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368046\Documents\Solutions\code\"/>
    </mc:Choice>
  </mc:AlternateContent>
  <xr:revisionPtr revIDLastSave="0" documentId="13_ncr:1_{E3737650-0F17-461B-AE0F-23FF268E8D08}" xr6:coauthVersionLast="45" xr6:coauthVersionMax="45" xr10:uidLastSave="{00000000-0000-0000-0000-000000000000}"/>
  <bookViews>
    <workbookView xWindow="1275" yWindow="-120" windowWidth="27645" windowHeight="16440" xr2:uid="{34A6D1F0-A03F-41DF-A80D-622D97479DCE}"/>
  </bookViews>
  <sheets>
    <sheet name="L2-3-All3StgHtg" sheetId="12" r:id="rId1"/>
    <sheet name="L4-12-3StgHtg" sheetId="10" r:id="rId2"/>
    <sheet name="L13-15-3StgHtg" sheetId="13" r:id="rId3"/>
    <sheet name="L16-32-3StgHtg" sheetId="11" r:id="rId4"/>
    <sheet name="L33-33A-All3StgHtg" sheetId="14" r:id="rId5"/>
    <sheet name="1StgHtg" sheetId="4" r:id="rId6"/>
    <sheet name="L2-3NoHtg" sheetId="7" r:id="rId7"/>
    <sheet name="L4-12NoHtg" sheetId="6" r:id="rId8"/>
    <sheet name="L13-15NoHtg" sheetId="8" r:id="rId9"/>
    <sheet name="L16-32NoHtg" sheetId="9" r:id="rId10"/>
    <sheet name="meta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7" l="1"/>
  <c r="B41" i="6"/>
  <c r="B1" i="8"/>
  <c r="B1" i="9"/>
  <c r="B1" i="12"/>
  <c r="B1" i="10"/>
  <c r="B1" i="13"/>
  <c r="B1" i="11"/>
  <c r="B1" i="14"/>
  <c r="B9" i="14"/>
  <c r="B8" i="14"/>
  <c r="B7" i="14"/>
  <c r="B6" i="14"/>
  <c r="B5" i="14"/>
  <c r="B4" i="14"/>
  <c r="B3" i="14"/>
  <c r="B2" i="14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3" i="7"/>
  <c r="B12" i="7"/>
  <c r="B11" i="7"/>
  <c r="B10" i="7"/>
  <c r="B9" i="7"/>
  <c r="B8" i="7"/>
  <c r="B7" i="7"/>
  <c r="B6" i="7"/>
  <c r="B5" i="7"/>
  <c r="B4" i="7"/>
  <c r="B3" i="7"/>
  <c r="B2" i="7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G12" i="2"/>
  <c r="B2" i="4"/>
  <c r="B3" i="4"/>
  <c r="B4" i="4"/>
  <c r="B5" i="4"/>
  <c r="B6" i="4"/>
  <c r="B7" i="4"/>
  <c r="B8" i="4"/>
  <c r="B1" i="4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5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78" i="2"/>
  <c r="D279" i="2"/>
  <c r="D280" i="2"/>
  <c r="D281" i="2"/>
  <c r="D282" i="2"/>
  <c r="D283" i="2"/>
  <c r="D284" i="2"/>
  <c r="D286" i="2"/>
  <c r="D285" i="2"/>
  <c r="D14" i="2"/>
  <c r="D15" i="2"/>
  <c r="D16" i="2"/>
  <c r="D17" i="2"/>
  <c r="D274" i="2"/>
  <c r="D275" i="2"/>
  <c r="D276" i="2"/>
  <c r="D277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4" i="2"/>
  <c r="D2" i="2" s="1"/>
  <c r="D5" i="2"/>
  <c r="D6" i="2"/>
  <c r="D7" i="2"/>
  <c r="D8" i="2"/>
  <c r="D9" i="2"/>
  <c r="D10" i="2"/>
  <c r="D3" i="2"/>
  <c r="D13" i="2" l="1"/>
  <c r="F2" i="2" s="1"/>
</calcChain>
</file>

<file path=xl/sharedStrings.xml><?xml version="1.0" encoding="utf-8"?>
<sst xmlns="http://schemas.openxmlformats.org/spreadsheetml/2006/main" count="3769" uniqueCount="1900">
  <si>
    <t>VAV-L24-INT4</t>
  </si>
  <si>
    <t>VAV-L16-INT1</t>
  </si>
  <si>
    <t>VAV-L16-INT10</t>
  </si>
  <si>
    <t>VAV-L16-INT11</t>
  </si>
  <si>
    <t>VAV-L16-INT12</t>
  </si>
  <si>
    <t>VAV-L16-INT13</t>
  </si>
  <si>
    <t>VAV-L16-INT2</t>
  </si>
  <si>
    <t>VAV-L16-INT3</t>
  </si>
  <si>
    <t>VAV-L16-INT4</t>
  </si>
  <si>
    <t>VAV-L16-INT5</t>
  </si>
  <si>
    <t>VAV-L16-INT6</t>
  </si>
  <si>
    <t>VAV-L16-INT9</t>
  </si>
  <si>
    <t>VAV-L16-NE1</t>
  </si>
  <si>
    <t>VAV-L16-NE3</t>
  </si>
  <si>
    <t>VAV-L16-NE4</t>
  </si>
  <si>
    <t>VAV-L16-NW1</t>
  </si>
  <si>
    <t>VAV-L16-NW2</t>
  </si>
  <si>
    <t>VAV-L16-SE1</t>
  </si>
  <si>
    <t>VAV-L16-SE2</t>
  </si>
  <si>
    <t>VAV-L16-SW1</t>
  </si>
  <si>
    <t>VAV-L16-SW2</t>
  </si>
  <si>
    <t>VAV-L16-SW3</t>
  </si>
  <si>
    <t>VAV-L16-SW4</t>
  </si>
  <si>
    <t>VAV-L16-SW5</t>
  </si>
  <si>
    <t>VAV-L17-INT1</t>
  </si>
  <si>
    <t>VAV-L17-INT10</t>
  </si>
  <si>
    <t>VAV-L17-INT11</t>
  </si>
  <si>
    <t>VAV-L17-INT2</t>
  </si>
  <si>
    <t>VAV-L17-INT3</t>
  </si>
  <si>
    <t>VAV-L17-INT4</t>
  </si>
  <si>
    <t>VAV-L17-INT5</t>
  </si>
  <si>
    <t>VAV-L17-INT6</t>
  </si>
  <si>
    <t>VAV-L17-INT7</t>
  </si>
  <si>
    <t>VAV-L17-INT8</t>
  </si>
  <si>
    <t>VAV-L17-INT9</t>
  </si>
  <si>
    <t>VAV-L17-NE1</t>
  </si>
  <si>
    <t>VAV-L17-NE2</t>
  </si>
  <si>
    <t>VAV-L17-NE3</t>
  </si>
  <si>
    <t>VAV-L17-NW1</t>
  </si>
  <si>
    <t>VAV-L17-NW2</t>
  </si>
  <si>
    <t>VAV-L17-SE1</t>
  </si>
  <si>
    <t>VAV-L17-SE2</t>
  </si>
  <si>
    <t>VAV-L17-SW1</t>
  </si>
  <si>
    <t>VAV-L17-SW2</t>
  </si>
  <si>
    <t>VAV-L17-SW3</t>
  </si>
  <si>
    <t>VAV-L18-INT1</t>
  </si>
  <si>
    <t>VAV-L18-INT10</t>
  </si>
  <si>
    <t>VAV-L18-INT11</t>
  </si>
  <si>
    <t>VAV-L18-INT12</t>
  </si>
  <si>
    <t>VAV-L18-INT2</t>
  </si>
  <si>
    <t>VAV-L18-INT3</t>
  </si>
  <si>
    <t>VAV-L18-INT4</t>
  </si>
  <si>
    <t>VAV-L18-INT5</t>
  </si>
  <si>
    <t>VAV-L18-INT6</t>
  </si>
  <si>
    <t>VAV-L18-INT7</t>
  </si>
  <si>
    <t>VAV-L18-INT8</t>
  </si>
  <si>
    <t>VAV-L18-INT9</t>
  </si>
  <si>
    <t>VAV-L18-NE1</t>
  </si>
  <si>
    <t>VAV-L18-NE2</t>
  </si>
  <si>
    <t>VAV-L18-NE3</t>
  </si>
  <si>
    <t>VAV-L18-NW1</t>
  </si>
  <si>
    <t>VAV-L18-NW2</t>
  </si>
  <si>
    <t>VAV-L18-SE1</t>
  </si>
  <si>
    <t>VAV-L18-SE2</t>
  </si>
  <si>
    <t>VAV-L18-SW1</t>
  </si>
  <si>
    <t>VAV-L18-SW2</t>
  </si>
  <si>
    <t>VAV-L18-SW3</t>
  </si>
  <si>
    <t>VAV-L19-INT1</t>
  </si>
  <si>
    <t>VAV-L19-INT10</t>
  </si>
  <si>
    <t>VAV-L19-INT11</t>
  </si>
  <si>
    <t>VAV-L19-INT2</t>
  </si>
  <si>
    <t>VAV-L19-INT3</t>
  </si>
  <si>
    <t>VAV-L19-INT4</t>
  </si>
  <si>
    <t>VAV-L19-INT5</t>
  </si>
  <si>
    <t>VAV-L19-INT6</t>
  </si>
  <si>
    <t>VAV-L19-INT7</t>
  </si>
  <si>
    <t>VAV-L19-INT8</t>
  </si>
  <si>
    <t>VAV-L19-INT9</t>
  </si>
  <si>
    <t>VAV-L19-NE1</t>
  </si>
  <si>
    <t>VAV-L19-NE2</t>
  </si>
  <si>
    <t>VAV-L19-NE3</t>
  </si>
  <si>
    <t>VAV-L19-NW1</t>
  </si>
  <si>
    <t>VAV-L19-NW2</t>
  </si>
  <si>
    <t>VAV-L19-SE1</t>
  </si>
  <si>
    <t>VAV-L19-SE2</t>
  </si>
  <si>
    <t>VAV-L19-SE3</t>
  </si>
  <si>
    <t>VAV-L19-SW1</t>
  </si>
  <si>
    <t>VAV-L19-SW2</t>
  </si>
  <si>
    <t>VAV-L19-SW3</t>
  </si>
  <si>
    <t>VAV-L20-INT1</t>
  </si>
  <si>
    <t>VAV-L20-INT2</t>
  </si>
  <si>
    <t>VAV-L20-INT3</t>
  </si>
  <si>
    <t>VAV-L20-INT4</t>
  </si>
  <si>
    <t>VAV-L20-INT5</t>
  </si>
  <si>
    <t>VAV-L20-INT6</t>
  </si>
  <si>
    <t>VAV-L20-INT7</t>
  </si>
  <si>
    <t>VAV-L20-INT8</t>
  </si>
  <si>
    <t>VAV-L20-M1</t>
  </si>
  <si>
    <t>VAV-L20-NE1</t>
  </si>
  <si>
    <t>VAV-L20-NE2</t>
  </si>
  <si>
    <t>VAV-L20-NE3</t>
  </si>
  <si>
    <t>VAV-L20-NW1</t>
  </si>
  <si>
    <t>VAV-L20-NW2</t>
  </si>
  <si>
    <t>VAV-L20-P1</t>
  </si>
  <si>
    <t>VAV-L20-SE1</t>
  </si>
  <si>
    <t>VAV-L20-SE2</t>
  </si>
  <si>
    <t>VAV-L20-SW1</t>
  </si>
  <si>
    <t>VAV-L20-SW2</t>
  </si>
  <si>
    <t>VAV-L20-SW3</t>
  </si>
  <si>
    <t>VAV-L21-INT1</t>
  </si>
  <si>
    <t>VAV-L21-INT2</t>
  </si>
  <si>
    <t>VAV-L21-INT3</t>
  </si>
  <si>
    <t>VAV-L21-INT4</t>
  </si>
  <si>
    <t>VAV-L21-INT5</t>
  </si>
  <si>
    <t>VAV-L21-INT6</t>
  </si>
  <si>
    <t>VAV-L21-INT7</t>
  </si>
  <si>
    <t>VAV-L21-INT8</t>
  </si>
  <si>
    <t>VAV-L21-M1</t>
  </si>
  <si>
    <t>VAV-L21-M2</t>
  </si>
  <si>
    <t>VAV-L21-M3</t>
  </si>
  <si>
    <t>VAV-L21-M4</t>
  </si>
  <si>
    <t>VAV-L21-NE1</t>
  </si>
  <si>
    <t>VAV-L21-NE2</t>
  </si>
  <si>
    <t>VAV-L21-NE3</t>
  </si>
  <si>
    <t>VAV-L21-NW1</t>
  </si>
  <si>
    <t>VAV-L21-NW2</t>
  </si>
  <si>
    <t>VAV-L21-SE1</t>
  </si>
  <si>
    <t>VAV-L21-SE2</t>
  </si>
  <si>
    <t>VAV-L21-SW1</t>
  </si>
  <si>
    <t>VAV-L21-SW2</t>
  </si>
  <si>
    <t>VAV-L21-SW3</t>
  </si>
  <si>
    <t>VAV-L22-INT1</t>
  </si>
  <si>
    <t>VAV-L22-INT2</t>
  </si>
  <si>
    <t>VAV-L22-INT3</t>
  </si>
  <si>
    <t>VAV-L22-INT4</t>
  </si>
  <si>
    <t>VAV-L22-INT5</t>
  </si>
  <si>
    <t>VAV-L22-INT6</t>
  </si>
  <si>
    <t>VAV-L22-INT7</t>
  </si>
  <si>
    <t>VAV-L22-INT8</t>
  </si>
  <si>
    <t>VAV-L22-M1</t>
  </si>
  <si>
    <t>VAV-L22-NE1</t>
  </si>
  <si>
    <t>VAV-L22-NE2</t>
  </si>
  <si>
    <t>VAV-L22-NE3</t>
  </si>
  <si>
    <t>VAV-L22-NW1</t>
  </si>
  <si>
    <t>VAV-L22-NW2</t>
  </si>
  <si>
    <t>VAV-L22-P1</t>
  </si>
  <si>
    <t>VAV-L22-SE1</t>
  </si>
  <si>
    <t>VAV-L22-SE2</t>
  </si>
  <si>
    <t>VAV-L22-SW1</t>
  </si>
  <si>
    <t>VAV-L22-SW2</t>
  </si>
  <si>
    <t>VAV-L22-SW3</t>
  </si>
  <si>
    <t>VAV-L23-INT1</t>
  </si>
  <si>
    <t>VAV-L23-INT10</t>
  </si>
  <si>
    <t>VAV-L23-INT11</t>
  </si>
  <si>
    <t>VAV-L23-INT12</t>
  </si>
  <si>
    <t>VAV-L23-INT2</t>
  </si>
  <si>
    <t>VAV-L23-INT3</t>
  </si>
  <si>
    <t>VAV-L23-INT4</t>
  </si>
  <si>
    <t>VAV-L23-INT5</t>
  </si>
  <si>
    <t>VAV-L23-INT6</t>
  </si>
  <si>
    <t>VAV-L23-INT7</t>
  </si>
  <si>
    <t>VAV-L23-INT8</t>
  </si>
  <si>
    <t>VAV-L23-INT9</t>
  </si>
  <si>
    <t>VAV-L23-NE1</t>
  </si>
  <si>
    <t>VAV-L23-NE2</t>
  </si>
  <si>
    <t>VAV-L23-NE3</t>
  </si>
  <si>
    <t>VAV-L23-NW1</t>
  </si>
  <si>
    <t>VAV-L23-NW2</t>
  </si>
  <si>
    <t>VAV-L23-SE1</t>
  </si>
  <si>
    <t>VAV-L23-SE2</t>
  </si>
  <si>
    <t>VAV-L23-SW1</t>
  </si>
  <si>
    <t>VAV-L23-SW2</t>
  </si>
  <si>
    <t>VAV-L23-SW3</t>
  </si>
  <si>
    <t>VAV-L24-INT1</t>
  </si>
  <si>
    <t>VAV-L24-INT1-1</t>
  </si>
  <si>
    <t>VAV-L24-INT1-2</t>
  </si>
  <si>
    <t>VAV-L24-INT1-3</t>
  </si>
  <si>
    <t>VAV-L24-INT1-4</t>
  </si>
  <si>
    <t>VAV-L24-INT2</t>
  </si>
  <si>
    <t>VAV-L24-INT3</t>
  </si>
  <si>
    <t>VAV-L24-NE1</t>
  </si>
  <si>
    <t>VAV-L24-NE2</t>
  </si>
  <si>
    <t>VAV-L24-NE3</t>
  </si>
  <si>
    <t>VAV-L24-NE4</t>
  </si>
  <si>
    <t>VAV-L24-NW1</t>
  </si>
  <si>
    <t>VAV-L24-NW2</t>
  </si>
  <si>
    <t>VAV-L24-NW3</t>
  </si>
  <si>
    <t>VAV-L24-SE1</t>
  </si>
  <si>
    <t>VAV-L24-SE2</t>
  </si>
  <si>
    <t>VAV-L24-SE3</t>
  </si>
  <si>
    <t>VAV-L24-SW1</t>
  </si>
  <si>
    <t>VAV-L24-SW2</t>
  </si>
  <si>
    <t>VAV-L24-SW3</t>
  </si>
  <si>
    <t>VAV-L24-SW4</t>
  </si>
  <si>
    <t>VAV-L25-INT1</t>
  </si>
  <si>
    <t>VAV-L25-INT10</t>
  </si>
  <si>
    <t>VAV-L25-INT2</t>
  </si>
  <si>
    <t>VAV-L25-INT3</t>
  </si>
  <si>
    <t>VAV-L25-INT4</t>
  </si>
  <si>
    <t>VAV-L25-INT5</t>
  </si>
  <si>
    <t>VAV-L25-INT6</t>
  </si>
  <si>
    <t>VAV-L25-INT7</t>
  </si>
  <si>
    <t>VAV-L25-INT8</t>
  </si>
  <si>
    <t>VAV-L25-INT9</t>
  </si>
  <si>
    <t>VAV-L25-NE1</t>
  </si>
  <si>
    <t>VAV-L25-NE2</t>
  </si>
  <si>
    <t>VAV-L25-NE3</t>
  </si>
  <si>
    <t>VAV-L25-NW1</t>
  </si>
  <si>
    <t>VAV-L25-NW2</t>
  </si>
  <si>
    <t>VAV-L25-SE1</t>
  </si>
  <si>
    <t>VAV-L25-SE2</t>
  </si>
  <si>
    <t>VAV-L25-SW1</t>
  </si>
  <si>
    <t>VAV-L25-SW2</t>
  </si>
  <si>
    <t>VAV-L25-SW3</t>
  </si>
  <si>
    <t>VAV-L25-SW4</t>
  </si>
  <si>
    <t>VAV-L26-INT1</t>
  </si>
  <si>
    <t>VAV-L26-INT2</t>
  </si>
  <si>
    <t>VAV-L26-INT2A</t>
  </si>
  <si>
    <t>VAV-L26-INT3</t>
  </si>
  <si>
    <t>VAV-L26-INT3A</t>
  </si>
  <si>
    <t>VAV-L26-INT4</t>
  </si>
  <si>
    <t>VAV-L26-INT5</t>
  </si>
  <si>
    <t>VAV-L26-INT6</t>
  </si>
  <si>
    <t>VAV-L26-INT7</t>
  </si>
  <si>
    <t>VAV-L26-INT8</t>
  </si>
  <si>
    <t>VAV-L26-NE1</t>
  </si>
  <si>
    <t>VAV-L26-NE2</t>
  </si>
  <si>
    <t>VAV-L26-NE3</t>
  </si>
  <si>
    <t>VAV-L26-NW1</t>
  </si>
  <si>
    <t>VAV-L26-NW2</t>
  </si>
  <si>
    <t>VAV-L26-SE1</t>
  </si>
  <si>
    <t>VAV-L26-SE2</t>
  </si>
  <si>
    <t>VAV-L26-SW1</t>
  </si>
  <si>
    <t>VAV-L26-SW2</t>
  </si>
  <si>
    <t>VAV-L26-SW3</t>
  </si>
  <si>
    <t>VAV-L27-INT1</t>
  </si>
  <si>
    <t>VAV-L27-INT2</t>
  </si>
  <si>
    <t>VAV-L27-INT3</t>
  </si>
  <si>
    <t>VAV-L27-INT4</t>
  </si>
  <si>
    <t>VAV-L27-INT5</t>
  </si>
  <si>
    <t>VAV-L27-INT6</t>
  </si>
  <si>
    <t>VAV-L27-INT7</t>
  </si>
  <si>
    <t>VAV-L27-INT8</t>
  </si>
  <si>
    <t>VAV-L27-NE1</t>
  </si>
  <si>
    <t>VAV-L27-NE2</t>
  </si>
  <si>
    <t>VAV-L27-NE3</t>
  </si>
  <si>
    <t>VAV-L27-NW1</t>
  </si>
  <si>
    <t>VAV-L27-NW2</t>
  </si>
  <si>
    <t>VAV-L27-SE1</t>
  </si>
  <si>
    <t>VAV-L27-SE2</t>
  </si>
  <si>
    <t>VAV-L27-SW1</t>
  </si>
  <si>
    <t>VAV-L27-SW2</t>
  </si>
  <si>
    <t>VAV-L27-SW3</t>
  </si>
  <si>
    <t>VAV-L28-INT1</t>
  </si>
  <si>
    <t>VAV-L28-INT2</t>
  </si>
  <si>
    <t>VAV-L28-INT3</t>
  </si>
  <si>
    <t>VAV-L28-INT4</t>
  </si>
  <si>
    <t>VAV-L28-INT5</t>
  </si>
  <si>
    <t>VAV-L28-INT6</t>
  </si>
  <si>
    <t>VAV-L28-INT7</t>
  </si>
  <si>
    <t>VAV-L28-INT8</t>
  </si>
  <si>
    <t>VAV-L28-NE1</t>
  </si>
  <si>
    <t>VAV-L28-NE2</t>
  </si>
  <si>
    <t>VAV-L28-NE3</t>
  </si>
  <si>
    <t>VAV-L28-NW1</t>
  </si>
  <si>
    <t>VAV-L28-NW2</t>
  </si>
  <si>
    <t>VAV-L28-SE1</t>
  </si>
  <si>
    <t>VAV-L28-SE2</t>
  </si>
  <si>
    <t>VAV-L28-SW1</t>
  </si>
  <si>
    <t>VAV-L28-SW2</t>
  </si>
  <si>
    <t>VAV-L28-SW3</t>
  </si>
  <si>
    <t>VAV-L29-INT1</t>
  </si>
  <si>
    <t>VAV-L29-INT2</t>
  </si>
  <si>
    <t>VAV-L29-INT3</t>
  </si>
  <si>
    <t>VAV-L29-INT4</t>
  </si>
  <si>
    <t>VAV-L29-INT5</t>
  </si>
  <si>
    <t>VAV-L29-INT6</t>
  </si>
  <si>
    <t>VAV-L29-INT7</t>
  </si>
  <si>
    <t>VAV-L29-INT8</t>
  </si>
  <si>
    <t>VAV-L29-INT-M2</t>
  </si>
  <si>
    <t>VAV-L29-NE1</t>
  </si>
  <si>
    <t>VAV-L29-NE2</t>
  </si>
  <si>
    <t>VAV-L29-NE3</t>
  </si>
  <si>
    <t>VAV-L29-NE-CEO</t>
  </si>
  <si>
    <t>VAV-L29-NW1</t>
  </si>
  <si>
    <t>VAV-L29-NW2</t>
  </si>
  <si>
    <t>VAV-L29-SE1</t>
  </si>
  <si>
    <t>VAV-L29-SE2</t>
  </si>
  <si>
    <t>VAV-L29-SW1</t>
  </si>
  <si>
    <t>VAV-L29-SW2</t>
  </si>
  <si>
    <t>VAV-L29-SW3</t>
  </si>
  <si>
    <t>VAV-L29-SW-C</t>
  </si>
  <si>
    <t>VAV-L29-SW-M1</t>
  </si>
  <si>
    <t>VAV-L30-INT1</t>
  </si>
  <si>
    <t>VAV-L30-INT2</t>
  </si>
  <si>
    <t>VAV-L30-INT3</t>
  </si>
  <si>
    <t>VAV-L30-INT4</t>
  </si>
  <si>
    <t>VAV-L30-INT5</t>
  </si>
  <si>
    <t>VAV-L30-INT6</t>
  </si>
  <si>
    <t>VAV-L30-INT7</t>
  </si>
  <si>
    <t>VAV-L30-INT8</t>
  </si>
  <si>
    <t>VAV-L30-INT9</t>
  </si>
  <si>
    <t>VAV-L30-NE1</t>
  </si>
  <si>
    <t>VAV-L30-NE2</t>
  </si>
  <si>
    <t>VAV-L30-NE3</t>
  </si>
  <si>
    <t>VAV-L30-NW1</t>
  </si>
  <si>
    <t>VAV-L30-NW2</t>
  </si>
  <si>
    <t>VAV-L30-SE1</t>
  </si>
  <si>
    <t>VAV-L30-SE2</t>
  </si>
  <si>
    <t>VAV-L30-SW1</t>
  </si>
  <si>
    <t>VAV-L30-SW2</t>
  </si>
  <si>
    <t>VAV-L30-SW3</t>
  </si>
  <si>
    <t>VAV-L31-INT1</t>
  </si>
  <si>
    <t>VAV-L31-INT2</t>
  </si>
  <si>
    <t>VAV-L31-INT2A</t>
  </si>
  <si>
    <t>VAV-L31-INT2B</t>
  </si>
  <si>
    <t>VAV-L31-INT3</t>
  </si>
  <si>
    <t>VAV-L31-INT4</t>
  </si>
  <si>
    <t>VAV-L31-INT5</t>
  </si>
  <si>
    <t>VAV-L31-INT6</t>
  </si>
  <si>
    <t>VAV-L31-INT7</t>
  </si>
  <si>
    <t>VAV-L31-INT8</t>
  </si>
  <si>
    <t>VAV-L31-NE1</t>
  </si>
  <si>
    <t>VAV-L31-NE2</t>
  </si>
  <si>
    <t>VAV-L31-NE3</t>
  </si>
  <si>
    <t>VAV-L31-NW1</t>
  </si>
  <si>
    <t>VAV-L31-NW2</t>
  </si>
  <si>
    <t>VAV-L31-SE1</t>
  </si>
  <si>
    <t>VAV-L31-SE2</t>
  </si>
  <si>
    <t>VAV-L31-SW1</t>
  </si>
  <si>
    <t>VAV-L31-SW2</t>
  </si>
  <si>
    <t>VAV-L31-SW3</t>
  </si>
  <si>
    <t>VAV-L32-INT1</t>
  </si>
  <si>
    <t>VAV-L32-INT2</t>
  </si>
  <si>
    <t>VAV-L32-INT3</t>
  </si>
  <si>
    <t>VAV-L32-INT4</t>
  </si>
  <si>
    <t>VAV-L32-INT5</t>
  </si>
  <si>
    <t>VAV-L32-INT6</t>
  </si>
  <si>
    <t>VAV-L32-INT7</t>
  </si>
  <si>
    <t>VAV-L32-INT8</t>
  </si>
  <si>
    <t>VAV-L32-NE1</t>
  </si>
  <si>
    <t>VAV-L32-NE2</t>
  </si>
  <si>
    <t>VAV-L32-NE3</t>
  </si>
  <si>
    <t>VAV-L32-NW1</t>
  </si>
  <si>
    <t>VAV-L32-NW2</t>
  </si>
  <si>
    <t>VAV-L32-SE1</t>
  </si>
  <si>
    <t>VAV-L32-SE2</t>
  </si>
  <si>
    <t>VAV-L32-SW1</t>
  </si>
  <si>
    <t>VAV-L32-SW2</t>
  </si>
  <si>
    <t>VAV-L32-SW3</t>
  </si>
  <si>
    <t>Name</t>
  </si>
  <si>
    <t>Path</t>
  </si>
  <si>
    <t>Description</t>
  </si>
  <si>
    <t>400G_MSSB_L04_INT09_ElecHtg</t>
  </si>
  <si>
    <t>/MSSB-L14-1-ASP-02/BACnet Interface/IP Network/VAV-L04-INT09/Application/400G_MSSB_L04_INT09_ElecHtg</t>
  </si>
  <si>
    <t>Elec Htg Stg</t>
  </si>
  <si>
    <t>400G_MSSB_L04_INT10_ElecHtg</t>
  </si>
  <si>
    <t>/MSSB-L14-1-ASP-02/BACnet Interface/IP Network/VAV-L04-INT10/Application/400G_MSSB_L04_INT10_ElecHtg</t>
  </si>
  <si>
    <t>400G_MSSB_L04_INT11_ElecHtg</t>
  </si>
  <si>
    <t>/MSSB-L14-1-ASP-02/BACnet Interface/IP Network/VAV-L04-INT11/Application/400G_MSSB_L04_INT11_ElecHtg</t>
  </si>
  <si>
    <t>400G_MSSB_L04_INT12_ElecHtg</t>
  </si>
  <si>
    <t>/MSSB-L14-1-ASP-02/BACnet Interface/IP Network/VAV-L04-INT12/Application/400G_MSSB_L04_INT12_ElecHtg</t>
  </si>
  <si>
    <t>400G_MSSB_L04_SW4_ElecHtg</t>
  </si>
  <si>
    <t>/MSSB-L14-1-ASP-02/BACnet Interface/IP Network/VAV-L04-SW4/Application/400G_MSSB_L04_SW4_ElecHtg</t>
  </si>
  <si>
    <t>400G_MSSB_L25-INT9_ElecHtg</t>
  </si>
  <si>
    <t>/MSSB-L14-1-ASP-03/BACnet Interface/IP Network/VAV-L25-INT9/Application/400G_MSSB_L25-INT9_ElecHtg</t>
  </si>
  <si>
    <t>400G_MSSB_L25_INT10_ElecHtg</t>
  </si>
  <si>
    <t>/MSSB-L14-1-ASP-03/BACnet Interface/IP Network/VAV-L25-INT10/Application/400G_MSSB_L25_INT10_ElecHtg</t>
  </si>
  <si>
    <t>400G_MSSB_L25_SW4_ElecHtg</t>
  </si>
  <si>
    <t>/MSSB-L14-1-ASP-03/BACnet Interface/IP Network/VAV-L25-SW4/Application/400G_MSSB_L25_SW4_ElecHtg</t>
  </si>
  <si>
    <t>single stage heater</t>
  </si>
  <si>
    <t>3 stage heater</t>
  </si>
  <si>
    <t>400G_MSSB_L4-NE1_ElecHtgStg01</t>
  </si>
  <si>
    <t>/MSSB-L14-1-ASP-02/BACnet Interface/IP Network/VAV-L04-NE1/Application/400G_MSSB_L4-NE1_ElecHtgStg01</t>
  </si>
  <si>
    <t>400G_MSSB_L4-NE2_ElecHtgStg01</t>
  </si>
  <si>
    <t>/MSSB-L14-1-ASP-02/BACnet Interface/IP Network/VAV-L04-NE2/Application/400G_MSSB_L4-NE2_ElecHtgStg01</t>
  </si>
  <si>
    <t>400G_MSSB_L4-NE3_ElecHtgStg01</t>
  </si>
  <si>
    <t>/MSSB-L14-1-ASP-02/BACnet Interface/IP Network/VAV-L04-NE3/Application/400G_MSSB_L4-NE3_ElecHtgStg01</t>
  </si>
  <si>
    <t>400G_MSSB_L4-NW1_ElecHtgStg01</t>
  </si>
  <si>
    <t>/MSSB-L14-1-ASP-02/BACnet Interface/IP Network/VAV-L04-NW1/Application/400G_MSSB_L4-NW1_ElecHtgStg01</t>
  </si>
  <si>
    <t>400G_MSSB_L4-NW2_ElecHtgStg01</t>
  </si>
  <si>
    <t>/MSSB-L14-1-ASP-02/BACnet Interface/IP Network/VAV-L04-NW2/Application/400G_MSSB_L4-NW2_ElecHtgStg01</t>
  </si>
  <si>
    <t>400G_MSSB_L4-SE1_ElecHtgStg01</t>
  </si>
  <si>
    <t>/MSSB-L14-1-ASP-02/BACnet Interface/IP Network/VAV-L04-SE1/Application/400G_MSSB_L4-SE1_ElecHtgStg01</t>
  </si>
  <si>
    <t>400G_MSSB_L4-SE2_ElecHtgStg01</t>
  </si>
  <si>
    <t>/MSSB-L14-1-ASP-02/BACnet Interface/IP Network/VAV-L04-SE2/Application/400G_MSSB_L4-SE2_ElecHtgStg01</t>
  </si>
  <si>
    <t>400G_MSSB_L4-SW1_ElecHtgStg01</t>
  </si>
  <si>
    <t>/MSSB-L14-1-ASP-02/BACnet Interface/IP Network/VAV-L04-SW1/Application/400G_MSSB_L4-SW1_ElecHtgStg01</t>
  </si>
  <si>
    <t>400G_MSSB_L4-SW2_ElecHtgStg01</t>
  </si>
  <si>
    <t>/MSSB-L14-1-ASP-02/BACnet Interface/IP Network/VAV-L04-SW2/Application/400G_MSSB_L4-SW2_ElecHtgStg01</t>
  </si>
  <si>
    <t>400G_MSSB_L4-SW3_ElecHtgStg01</t>
  </si>
  <si>
    <t>/MSSB-L14-1-ASP-02/BACnet Interface/IP Network/VAV-L04-SW3/Application/400G_MSSB_L4-SW3_ElecHtgStg01</t>
  </si>
  <si>
    <t>400G_MSSB_L5-NE1_ElecHtgStg01</t>
  </si>
  <si>
    <t>/MSSB-L14-1-ASP-02/BACnet Interface/IP Network/VAV-L05-NE1/Application/400G_MSSB_L5-NE1_ElecHtgStg01</t>
  </si>
  <si>
    <t>400G_MSSB_L5-NE2_ElecHtgStg01</t>
  </si>
  <si>
    <t>/MSSB-L14-1-ASP-02/BACnet Interface/IP Network/VAV-L05-NE2/Application/400G_MSSB_L5-NE2_ElecHtgStg01</t>
  </si>
  <si>
    <t>400G_MSSB_L5-NE3_ElecHtgStg01</t>
  </si>
  <si>
    <t>/MSSB-L14-1-ASP-02/BACnet Interface/IP Network/VAV-L05-NE3/Application/400G_MSSB_L5-NE3_ElecHtgStg01</t>
  </si>
  <si>
    <t>400G_MSSB_L5-NW1_ElecHtgStg01</t>
  </si>
  <si>
    <t>/MSSB-L14-1-ASP-02/BACnet Interface/IP Network/VAV-L05-NW1/Application/400G_MSSB_L5-NW1_ElecHtgStg01</t>
  </si>
  <si>
    <t>400G_MSSB_L5-NW2_ElecHtgStg01</t>
  </si>
  <si>
    <t>/MSSB-L14-1-ASP-02/BACnet Interface/IP Network/VAV-L05-NW2/Application/400G_MSSB_L5-NW2_ElecHtgStg01</t>
  </si>
  <si>
    <t>400G_MSSB_L5-SE1_ElecHtgStg01</t>
  </si>
  <si>
    <t>/MSSB-L14-1-ASP-02/BACnet Interface/IP Network/VAV-L05-SE1/Application/400G_MSSB_L5-SE1_ElecHtgStg01</t>
  </si>
  <si>
    <t>400G_MSSB_L5-SE2_ElecHtgStg01</t>
  </si>
  <si>
    <t>/MSSB-L14-1-ASP-02/BACnet Interface/IP Network/VAV-L05-SE2/Application/400G_MSSB_L5-SE2_ElecHtgStg01</t>
  </si>
  <si>
    <t>400G_MSSB_L5-SW1_ElecHtgStg01</t>
  </si>
  <si>
    <t>/MSSB-L14-1-ASP-02/BACnet Interface/IP Network/VAV-L05-SW1/Application/400G_MSSB_L5-SW1_ElecHtgStg01</t>
  </si>
  <si>
    <t>400G_MSSB_L5-SW2_ElecHtgStg01</t>
  </si>
  <si>
    <t>/MSSB-L14-1-ASP-02/BACnet Interface/IP Network/VAV-L05-SW2/Application/400G_MSSB_L5-SW2_ElecHtgStg01</t>
  </si>
  <si>
    <t>400G_MSSB_L5-SW3_ElecHtgStg01</t>
  </si>
  <si>
    <t>/MSSB-L14-1-ASP-02/BACnet Interface/IP Network/VAV-L05-SW3/Application/400G_MSSB_L5-SW3_ElecHtgStg01</t>
  </si>
  <si>
    <t>400G_MSSB_L6-NE1_ElecHtgStg01</t>
  </si>
  <si>
    <t>/MSSB-L14-1-ASP-02/BACnet Interface/IP Network/VAV-L06-NE1/Application/400G_MSSB_L6-NE1_ElecHtgStg01</t>
  </si>
  <si>
    <t>400G_MSSB_L6-NE2_ElecHtgStg01</t>
  </si>
  <si>
    <t>/MSSB-L14-1-ASP-02/BACnet Interface/IP Network/VAV-L06-NE2/Application/400G_MSSB_L6-NE2_ElecHtgStg01</t>
  </si>
  <si>
    <t>400G_MSSB_L6-NE3_ElecHtgStg01</t>
  </si>
  <si>
    <t>/MSSB-L14-1-ASP-02/BACnet Interface/IP Network/VAV-L06-NE3/Application/400G_MSSB_L6-NE3_ElecHtgStg01</t>
  </si>
  <si>
    <t>400G_MSSB_L6-NW1_ElecHtgStg01</t>
  </si>
  <si>
    <t>/MSSB-L14-1-ASP-02/BACnet Interface/IP Network/VAV-L06-NW1/Application/400G_MSSB_L6-NW1_ElecHtgStg01</t>
  </si>
  <si>
    <t>400G_MSSB_L6-NW2_ElecHtgStg01</t>
  </si>
  <si>
    <t>/MSSB-L14-1-ASP-02/BACnet Interface/IP Network/VAV-L06-NW2/Application/400G_MSSB_L6-NW2_ElecHtgStg01</t>
  </si>
  <si>
    <t>400G_MSSB_L6-SE1_ElecHtgStg01</t>
  </si>
  <si>
    <t>/MSSB-L14-1-ASP-02/BACnet Interface/IP Network/VAV-L06-SE1/Application/400G_MSSB_L6-SE1_ElecHtgStg01</t>
  </si>
  <si>
    <t>400G_MSSB_L6-SE2_ElecHtgStg01</t>
  </si>
  <si>
    <t>/MSSB-L14-1-ASP-02/BACnet Interface/IP Network/VAV-L06-SE2/Application/400G_MSSB_L6-SE2_ElecHtgStg01</t>
  </si>
  <si>
    <t>400G_MSSB_L6-SW1_ElecHtgStg01</t>
  </si>
  <si>
    <t>/MSSB-L14-1-ASP-02/BACnet Interface/IP Network/VAV-L06-SW1/Application/400G_MSSB_L6-SW1_ElecHtgStg01</t>
  </si>
  <si>
    <t>400G_MSSB_L6-SW2_ElecHtgStg01</t>
  </si>
  <si>
    <t>/MSSB-L14-1-ASP-02/BACnet Interface/IP Network/VAV-L06-SW2/Application/400G_MSSB_L6-SW2_ElecHtgStg01</t>
  </si>
  <si>
    <t>400G_MSSB_L6-SW3_ElecHtgStg01</t>
  </si>
  <si>
    <t>/MSSB-L14-1-ASP-02/BACnet Interface/IP Network/VAV-L06-SW3/Application/400G_MSSB_L6-SW3_ElecHtgStg01</t>
  </si>
  <si>
    <t>400G_MSSB_L7-NE1_ElecHtgStg01</t>
  </si>
  <si>
    <t>/MSSB-L14-1-ASP-02/BACnet Interface/IP Network/VAV-L07-NE1/Application/400G_MSSB_L7-NE1_ElecHtgStg01</t>
  </si>
  <si>
    <t>400G_MSSB_L7-NE2_ElecHtgStg01</t>
  </si>
  <si>
    <t>/MSSB-L14-1-ASP-02/BACnet Interface/IP Network/VAV-L07-NE2/Application/400G_MSSB_L7-NE2_ElecHtgStg01</t>
  </si>
  <si>
    <t>400G_MSSB_L7-NE3_ElecHtgStg01</t>
  </si>
  <si>
    <t>/MSSB-L14-1-ASP-02/BACnet Interface/IP Network/VAV-L07-NE3/Application/400G_MSSB_L7-NE3_ElecHtgStg01</t>
  </si>
  <si>
    <t>400G_MSSB_L7-NW1_ElecHtgStg01</t>
  </si>
  <si>
    <t>/MSSB-L14-1-ASP-02/BACnet Interface/IP Network/VAV-L07-NW1/Application/400G_MSSB_L7-NW1_ElecHtgStg01</t>
  </si>
  <si>
    <t>400G_MSSB_L7-NW2_ElecHtgStg01</t>
  </si>
  <si>
    <t>/MSSB-L14-1-ASP-02/BACnet Interface/IP Network/VAV-L07-NW2/Application/400G_MSSB_L7-NW2_ElecHtgStg01</t>
  </si>
  <si>
    <t>400G_MSSB_L7-SE1_ElecHtgStg01</t>
  </si>
  <si>
    <t>/MSSB-L14-1-ASP-02/BACnet Interface/IP Network/VAV-L07-SE1/Application/400G_MSSB_L7-SE1_ElecHtgStg01</t>
  </si>
  <si>
    <t>400G_MSSB_L7-SE2_ElecHtgStg01</t>
  </si>
  <si>
    <t>/MSSB-L14-1-ASP-02/BACnet Interface/IP Network/VAV-L07-SE2/Application/400G_MSSB_L7-SE2_ElecHtgStg01</t>
  </si>
  <si>
    <t>400G_MSSB_L7-SW1_ElecHtgStg01</t>
  </si>
  <si>
    <t>/MSSB-L14-1-ASP-02/BACnet Interface/IP Network/VAV-L07-SW1/Application/400G_MSSB_L7-SW1_ElecHtgStg01</t>
  </si>
  <si>
    <t>400G_MSSB_L7-SW2_ElecHtgStg01</t>
  </si>
  <si>
    <t>/MSSB-L14-1-ASP-02/BACnet Interface/IP Network/VAV-L07-SW2/Application/400G_MSSB_L7-SW2_ElecHtgStg01</t>
  </si>
  <si>
    <t>400G_MSSB_L7-SW3_ElecHtgStg01</t>
  </si>
  <si>
    <t>/MSSB-L14-1-ASP-02/BACnet Interface/IP Network/VAV-L07-SW3/Application/400G_MSSB_L7-SW3_ElecHtgStg01</t>
  </si>
  <si>
    <t>400G_MSSB_L8-NE1_ElecHtgStg01</t>
  </si>
  <si>
    <t>/MSSB-L14-1-ASP-02/BACnet Interface/IP Network/VAV-L08-NE1/Application/400G_MSSB_L8-NE1_ElecHtgStg01</t>
  </si>
  <si>
    <t>400G_MSSB_L8-NE2_ElecHtgStg01</t>
  </si>
  <si>
    <t>/MSSB-L14-1-ASP-02/BACnet Interface/IP Network/VAV-L08-NE2/Application/400G_MSSB_L8-NE2_ElecHtgStg01</t>
  </si>
  <si>
    <t>400G_MSSB_L8-NE3_ElecHtgStg01</t>
  </si>
  <si>
    <t>/MSSB-L14-1-ASP-02/BACnet Interface/IP Network/VAV-L08-NE3/Application/400G_MSSB_L8-NE3_ElecHtgStg01</t>
  </si>
  <si>
    <t>400G_MSSB_L8-NW1_ElecHtgStg01</t>
  </si>
  <si>
    <t>/MSSB-L14-1-ASP-02/BACnet Interface/IP Network/VAV-L08-NW1/Application/400G_MSSB_L8-NW1_ElecHtgStg01</t>
  </si>
  <si>
    <t>400G_MSSB_L8-NW2_ElecHtgStg01</t>
  </si>
  <si>
    <t>/MSSB-L14-1-ASP-02/BACnet Interface/IP Network/VAV-L08-NW2/Application/400G_MSSB_L8-NW2_ElecHtgStg01</t>
  </si>
  <si>
    <t>400G_MSSB_L8-SE1_ElecHtgStg01</t>
  </si>
  <si>
    <t>/MSSB-L14-1-ASP-02/BACnet Interface/IP Network/VAV-L08-SE1/Application/400G_MSSB_L8-SE1_ElecHtgStg01</t>
  </si>
  <si>
    <t>400G_MSSB_L8-SE2_ElecHtgStg01</t>
  </si>
  <si>
    <t>/MSSB-L14-1-ASP-02/BACnet Interface/IP Network/VAV-L08-SE2/Application/400G_MSSB_L8-SE2_ElecHtgStg01</t>
  </si>
  <si>
    <t>400G_MSSB_L8-SW1_ElecHtgStg01</t>
  </si>
  <si>
    <t>/MSSB-L14-1-ASP-02/BACnet Interface/IP Network/VAV-L08-SW1/Application/400G_MSSB_L8-SW1_ElecHtgStg01</t>
  </si>
  <si>
    <t>400G_MSSB_L8-SW2_ElecHtgStg01</t>
  </si>
  <si>
    <t>/MSSB-L14-1-ASP-02/BACnet Interface/IP Network/VAV-L08-SW2/Application/400G_MSSB_L8-SW2_ElecHtgStg01</t>
  </si>
  <si>
    <t>400G_MSSB_L8-SW3_ElecHtgStg01</t>
  </si>
  <si>
    <t>/MSSB-L14-1-ASP-02/BACnet Interface/IP Network/VAV-L08-SW3/Application/400G_MSSB_L8-SW3_ElecHtgStg01</t>
  </si>
  <si>
    <t>400G_MSSB_L9-NE1_ElecHtgStg01</t>
  </si>
  <si>
    <t>/MSSB-L14-1-ASP-02/BACnet Interface/IP Network/VAV-L09-NE1/Application/400G_MSSB_L9-NE1_ElecHtgStg01</t>
  </si>
  <si>
    <t>400G_MSSB_L9-NE2_ElecHtgStg01</t>
  </si>
  <si>
    <t>/MSSB-L14-1-ASP-02/BACnet Interface/IP Network/VAV-L09-NE2/Application/400G_MSSB_L9-NE2_ElecHtgStg01</t>
  </si>
  <si>
    <t>400G_MSSB_L9-NE3_ElecHtgStg01</t>
  </si>
  <si>
    <t>/MSSB-L14-1-ASP-02/BACnet Interface/IP Network/VAV-L09-NE3/Application/400G_MSSB_L9-NE3_ElecHtgStg01</t>
  </si>
  <si>
    <t>400G_MSSB_L9-NW1_ElecHtgStg01</t>
  </si>
  <si>
    <t>/MSSB-L14-1-ASP-02/BACnet Interface/IP Network/VAV-L09-NW1/Application/400G_MSSB_L9-NW1_ElecHtgStg01</t>
  </si>
  <si>
    <t>400G_MSSB_L9-NW2_ElecHtgStg01</t>
  </si>
  <si>
    <t>/MSSB-L14-1-ASP-02/BACnet Interface/IP Network/VAV-L09-NW2/Application/400G_MSSB_L9-NW2_ElecHtgStg01</t>
  </si>
  <si>
    <t>400G_MSSB_L9-SE1_ElecHtgStg01</t>
  </si>
  <si>
    <t>/MSSB-L14-1-ASP-02/BACnet Interface/IP Network/VAV-L09-SE1/Application/400G_MSSB_L9-SE1_ElecHtgStg01</t>
  </si>
  <si>
    <t>400G_MSSB_L9-SE2_ElecHtgStg01</t>
  </si>
  <si>
    <t>/MSSB-L14-1-ASP-02/BACnet Interface/IP Network/VAV-L09-SE2/Application/400G_MSSB_L9-SE2_ElecHtgStg01</t>
  </si>
  <si>
    <t>400G_MSSB_L9-SW1_ElecHtgStg01</t>
  </si>
  <si>
    <t>/MSSB-L14-1-ASP-02/BACnet Interface/IP Network/VAV-L09-SW1/Application/400G_MSSB_L9-SW1_ElecHtgStg01</t>
  </si>
  <si>
    <t>400G_MSSB_L9-SW2_ElecHtgStg01</t>
  </si>
  <si>
    <t>/MSSB-L14-1-ASP-02/BACnet Interface/IP Network/VAV-L09-SW2/Application/400G_MSSB_L9-SW2_ElecHtgStg01</t>
  </si>
  <si>
    <t>400G_MSSB_L9-SW3_ElecHtgStg01</t>
  </si>
  <si>
    <t>/MSSB-L14-1-ASP-02/BACnet Interface/IP Network/VAV-L09-SW3/Application/400G_MSSB_L9-SW3_ElecHtgStg01</t>
  </si>
  <si>
    <t>400G_MSSB_L10-NE1_ElecHtgStg01</t>
  </si>
  <si>
    <t>/MSSB-L14-1-ASP-02/BACnet Interface/IP Network/VAV-L10-NE1/Application/400G_MSSB_L10-NE1_ElecHtgStg01</t>
  </si>
  <si>
    <t>400G_MSSB_L10-NE2_ElecHtgStg01</t>
  </si>
  <si>
    <t>/MSSB-L14-1-ASP-02/BACnet Interface/IP Network/VAV-L10-NE2/Application/400G_MSSB_L10-NE2_ElecHtgStg01</t>
  </si>
  <si>
    <t>400G_MSSB_L10-NE3_ElecHtgStg01</t>
  </si>
  <si>
    <t>/MSSB-L14-1-ASP-02/BACnet Interface/IP Network/VAV-L10-NE3/Application/400G_MSSB_L10-NE3_ElecHtgStg01</t>
  </si>
  <si>
    <t>400G_MSSB_L10-NW1_ElecHtgStg01</t>
  </si>
  <si>
    <t>/MSSB-L14-1-ASP-02/BACnet Interface/IP Network/VAV-L10-NW1/Application/400G_MSSB_L10-NW1_ElecHtgStg01</t>
  </si>
  <si>
    <t>400G_MSSB_L10-NW2_ElecHtgStg01</t>
  </si>
  <si>
    <t>/MSSB-L14-1-ASP-02/BACnet Interface/IP Network/VAV-L10-NW2/Application/400G_MSSB_L10-NW2_ElecHtgStg01</t>
  </si>
  <si>
    <t>400G_MSSB_L10-SE1_ElecHtgStg01</t>
  </si>
  <si>
    <t>/MSSB-L14-1-ASP-02/BACnet Interface/IP Network/VAV-L10-SE1/Application/400G_MSSB_L10-SE1_ElecHtgStg01</t>
  </si>
  <si>
    <t>400G_MSSB_L10-SE2_ElecHtgStg01</t>
  </si>
  <si>
    <t>/MSSB-L14-1-ASP-02/BACnet Interface/IP Network/VAV-L10-SE2/Application/400G_MSSB_L10-SE2_ElecHtgStg01</t>
  </si>
  <si>
    <t>400G_MSSB_L10-SW1_ElecHtgStg01</t>
  </si>
  <si>
    <t>/MSSB-L14-1-ASP-02/BACnet Interface/IP Network/VAV-L10-SW1/Application/400G_MSSB_L10-SW1_ElecHtgStg01</t>
  </si>
  <si>
    <t>400G_MSSB_L10-SW2_ElecHtgStg01</t>
  </si>
  <si>
    <t>/MSSB-L14-1-ASP-02/BACnet Interface/IP Network/VAV-L10-SW2/Application/400G_MSSB_L10-SW2_ElecHtgStg01</t>
  </si>
  <si>
    <t>400G_MSSB_L10-SW3_ElecHtgStg01</t>
  </si>
  <si>
    <t>/MSSB-L14-1-ASP-02/BACnet Interface/IP Network/VAV-L10-SW3/Application/400G_MSSB_L10-SW3_ElecHtgStg01</t>
  </si>
  <si>
    <t>400G_MSSB_L11-NE1_ElecHtgStg01</t>
  </si>
  <si>
    <t>/MSSB-L14-1-ASP-02/BACnet Interface/IP Network/VAV-L11-NE1/Application/400G_MSSB_L11-NE1_ElecHtgStg01</t>
  </si>
  <si>
    <t>400G_MSSB_L11-NE2_ElecHtgStg01</t>
  </si>
  <si>
    <t>/MSSB-L14-1-ASP-02/BACnet Interface/IP Network/VAV-L11-NE2/Application/400G_MSSB_L11-NE2_ElecHtgStg01</t>
  </si>
  <si>
    <t>400G_MSSB_L11-NE3_ElecHtgStg01</t>
  </si>
  <si>
    <t>/MSSB-L14-1-ASP-02/BACnet Interface/IP Network/VAV-L11-NE3/Application/400G_MSSB_L11-NE3_ElecHtgStg01</t>
  </si>
  <si>
    <t>400G_MSSB_L11-NW1_ElecHtgStg01</t>
  </si>
  <si>
    <t>/MSSB-L14-1-ASP-02/BACnet Interface/IP Network/VAV-L11-NW1/Application/400G_MSSB_L11-NW1_ElecHtgStg01</t>
  </si>
  <si>
    <t>400G_MSSB_L11-NW2_ElecHtgStg01</t>
  </si>
  <si>
    <t>/MSSB-L14-1-ASP-02/BACnet Interface/IP Network/VAV-L11-NW2/Application/400G_MSSB_L11-NW2_ElecHtgStg01</t>
  </si>
  <si>
    <t>400G_MSSB_L11-SE1_ElecHtgStg01</t>
  </si>
  <si>
    <t>/MSSB-L14-1-ASP-02/BACnet Interface/IP Network/VAV-L11-SE1/Application/400G_MSSB_L11-SE1_ElecHtgStg01</t>
  </si>
  <si>
    <t>400G_MSSB_L11-SE2_ElecHtgStg01</t>
  </si>
  <si>
    <t>/MSSB-L14-1-ASP-02/BACnet Interface/IP Network/VAV-L11-SE2/Application/400G_MSSB_L11-SE2_ElecHtgStg01</t>
  </si>
  <si>
    <t>400G_MSSB_L11-SW1_ElecHtgStg01</t>
  </si>
  <si>
    <t>/MSSB-L14-1-ASP-02/BACnet Interface/IP Network/VAV-L11-SW1/Application/400G_MSSB_L11-SW1_ElecHtgStg01</t>
  </si>
  <si>
    <t>400G_MSSB_L11-SW2_ElecHtgStg01</t>
  </si>
  <si>
    <t>/MSSB-L14-1-ASP-02/BACnet Interface/IP Network/VAV-L11-SW2/Application/400G_MSSB_L11-SW2_ElecHtgStg01</t>
  </si>
  <si>
    <t>400G_MSSB_L11-SW3_ElecHtgStg01</t>
  </si>
  <si>
    <t>/MSSB-L14-1-ASP-02/BACnet Interface/IP Network/VAV-L11-SW3/Application/400G_MSSB_L11-SW3_ElecHtgStg01</t>
  </si>
  <si>
    <t>400G_MSSB_L12-NE1_ElecHtgStg01</t>
  </si>
  <si>
    <t>/MSSB-L14-1-ASP-02/BACnet Interface/IP Network/VAV-L12-NE1/Application/400G_MSSB_L12-NE1_ElecHtgStg01</t>
  </si>
  <si>
    <t>400G_MSSB_L12-NE2_ElecHtgStg01</t>
  </si>
  <si>
    <t>/MSSB-L14-1-ASP-02/BACnet Interface/IP Network/VAV-L12-NE2/Application/400G_MSSB_L12-NE2_ElecHtgStg01</t>
  </si>
  <si>
    <t>400G_MSSB_L12-NE3_ElecHtgStg01</t>
  </si>
  <si>
    <t>/MSSB-L14-1-ASP-02/BACnet Interface/IP Network/VAV-L12-NE3/Application/400G_MSSB_L12-NE3_ElecHtgStg01</t>
  </si>
  <si>
    <t>400G_MSSB_L12-NW1_ElecHtgStg01</t>
  </si>
  <si>
    <t>/MSSB-L14-1-ASP-02/BACnet Interface/IP Network/VAV-L12-NW1/Application/400G_MSSB_L12-NW1_ElecHtgStg01</t>
  </si>
  <si>
    <t>400G_MSSB_L12-NW2_ElecHtgStg01</t>
  </si>
  <si>
    <t>/MSSB-L14-1-ASP-02/BACnet Interface/IP Network/VAV-L12-NW2/Application/400G_MSSB_L12-NW2_ElecHtgStg01</t>
  </si>
  <si>
    <t>400G_MSSB_L12-SE1_ElecHtgStg01</t>
  </si>
  <si>
    <t>/MSSB-L14-1-ASP-02/BACnet Interface/IP Network/VAV-L12-SE1/Application/400G_MSSB_L12-SE1_ElecHtgStg01</t>
  </si>
  <si>
    <t>400G_MSSB_L12-SE2_ElecHtgStg01</t>
  </si>
  <si>
    <t>/MSSB-L14-1-ASP-02/BACnet Interface/IP Network/VAV-L12-SE2/Application/400G_MSSB_L12-SE2_ElecHtgStg01</t>
  </si>
  <si>
    <t>400G_MSSB_L12-SW1_ElecHtgStg01</t>
  </si>
  <si>
    <t>/MSSB-L14-1-ASP-02/BACnet Interface/IP Network/VAV-L12-SW1/Application/400G_MSSB_L12-SW1_ElecHtgStg01</t>
  </si>
  <si>
    <t>400G_MSSB_L12-SW2_ElecHtgStg01</t>
  </si>
  <si>
    <t>/MSSB-L14-1-ASP-02/BACnet Interface/IP Network/VAV-L12-SW2/Application/400G_MSSB_L12-SW2_ElecHtgStg01</t>
  </si>
  <si>
    <t>400G_MSSB_L12-SW3_ElecHtgStg01</t>
  </si>
  <si>
    <t>/MSSB-L14-1-ASP-02/BACnet Interface/IP Network/VAV-L12-SW3/Application/400G_MSSB_L12-SW3_ElecHtgStg01</t>
  </si>
  <si>
    <t>400G_MSSB_L13-NE1_ElecHtgStg01</t>
  </si>
  <si>
    <t>/MSSB-L14-1-ASP-01/BACnet Interface/IP Network/VAV-L13-NE1/Application/400G_MSSB_L13-NE1_ElecHtgStg01</t>
  </si>
  <si>
    <t>400G_MSSB_L13-NE2_ElecHtgStg01</t>
  </si>
  <si>
    <t>/MSSB-L14-1-ASP-01/BACnet Interface/IP Network/VAV-L13-NE2/Application/400G_MSSB_L13-NE2_ElecHtgStg01</t>
  </si>
  <si>
    <t>400G_MSSB_L13-NE3_ElecHtgStg01</t>
  </si>
  <si>
    <t>/MSSB-L14-1-ASP-01/BACnet Interface/IP Network/VAV-L13-NE3/Application/400G_MSSB_L13-NE3_ElecHtgStg01</t>
  </si>
  <si>
    <t>400G_MSSB_L13-NE4_ElecHtgStg01</t>
  </si>
  <si>
    <t>/MSSB-L14-1-ASP-01/BACnet Interface/IP Network/VAV-L13-NE4/Application/400G_MSSB_L13-NE4_ElecHtgStg01</t>
  </si>
  <si>
    <t>400G_MSSB_L13-NW1_ElecHtgStg01</t>
  </si>
  <si>
    <t>/MSSB-L14-1-ASP-01/BACnet Interface/IP Network/VAV-L13-NW1/Application/400G_MSSB_L13-NW1_ElecHtgStg01</t>
  </si>
  <si>
    <t>400G_MSSB_L13-NW2_ElecHtgStg01</t>
  </si>
  <si>
    <t>/MSSB-L14-1-ASP-01/BACnet Interface/IP Network/VAV-L13-NW2/Application/400G_MSSB_L13-NW2_ElecHtgStg01</t>
  </si>
  <si>
    <t>400G_MSSB_L13-NW3_ElecHtgStg01</t>
  </si>
  <si>
    <t>/MSSB-L14-1-ASP-01/BACnet Interface/IP Network/VAV-L13-NW3/Application/400G_MSSB_L13-NW3_ElecHtgStg01</t>
  </si>
  <si>
    <t>400G_MSSB_L13-NW4_ElecHtgStg01</t>
  </si>
  <si>
    <t>/MSSB-L14-1-ASP-01/BACnet Interface/IP Network/VAV-L13-NW4/Application/400G_MSSB_L13-NW4_ElecHtgStg01</t>
  </si>
  <si>
    <t>400G_MSSB_L13-SE1_ElecHtgStg01</t>
  </si>
  <si>
    <t>/MSSB-L14-1-ASP-01/BACnet Interface/IP Network/VAV-L13-SE1/Application/400G_MSSB_L13-SE1_ElecHtgStg01</t>
  </si>
  <si>
    <t>400G_MSSB_L13-SE2_ElecHtgStg01</t>
  </si>
  <si>
    <t>/MSSB-L14-1-ASP-01/BACnet Interface/IP Network/VAV-L13-SE2/Application/400G_MSSB_L13-SE2_ElecHtgStg01</t>
  </si>
  <si>
    <t>400G_MSSB_L13-SE3_ElecHtgStg01</t>
  </si>
  <si>
    <t>/MSSB-L14-1-ASP-01/BACnet Interface/IP Network/VAV-L13-SE3/Application/400G_MSSB_L13-SE3_ElecHtgStg01</t>
  </si>
  <si>
    <t>400G_MSSB_L13-SW1_ElecHtgStg01</t>
  </si>
  <si>
    <t>/MSSB-L14-1-ASP-01/BACnet Interface/IP Network/VAV-L13-SW1/Application/400G_MSSB_L13-SW1_ElecHtgStg01</t>
  </si>
  <si>
    <t>400G_MSSB_L13-SW2_ElecHtgStg01</t>
  </si>
  <si>
    <t>/MSSB-L14-1-ASP-01/BACnet Interface/IP Network/VAV-L13-SW2/Application/400G_MSSB_L13-SW2_ElecHtgStg01</t>
  </si>
  <si>
    <t>400G_MSSB_L13-SW3_ElecHtgStg01</t>
  </si>
  <si>
    <t>/MSSB-L14-1-ASP-01/BACnet Interface/IP Network/VAV-L13-SW3/Application/400G_MSSB_L13-SW3_ElecHtgStg01</t>
  </si>
  <si>
    <t>400G_MSSB_L13-SW4_ElecHtgStg01</t>
  </si>
  <si>
    <t>/MSSB-L14-1-ASP-01/BACnet Interface/IP Network/VAV-L13-SW4/Application/400G_MSSB_L13-SW4_ElecHtgStg01</t>
  </si>
  <si>
    <t>400G_MSSB_L13-SW5_ElecHtgStg01</t>
  </si>
  <si>
    <t>/MSSB-L14-1-ASP-01/BACnet Interface/IP Network/VAV-L13-SW5/Application/400G_MSSB_L13-SW5_ElecHtgStg01</t>
  </si>
  <si>
    <t>400G_MSSB_L15-INT9_ElecHtgStg01</t>
  </si>
  <si>
    <t>/MSSB-L14-1-ASP-01/BACnet Interface/IP Network/VAV-L15-INT9/Application/400G_MSSB_L15-INT9_ElecHtgStg01</t>
  </si>
  <si>
    <t>400G_MSSB_L15-INT10_ElecHtgStg01</t>
  </si>
  <si>
    <t>/MSSB-L14-1-ASP-01/BACnet Interface/IP Network/VAV-L15-INT10/Application/400G_MSSB_L15-INT10_ElecHtgStg01</t>
  </si>
  <si>
    <t>400G_MSSB_L15-NE1_ElecHtgStg01</t>
  </si>
  <si>
    <t>/MSSB-L14-1-ASP-01/BACnet Interface/IP Network/VAV-L15-NE1/Application/400G_MSSB_L15-NE1_ElecHtgStg01</t>
  </si>
  <si>
    <t>400G_MSSB_L15-NE2_ElecHtgStg01</t>
  </si>
  <si>
    <t>/MSSB-L14-1-ASP-01/BACnet Interface/IP Network/VAV-L15-NE2/Application/400G_MSSB_L15-NE2_ElecHtgStg01</t>
  </si>
  <si>
    <t>400G_MSSB_L15-NE3_ElecHtgStg01</t>
  </si>
  <si>
    <t>/MSSB-L14-1-ASP-01/BACnet Interface/IP Network/VAV-L15-NE3/Application/400G_MSSB_L15-NE3_ElecHtgStg01</t>
  </si>
  <si>
    <t>400G_MSSB_L15-NW1_ElecHtgStg01</t>
  </si>
  <si>
    <t>/MSSB-L14-1-ASP-01/BACnet Interface/IP Network/VAV-L15-NW1/Application/400G_MSSB_L15-NW1_ElecHtgStg01</t>
  </si>
  <si>
    <t>400G_MSSB_L15-NW2_ElecHtgStg01</t>
  </si>
  <si>
    <t>/MSSB-L14-1-ASP-01/BACnet Interface/IP Network/VAV-L15-NW2/Application/400G_MSSB_L15-NW2_ElecHtgStg01</t>
  </si>
  <si>
    <t>400G_MSSB_L15-SE1_ElecHtgStg01</t>
  </si>
  <si>
    <t>/MSSB-L14-1-ASP-01/BACnet Interface/IP Network/VAV-L15-SE1/Application/400G_MSSB_L15-SE1_ElecHtgStg01</t>
  </si>
  <si>
    <t>400G_MSSB_L15-SE2_ElecHtgStg01</t>
  </si>
  <si>
    <t>/MSSB-L14-1-ASP-01/BACnet Interface/IP Network/VAV-L15-SE2/Application/400G_MSSB_L15-SE2_ElecHtgStg01</t>
  </si>
  <si>
    <t>400G_MSSB_L15-SW1_ElecHtgStg01</t>
  </si>
  <si>
    <t>/MSSB-L14-1-ASP-01/BACnet Interface/IP Network/VAV-L15-SW1/Application/400G_MSSB_L15-SW1_ElecHtgStg01</t>
  </si>
  <si>
    <t>400G_MSSB_L15-SW2_ElecHtgStg01</t>
  </si>
  <si>
    <t>/MSSB-L14-1-ASP-01/BACnet Interface/IP Network/VAV-L15-SW2/Application/400G_MSSB_L15-SW2_ElecHtgStg01</t>
  </si>
  <si>
    <t>400G_MSSB_L15-SW3_ElecHtgStg01</t>
  </si>
  <si>
    <t>/MSSB-L14-1-ASP-01/BACnet Interface/IP Network/VAV-L15-SW3/Application/400G_MSSB_L15-SW3_ElecHtgStg01</t>
  </si>
  <si>
    <t>400G_MSSB_L16-INT9_ElecHtgStg01</t>
  </si>
  <si>
    <t>/MSSB-L14-1-ASP-03/BACnet Interface/IP Network/VAV-L16-INT9/Application/400G_MSSB_L16-INT9_ElecHtgStg01</t>
  </si>
  <si>
    <t>400G_MSSB_L16-NE1_ElecHtgStg01</t>
  </si>
  <si>
    <t>/MSSB-L14-1-ASP-03/BACnet Interface/IP Network/VAV-L16-NE1/Application/400G_MSSB_L16-NE1_ElecHtgStg01</t>
  </si>
  <si>
    <t>400G_MSSB_L16-NE3_ElecHtgStg01</t>
  </si>
  <si>
    <t>/MSSB-L14-1-ASP-03/BACnet Interface/IP Network/VAV-L16-NE3/Application/400G_MSSB_L16-NE3_ElecHtgStg01</t>
  </si>
  <si>
    <t>400G_MSSB_L16-NE4_ElecHtgStg01</t>
  </si>
  <si>
    <t>/MSSB-L14-1-ASP-03/BACnet Interface/IP Network/VAV-L16-NE4/Application/400G_MSSB_L16-NE4_ElecHtgStg01</t>
  </si>
  <si>
    <t>400G_MSSB_L16-NW1_ElecHtgStg01</t>
  </si>
  <si>
    <t>/MSSB-L14-1-ASP-03/BACnet Interface/IP Network/VAV-L16-NW1/Application/400G_MSSB_L16-NW1_ElecHtgStg01</t>
  </si>
  <si>
    <t>400G_MSSB_L16-NW2_ElecHtgStg01</t>
  </si>
  <si>
    <t>/MSSB-L14-1-ASP-03/BACnet Interface/IP Network/VAV-L16-NW2/Application/400G_MSSB_L16-NW2_ElecHtgStg01</t>
  </si>
  <si>
    <t>400G_MSSB_L16-SE1_ElecHtgStg01</t>
  </si>
  <si>
    <t>/MSSB-L14-1-ASP-03/BACnet Interface/IP Network/VAV-L16-SE1/Application/400G_MSSB_L16-SE1_ElecHtgStg01</t>
  </si>
  <si>
    <t>400G_MSSB_L16-SE2_ElecHtgStg01</t>
  </si>
  <si>
    <t>/MSSB-L14-1-ASP-03/BACnet Interface/IP Network/VAV-L16-SE2/Application/400G_MSSB_L16-SE2_ElecHtgStg01</t>
  </si>
  <si>
    <t>400G_MSSB_L16-SW1_ElecHtgStg01</t>
  </si>
  <si>
    <t>/MSSB-L14-1-ASP-03/BACnet Interface/IP Network/VAV-L16-SW1/Application/400G_MSSB_L16-SW1_ElecHtgStg01</t>
  </si>
  <si>
    <t>400G_MSSB_L16-SW2_ElecHtgStg01</t>
  </si>
  <si>
    <t>/MSSB-L14-1-ASP-03/BACnet Interface/IP Network/VAV-L16-SW2/Application/400G_MSSB_L16-SW2_ElecHtgStg01</t>
  </si>
  <si>
    <t>400G_MSSB_L16-SW3_ElecHtgStg01</t>
  </si>
  <si>
    <t>/MSSB-L14-1-ASP-03/BACnet Interface/IP Network/VAV-L16-SW3/Application/400G_MSSB_L16-SW3_ElecHtgStg01</t>
  </si>
  <si>
    <t>400G_MSSB_L16-SW4_ElecHtgStg01</t>
  </si>
  <si>
    <t>/MSSB-L14-1-ASP-03/BACnet Interface/IP Network/VAV-L16-SW4/Application/400G_MSSB_L16-SW4_ElecHtgStg01</t>
  </si>
  <si>
    <t>400G_MSSB_L16-SW5_ElecHtgStg01</t>
  </si>
  <si>
    <t>/MSSB-L14-1-ASP-03/BACnet Interface/IP Network/VAV-L16-SW5/Application/400G_MSSB_L16-SW5_ElecHtgStg01</t>
  </si>
  <si>
    <t>400G_MSSB_L17-INT9_ElecHtgStg01</t>
  </si>
  <si>
    <t>/MSSB-L14-1-ASP-03/BACnet Interface/IP Network/VAV-L17-INT9/Application/400G_MSSB_L17-INT9_ElecHtgStg01</t>
  </si>
  <si>
    <t>400G_MSSB_L17-NE1_ElecHtgStg01</t>
  </si>
  <si>
    <t>/MSSB-L14-1-ASP-03/BACnet Interface/IP Network/VAV-L17-NE1/Application/400G_MSSB_L17-NE1_ElecHtgStg01</t>
  </si>
  <si>
    <t>400G_MSSB_L17-NE2_ElecHtgStg01</t>
  </si>
  <si>
    <t>/MSSB-L14-1-ASP-03/BACnet Interface/IP Network/VAV-L17-NE2/Application/400G_MSSB_L17-NE2_ElecHtgStg01</t>
  </si>
  <si>
    <t>400G_MSSB_L17-NE3_ElecHtgStg01</t>
  </si>
  <si>
    <t>/MSSB-L14-1-ASP-03/BACnet Interface/IP Network/VAV-L17-NE3/Application/400G_MSSB_L17-NE3_ElecHtgStg01</t>
  </si>
  <si>
    <t>400G_MSSB_L17-NW1_ElecHtgStg01</t>
  </si>
  <si>
    <t>/MSSB-L14-1-ASP-03/BACnet Interface/IP Network/VAV-L17-NW1/Application/400G_MSSB_L17-NW1_ElecHtgStg01</t>
  </si>
  <si>
    <t>400G_MSSB_L17-NW2_ElecHtgStg01</t>
  </si>
  <si>
    <t>/MSSB-L14-1-ASP-03/BACnet Interface/IP Network/VAV-L17-NW2/Application/400G_MSSB_L17-NW2_ElecHtgStg01</t>
  </si>
  <si>
    <t>400G_MSSB_L17-SE1_ElecHtgStg01</t>
  </si>
  <si>
    <t>/MSSB-L14-1-ASP-03/BACnet Interface/IP Network/VAV-L17-SE1/Application/400G_MSSB_L17-SE1_ElecHtgStg01</t>
  </si>
  <si>
    <t>400G_MSSB_L17-SE2_ElecHtgStg01</t>
  </si>
  <si>
    <t>/MSSB-L14-1-ASP-03/BACnet Interface/IP Network/VAV-L17-SE2/Application/400G_MSSB_L17-SE2_ElecHtgStg01</t>
  </si>
  <si>
    <t>400G_MSSB_L17-SW1_ElecHtgStg01</t>
  </si>
  <si>
    <t>/MSSB-L14-1-ASP-03/BACnet Interface/IP Network/VAV-L17-SW1/Application/400G_MSSB_L17-SW1_ElecHtgStg01</t>
  </si>
  <si>
    <t>400G_MSSB_L17-SW2_ElecHtgStg01</t>
  </si>
  <si>
    <t>/MSSB-L14-1-ASP-03/BACnet Interface/IP Network/VAV-L17-SW2/Application/400G_MSSB_L17-SW2_ElecHtgStg01</t>
  </si>
  <si>
    <t>400G_MSSB_L17-SW3_ElecHtgStg01</t>
  </si>
  <si>
    <t>/MSSB-L14-1-ASP-03/BACnet Interface/IP Network/VAV-L17-SW3/Application/400G_MSSB_L17-SW3_ElecHtgStg01</t>
  </si>
  <si>
    <t>400G_MSSB_L18-INT9_ElecHtgStg01</t>
  </si>
  <si>
    <t>/MSSB-L14-1-ASP-03/BACnet Interface/IP Network/VAV-L18-INT9/Application/400G_MSSB_L18-INT9_ElecHtgStg01</t>
  </si>
  <si>
    <t>400G_MSSB_L18-NE1_ElecHtgStg01</t>
  </si>
  <si>
    <t>/MSSB-L14-1-ASP-03/BACnet Interface/IP Network/VAV-L18-NE1/Application/400G_MSSB_L18-NE1_ElecHtgStg01</t>
  </si>
  <si>
    <t>400G_MSSB_L18-NE2_ElecHtgStg01</t>
  </si>
  <si>
    <t>/MSSB-L14-1-ASP-03/BACnet Interface/IP Network/VAV-L18-NE2/Application/400G_MSSB_L18-NE2_ElecHtgStg01</t>
  </si>
  <si>
    <t>400G_MSSB_L18-NE3_ElecHtgStg01</t>
  </si>
  <si>
    <t>/MSSB-L14-1-ASP-03/BACnet Interface/IP Network/VAV-L18-NE3/Application/400G_MSSB_L18-NE3_ElecHtgStg01</t>
  </si>
  <si>
    <t>400G_MSSB_L18-NW1_ElecHtgStg01</t>
  </si>
  <si>
    <t>/MSSB-L14-1-ASP-03/BACnet Interface/IP Network/VAV-L18-NW1/Application/400G_MSSB_L18-NW1_ElecHtgStg01</t>
  </si>
  <si>
    <t>400G_MSSB_L18-NW2_ElecHtgStg01</t>
  </si>
  <si>
    <t>/MSSB-L14-1-ASP-03/BACnet Interface/IP Network/VAV-L18-NW2/Application/400G_MSSB_L18-NW2_ElecHtgStg01</t>
  </si>
  <si>
    <t>400G_MSSB_L18-SE1_ElecHtgStg01</t>
  </si>
  <si>
    <t>/MSSB-L14-1-ASP-03/BACnet Interface/IP Network/VAV-L18-SE1/Application/400G_MSSB_L18-SE1_ElecHtgStg01</t>
  </si>
  <si>
    <t>400G_MSSB_L18-SE2_ElecHtgStg01</t>
  </si>
  <si>
    <t>/MSSB-L14-1-ASP-03/BACnet Interface/IP Network/VAV-L18-SE2/Application/400G_MSSB_L18-SE2_ElecHtgStg01</t>
  </si>
  <si>
    <t>400G_MSSB_L18-SW1_ElecHtgStg01</t>
  </si>
  <si>
    <t>/MSSB-L14-1-ASP-03/BACnet Interface/IP Network/VAV-L18-SW1/Application/400G_MSSB_L18-SW1_ElecHtgStg01</t>
  </si>
  <si>
    <t>400G_MSSB_L18-SW2_ElecHtgStg01</t>
  </si>
  <si>
    <t>/MSSB-L14-1-ASP-03/BACnet Interface/IP Network/VAV-L18-SW2/Application/400G_MSSB_L18-SW2_ElecHtgStg01</t>
  </si>
  <si>
    <t>400G_MSSB_L18-SW3_ElecHtgStg01</t>
  </si>
  <si>
    <t>/MSSB-L14-1-ASP-03/BACnet Interface/IP Network/VAV-L18-SW3/Application/400G_MSSB_L18-SW3_ElecHtgStg01</t>
  </si>
  <si>
    <t>400G_MSSB_L19-INT9_ElecHtgStg01</t>
  </si>
  <si>
    <t>/MSSB-L14-1-ASP-03/BACnet Interface/IP Network/VAV-L19-INT9/Application/400G_MSSB_L19-INT9_ElecHtgStg01</t>
  </si>
  <si>
    <t>400G_MSSB_L19-NE1_ElecHtgStg01</t>
  </si>
  <si>
    <t>/MSSB-L14-1-ASP-03/BACnet Interface/IP Network/VAV-L19-NE1/Application/400G_MSSB_L19-NE1_ElecHtgStg01</t>
  </si>
  <si>
    <t>400G_MSSB_L19-NE2_ElecHtgStg01</t>
  </si>
  <si>
    <t>/MSSB-L14-1-ASP-03/BACnet Interface/IP Network/VAV-L19-NE2/Application/400G_MSSB_L19-NE2_ElecHtgStg01</t>
  </si>
  <si>
    <t>400G_MSSB_L19-NE3_ElecHtgStg01</t>
  </si>
  <si>
    <t>/MSSB-L14-1-ASP-03/BACnet Interface/IP Network/VAV-L19-NE3/Application/400G_MSSB_L19-NE3_ElecHtgStg01</t>
  </si>
  <si>
    <t>400G_MSSB_L19-NW1_ElecHtgStg01</t>
  </si>
  <si>
    <t>/MSSB-L14-1-ASP-03/BACnet Interface/IP Network/VAV-L19-NW1/Application/400G_MSSB_L19-NW1_ElecHtgStg01</t>
  </si>
  <si>
    <t>400G_MSSB_L19-NW2_ElecHtgStg01</t>
  </si>
  <si>
    <t>/MSSB-L14-1-ASP-03/BACnet Interface/IP Network/VAV-L19-NW2/Application/400G_MSSB_L19-NW2_ElecHtgStg01</t>
  </si>
  <si>
    <t>400G_MSSB_L19-SE1_ElecHtgStg01</t>
  </si>
  <si>
    <t>/MSSB-L14-1-ASP-03/BACnet Interface/IP Network/VAV-L19-SE1/Application/400G_MSSB_L19-SE1_ElecHtgStg01</t>
  </si>
  <si>
    <t>400G_MSSB_L19-SE2_ElecHtgStg01</t>
  </si>
  <si>
    <t>/MSSB-L14-1-ASP-03/BACnet Interface/IP Network/VAV-L19-SE2/Application/400G_MSSB_L19-SE2_ElecHtgStg01</t>
  </si>
  <si>
    <t>400G_MSSB_L19-SE3_ElecHtgStg01</t>
  </si>
  <si>
    <t>/MSSB-L14-1-ASP-03/BACnet Interface/IP Network/VAV-L19-SE3/Application/400G_MSSB_L19-SE3_ElecHtgStg01</t>
  </si>
  <si>
    <t>400G_MSSB_L19-SW1_ElecHtgStg01</t>
  </si>
  <si>
    <t>/MSSB-L14-1-ASP-03/BACnet Interface/IP Network/VAV-L19-SW1/Application/400G_MSSB_L19-SW1_ElecHtgStg01</t>
  </si>
  <si>
    <t>400G_MSSB_L19-SW2_ElecHtgStg01</t>
  </si>
  <si>
    <t>/MSSB-L14-1-ASP-03/BACnet Interface/IP Network/VAV-L19-SW2/Application/400G_MSSB_L19-SW2_ElecHtgStg01</t>
  </si>
  <si>
    <t>400G_MSSB_L19-SW3_ElecHtgStg01</t>
  </si>
  <si>
    <t>/MSSB-L14-1-ASP-03/BACnet Interface/IP Network/VAV-L19-SW3/Application/400G_MSSB_L19-SW3_ElecHtgStg01</t>
  </si>
  <si>
    <t>400G_MSSB_L20-M1_ElecHtgStg01</t>
  </si>
  <si>
    <t>/MSSB-L14-1-ASP-03/BACnet Interface/IP Network/VAV-L20-M1/Application/400G_MSSB_L20-M1_ElecHtgStg01</t>
  </si>
  <si>
    <t>400G_MSSB_L20-NE1_ElecHtgStg01</t>
  </si>
  <si>
    <t>/MSSB-L14-1-ASP-03/BACnet Interface/IP Network/VAV-L20-NE1/Application/400G_MSSB_L20-NE1_ElecHtgStg01</t>
  </si>
  <si>
    <t>400G_MSSB_L20-NE2_ElecHtgStg01</t>
  </si>
  <si>
    <t>/MSSB-L14-1-ASP-03/BACnet Interface/IP Network/VAV-L20-NE2/Application/400G_MSSB_L20-NE2_ElecHtgStg01</t>
  </si>
  <si>
    <t>400G_MSSB_L20-NE3_ElecHtgStg01</t>
  </si>
  <si>
    <t>/MSSB-L14-1-ASP-03/BACnet Interface/IP Network/VAV-L20-NE3/Application/400G_MSSB_L20-NE3_ElecHtgStg01</t>
  </si>
  <si>
    <t>400G_MSSB_L20-NW1_ElecHtgStg01</t>
  </si>
  <si>
    <t>/MSSB-L14-1-ASP-03/BACnet Interface/IP Network/VAV-L20-NW1/Application/400G_MSSB_L20-NW1_ElecHtgStg01</t>
  </si>
  <si>
    <t>400G_MSSB_L20-NW2_ElecHtgStg01</t>
  </si>
  <si>
    <t>/MSSB-L14-1-ASP-03/BACnet Interface/IP Network/VAV-L20-NW2/Application/400G_MSSB_L20-NW2_ElecHtgStg01</t>
  </si>
  <si>
    <t>400G_MSSB_L20-SE1_ElecHtgStg01</t>
  </si>
  <si>
    <t>/MSSB-L14-1-ASP-03/BACnet Interface/IP Network/VAV-L20-SE1/Application/400G_MSSB_L20-SE1_ElecHtgStg01</t>
  </si>
  <si>
    <t>400G_MSSB_L20-SE2_ElecHtgStg01</t>
  </si>
  <si>
    <t>/MSSB-L14-1-ASP-03/BACnet Interface/IP Network/VAV-L20-SE2/Application/400G_MSSB_L20-SE2_ElecHtgStg01</t>
  </si>
  <si>
    <t>400G_MSSB_L20-SW1_ElecHtgStg01</t>
  </si>
  <si>
    <t>/MSSB-L14-1-ASP-03/BACnet Interface/IP Network/VAV-L20-SW1/Application/400G_MSSB_L20-SW1_ElecHtgStg01</t>
  </si>
  <si>
    <t>400G_MSSB_L20-SW2_ElecHtgStg01</t>
  </si>
  <si>
    <t>/MSSB-L14-1-ASP-03/BACnet Interface/IP Network/VAV-L20-SW2/Application/400G_MSSB_L20-SW2_ElecHtgStg01</t>
  </si>
  <si>
    <t>400G_MSSB_L20-SW3_ElecHtgStg01</t>
  </si>
  <si>
    <t>/MSSB-L14-1-ASP-03/BACnet Interface/IP Network/VAV-L20-SW3/Application/400G_MSSB_L20-SW3_ElecHtgStg01</t>
  </si>
  <si>
    <t>400G_MSSB_L21-M1_ElecHtgStg01</t>
  </si>
  <si>
    <t>/MSSB-L14-1-ASP-03/BACnet Interface/IP Network/VAV-L21-M1/Application/400G_MSSB_L21-M1_ElecHtgStg01</t>
  </si>
  <si>
    <t>400G_MSSB_L21-M2_ElecHtgStg01</t>
  </si>
  <si>
    <t>/MSSB-L14-1-ASP-03/BACnet Interface/IP Network/VAV-L21-M2/Application/400G_MSSB_L21-M2_ElecHtgStg01</t>
  </si>
  <si>
    <t>400G_MSSB_L21-NE1_ElecHtgStg01</t>
  </si>
  <si>
    <t>/MSSB-L14-1-ASP-03/BACnet Interface/IP Network/VAV-L21-NE1/Application/400G_MSSB_L21-NE1_ElecHtgStg01</t>
  </si>
  <si>
    <t>400G_MSSB_L21-NE2_ElecHtgStg01</t>
  </si>
  <si>
    <t>/MSSB-L14-1-ASP-03/BACnet Interface/IP Network/VAV-L21-NE2/Application/400G_MSSB_L21-NE2_ElecHtgStg01</t>
  </si>
  <si>
    <t>400G_MSSB_L21-NE3_ElecHtgStg01</t>
  </si>
  <si>
    <t>/MSSB-L14-1-ASP-03/BACnet Interface/IP Network/VAV-L21-NE3/Application/400G_MSSB_L21-NE3_ElecHtgStg01</t>
  </si>
  <si>
    <t>400G_MSSB_L21-NW1_ElecHtgStg01</t>
  </si>
  <si>
    <t>/MSSB-L14-1-ASP-03/BACnet Interface/IP Network/VAV-L21-NW1/Application/400G_MSSB_L21-NW1_ElecHtgStg01</t>
  </si>
  <si>
    <t>400G_MSSB_L21-NW2_ElecHtgStg01</t>
  </si>
  <si>
    <t>/MSSB-L14-1-ASP-03/BACnet Interface/IP Network/VAV-L21-NW2/Application/400G_MSSB_L21-NW2_ElecHtgStg01</t>
  </si>
  <si>
    <t>400G_MSSB_L21-SE1_ElecHtgStg01</t>
  </si>
  <si>
    <t>/MSSB-L14-1-ASP-03/BACnet Interface/IP Network/VAV-L21-SE1/Application/400G_MSSB_L21-SE1_ElecHtgStg01</t>
  </si>
  <si>
    <t>400G_MSSB_L21-SE2_ElecHtgStg01</t>
  </si>
  <si>
    <t>/MSSB-L14-1-ASP-03/BACnet Interface/IP Network/VAV-L21-SE2/Application/400G_MSSB_L21-SE2_ElecHtgStg01</t>
  </si>
  <si>
    <t>400G_MSSB_L21-SW1_ElecHtgStg01</t>
  </si>
  <si>
    <t>/MSSB-L14-1-ASP-03/BACnet Interface/IP Network/VAV-L21-SW1/Application/400G_MSSB_L21-SW1_ElecHtgStg01</t>
  </si>
  <si>
    <t>400G_MSSB_L21-SW2_ElecHtgStg01</t>
  </si>
  <si>
    <t>/MSSB-L14-1-ASP-03/BACnet Interface/IP Network/VAV-L21-SW2/Application/400G_MSSB_L21-SW2_ElecHtgStg01</t>
  </si>
  <si>
    <t>400G_MSSB_L21-SW3_ElecHtgStg01</t>
  </si>
  <si>
    <t>/MSSB-L14-1-ASP-03/BACnet Interface/IP Network/VAV-L21-SW3/Application/400G_MSSB_L21-SW3_ElecHtgStg01</t>
  </si>
  <si>
    <t>400G_MSSB_L22-M1_ElecHtgStg01</t>
  </si>
  <si>
    <t>/MSSB-L14-1-ASP-03/BACnet Interface/IP Network/VAV-L22-M1/Application/400G_MSSB_L22-M1_ElecHtgStg01</t>
  </si>
  <si>
    <t>400G_MSSB_L22-NE1_ElecHtgStg01</t>
  </si>
  <si>
    <t>/MSSB-L14-1-ASP-03/BACnet Interface/IP Network/VAV-L22-NE1/Application/400G_MSSB_L22-NE1_ElecHtgStg01</t>
  </si>
  <si>
    <t>400G_MSSB_L22-NE2_ElecHtgStg01</t>
  </si>
  <si>
    <t>/MSSB-L14-1-ASP-03/BACnet Interface/IP Network/VAV-L22-NE2/Application/400G_MSSB_L22-NE2_ElecHtgStg01</t>
  </si>
  <si>
    <t>400G_MSSB_L22-NE3_ElecHtgStg01</t>
  </si>
  <si>
    <t>/MSSB-L14-1-ASP-03/BACnet Interface/IP Network/VAV-L22-NE3/Application/400G_MSSB_L22-NE3_ElecHtgStg01</t>
  </si>
  <si>
    <t>400G_MSSB_L22-NW1_ElecHtgStg01</t>
  </si>
  <si>
    <t>/MSSB-L14-1-ASP-03/BACnet Interface/IP Network/VAV-L22-NW1/Application/400G_MSSB_L22-NW1_ElecHtgStg01</t>
  </si>
  <si>
    <t>400G_MSSB_L22-NW2_ElecHtgStg01</t>
  </si>
  <si>
    <t>/MSSB-L14-1-ASP-03/BACnet Interface/IP Network/VAV-L22-NW2/Application/400G_MSSB_L22-NW2_ElecHtgStg01</t>
  </si>
  <si>
    <t>400G_MSSB_L22-P1_ElecHtgStg01</t>
  </si>
  <si>
    <t>/MSSB-L14-1-ASP-03/BACnet Interface/IP Network/VAV-L22-P1/Application/400G_MSSB_L22-P1_ElecHtgStg01</t>
  </si>
  <si>
    <t>400G_MSSB_L22-SE1_ElecHtgStg01</t>
  </si>
  <si>
    <t>/MSSB-L14-1-ASP-03/BACnet Interface/IP Network/VAV-L22-SE1/Application/400G_MSSB_L22-SE1_ElecHtgStg01</t>
  </si>
  <si>
    <t>400G_MSSB_L22-SE2_ElecHtgStg01</t>
  </si>
  <si>
    <t>/MSSB-L14-1-ASP-03/BACnet Interface/IP Network/VAV-L22-SE2/Application/400G_MSSB_L22-SE2_ElecHtgStg01</t>
  </si>
  <si>
    <t>400G_MSSB_L22-SW1_ElecHtgStg01</t>
  </si>
  <si>
    <t>/MSSB-L14-1-ASP-03/BACnet Interface/IP Network/VAV-L22-SW1/Application/400G_MSSB_L22-SW1_ElecHtgStg01</t>
  </si>
  <si>
    <t>400G_MSSB_L22-SW2_ElecHtgStg01</t>
  </si>
  <si>
    <t>/MSSB-L14-1-ASP-03/BACnet Interface/IP Network/VAV-L22-SW2/Application/400G_MSSB_L22-SW2_ElecHtgStg01</t>
  </si>
  <si>
    <t>400G_MSSB_L22-SW3_ElecHtgStg01</t>
  </si>
  <si>
    <t>/MSSB-L14-1-ASP-03/BACnet Interface/IP Network/VAV-L22-SW3/Application/400G_MSSB_L22-SW3_ElecHtgStg01</t>
  </si>
  <si>
    <t>400G_MSSB_L23-INT9_ElecHtgStg01</t>
  </si>
  <si>
    <t>/MSSB-L14-1-ASP-03/BACnet Interface/IP Network/VAV-L23-INT9/Application/400G_MSSB_L23-INT9_ElecHtgStg01</t>
  </si>
  <si>
    <t>400G_MSSB_L23-NE1_ElecHtgStg01</t>
  </si>
  <si>
    <t>/MSSB-L14-1-ASP-03/BACnet Interface/IP Network/VAV-L23-NE1/Application/400G_MSSB_L23-NE1_ElecHtgStg01</t>
  </si>
  <si>
    <t>400G_MSSB_L23-NE2_ElecHtgStg01</t>
  </si>
  <si>
    <t>/MSSB-L14-1-ASP-03/BACnet Interface/IP Network/VAV-L23-NE2/Application/400G_MSSB_L23-NE2_ElecHtgStg01</t>
  </si>
  <si>
    <t>400G_MSSB_L23-NE3_ElecHtgStg01</t>
  </si>
  <si>
    <t>/MSSB-L14-1-ASP-03/BACnet Interface/IP Network/VAV-L23-NE3/Application/400G_MSSB_L23-NE3_ElecHtgStg01</t>
  </si>
  <si>
    <t>400G_MSSB_L23-NW1_ElecHtgStg01</t>
  </si>
  <si>
    <t>/MSSB-L14-1-ASP-03/BACnet Interface/IP Network/VAV-L23-NW1/Application/400G_MSSB_L23-NW1_ElecHtgStg01</t>
  </si>
  <si>
    <t>400G_MSSB_L23-NW2_ElecHtgStg01</t>
  </si>
  <si>
    <t>/MSSB-L14-1-ASP-03/BACnet Interface/IP Network/VAV-L23-NW2/Application/400G_MSSB_L23-NW2_ElecHtgStg01</t>
  </si>
  <si>
    <t>400G_MSSB_L23-SE1_ElecHtgStg01</t>
  </si>
  <si>
    <t>/MSSB-L14-1-ASP-03/BACnet Interface/IP Network/VAV-L23-SE1/Application/400G_MSSB_L23-SE1_ElecHtgStg01</t>
  </si>
  <si>
    <t>400G_MSSB_L23-SE2_ElecHtgStg01</t>
  </si>
  <si>
    <t>/MSSB-L14-1-ASP-03/BACnet Interface/IP Network/VAV-L23-SE2/Application/400G_MSSB_L23-SE2_ElecHtgStg01</t>
  </si>
  <si>
    <t>400G_MSSB_L23-SW1_ElecHtgStg01</t>
  </si>
  <si>
    <t>/MSSB-L14-1-ASP-03/BACnet Interface/IP Network/VAV-L23-SW1/Application/400G_MSSB_L23-SW1_ElecHtgStg01</t>
  </si>
  <si>
    <t>400G_MSSB_L23-SW2_ElecHtgStg01</t>
  </si>
  <si>
    <t>/MSSB-L14-1-ASP-03/BACnet Interface/IP Network/VAV-L23-SW2/Application/400G_MSSB_L23-SW2_ElecHtgStg01</t>
  </si>
  <si>
    <t>400G_MSSB_L23-SW3_ElecHtgStg01</t>
  </si>
  <si>
    <t>/MSSB-L14-1-ASP-03/BACnet Interface/IP Network/VAV-L23-SW3/Application/400G_MSSB_L23-SW3_ElecHtgStg01</t>
  </si>
  <si>
    <t>400G_MSSB_L24-NE1_ElecHtgStg01</t>
  </si>
  <si>
    <t>/MSSB-L14-1-ASP-03/BACnet Interface/IP Network/VAV-L24-NE1/Application/400G_MSSB_L24-NE1_ElecHtgStg01</t>
  </si>
  <si>
    <t>400G_MSSB_L24-NE2_ElecHtgStg01</t>
  </si>
  <si>
    <t>/MSSB-L14-1-ASP-03/BACnet Interface/IP Network/VAV-L24-NE2/Application/400G_MSSB_L24-NE2_ElecHtgStg01</t>
  </si>
  <si>
    <t>400G_MSSB_L24-NE3_ElecHtgStg01</t>
  </si>
  <si>
    <t>/MSSB-L14-1-ASP-03/BACnet Interface/IP Network/VAV-L24-NE3/Application/400G_MSSB_L24-NE3_ElecHtgStg01</t>
  </si>
  <si>
    <t>400G_MSSB_L24-NE4_ElecHtgStg01</t>
  </si>
  <si>
    <t>/MSSB-L14-1-ASP-03/BACnet Interface/IP Network/VAV-L24-NE4/Application/400G_MSSB_L24-NE4_ElecHtgStg01</t>
  </si>
  <si>
    <t>400G_MSSB_L24-NW1_ElecHtgStg01</t>
  </si>
  <si>
    <t>/MSSB-L14-1-ASP-03/BACnet Interface/IP Network/VAV-L24-NW1/Application/400G_MSSB_L24-NW1_ElecHtgStg01</t>
  </si>
  <si>
    <t>400G_MSSB_L24-NW2_ElecHtgStg01</t>
  </si>
  <si>
    <t>/MSSB-L14-1-ASP-03/BACnet Interface/IP Network/VAV-L24-NW2/Application/400G_MSSB_L24-NW2_ElecHtgStg01</t>
  </si>
  <si>
    <t>400G_MSSB_L24-NW3_ElecHtgStg01</t>
  </si>
  <si>
    <t>/MSSB-L14-1-ASP-03/BACnet Interface/IP Network/VAV-L24-NW3/Application/400G_MSSB_L24-NW3_ElecHtgStg01</t>
  </si>
  <si>
    <t>400G_MSSB_L24-SE1_ElecHtgStg01</t>
  </si>
  <si>
    <t>/MSSB-L14-1-ASP-03/BACnet Interface/IP Network/VAV-L24-SE1/Application/400G_MSSB_L24-SE1_ElecHtgStg01</t>
  </si>
  <si>
    <t>400G_MSSB_L24-SE2_ElecHtgStg01</t>
  </si>
  <si>
    <t>/MSSB-L14-1-ASP-03/BACnet Interface/IP Network/VAV-L24-SE2/Application/400G_MSSB_L24-SE2_ElecHtgStg01</t>
  </si>
  <si>
    <t>400G_MSSB_L24-SE3_ElecHtgStg01</t>
  </si>
  <si>
    <t>/MSSB-L14-1-ASP-03/BACnet Interface/IP Network/VAV-L24-SE3/Application/400G_MSSB_L24-SE3_ElecHtgStg01</t>
  </si>
  <si>
    <t>400G_MSSB_L24-SW1_ElecHtgStg01</t>
  </si>
  <si>
    <t>/MSSB-L14-1-ASP-03/BACnet Interface/IP Network/VAV-L24-SW1/Application/400G_MSSB_L24-SW1_ElecHtgStg01</t>
  </si>
  <si>
    <t>400G_MSSB_L24-SW2_ElecHtgStg01</t>
  </si>
  <si>
    <t>/MSSB-L14-1-ASP-03/BACnet Interface/IP Network/VAV-L24-SW2/Application/400G_MSSB_L24-SW2_ElecHtgStg01</t>
  </si>
  <si>
    <t>400G_MSSB_L24-SW4_ElecHtgStg01</t>
  </si>
  <si>
    <t>/MSSB-L14-1-ASP-03/BACnet Interface/IP Network/VAV-L24-SW4/Application/400G_MSSB_L24-SW4_ElecHtgStg01</t>
  </si>
  <si>
    <t>400G_MSSB_L25-NE1_ElecHtgStg01</t>
  </si>
  <si>
    <t>/MSSB-L14-1-ASP-03/BACnet Interface/IP Network/VAV-L25-NE1/Application/400G_MSSB_L25-NE1_ElecHtgStg01</t>
  </si>
  <si>
    <t>400G_MSSB_L25-NE2_ElecHtgStg01</t>
  </si>
  <si>
    <t>/MSSB-L14-1-ASP-03/BACnet Interface/IP Network/VAV-L25-NE2/Application/400G_MSSB_L25-NE2_ElecHtgStg01</t>
  </si>
  <si>
    <t>400G_MSSB_L25-NE3_ElecHtgStg01</t>
  </si>
  <si>
    <t>/MSSB-L14-1-ASP-03/BACnet Interface/IP Network/VAV-L25-NE3/Application/400G_MSSB_L25-NE3_ElecHtgStg01</t>
  </si>
  <si>
    <t>400G_MSSB_L25-NW1_ElecHtgStg01</t>
  </si>
  <si>
    <t>/MSSB-L14-1-ASP-03/BACnet Interface/IP Network/VAV-L25-NW1/Application/400G_MSSB_L25-NW1_ElecHtgStg01</t>
  </si>
  <si>
    <t>400G_MSSB_L25-NW2_ElecHtgStg01</t>
  </si>
  <si>
    <t>/MSSB-L14-1-ASP-03/BACnet Interface/IP Network/VAV-L25-NW2/Application/400G_MSSB_L25-NW2_ElecHtgStg01</t>
  </si>
  <si>
    <t>400G_MSSB_L25-SE1_ElecHtgStg01</t>
  </si>
  <si>
    <t>/MSSB-L14-1-ASP-03/BACnet Interface/IP Network/VAV-L25-SE1/Application/400G_MSSB_L25-SE1_ElecHtgStg01</t>
  </si>
  <si>
    <t>400G_MSSB_L25-SE2_ElecHtgStg01</t>
  </si>
  <si>
    <t>/MSSB-L14-1-ASP-03/BACnet Interface/IP Network/VAV-L25-SE2/Application/400G_MSSB_L25-SE2_ElecHtgStg01</t>
  </si>
  <si>
    <t>400G_MSSB_L25-SW1_ElecHtgStg01</t>
  </si>
  <si>
    <t>/MSSB-L14-1-ASP-03/BACnet Interface/IP Network/VAV-L25-SW1/Application/400G_MSSB_L25-SW1_ElecHtgStg01</t>
  </si>
  <si>
    <t>400G_MSSB_L25-SW2_ElecHtgStg01</t>
  </si>
  <si>
    <t>/MSSB-L14-1-ASP-03/BACnet Interface/IP Network/VAV-L25-SW2/Application/400G_MSSB_L25-SW2_ElecHtgStg01</t>
  </si>
  <si>
    <t>400G_MSSB_L25-SW3_ElecHtgStg01</t>
  </si>
  <si>
    <t>/MSSB-L14-1-ASP-03/BACnet Interface/IP Network/VAV-L25-SW3/Application/400G_MSSB_L25-SW3_ElecHtgStg01</t>
  </si>
  <si>
    <t>400G_MSSB_L26-NE1_ElecHtgStg01</t>
  </si>
  <si>
    <t>/MSSB-L14-1-ASP-03/BACnet Interface/IP Network/VAV-L26-NE1/Application/400G_MSSB_L26-NE1_ElecHtgStg01</t>
  </si>
  <si>
    <t>400G_MSSB_L26-NE2_ElecHtgStg01</t>
  </si>
  <si>
    <t>/MSSB-L14-1-ASP-03/BACnet Interface/IP Network/VAV-L26-NE2/Application/400G_MSSB_L26-NE2_ElecHtgStg01</t>
  </si>
  <si>
    <t>400G_MSSB_L26-NE3_ElecHtgStg01</t>
  </si>
  <si>
    <t>/MSSB-L14-1-ASP-03/BACnet Interface/IP Network/VAV-L26-NE3/Application/400G_MSSB_L26-NE3_ElecHtgStg01</t>
  </si>
  <si>
    <t>400G_MSSB_L26-NW1_ElecHtgStg01</t>
  </si>
  <si>
    <t>/MSSB-L14-1-ASP-03/BACnet Interface/IP Network/VAV-L26-NW1/Application/400G_MSSB_L26-NW1_ElecHtgStg01</t>
  </si>
  <si>
    <t>400G_MSSB_L26-NW2_ElecHtgStg01</t>
  </si>
  <si>
    <t>/MSSB-L14-1-ASP-03/BACnet Interface/IP Network/VAV-L26-NW2/Application/400G_MSSB_L26-NW2_ElecHtgStg01</t>
  </si>
  <si>
    <t>400G_MSSB_L26-SE1_ElecHtgStg01</t>
  </si>
  <si>
    <t>/MSSB-L14-1-ASP-03/BACnet Interface/IP Network/VAV-L26-SE1/Application/400G_MSSB_L26-SE1_ElecHtgStg01</t>
  </si>
  <si>
    <t>400G_MSSB_L26-SE2_ElecHtgStg01</t>
  </si>
  <si>
    <t>/MSSB-L14-1-ASP-03/BACnet Interface/IP Network/VAV-L26-SE2/Application/400G_MSSB_L26-SE2_ElecHtgStg01</t>
  </si>
  <si>
    <t>400G_MSSB_L26-SW1_ElecHtgStg01</t>
  </si>
  <si>
    <t>/MSSB-L14-1-ASP-03/BACnet Interface/IP Network/VAV-L26-SW1/Application/400G_MSSB_L26-SW1_ElecHtgStg01</t>
  </si>
  <si>
    <t>400G_MSSB_L26-SW2_ElecHtgStg01</t>
  </si>
  <si>
    <t>/MSSB-L14-1-ASP-03/BACnet Interface/IP Network/VAV-L26-SW2/Application/400G_MSSB_L26-SW2_ElecHtgStg01</t>
  </si>
  <si>
    <t>400G_MSSB_L26-SW3_ElecHtgStg01</t>
  </si>
  <si>
    <t>/MSSB-L14-1-ASP-03/BACnet Interface/IP Network/VAV-L26-SW3/Application/400G_MSSB_L26-SW3_ElecHtgStg01</t>
  </si>
  <si>
    <t>400G_MSSB_L27-NE1_ElecHtgStg01</t>
  </si>
  <si>
    <t>/MSSB-L14-1-ASP-03/BACnet Interface/IP Network/VAV-L27-NE1/Application/400G_MSSB_L27-NE1_ElecHtgStg01</t>
  </si>
  <si>
    <t>400G_MSSB_L27-NE2_ElecHtgStg01</t>
  </si>
  <si>
    <t>/MSSB-L14-1-ASP-03/BACnet Interface/IP Network/VAV-L27-NE2/Application/400G_MSSB_L27-NE2_ElecHtgStg01</t>
  </si>
  <si>
    <t>400G_MSSB_L27-NE3_ElecHtgStg01</t>
  </si>
  <si>
    <t>/MSSB-L14-1-ASP-03/BACnet Interface/IP Network/VAV-L27-NE3/Application/400G_MSSB_L27-NE3_ElecHtgStg01</t>
  </si>
  <si>
    <t>400G_MSSB_L27-NW1_ElecHtgStg01</t>
  </si>
  <si>
    <t>/MSSB-L14-1-ASP-03/BACnet Interface/IP Network/VAV-L27-NW1/Application/400G_MSSB_L27-NW1_ElecHtgStg01</t>
  </si>
  <si>
    <t>400G_MSSB_L27-NW2_ElecHtgStg01</t>
  </si>
  <si>
    <t>/MSSB-L14-1-ASP-03/BACnet Interface/IP Network/VAV-L27-NW2/Application/400G_MSSB_L27-NW2_ElecHtgStg01</t>
  </si>
  <si>
    <t>400G_MSSB_L27-SE1_ElecHtgStg01</t>
  </si>
  <si>
    <t>/MSSB-L14-1-ASP-03/BACnet Interface/IP Network/VAV-L27-SE1/Application/400G_MSSB_L27-SE1_ElecHtgStg01</t>
  </si>
  <si>
    <t>400G_MSSB_L27-SE2_ElecHtgStg01</t>
  </si>
  <si>
    <t>/MSSB-L14-1-ASP-03/BACnet Interface/IP Network/VAV-L27-SE2/Application/400G_MSSB_L27-SE2_ElecHtgStg01</t>
  </si>
  <si>
    <t>400G_MSSB_L27-SW1_ElecHtgStg01</t>
  </si>
  <si>
    <t>/MSSB-L14-1-ASP-03/BACnet Interface/IP Network/VAV-L27-SW1/Application/400G_MSSB_L27-SW1_ElecHtgStg01</t>
  </si>
  <si>
    <t>400G_MSSB_L27-SW2_ElecHtgStg01</t>
  </si>
  <si>
    <t>/MSSB-L14-1-ASP-03/BACnet Interface/IP Network/VAV-L27-SW2/Application/400G_MSSB_L27-SW2_ElecHtgStg01</t>
  </si>
  <si>
    <t>400G_MSSB_L27-SW3_ElecHtgStg01</t>
  </si>
  <si>
    <t>/MSSB-L14-1-ASP-03/BACnet Interface/IP Network/VAV-L27-SW3/Application/400G_MSSB_L27-SW3_ElecHtgStg01</t>
  </si>
  <si>
    <t>400G_MSSB_L28-NE1_ElecHtgStg01</t>
  </si>
  <si>
    <t>/MSSB-L14-1-ASP-03/BACnet Interface/IP Network/VAV-L28-NE1/Application/400G_MSSB_L28-NE1_ElecHtgStg01</t>
  </si>
  <si>
    <t>400G_MSSB_L28-NE2_ElecHtgStg01</t>
  </si>
  <si>
    <t>/MSSB-L14-1-ASP-03/BACnet Interface/IP Network/VAV-L28-NE2/Application/400G_MSSB_L28-NE2_ElecHtgStg01</t>
  </si>
  <si>
    <t>400G_MSSB_L28-NE3_ElecHtgStg01</t>
  </si>
  <si>
    <t>/MSSB-L14-1-ASP-03/BACnet Interface/IP Network/VAV-L28-NE3/Application/400G_MSSB_L28-NE3_ElecHtgStg01</t>
  </si>
  <si>
    <t>400G_MSSB_L28-NW1_ElecHtgStg01</t>
  </si>
  <si>
    <t>/MSSB-L14-1-ASP-03/BACnet Interface/IP Network/VAV-L28-NW1/Application/400G_MSSB_L28-NW1_ElecHtgStg01</t>
  </si>
  <si>
    <t>400G_MSSB_L28-NW2_ElecHtgStg01</t>
  </si>
  <si>
    <t>/MSSB-L14-1-ASP-03/BACnet Interface/IP Network/VAV-L28-NW2/Application/400G_MSSB_L28-NW2_ElecHtgStg01</t>
  </si>
  <si>
    <t>400G_MSSB_L28-SE1_ElecHtgStg01</t>
  </si>
  <si>
    <t>/MSSB-L14-1-ASP-03/BACnet Interface/IP Network/VAV-L28-SE1/Application/400G_MSSB_L28-SE1_ElecHtgStg01</t>
  </si>
  <si>
    <t>400G_MSSB_L28-SE2_ElecHtgStg01</t>
  </si>
  <si>
    <t>/MSSB-L14-1-ASP-03/BACnet Interface/IP Network/VAV-L28-SE2/Application/400G_MSSB_L28-SE2_ElecHtgStg01</t>
  </si>
  <si>
    <t>400G_MSSB_L28-SW1_ElecHtgStg01</t>
  </si>
  <si>
    <t>/MSSB-L14-1-ASP-03/BACnet Interface/IP Network/VAV-L28-SW1/Application/400G_MSSB_L28-SW1_ElecHtgStg01</t>
  </si>
  <si>
    <t>400G_MSSB_L28-SW2_ElecHtgStg01</t>
  </si>
  <si>
    <t>/MSSB-L14-1-ASP-03/BACnet Interface/IP Network/VAV-L28-SW2/Application/400G_MSSB_L28-SW2_ElecHtgStg01</t>
  </si>
  <si>
    <t>400G_MSSB_L28-SW3_ElecHtgStg01</t>
  </si>
  <si>
    <t>/MSSB-L14-1-ASP-03/BACnet Interface/IP Network/VAV-L28-SW3/Application/400G_MSSB_L28-SW3_ElecHtgStg01</t>
  </si>
  <si>
    <t>400G_MSSB_L29-NE1_ElecHtgStg01</t>
  </si>
  <si>
    <t>/MSSB-L14-1-ASP-03/BACnet Interface/IP Network/VAV-L29-NE1/Application/400G_MSSB_L29-NE1_ElecHtgStg01</t>
  </si>
  <si>
    <t>400G_MSSB_L29-NE2_ElecHtgStg01</t>
  </si>
  <si>
    <t>/MSSB-L14-1-ASP-03/BACnet Interface/IP Network/VAV-L29-NE2/Application/400G_MSSB_L29-NE2_ElecHtgStg01</t>
  </si>
  <si>
    <t>400G_MSSB_L29-NE3_ElecHtgStg01</t>
  </si>
  <si>
    <t>/MSSB-L14-1-ASP-03/BACnet Interface/IP Network/VAV-L29-NE3/Application/400G_MSSB_L29-NE3_ElecHtgStg01</t>
  </si>
  <si>
    <t>400G_MSSB_L29-NW1_ElecHtgStg01</t>
  </si>
  <si>
    <t>/MSSB-L14-1-ASP-03/BACnet Interface/IP Network/VAV-L29-NW1/Application/400G_MSSB_L29-NW1_ElecHtgStg01</t>
  </si>
  <si>
    <t>400G_MSSB_L29-NW2_ElecHtgStg01</t>
  </si>
  <si>
    <t>/MSSB-L14-1-ASP-03/BACnet Interface/IP Network/VAV-L29-NW2/Application/400G_MSSB_L29-NW2_ElecHtgStg01</t>
  </si>
  <si>
    <t>400G_MSSB_L29-SE1_ElecHtgStg01</t>
  </si>
  <si>
    <t>/MSSB-L14-1-ASP-03/BACnet Interface/IP Network/VAV-L29-SE1/Application/400G_MSSB_L29-SE1_ElecHtgStg01</t>
  </si>
  <si>
    <t>400G_MSSB_L29-SE2_ElecHtgStg01</t>
  </si>
  <si>
    <t>/MSSB-L14-1-ASP-03/BACnet Interface/IP Network/VAV-L29-SE2/Application/400G_MSSB_L29-SE2_ElecHtgStg01</t>
  </si>
  <si>
    <t>400G_MSSB_L29-SW1_ElecHtgStg01</t>
  </si>
  <si>
    <t>/MSSB-L14-1-ASP-03/BACnet Interface/IP Network/VAV-L29-SW1/Application/400G_MSSB_L29-SW1_ElecHtgStg01</t>
  </si>
  <si>
    <t>400G_MSSB_L29-SW2_ElecHtgStg01</t>
  </si>
  <si>
    <t>/MSSB-L14-1-ASP-03/BACnet Interface/IP Network/VAV-L29-SW2/Application/400G_MSSB_L29-SW2_ElecHtgStg01</t>
  </si>
  <si>
    <t>400G_MSSB_L29-SW3_ElecHtgStg01</t>
  </si>
  <si>
    <t>/MSSB-L14-1-ASP-03/BACnet Interface/IP Network/VAV-L29-SW3/Application/400G_MSSB_L29-SW3_ElecHtgStg01</t>
  </si>
  <si>
    <t>400G_MSSB_L30-NE1_ElecHtgStg01</t>
  </si>
  <si>
    <t>/MSSB-L14-1-ASP-03/BACnet Interface/IP Network/VAV-L30-NE1/Application/400G_MSSB_L30-NE1_ElecHtgStg01</t>
  </si>
  <si>
    <t>400G_MSSB_L30-NE2_ElecHtgStg01</t>
  </si>
  <si>
    <t>/MSSB-L14-1-ASP-03/BACnet Interface/IP Network/VAV-L30-NE2/Application/400G_MSSB_L30-NE2_ElecHtgStg01</t>
  </si>
  <si>
    <t>400G_MSSB_L30-NE3_ElecHtgStg01</t>
  </si>
  <si>
    <t>/MSSB-L14-1-ASP-03/BACnet Interface/IP Network/VAV-L30-NE3/Application/400G_MSSB_L30-NE3_ElecHtgStg01</t>
  </si>
  <si>
    <t>400G_MSSB_L30-NW1_ElecHtgStg01</t>
  </si>
  <si>
    <t>/MSSB-L14-1-ASP-03/BACnet Interface/IP Network/VAV-L30-NW1/Application/400G_MSSB_L30-NW1_ElecHtgStg01</t>
  </si>
  <si>
    <t>400G_MSSB_L30-NW2_ElecHtgStg01</t>
  </si>
  <si>
    <t>/MSSB-L14-1-ASP-03/BACnet Interface/IP Network/VAV-L30-NW2/Application/400G_MSSB_L30-NW2_ElecHtgStg01</t>
  </si>
  <si>
    <t>400G_MSSB_L30-SE1_ElecHtgStg01</t>
  </si>
  <si>
    <t>/MSSB-L14-1-ASP-03/BACnet Interface/IP Network/VAV-L30-SE1/Application/400G_MSSB_L30-SE1_ElecHtgStg01</t>
  </si>
  <si>
    <t>400G_MSSB_L30-SE2_ElecHtgStg01</t>
  </si>
  <si>
    <t>/MSSB-L14-1-ASP-03/BACnet Interface/IP Network/VAV-L30-SE2/Application/400G_MSSB_L30-SE2_ElecHtgStg01</t>
  </si>
  <si>
    <t>400G_MSSB_L30-SW1_ElecHtgStg01</t>
  </si>
  <si>
    <t>/MSSB-L14-1-ASP-03/BACnet Interface/IP Network/VAV-L30-SW1/Application/400G_MSSB_L30-SW1_ElecHtgStg01</t>
  </si>
  <si>
    <t>400G_MSSB_L30-SW2_ElecHtgStg01</t>
  </si>
  <si>
    <t>/MSSB-L14-1-ASP-03/BACnet Interface/IP Network/VAV-L30-SW2/Application/400G_MSSB_L30-SW2_ElecHtgStg01</t>
  </si>
  <si>
    <t>400G_MSSB_L30-SW3_ElecHtgStg01</t>
  </si>
  <si>
    <t>/MSSB-L14-1-ASP-03/BACnet Interface/IP Network/VAV-L30-SW3/Application/400G_MSSB_L30-SW3_ElecHtgStg01</t>
  </si>
  <si>
    <t>400G_MSSB_L31-NE1_ElecHtgStg01</t>
  </si>
  <si>
    <t>/MSSB-L14-1-ASP-03/BACnet Interface/IP Network/VAV-L31-NE1/Application/400G_MSSB_L31-NE1_ElecHtgStg01</t>
  </si>
  <si>
    <t>400G_MSSB_L31-NE2_ElecHtgStg01</t>
  </si>
  <si>
    <t>/MSSB-L14-1-ASP-03/BACnet Interface/IP Network/VAV-L31-NE2/Application/400G_MSSB_L31-NE2_ElecHtgStg01</t>
  </si>
  <si>
    <t>400G_MSSB_L31-NE3_ElecHtgStg01</t>
  </si>
  <si>
    <t>/MSSB-L14-1-ASP-03/BACnet Interface/IP Network/VAV-L31-NE3/Application/400G_MSSB_L31-NE3_ElecHtgStg01</t>
  </si>
  <si>
    <t>400G_MSSB_L31-NW1_ElecHtgStg01</t>
  </si>
  <si>
    <t>/MSSB-L14-1-ASP-03/BACnet Interface/IP Network/VAV-L31-NW1/Application/400G_MSSB_L31-NW1_ElecHtgStg01</t>
  </si>
  <si>
    <t>400G_MSSB_L31-NW2_ElecHtgStg01</t>
  </si>
  <si>
    <t>/MSSB-L14-1-ASP-03/BACnet Interface/IP Network/VAV-L31-NW2/Application/400G_MSSB_L31-NW2_ElecHtgStg01</t>
  </si>
  <si>
    <t>400G_MSSB_L31-SE1_ElecHtgStg01</t>
  </si>
  <si>
    <t>/MSSB-L14-1-ASP-03/BACnet Interface/IP Network/VAV-L31-SE1/Application/400G_MSSB_L31-SE1_ElecHtgStg01</t>
  </si>
  <si>
    <t>400G_MSSB_L31-SE2_ElecHtgStg01</t>
  </si>
  <si>
    <t>/MSSB-L14-1-ASP-03/BACnet Interface/IP Network/VAV-L31-SE2/Application/400G_MSSB_L31-SE2_ElecHtgStg01</t>
  </si>
  <si>
    <t>400G_MSSB_L31-SW1_ElecHtgStg01</t>
  </si>
  <si>
    <t>/MSSB-L14-1-ASP-03/BACnet Interface/IP Network/VAV-L31-SW1/Application/400G_MSSB_L31-SW1_ElecHtgStg01</t>
  </si>
  <si>
    <t>400G_MSSB_L31-SW2_ElecHtgStg01</t>
  </si>
  <si>
    <t>/MSSB-L14-1-ASP-03/BACnet Interface/IP Network/VAV-L31-SW2/Application/400G_MSSB_L31-SW2_ElecHtgStg01</t>
  </si>
  <si>
    <t>400G_MSSB_L31-SW3_ElecHtgStg01</t>
  </si>
  <si>
    <t>/MSSB-L14-1-ASP-03/BACnet Interface/IP Network/VAV-L31-SW3/Application/400G_MSSB_L31-SW3_ElecHtgStg01</t>
  </si>
  <si>
    <t>400G_MSSB_L32-NE1_ElecHtgStg01</t>
  </si>
  <si>
    <t>/MSSB-L14-1-ASP-03/BACnet Interface/IP Network/VAV-L32-NE1/Application/400G_MSSB_L32-NE1_ElecHtgStg01</t>
  </si>
  <si>
    <t>400G_MSSB_L32-NE2_ElecHtgStg01</t>
  </si>
  <si>
    <t>/MSSB-L14-1-ASP-03/BACnet Interface/IP Network/VAV-L32-NE2/Application/400G_MSSB_L32-NE2_ElecHtgStg01</t>
  </si>
  <si>
    <t>400G_MSSB_L32-NE3_ElecHtgStg01</t>
  </si>
  <si>
    <t>/MSSB-L14-1-ASP-03/BACnet Interface/IP Network/VAV-L32-NE3/Application/400G_MSSB_L32-NE3_ElecHtgStg01</t>
  </si>
  <si>
    <t>400G_MSSB_L32-NW1_ElecHtgStg01</t>
  </si>
  <si>
    <t>/MSSB-L14-1-ASP-03/BACnet Interface/IP Network/VAV-L32-NW1/Application/400G_MSSB_L32-NW1_ElecHtgStg01</t>
  </si>
  <si>
    <t>400G_MSSB_L32-NW2_ElecHtgStg01</t>
  </si>
  <si>
    <t>/MSSB-L14-1-ASP-03/BACnet Interface/IP Network/VAV-L32-NW2/Application/400G_MSSB_L32-NW2_ElecHtgStg01</t>
  </si>
  <si>
    <t>400G_MSSB_L32-SE1_ElecHtgStg01</t>
  </si>
  <si>
    <t>/MSSB-L14-1-ASP-03/BACnet Interface/IP Network/VAV-L32-SE1/Application/400G_MSSB_L32-SE1_ElecHtgStg01</t>
  </si>
  <si>
    <t>400G_MSSB_L32-SE2_ElecHtgStg01</t>
  </si>
  <si>
    <t>/MSSB-L14-1-ASP-03/BACnet Interface/IP Network/VAV-L32-SE2/Application/400G_MSSB_L32-SE2_ElecHtgStg01</t>
  </si>
  <si>
    <t>400G_MSSB_L32-SW1_ElecHtgStg01</t>
  </si>
  <si>
    <t>/MSSB-L14-1-ASP-03/BACnet Interface/IP Network/VAV-L32-SW1/Application/400G_MSSB_L32-SW1_ElecHtgStg01</t>
  </si>
  <si>
    <t>400G_MSSB_L32-SW2_ElecHtgStg01</t>
  </si>
  <si>
    <t>/MSSB-L14-1-ASP-03/BACnet Interface/IP Network/VAV-L32-SW2/Application/400G_MSSB_L32-SW2_ElecHtgStg01</t>
  </si>
  <si>
    <t>400G_MSSB_L32-SW3_ElecHtgStg01</t>
  </si>
  <si>
    <t>/MSSB-L14-1-ASP-03/BACnet Interface/IP Network/VAV-L32-SW3/Application/400G_MSSB_L32-SW3_ElecHtgStg01</t>
  </si>
  <si>
    <t>400G_MSSB_L2-NW1_ElecHtgStg01</t>
  </si>
  <si>
    <t>/MSSB-G-1-ASP-01/BACnet Interface/IP Network/VAV-L02-NW1/Application/400G_MSSB_L2-NW1_ElecHtgStg01</t>
  </si>
  <si>
    <t>400G_MSSB_L2-NW2_ElecHtgStg01</t>
  </si>
  <si>
    <t>/MSSB-G-1-ASP-01/BACnet Interface/IP Network/VAV-L02-NW2/Application/400G_MSSB_L2-NW2_ElecHtgStg01</t>
  </si>
  <si>
    <t>400G_MSSB_L2-NW3_ElecHtgStg01</t>
  </si>
  <si>
    <t>/MSSB-G-1-ASP-01/BACnet Interface/IP Network/VAV-L02-NW3/Application/400G_MSSB_L2-NW3_ElecHtgStg01</t>
  </si>
  <si>
    <t>400G_MSSB_L2-NW4_ElecHtgStg01</t>
  </si>
  <si>
    <t>/MSSB-G-1-ASP-01/BACnet Interface/IP Network/VAV-L02-NW4/Application/400G_MSSB_L2-NW4_ElecHtgStg01</t>
  </si>
  <si>
    <t>400G_MSSB_L2-NW5_ElecHtgStg01</t>
  </si>
  <si>
    <t>/MSSB-G-1-ASP-01/BACnet Interface/IP Network/VAV-L02-NW5/Application/400G_MSSB_L2-NW5_ElecHtgStg01</t>
  </si>
  <si>
    <t>400G_MSSB_L2-NW6_ElecHtgStg01</t>
  </si>
  <si>
    <t>/MSSB-G-1-ASP-01/BACnet Interface/IP Network/VAV-L02-NW6/Application/400G_MSSB_L2-NW6_ElecHtgStg01</t>
  </si>
  <si>
    <t>400G_MSSB_L2-SW1_ElecHtgStg01</t>
  </si>
  <si>
    <t>/MSSB-G-1-ASP-01/BACnet Interface/IP Network/VAV-L02-SW1/Application/400G_MSSB_L2-SW1_ElecHtgStg01</t>
  </si>
  <si>
    <t>400G_MSSB_L2-SW2_ElecHtgStg01</t>
  </si>
  <si>
    <t>/MSSB-G-1-ASP-01/BACnet Interface/IP Network/VAV-L02-SW2/Application/400G_MSSB_L2-SW2_ElecHtgStg01</t>
  </si>
  <si>
    <t>400G_MSSB_L2-SW3_ElecHtgStg01</t>
  </si>
  <si>
    <t>/MSSB-G-1-ASP-01/BACnet Interface/IP Network/VAV-L02-SW3/Application/400G_MSSB_L2-SW3_ElecHtgStg01</t>
  </si>
  <si>
    <t>400G_MSSB_L2-SW4_ElecHtgStg01</t>
  </si>
  <si>
    <t>/MSSB-G-1-ASP-01/BACnet Interface/IP Network/VAV-L02-SW4/Application/400G_MSSB_L2-SW4_ElecHtgStg01</t>
  </si>
  <si>
    <t>400G_MSSB_L2-SW5_ElecHtgStg01</t>
  </si>
  <si>
    <t>/MSSB-G-1-ASP-01/BACnet Interface/IP Network/VAV-L02-SW5/Application/400G_MSSB_L2-SW5_ElecHtgStg01</t>
  </si>
  <si>
    <t>400G_MSSB_L2-SW6_ElecHtgStg01</t>
  </si>
  <si>
    <t>/MSSB-G-1-ASP-01/BACnet Interface/IP Network/VAV-L02-SW6/Application/400G_MSSB_L2-SW6_ElecHtgStg01</t>
  </si>
  <si>
    <t>400G_MSSB_L3-NE1_ElecHtgStg01</t>
  </si>
  <si>
    <t>/MSSB-G-1-ASP-01/BACnet Interface/IP Network/VAV-L03-NE1/Application/400G_MSSB_L3-NE1_ElecHtgStg01</t>
  </si>
  <si>
    <t>400G_MSSB_L3-NE2_ElecHtgStg01</t>
  </si>
  <si>
    <t>/MSSB-G-1-ASP-01/BACnet Interface/IP Network/VAV-L03-NE2/Application/400G_MSSB_L3-NE2_ElecHtgStg01</t>
  </si>
  <si>
    <t>400G_MSSB_L3-NE3_ElecHtgStg01</t>
  </si>
  <si>
    <t>/MSSB-G-1-ASP-01/BACnet Interface/IP Network/VAV-L03-NE3/Application/400G_MSSB_L3-NE3_ElecHtgStg01</t>
  </si>
  <si>
    <t>400G_MSSB_L3-NW1_ElecHtgStg01</t>
  </si>
  <si>
    <t>/MSSB-G-1-ASP-01/BACnet Interface/IP Network/VAV-L03-NW1/Application/400G_MSSB_L3-NW1_ElecHtgStg01</t>
  </si>
  <si>
    <t>400G_MSSB_L3-NW2_ElecHtgStg01</t>
  </si>
  <si>
    <t>/MSSB-G-1-ASP-01/BACnet Interface/IP Network/VAV-L03-NW2/Application/400G_MSSB_L3-NW2_ElecHtgStg01</t>
  </si>
  <si>
    <t>400G_MSSB_L3-SE1_ElecHtgStg01</t>
  </si>
  <si>
    <t>/MSSB-G-1-ASP-01/BACnet Interface/IP Network/VAV-L03-SE1/Application/400G_MSSB_L3-SE1_ElecHtgStg01</t>
  </si>
  <si>
    <t>400G_MSSB_L3-SE2_ElecHtgStg01</t>
  </si>
  <si>
    <t>/MSSB-G-1-ASP-01/BACnet Interface/IP Network/VAV-L03-SE2/Application/400G_MSSB_L3-SE2_ElecHtgStg01</t>
  </si>
  <si>
    <t>400G_MSSB_L3-SW2_ElecHtgStg01</t>
  </si>
  <si>
    <t>/MSSB-G-1-ASP-01/BACnet Interface/IP Network/VAV-L03-SW2/Application/400G_MSSB_L3-SW2_ElecHtgStg01</t>
  </si>
  <si>
    <t>400G_MSSB_L3-SW1_ElecHtgStg01</t>
  </si>
  <si>
    <t>/MSSB-G-1-ASP-01/BACnet Interface/IP Network/VAV-L03-SW1/Application/400G_MSSB_L3-SW1_ElecHtgStg01</t>
  </si>
  <si>
    <t>400G_MSSB_33A-INT1_ElecHtgStg01</t>
  </si>
  <si>
    <t>/L32-ASP-01/BACnet Interface/IP Network/VAV-L33A-INT1/Application/400G_MSSB_33A-INT1_ElecHtgStg01</t>
  </si>
  <si>
    <t>400G_MSSB_33A-INT2_ElecHtgStg01</t>
  </si>
  <si>
    <t>/L32-ASP-01/BACnet Interface/IP Network/VAV-L33A-INT2/Application/400G_MSSB_33A-INT2_ElecHtgStg01</t>
  </si>
  <si>
    <t>400G_MSSB_33A-NW1_ElecHtgStg01</t>
  </si>
  <si>
    <t>/L32-ASP-01/BACnet Interface/IP Network/VAV-L33A-NW1/Application/400G_MSSB_33A-NW1_ElecHtgStg01</t>
  </si>
  <si>
    <t>400G_MSSB_33A-SW1_ElecHtgStg01</t>
  </si>
  <si>
    <t>/L32-ASP-01/BACnet Interface/IP Network/VAV-L33A-SW1/Application/400G_MSSB_33A-SW1_ElecHtgStg01</t>
  </si>
  <si>
    <t>400G_MSSB_L33-INT1_ElecHtgStg01</t>
  </si>
  <si>
    <t>/L32-ASP-01/BACnet Interface/IP Network/VAV-L33-INT1/Application/400G_MSSB_L33-INT1_ElecHtgStg01</t>
  </si>
  <si>
    <t>400G_MSSB_L33-INT2_ElecHtgStg01</t>
  </si>
  <si>
    <t>/L32-ASP-01/BACnet Interface/IP Network/VAV-L33-INT2/Application/400G_MSSB_L33-INT2_ElecHtgStg01</t>
  </si>
  <si>
    <t>400G_MSSB_L33-NW1_ElecHtgStg01</t>
  </si>
  <si>
    <t>/L32-ASP-01/BACnet Interface/IP Network/VAV-L33-NW1/Application/400G_MSSB_L33-NW1_ElecHtgStg01</t>
  </si>
  <si>
    <t>400G_MSSB_L33-SW1_ElecHtgStg01</t>
  </si>
  <si>
    <t>/L32-ASP-01/BACnet Interface/IP Network/VAV-L33-SW1/Application/400G_MSSB_L33-SW1_ElecHtgStg01</t>
  </si>
  <si>
    <t>INT units 3 stage heater</t>
  </si>
  <si>
    <t>VAV-L04-NE1</t>
  </si>
  <si>
    <t>VAV-L04-NE2</t>
  </si>
  <si>
    <t>VAV-L04-NE3</t>
  </si>
  <si>
    <t>VAV-L04-NW1</t>
  </si>
  <si>
    <t>VAV-L04-NW2</t>
  </si>
  <si>
    <t>VAV-L04-SE1</t>
  </si>
  <si>
    <t>VAV-L04-SE2</t>
  </si>
  <si>
    <t>VAV-L04-SW1</t>
  </si>
  <si>
    <t>VAV-L04-SW2</t>
  </si>
  <si>
    <t>VAV-L04-SW3</t>
  </si>
  <si>
    <t>VAV-L05-NE1</t>
  </si>
  <si>
    <t>VAV-L05-NE2</t>
  </si>
  <si>
    <t>VAV-L05-NE3</t>
  </si>
  <si>
    <t>VAV-L05-NW1</t>
  </si>
  <si>
    <t>VAV-L05-NW2</t>
  </si>
  <si>
    <t>VAV-L05-SE1</t>
  </si>
  <si>
    <t>VAV-L05-SE2</t>
  </si>
  <si>
    <t>VAV-L05-SW1</t>
  </si>
  <si>
    <t>VAV-L05-SW2</t>
  </si>
  <si>
    <t>VAV-L05-SW3</t>
  </si>
  <si>
    <t>VAV-L06-NE1</t>
  </si>
  <si>
    <t>VAV-L06-NE2</t>
  </si>
  <si>
    <t>VAV-L06-NE3</t>
  </si>
  <si>
    <t>VAV-L06-NW1</t>
  </si>
  <si>
    <t>VAV-L06-NW2</t>
  </si>
  <si>
    <t>VAV-L06-SE1</t>
  </si>
  <si>
    <t>VAV-L06-SE2</t>
  </si>
  <si>
    <t>VAV-L06-SW1</t>
  </si>
  <si>
    <t>VAV-L06-SW2</t>
  </si>
  <si>
    <t>VAV-L06-SW3</t>
  </si>
  <si>
    <t>VAV-L07-NE1</t>
  </si>
  <si>
    <t>VAV-L07-NE2</t>
  </si>
  <si>
    <t>VAV-L07-NE3</t>
  </si>
  <si>
    <t>VAV-L07-NW1</t>
  </si>
  <si>
    <t>VAV-L07-NW2</t>
  </si>
  <si>
    <t>VAV-L07-SE1</t>
  </si>
  <si>
    <t>VAV-L07-SE2</t>
  </si>
  <si>
    <t>VAV-L07-SW1</t>
  </si>
  <si>
    <t>VAV-L07-SW2</t>
  </si>
  <si>
    <t>VAV-L07-SW3</t>
  </si>
  <si>
    <t>VAV-L08-NE1</t>
  </si>
  <si>
    <t>VAV-L08-NE2</t>
  </si>
  <si>
    <t>VAV-L08-NE3</t>
  </si>
  <si>
    <t>VAV-L08-NW1</t>
  </si>
  <si>
    <t>VAV-L08-NW2</t>
  </si>
  <si>
    <t>VAV-L08-SE1</t>
  </si>
  <si>
    <t>VAV-L08-SE2</t>
  </si>
  <si>
    <t>VAV-L08-SW1</t>
  </si>
  <si>
    <t>VAV-L08-SW2</t>
  </si>
  <si>
    <t>VAV-L08-SW3</t>
  </si>
  <si>
    <t>VAV-L09-NE1</t>
  </si>
  <si>
    <t>VAV-L09-NE2</t>
  </si>
  <si>
    <t>VAV-L09-NE3</t>
  </si>
  <si>
    <t>VAV-L09-NW1</t>
  </si>
  <si>
    <t>VAV-L09-NW2</t>
  </si>
  <si>
    <t>VAV-L09-SE1</t>
  </si>
  <si>
    <t>VAV-L09-SE2</t>
  </si>
  <si>
    <t>VAV-L09-SW1</t>
  </si>
  <si>
    <t>VAV-L09-SW2</t>
  </si>
  <si>
    <t>VAV-L09-SW3</t>
  </si>
  <si>
    <t>VAV-L10-NE1</t>
  </si>
  <si>
    <t>VAV-L10-NE2</t>
  </si>
  <si>
    <t>VAV-L10-NE3</t>
  </si>
  <si>
    <t>VAV-L10-NW1</t>
  </si>
  <si>
    <t>VAV-L10-NW2</t>
  </si>
  <si>
    <t>VAV-L10-SE1</t>
  </si>
  <si>
    <t>VAV-L10-SE2</t>
  </si>
  <si>
    <t>VAV-L10-SW1</t>
  </si>
  <si>
    <t>VAV-L10-SW2</t>
  </si>
  <si>
    <t>VAV-L10-SW3</t>
  </si>
  <si>
    <t>VAV-L11-NE1</t>
  </si>
  <si>
    <t>VAV-L11-NE2</t>
  </si>
  <si>
    <t>VAV-L11-NE3</t>
  </si>
  <si>
    <t>VAV-L11-NW1</t>
  </si>
  <si>
    <t>VAV-L11-NW2</t>
  </si>
  <si>
    <t>VAV-L11-SE1</t>
  </si>
  <si>
    <t>VAV-L11-SE2</t>
  </si>
  <si>
    <t>VAV-L11-SW1</t>
  </si>
  <si>
    <t>VAV-L11-SW2</t>
  </si>
  <si>
    <t>VAV-L11-SW3</t>
  </si>
  <si>
    <t>VAV-L12-NE1</t>
  </si>
  <si>
    <t>VAV-L12-NE2</t>
  </si>
  <si>
    <t>VAV-L12-NE3</t>
  </si>
  <si>
    <t>VAV-L12-NW1</t>
  </si>
  <si>
    <t>VAV-L12-NW2</t>
  </si>
  <si>
    <t>VAV-L12-SE1</t>
  </si>
  <si>
    <t>VAV-L12-SE2</t>
  </si>
  <si>
    <t>VAV-L12-SW1</t>
  </si>
  <si>
    <t>VAV-L12-SW2</t>
  </si>
  <si>
    <t>VAV-L12-SW3</t>
  </si>
  <si>
    <t>VAV-L13-NE1</t>
  </si>
  <si>
    <t>VAV-L13-NE2</t>
  </si>
  <si>
    <t>VAV-L13-NE3</t>
  </si>
  <si>
    <t>VAV-L13-NE4</t>
  </si>
  <si>
    <t>VAV-L13-NW1</t>
  </si>
  <si>
    <t>VAV-L13-NW2</t>
  </si>
  <si>
    <t>VAV-L13-NW3</t>
  </si>
  <si>
    <t>VAV-L13-NW4</t>
  </si>
  <si>
    <t>VAV-L13-SE1</t>
  </si>
  <si>
    <t>VAV-L13-SE2</t>
  </si>
  <si>
    <t>VAV-L13-SE3</t>
  </si>
  <si>
    <t>VAV-L13-SW1</t>
  </si>
  <si>
    <t>VAV-L13-SW2</t>
  </si>
  <si>
    <t>VAV-L13-SW3</t>
  </si>
  <si>
    <t>VAV-L13-SW4</t>
  </si>
  <si>
    <t>VAV-L13-SW5</t>
  </si>
  <si>
    <t>VAV-L15-INT9</t>
  </si>
  <si>
    <t>VAV-L15-INT10</t>
  </si>
  <si>
    <t>VAV-L15-NE1</t>
  </si>
  <si>
    <t>VAV-L15-NE2</t>
  </si>
  <si>
    <t>VAV-L15-NE3</t>
  </si>
  <si>
    <t>VAV-L15-NW1</t>
  </si>
  <si>
    <t>VAV-L15-NW2</t>
  </si>
  <si>
    <t>VAV-L15-SE1</t>
  </si>
  <si>
    <t>VAV-L15-SE2</t>
  </si>
  <si>
    <t>VAV-L15-SW1</t>
  </si>
  <si>
    <t>VAV-L15-SW2</t>
  </si>
  <si>
    <t>VAV-L15-SW3</t>
  </si>
  <si>
    <t>VAV-L02-NW1</t>
  </si>
  <si>
    <t>VAV-L02-NW2</t>
  </si>
  <si>
    <t>VAV-L02-NW3</t>
  </si>
  <si>
    <t>VAV-L02-NW4</t>
  </si>
  <si>
    <t>VAV-L02-NW5</t>
  </si>
  <si>
    <t>VAV-L02-NW6</t>
  </si>
  <si>
    <t>VAV-L02-SW1</t>
  </si>
  <si>
    <t>VAV-L02-SW2</t>
  </si>
  <si>
    <t>VAV-L02-SW3</t>
  </si>
  <si>
    <t>VAV-L02-SW4</t>
  </si>
  <si>
    <t>VAV-L02-SW5</t>
  </si>
  <si>
    <t>VAV-L02-SW6</t>
  </si>
  <si>
    <t>VAV-L03-NE1</t>
  </si>
  <si>
    <t>VAV-L03-NE2</t>
  </si>
  <si>
    <t>VAV-L03-NE3</t>
  </si>
  <si>
    <t>VAV-L03-NW1</t>
  </si>
  <si>
    <t>VAV-L03-NW2</t>
  </si>
  <si>
    <t>VAV-L03-SE1</t>
  </si>
  <si>
    <t>VAV-L03-SE2</t>
  </si>
  <si>
    <t>VAV-L03-SW2</t>
  </si>
  <si>
    <t>VAV-L03-SW1</t>
  </si>
  <si>
    <t>VAV-L33A-INT1</t>
  </si>
  <si>
    <t>VAV-L33A-INT2</t>
  </si>
  <si>
    <t>VAV-L33A-NW1</t>
  </si>
  <si>
    <t>VAV-L33A-SW1</t>
  </si>
  <si>
    <t>VAV-L33-INT1</t>
  </si>
  <si>
    <t>VAV-L33-INT2</t>
  </si>
  <si>
    <t>VAV-L33-NW1</t>
  </si>
  <si>
    <t>VAV-L33-SW1</t>
  </si>
  <si>
    <t>VAV-L04-INT09</t>
  </si>
  <si>
    <t>VAV-L04-INT10</t>
  </si>
  <si>
    <t>VAV-L04-INT11</t>
  </si>
  <si>
    <t>VAV-L04-INT12</t>
  </si>
  <si>
    <t>VAV-L04-SW4</t>
  </si>
  <si>
    <t>All VAVs</t>
  </si>
  <si>
    <t>VAV-L13-INT1</t>
  </si>
  <si>
    <t>/MSSB-L14-1-ASP-01/BACnet Interface/IP Network/VAV-L13-INT1</t>
  </si>
  <si>
    <t>VAV-L13-INT2</t>
  </si>
  <si>
    <t>/MSSB-L14-1-ASP-01/BACnet Interface/IP Network/VAV-L13-INT2</t>
  </si>
  <si>
    <t>VAV-L13-INT3</t>
  </si>
  <si>
    <t>/MSSB-L14-1-ASP-01/BACnet Interface/IP Network/VAV-L13-INT3</t>
  </si>
  <si>
    <t>VAV-L13-INT4</t>
  </si>
  <si>
    <t>/MSSB-L14-1-ASP-01/BACnet Interface/IP Network/VAV-L13-INT4</t>
  </si>
  <si>
    <t>VAV-L13-INT5</t>
  </si>
  <si>
    <t>/MSSB-L14-1-ASP-01/BACnet Interface/IP Network/VAV-L13-INT5</t>
  </si>
  <si>
    <t>VAV-L13-INT6</t>
  </si>
  <si>
    <t>/MSSB-L14-1-ASP-01/BACnet Interface/IP Network/VAV-L13-INT6</t>
  </si>
  <si>
    <t>VAV-L13-INT7</t>
  </si>
  <si>
    <t>/MSSB-L14-1-ASP-01/BACnet Interface/IP Network/VAV-L13-INT7</t>
  </si>
  <si>
    <t>VAV-L13-INT8</t>
  </si>
  <si>
    <t>/MSSB-L14-1-ASP-01/BACnet Interface/IP Network/VAV-L13-INT8</t>
  </si>
  <si>
    <t>/MSSB-L14-1-ASP-01/BACnet Interface/IP Network/VAV-L13-NE1</t>
  </si>
  <si>
    <t>/MSSB-L14-1-ASP-01/BACnet Interface/IP Network/VAV-L13-NE2</t>
  </si>
  <si>
    <t>/MSSB-L14-1-ASP-01/BACnet Interface/IP Network/VAV-L13-NE3</t>
  </si>
  <si>
    <t>/MSSB-L14-1-ASP-01/BACnet Interface/IP Network/VAV-L13-NE4</t>
  </si>
  <si>
    <t>/MSSB-L14-1-ASP-01/BACnet Interface/IP Network/VAV-L13-NW1</t>
  </si>
  <si>
    <t>/MSSB-L14-1-ASP-01/BACnet Interface/IP Network/VAV-L13-NW2</t>
  </si>
  <si>
    <t>/MSSB-L14-1-ASP-01/BACnet Interface/IP Network/VAV-L13-NW3</t>
  </si>
  <si>
    <t>/MSSB-L14-1-ASP-01/BACnet Interface/IP Network/VAV-L13-NW4</t>
  </si>
  <si>
    <t>/MSSB-L14-1-ASP-01/BACnet Interface/IP Network/VAV-L13-SE1</t>
  </si>
  <si>
    <t>/MSSB-L14-1-ASP-01/BACnet Interface/IP Network/VAV-L13-SE2</t>
  </si>
  <si>
    <t>/MSSB-L14-1-ASP-01/BACnet Interface/IP Network/VAV-L13-SE3</t>
  </si>
  <si>
    <t>/MSSB-L14-1-ASP-01/BACnet Interface/IP Network/VAV-L13-SW1</t>
  </si>
  <si>
    <t>/MSSB-L14-1-ASP-01/BACnet Interface/IP Network/VAV-L13-SW2</t>
  </si>
  <si>
    <t>/MSSB-L14-1-ASP-01/BACnet Interface/IP Network/VAV-L13-SW3</t>
  </si>
  <si>
    <t>/MSSB-L14-1-ASP-01/BACnet Interface/IP Network/VAV-L13-SW4</t>
  </si>
  <si>
    <t>/MSSB-L14-1-ASP-01/BACnet Interface/IP Network/VAV-L13-SW5</t>
  </si>
  <si>
    <t>VAV-L15-INT1</t>
  </si>
  <si>
    <t>/MSSB-L14-1-ASP-01/BACnet Interface/IP Network/VAV-L15-INT1</t>
  </si>
  <si>
    <t>/MSSB-L14-1-ASP-01/BACnet Interface/IP Network/VAV-L15-INT10</t>
  </si>
  <si>
    <t>VAV-L15-INT2</t>
  </si>
  <si>
    <t>/MSSB-L14-1-ASP-01/BACnet Interface/IP Network/VAV-L15-INT2</t>
  </si>
  <si>
    <t>VAV-L15-INT3</t>
  </si>
  <si>
    <t>/MSSB-L14-1-ASP-01/BACnet Interface/IP Network/VAV-L15-INT3</t>
  </si>
  <si>
    <t>VAV-L15-INT4</t>
  </si>
  <si>
    <t>/MSSB-L14-1-ASP-01/BACnet Interface/IP Network/VAV-L15-INT4</t>
  </si>
  <si>
    <t>VAV-L15-INT5</t>
  </si>
  <si>
    <t>/MSSB-L14-1-ASP-01/BACnet Interface/IP Network/VAV-L15-INT5</t>
  </si>
  <si>
    <t>VAV-L15-INT6</t>
  </si>
  <si>
    <t>/MSSB-L14-1-ASP-01/BACnet Interface/IP Network/VAV-L15-INT6</t>
  </si>
  <si>
    <t>VAV-L15-INT7</t>
  </si>
  <si>
    <t>/MSSB-L14-1-ASP-01/BACnet Interface/IP Network/VAV-L15-INT7</t>
  </si>
  <si>
    <t>VAV-L15-INT8</t>
  </si>
  <si>
    <t>/MSSB-L14-1-ASP-01/BACnet Interface/IP Network/VAV-L15-INT8</t>
  </si>
  <si>
    <t>/MSSB-L14-1-ASP-01/BACnet Interface/IP Network/VAV-L15-INT9</t>
  </si>
  <si>
    <t>/MSSB-L14-1-ASP-01/BACnet Interface/IP Network/VAV-L15-NE1</t>
  </si>
  <si>
    <t>/MSSB-L14-1-ASP-01/BACnet Interface/IP Network/VAV-L15-NE2</t>
  </si>
  <si>
    <t>/MSSB-L14-1-ASP-01/BACnet Interface/IP Network/VAV-L15-NE3</t>
  </si>
  <si>
    <t>/MSSB-L14-1-ASP-01/BACnet Interface/IP Network/VAV-L15-NW1</t>
  </si>
  <si>
    <t>/MSSB-L14-1-ASP-01/BACnet Interface/IP Network/VAV-L15-NW2</t>
  </si>
  <si>
    <t>/MSSB-L14-1-ASP-01/BACnet Interface/IP Network/VAV-L15-SE1</t>
  </si>
  <si>
    <t>/MSSB-L14-1-ASP-01/BACnet Interface/IP Network/VAV-L15-SE2</t>
  </si>
  <si>
    <t>/MSSB-L14-1-ASP-01/BACnet Interface/IP Network/VAV-L15-SW1</t>
  </si>
  <si>
    <t>/MSSB-L14-1-ASP-01/BACnet Interface/IP Network/VAV-L15-SW2</t>
  </si>
  <si>
    <t>/MSSB-L14-1-ASP-01/BACnet Interface/IP Network/VAV-L15-SW3</t>
  </si>
  <si>
    <t>VAV-L02-INT1</t>
  </si>
  <si>
    <t>/MSSB-G-1-ASP-01/BACnet Interface/IP Network/VAV-L02-INT1</t>
  </si>
  <si>
    <t>VAV-L02-INT2</t>
  </si>
  <si>
    <t>/MSSB-G-1-ASP-01/BACnet Interface/IP Network/VAV-L02-INT2</t>
  </si>
  <si>
    <t>VAV-L02-INT3</t>
  </si>
  <si>
    <t>/MSSB-G-1-ASP-01/BACnet Interface/IP Network/VAV-L02-INT3</t>
  </si>
  <si>
    <t>VAV-L02-INT4</t>
  </si>
  <si>
    <t>/MSSB-G-1-ASP-01/BACnet Interface/IP Network/VAV-L02-INT4</t>
  </si>
  <si>
    <t>VAV-L02-INT5</t>
  </si>
  <si>
    <t>/MSSB-G-1-ASP-01/BACnet Interface/IP Network/VAV-L02-INT5</t>
  </si>
  <si>
    <t>VAV-L02-INT6</t>
  </si>
  <si>
    <t>/MSSB-G-1-ASP-01/BACnet Interface/IP Network/VAV-L02-INT6</t>
  </si>
  <si>
    <t>/MSSB-G-1-ASP-01/BACnet Interface/IP Network/VAV-L02-NW1</t>
  </si>
  <si>
    <t>/MSSB-G-1-ASP-01/BACnet Interface/IP Network/VAV-L02-NW2</t>
  </si>
  <si>
    <t>/MSSB-G-1-ASP-01/BACnet Interface/IP Network/VAV-L02-NW3</t>
  </si>
  <si>
    <t>/MSSB-G-1-ASP-01/BACnet Interface/IP Network/VAV-L02-NW4</t>
  </si>
  <si>
    <t>/MSSB-G-1-ASP-01/BACnet Interface/IP Network/VAV-L02-NW5</t>
  </si>
  <si>
    <t>/MSSB-G-1-ASP-01/BACnet Interface/IP Network/VAV-L02-NW6</t>
  </si>
  <si>
    <t>/MSSB-G-1-ASP-01/BACnet Interface/IP Network/VAV-L02-SW1</t>
  </si>
  <si>
    <t>/MSSB-G-1-ASP-01/BACnet Interface/IP Network/VAV-L02-SW2</t>
  </si>
  <si>
    <t>/MSSB-G-1-ASP-01/BACnet Interface/IP Network/VAV-L02-SW3</t>
  </si>
  <si>
    <t>/MSSB-G-1-ASP-01/BACnet Interface/IP Network/VAV-L02-SW4</t>
  </si>
  <si>
    <t>/MSSB-G-1-ASP-01/BACnet Interface/IP Network/VAV-L02-SW5</t>
  </si>
  <si>
    <t>/MSSB-G-1-ASP-01/BACnet Interface/IP Network/VAV-L02-SW6</t>
  </si>
  <si>
    <t>VAV-L03-INT1</t>
  </si>
  <si>
    <t>/MSSB-G-1-ASP-01/BACnet Interface/IP Network/VAV-L03-INT1</t>
  </si>
  <si>
    <t>VAV-L03-INT2</t>
  </si>
  <si>
    <t>/MSSB-G-1-ASP-01/BACnet Interface/IP Network/VAV-L03-INT2</t>
  </si>
  <si>
    <t>VAV-L03-INT3</t>
  </si>
  <si>
    <t>/MSSB-G-1-ASP-01/BACnet Interface/IP Network/VAV-L03-INT3</t>
  </si>
  <si>
    <t>VAV-L03-INT4</t>
  </si>
  <si>
    <t>/MSSB-G-1-ASP-01/BACnet Interface/IP Network/VAV-L03-INT4</t>
  </si>
  <si>
    <t>VAV-L03-INT5</t>
  </si>
  <si>
    <t>/MSSB-G-1-ASP-01/BACnet Interface/IP Network/VAV-L03-INT5</t>
  </si>
  <si>
    <t>VAV-L03-INT6</t>
  </si>
  <si>
    <t>/MSSB-G-1-ASP-01/BACnet Interface/IP Network/VAV-L03-INT6</t>
  </si>
  <si>
    <t>/MSSB-G-1-ASP-01/BACnet Interface/IP Network/VAV-L03-NE1</t>
  </si>
  <si>
    <t>/MSSB-G-1-ASP-01/BACnet Interface/IP Network/VAV-L03-NE2</t>
  </si>
  <si>
    <t>/MSSB-G-1-ASP-01/BACnet Interface/IP Network/VAV-L03-NE3</t>
  </si>
  <si>
    <t>/MSSB-G-1-ASP-01/BACnet Interface/IP Network/VAV-L03-NW1</t>
  </si>
  <si>
    <t>/MSSB-G-1-ASP-01/BACnet Interface/IP Network/VAV-L03-NW2</t>
  </si>
  <si>
    <t>/MSSB-G-1-ASP-01/BACnet Interface/IP Network/VAV-L03-SE1</t>
  </si>
  <si>
    <t>/MSSB-G-1-ASP-01/BACnet Interface/IP Network/VAV-L03-SE2</t>
  </si>
  <si>
    <t>/MSSB-G-1-ASP-01/BACnet Interface/IP Network/VAV-L03-SW1</t>
  </si>
  <si>
    <t>/MSSB-G-1-ASP-01/BACnet Interface/IP Network/VAV-L03-SW2</t>
  </si>
  <si>
    <t>/L32-ASP-01/BACnet Interface/IP Network/VAV-L33-INT1</t>
  </si>
  <si>
    <t>/L32-ASP-01/BACnet Interface/IP Network/VAV-L33-INT2</t>
  </si>
  <si>
    <t>/L32-ASP-01/BACnet Interface/IP Network/VAV-L33-NW1</t>
  </si>
  <si>
    <t>/L32-ASP-01/BACnet Interface/IP Network/VAV-L33-SW1</t>
  </si>
  <si>
    <t>/L32-ASP-01/BACnet Interface/IP Network/VAV-L33A-INT1</t>
  </si>
  <si>
    <t>/L32-ASP-01/BACnet Interface/IP Network/VAV-L33A-INT2</t>
  </si>
  <si>
    <t>/L32-ASP-01/BACnet Interface/IP Network/VAV-L33A-NW1</t>
  </si>
  <si>
    <t>/L32-ASP-01/BACnet Interface/IP Network/VAV-L33A-SW1</t>
  </si>
  <si>
    <t>/MSSB-L14-1-ASP-02/BACnet Interface/IP Network/VAV-L04-INT09</t>
  </si>
  <si>
    <t>New VAV 4.22</t>
  </si>
  <si>
    <t>VAV-L04-INT1</t>
  </si>
  <si>
    <t>/MSSB-L14-1-ASP-02/BACnet Interface/IP Network/VAV-L04-INT1</t>
  </si>
  <si>
    <t>/MSSB-L14-1-ASP-02/BACnet Interface/IP Network/VAV-L04-INT10</t>
  </si>
  <si>
    <t>/MSSB-L14-1-ASP-02/BACnet Interface/IP Network/VAV-L04-INT11</t>
  </si>
  <si>
    <t>New VAV 4.15</t>
  </si>
  <si>
    <t>/MSSB-L14-1-ASP-02/BACnet Interface/IP Network/VAV-L04-INT12</t>
  </si>
  <si>
    <t>VAV-L04-INT2</t>
  </si>
  <si>
    <t>/MSSB-L14-1-ASP-02/BACnet Interface/IP Network/VAV-L04-INT2</t>
  </si>
  <si>
    <t>VAV-L04-INT3</t>
  </si>
  <si>
    <t>/MSSB-L14-1-ASP-02/BACnet Interface/IP Network/VAV-L04-INT3</t>
  </si>
  <si>
    <t>VAV-L04-INT4</t>
  </si>
  <si>
    <t>/MSSB-L14-1-ASP-02/BACnet Interface/IP Network/VAV-L04-INT4</t>
  </si>
  <si>
    <t>VAV-L04-INT5</t>
  </si>
  <si>
    <t>/MSSB-L14-1-ASP-02/BACnet Interface/IP Network/VAV-L04-INT5</t>
  </si>
  <si>
    <t>VAV-L04-INT6</t>
  </si>
  <si>
    <t>/MSSB-L14-1-ASP-02/BACnet Interface/IP Network/VAV-L04-INT6</t>
  </si>
  <si>
    <t>VAV-L04-INT7</t>
  </si>
  <si>
    <t>/MSSB-L14-1-ASP-02/BACnet Interface/IP Network/VAV-L04-INT7</t>
  </si>
  <si>
    <t>VAV-L04-INT8</t>
  </si>
  <si>
    <t>/MSSB-L14-1-ASP-02/BACnet Interface/IP Network/VAV-L04-INT8</t>
  </si>
  <si>
    <t>/MSSB-L14-1-ASP-02/BACnet Interface/IP Network/VAV-L04-NE1</t>
  </si>
  <si>
    <t>/MSSB-L14-1-ASP-02/BACnet Interface/IP Network/VAV-L04-NE2</t>
  </si>
  <si>
    <t>/MSSB-L14-1-ASP-02/BACnet Interface/IP Network/VAV-L04-NE3</t>
  </si>
  <si>
    <t>/MSSB-L14-1-ASP-02/BACnet Interface/IP Network/VAV-L04-NW1</t>
  </si>
  <si>
    <t>/MSSB-L14-1-ASP-02/BACnet Interface/IP Network/VAV-L04-NW2</t>
  </si>
  <si>
    <t>/MSSB-L14-1-ASP-02/BACnet Interface/IP Network/VAV-L04-SE1</t>
  </si>
  <si>
    <t>/MSSB-L14-1-ASP-02/BACnet Interface/IP Network/VAV-L04-SE2</t>
  </si>
  <si>
    <t>/MSSB-L14-1-ASP-02/BACnet Interface/IP Network/VAV-L04-SW1</t>
  </si>
  <si>
    <t>/MSSB-L14-1-ASP-02/BACnet Interface/IP Network/VAV-L04-SW2</t>
  </si>
  <si>
    <t>/MSSB-L14-1-ASP-02/BACnet Interface/IP Network/VAV-L04-SW3</t>
  </si>
  <si>
    <t>/MSSB-L14-1-ASP-02/BACnet Interface/IP Network/VAV-L04-SW4</t>
  </si>
  <si>
    <t>VAV-L05-INT1</t>
  </si>
  <si>
    <t>/MSSB-L14-1-ASP-02/BACnet Interface/IP Network/VAV-L05-INT1</t>
  </si>
  <si>
    <t>VAV-L05-INT2</t>
  </si>
  <si>
    <t>/MSSB-L14-1-ASP-02/BACnet Interface/IP Network/VAV-L05-INT2</t>
  </si>
  <si>
    <t>VAV-L05-INT3</t>
  </si>
  <si>
    <t>/MSSB-L14-1-ASP-02/BACnet Interface/IP Network/VAV-L05-INT3</t>
  </si>
  <si>
    <t>VAV-L05-INT4</t>
  </si>
  <si>
    <t>/MSSB-L14-1-ASP-02/BACnet Interface/IP Network/VAV-L05-INT4</t>
  </si>
  <si>
    <t>VAV-L05-INT5</t>
  </si>
  <si>
    <t>/MSSB-L14-1-ASP-02/BACnet Interface/IP Network/VAV-L05-INT5</t>
  </si>
  <si>
    <t>VAV-L05-INT6</t>
  </si>
  <si>
    <t>/MSSB-L14-1-ASP-02/BACnet Interface/IP Network/VAV-L05-INT6</t>
  </si>
  <si>
    <t>VAV-L05-INT7</t>
  </si>
  <si>
    <t>/MSSB-L14-1-ASP-02/BACnet Interface/IP Network/VAV-L05-INT7</t>
  </si>
  <si>
    <t>VAV-L05-INT8</t>
  </si>
  <si>
    <t>/MSSB-L14-1-ASP-02/BACnet Interface/IP Network/VAV-L05-INT8</t>
  </si>
  <si>
    <t>/MSSB-L14-1-ASP-02/BACnet Interface/IP Network/VAV-L05-NE1</t>
  </si>
  <si>
    <t>/MSSB-L14-1-ASP-02/BACnet Interface/IP Network/VAV-L05-NE2</t>
  </si>
  <si>
    <t>/MSSB-L14-1-ASP-02/BACnet Interface/IP Network/VAV-L05-NE3</t>
  </si>
  <si>
    <t>/MSSB-L14-1-ASP-02/BACnet Interface/IP Network/VAV-L05-NW1</t>
  </si>
  <si>
    <t>/MSSB-L14-1-ASP-02/BACnet Interface/IP Network/VAV-L05-NW2</t>
  </si>
  <si>
    <t>/MSSB-L14-1-ASP-02/BACnet Interface/IP Network/VAV-L05-SE1</t>
  </si>
  <si>
    <t>/MSSB-L14-1-ASP-02/BACnet Interface/IP Network/VAV-L05-SE2</t>
  </si>
  <si>
    <t>/MSSB-L14-1-ASP-02/BACnet Interface/IP Network/VAV-L05-SW1</t>
  </si>
  <si>
    <t>/MSSB-L14-1-ASP-02/BACnet Interface/IP Network/VAV-L05-SW2</t>
  </si>
  <si>
    <t>/MSSB-L14-1-ASP-02/BACnet Interface/IP Network/VAV-L05-SW3</t>
  </si>
  <si>
    <t>VAV-L06-INT1</t>
  </si>
  <si>
    <t>/MSSB-L14-1-ASP-02/BACnet Interface/IP Network/VAV-L06-INT1</t>
  </si>
  <si>
    <t>VAV-L06-INT2</t>
  </si>
  <si>
    <t>/MSSB-L14-1-ASP-02/BACnet Interface/IP Network/VAV-L06-INT2</t>
  </si>
  <si>
    <t>VAV-L06-INT3</t>
  </si>
  <si>
    <t>/MSSB-L14-1-ASP-02/BACnet Interface/IP Network/VAV-L06-INT3</t>
  </si>
  <si>
    <t>VAV-L06-INT4</t>
  </si>
  <si>
    <t>/MSSB-L14-1-ASP-02/BACnet Interface/IP Network/VAV-L06-INT4</t>
  </si>
  <si>
    <t>VAV-L06-INT5</t>
  </si>
  <si>
    <t>/MSSB-L14-1-ASP-02/BACnet Interface/IP Network/VAV-L06-INT5</t>
  </si>
  <si>
    <t>VAV-L06-INT6</t>
  </si>
  <si>
    <t>/MSSB-L14-1-ASP-02/BACnet Interface/IP Network/VAV-L06-INT6</t>
  </si>
  <si>
    <t>VAV-L06-INT7</t>
  </si>
  <si>
    <t>/MSSB-L14-1-ASP-02/BACnet Interface/IP Network/VAV-L06-INT7</t>
  </si>
  <si>
    <t>VAV-L06-INT8</t>
  </si>
  <si>
    <t>/MSSB-L14-1-ASP-02/BACnet Interface/IP Network/VAV-L06-INT8</t>
  </si>
  <si>
    <t>/MSSB-L14-1-ASP-02/BACnet Interface/IP Network/VAV-L06-NE1</t>
  </si>
  <si>
    <t>/MSSB-L14-1-ASP-02/BACnet Interface/IP Network/VAV-L06-NE2</t>
  </si>
  <si>
    <t>/MSSB-L14-1-ASP-02/BACnet Interface/IP Network/VAV-L06-NE3</t>
  </si>
  <si>
    <t>/MSSB-L14-1-ASP-02/BACnet Interface/IP Network/VAV-L06-NW1</t>
  </si>
  <si>
    <t>/MSSB-L14-1-ASP-02/BACnet Interface/IP Network/VAV-L06-NW2</t>
  </si>
  <si>
    <t>/MSSB-L14-1-ASP-02/BACnet Interface/IP Network/VAV-L06-SE1</t>
  </si>
  <si>
    <t>/MSSB-L14-1-ASP-02/BACnet Interface/IP Network/VAV-L06-SE2</t>
  </si>
  <si>
    <t>/MSSB-L14-1-ASP-02/BACnet Interface/IP Network/VAV-L06-SW1</t>
  </si>
  <si>
    <t>/MSSB-L14-1-ASP-02/BACnet Interface/IP Network/VAV-L06-SW2</t>
  </si>
  <si>
    <t>/MSSB-L14-1-ASP-02/BACnet Interface/IP Network/VAV-L06-SW3</t>
  </si>
  <si>
    <t>VAV-L07-INT1</t>
  </si>
  <si>
    <t>/MSSB-L14-1-ASP-02/BACnet Interface/IP Network/VAV-L07-INT1</t>
  </si>
  <si>
    <t>VAV-L07-INT2</t>
  </si>
  <si>
    <t>/MSSB-L14-1-ASP-02/BACnet Interface/IP Network/VAV-L07-INT2</t>
  </si>
  <si>
    <t>VAV-L07-INT3</t>
  </si>
  <si>
    <t>/MSSB-L14-1-ASP-02/BACnet Interface/IP Network/VAV-L07-INT3</t>
  </si>
  <si>
    <t>VAV-L07-INT4</t>
  </si>
  <si>
    <t>/MSSB-L14-1-ASP-02/BACnet Interface/IP Network/VAV-L07-INT4</t>
  </si>
  <si>
    <t>VAV-L07-INT5</t>
  </si>
  <si>
    <t>/MSSB-L14-1-ASP-02/BACnet Interface/IP Network/VAV-L07-INT5</t>
  </si>
  <si>
    <t>VAV-L07-INT6</t>
  </si>
  <si>
    <t>/MSSB-L14-1-ASP-02/BACnet Interface/IP Network/VAV-L07-INT6</t>
  </si>
  <si>
    <t>VAV-L07-INT7</t>
  </si>
  <si>
    <t>/MSSB-L14-1-ASP-02/BACnet Interface/IP Network/VAV-L07-INT7</t>
  </si>
  <si>
    <t>VAV-L07-INT8</t>
  </si>
  <si>
    <t>/MSSB-L14-1-ASP-02/BACnet Interface/IP Network/VAV-L07-INT8</t>
  </si>
  <si>
    <t>/MSSB-L14-1-ASP-02/BACnet Interface/IP Network/VAV-L07-NE1</t>
  </si>
  <si>
    <t>/MSSB-L14-1-ASP-02/BACnet Interface/IP Network/VAV-L07-NE2</t>
  </si>
  <si>
    <t>/MSSB-L14-1-ASP-02/BACnet Interface/IP Network/VAV-L07-NE3</t>
  </si>
  <si>
    <t>/MSSB-L14-1-ASP-02/BACnet Interface/IP Network/VAV-L07-NW1</t>
  </si>
  <si>
    <t>/MSSB-L14-1-ASP-02/BACnet Interface/IP Network/VAV-L07-NW2</t>
  </si>
  <si>
    <t>/MSSB-L14-1-ASP-02/BACnet Interface/IP Network/VAV-L07-SE1</t>
  </si>
  <si>
    <t>/MSSB-L14-1-ASP-02/BACnet Interface/IP Network/VAV-L07-SE2</t>
  </si>
  <si>
    <t>/MSSB-L14-1-ASP-02/BACnet Interface/IP Network/VAV-L07-SW1</t>
  </si>
  <si>
    <t>/MSSB-L14-1-ASP-02/BACnet Interface/IP Network/VAV-L07-SW2</t>
  </si>
  <si>
    <t>/MSSB-L14-1-ASP-02/BACnet Interface/IP Network/VAV-L07-SW3</t>
  </si>
  <si>
    <t>VAV-L08-INT1</t>
  </si>
  <si>
    <t>/MSSB-L14-1-ASP-02/BACnet Interface/IP Network/VAV-L08-INT1</t>
  </si>
  <si>
    <t>VAV-L08-INT2</t>
  </si>
  <si>
    <t>/MSSB-L14-1-ASP-02/BACnet Interface/IP Network/VAV-L08-INT2</t>
  </si>
  <si>
    <t>VAV-L08-INT3</t>
  </si>
  <si>
    <t>/MSSB-L14-1-ASP-02/BACnet Interface/IP Network/VAV-L08-INT3</t>
  </si>
  <si>
    <t>VAV-L08-INT4</t>
  </si>
  <si>
    <t>/MSSB-L14-1-ASP-02/BACnet Interface/IP Network/VAV-L08-INT4</t>
  </si>
  <si>
    <t>VAV-L08-INT5</t>
  </si>
  <si>
    <t>/MSSB-L14-1-ASP-02/BACnet Interface/IP Network/VAV-L08-INT5</t>
  </si>
  <si>
    <t>VAV-L08-INT6</t>
  </si>
  <si>
    <t>/MSSB-L14-1-ASP-02/BACnet Interface/IP Network/VAV-L08-INT6</t>
  </si>
  <si>
    <t>VAV-L08-INT7</t>
  </si>
  <si>
    <t>/MSSB-L14-1-ASP-02/BACnet Interface/IP Network/VAV-L08-INT7</t>
  </si>
  <si>
    <t>VAV-L08-INT8</t>
  </si>
  <si>
    <t>/MSSB-L14-1-ASP-02/BACnet Interface/IP Network/VAV-L08-INT8</t>
  </si>
  <si>
    <t>/MSSB-L14-1-ASP-02/BACnet Interface/IP Network/VAV-L08-NE1</t>
  </si>
  <si>
    <t>/MSSB-L14-1-ASP-02/BACnet Interface/IP Network/VAV-L08-NE2</t>
  </si>
  <si>
    <t>/MSSB-L14-1-ASP-02/BACnet Interface/IP Network/VAV-L08-NE3</t>
  </si>
  <si>
    <t>/MSSB-L14-1-ASP-02/BACnet Interface/IP Network/VAV-L08-NW1</t>
  </si>
  <si>
    <t>/MSSB-L14-1-ASP-02/BACnet Interface/IP Network/VAV-L08-NW2</t>
  </si>
  <si>
    <t>/MSSB-L14-1-ASP-02/BACnet Interface/IP Network/VAV-L08-SE1</t>
  </si>
  <si>
    <t>/MSSB-L14-1-ASP-02/BACnet Interface/IP Network/VAV-L08-SE2</t>
  </si>
  <si>
    <t>/MSSB-L14-1-ASP-02/BACnet Interface/IP Network/VAV-L08-SW1</t>
  </si>
  <si>
    <t>/MSSB-L14-1-ASP-02/BACnet Interface/IP Network/VAV-L08-SW2</t>
  </si>
  <si>
    <t>/MSSB-L14-1-ASP-02/BACnet Interface/IP Network/VAV-L08-SW3</t>
  </si>
  <si>
    <t>VAV-L09-INT1</t>
  </si>
  <si>
    <t>/MSSB-L14-1-ASP-02/BACnet Interface/IP Network/VAV-L09-INT1</t>
  </si>
  <si>
    <t>VAV-L09-INT2</t>
  </si>
  <si>
    <t>/MSSB-L14-1-ASP-02/BACnet Interface/IP Network/VAV-L09-INT2</t>
  </si>
  <si>
    <t>VAV-L09-INT3</t>
  </si>
  <si>
    <t>/MSSB-L14-1-ASP-02/BACnet Interface/IP Network/VAV-L09-INT3</t>
  </si>
  <si>
    <t>VAV-L09-INT4</t>
  </si>
  <si>
    <t>/MSSB-L14-1-ASP-02/BACnet Interface/IP Network/VAV-L09-INT4</t>
  </si>
  <si>
    <t>VAV-L09-INT5</t>
  </si>
  <si>
    <t>/MSSB-L14-1-ASP-02/BACnet Interface/IP Network/VAV-L09-INT5</t>
  </si>
  <si>
    <t>VAV-L09-INT6</t>
  </si>
  <si>
    <t>/MSSB-L14-1-ASP-02/BACnet Interface/IP Network/VAV-L09-INT6</t>
  </si>
  <si>
    <t>VAV-L09-INT7</t>
  </si>
  <si>
    <t>/MSSB-L14-1-ASP-02/BACnet Interface/IP Network/VAV-L09-INT7</t>
  </si>
  <si>
    <t>VAV-L09-INT8</t>
  </si>
  <si>
    <t>/MSSB-L14-1-ASP-02/BACnet Interface/IP Network/VAV-L09-INT8</t>
  </si>
  <si>
    <t>/MSSB-L14-1-ASP-02/BACnet Interface/IP Network/VAV-L09-NE1</t>
  </si>
  <si>
    <t>/MSSB-L14-1-ASP-02/BACnet Interface/IP Network/VAV-L09-NE2</t>
  </si>
  <si>
    <t>/MSSB-L14-1-ASP-02/BACnet Interface/IP Network/VAV-L09-NE3</t>
  </si>
  <si>
    <t>/MSSB-L14-1-ASP-02/BACnet Interface/IP Network/VAV-L09-NW1</t>
  </si>
  <si>
    <t>/MSSB-L14-1-ASP-02/BACnet Interface/IP Network/VAV-L09-NW2</t>
  </si>
  <si>
    <t>/MSSB-L14-1-ASP-02/BACnet Interface/IP Network/VAV-L09-SE1</t>
  </si>
  <si>
    <t>/MSSB-L14-1-ASP-02/BACnet Interface/IP Network/VAV-L09-SE2</t>
  </si>
  <si>
    <t>/MSSB-L14-1-ASP-02/BACnet Interface/IP Network/VAV-L09-SW1</t>
  </si>
  <si>
    <t>/MSSB-L14-1-ASP-02/BACnet Interface/IP Network/VAV-L09-SW2</t>
  </si>
  <si>
    <t>/MSSB-L14-1-ASP-02/BACnet Interface/IP Network/VAV-L09-SW3</t>
  </si>
  <si>
    <t>VAV-L12-INT1</t>
  </si>
  <si>
    <t>/MSSB-L14-1-ASP-02/BACnet Interface/IP Network/VAV-L12-INT1</t>
  </si>
  <si>
    <t>VAV-L12-INT2</t>
  </si>
  <si>
    <t>/MSSB-L14-1-ASP-02/BACnet Interface/IP Network/VAV-L12-INT2</t>
  </si>
  <si>
    <t>VAV-L12-INT3</t>
  </si>
  <si>
    <t>/MSSB-L14-1-ASP-02/BACnet Interface/IP Network/VAV-L12-INT3</t>
  </si>
  <si>
    <t>VAV-L12-INT4</t>
  </si>
  <si>
    <t>/MSSB-L14-1-ASP-02/BACnet Interface/IP Network/VAV-L12-INT4</t>
  </si>
  <si>
    <t>VAV-L12-INT5</t>
  </si>
  <si>
    <t>/MSSB-L14-1-ASP-02/BACnet Interface/IP Network/VAV-L12-INT5</t>
  </si>
  <si>
    <t>VAV-L12-INT6</t>
  </si>
  <si>
    <t>/MSSB-L14-1-ASP-02/BACnet Interface/IP Network/VAV-L12-INT6</t>
  </si>
  <si>
    <t>VAV-L12-INT7</t>
  </si>
  <si>
    <t>/MSSB-L14-1-ASP-02/BACnet Interface/IP Network/VAV-L12-INT7</t>
  </si>
  <si>
    <t>VAV-L12-INT8</t>
  </si>
  <si>
    <t>/MSSB-L14-1-ASP-02/BACnet Interface/IP Network/VAV-L12-INT8</t>
  </si>
  <si>
    <t>/MSSB-L14-1-ASP-02/BACnet Interface/IP Network/VAV-L12-NE1</t>
  </si>
  <si>
    <t>/MSSB-L14-1-ASP-02/BACnet Interface/IP Network/VAV-L12-NE2</t>
  </si>
  <si>
    <t>/MSSB-L14-1-ASP-02/BACnet Interface/IP Network/VAV-L12-NE3</t>
  </si>
  <si>
    <t>/MSSB-L14-1-ASP-02/BACnet Interface/IP Network/VAV-L12-NW1</t>
  </si>
  <si>
    <t>/MSSB-L14-1-ASP-02/BACnet Interface/IP Network/VAV-L12-NW2</t>
  </si>
  <si>
    <t>/MSSB-L14-1-ASP-02/BACnet Interface/IP Network/VAV-L12-SE1</t>
  </si>
  <si>
    <t>/MSSB-L14-1-ASP-02/BACnet Interface/IP Network/VAV-L12-SE2</t>
  </si>
  <si>
    <t>/MSSB-L14-1-ASP-02/BACnet Interface/IP Network/VAV-L12-SW1</t>
  </si>
  <si>
    <t>/MSSB-L14-1-ASP-02/BACnet Interface/IP Network/VAV-L12-SW2</t>
  </si>
  <si>
    <t>/MSSB-L14-1-ASP-02/BACnet Interface/IP Network/VAV-L12-SW3</t>
  </si>
  <si>
    <t>VAV-L11-INT1</t>
  </si>
  <si>
    <t>/MSSB-L14-1-ASP-02/BACnet Interface/IP Network/VAV-L11-INT1</t>
  </si>
  <si>
    <t>VAV-L11-INT2</t>
  </si>
  <si>
    <t>/MSSB-L14-1-ASP-02/BACnet Interface/IP Network/VAV-L11-INT2</t>
  </si>
  <si>
    <t>VAV-L11-INT3</t>
  </si>
  <si>
    <t>/MSSB-L14-1-ASP-02/BACnet Interface/IP Network/VAV-L11-INT3</t>
  </si>
  <si>
    <t>VAV-L11-INT4</t>
  </si>
  <si>
    <t>/MSSB-L14-1-ASP-02/BACnet Interface/IP Network/VAV-L11-INT4</t>
  </si>
  <si>
    <t>VAV-L11-INT5</t>
  </si>
  <si>
    <t>/MSSB-L14-1-ASP-02/BACnet Interface/IP Network/VAV-L11-INT5</t>
  </si>
  <si>
    <t>VAV-L11-INT6</t>
  </si>
  <si>
    <t>/MSSB-L14-1-ASP-02/BACnet Interface/IP Network/VAV-L11-INT6</t>
  </si>
  <si>
    <t>VAV-L11-INT7</t>
  </si>
  <si>
    <t>/MSSB-L14-1-ASP-02/BACnet Interface/IP Network/VAV-L11-INT7</t>
  </si>
  <si>
    <t>VAV-L11-INT8</t>
  </si>
  <si>
    <t>/MSSB-L14-1-ASP-02/BACnet Interface/IP Network/VAV-L11-INT8</t>
  </si>
  <si>
    <t>/MSSB-L14-1-ASP-02/BACnet Interface/IP Network/VAV-L11-NE1</t>
  </si>
  <si>
    <t>/MSSB-L14-1-ASP-02/BACnet Interface/IP Network/VAV-L11-NE2</t>
  </si>
  <si>
    <t>/MSSB-L14-1-ASP-02/BACnet Interface/IP Network/VAV-L11-NE3</t>
  </si>
  <si>
    <t>/MSSB-L14-1-ASP-02/BACnet Interface/IP Network/VAV-L11-NW1</t>
  </si>
  <si>
    <t>/MSSB-L14-1-ASP-02/BACnet Interface/IP Network/VAV-L11-NW2</t>
  </si>
  <si>
    <t>/MSSB-L14-1-ASP-02/BACnet Interface/IP Network/VAV-L11-SE1</t>
  </si>
  <si>
    <t>/MSSB-L14-1-ASP-02/BACnet Interface/IP Network/VAV-L11-SE2</t>
  </si>
  <si>
    <t>/MSSB-L14-1-ASP-02/BACnet Interface/IP Network/VAV-L11-SW1</t>
  </si>
  <si>
    <t>/MSSB-L14-1-ASP-02/BACnet Interface/IP Network/VAV-L11-SW2</t>
  </si>
  <si>
    <t>/MSSB-L14-1-ASP-02/BACnet Interface/IP Network/VAV-L11-SW3</t>
  </si>
  <si>
    <t>VAV-L10-INT1</t>
  </si>
  <si>
    <t>/MSSB-L14-1-ASP-02/BACnet Interface/IP Network/VAV-L10-INT1</t>
  </si>
  <si>
    <t>VAV-L10-INT2</t>
  </si>
  <si>
    <t>/MSSB-L14-1-ASP-02/BACnet Interface/IP Network/VAV-L10-INT2</t>
  </si>
  <si>
    <t>VAV-L10-INT3</t>
  </si>
  <si>
    <t>/MSSB-L14-1-ASP-02/BACnet Interface/IP Network/VAV-L10-INT3</t>
  </si>
  <si>
    <t>VAV-L10-INT4</t>
  </si>
  <si>
    <t>/MSSB-L14-1-ASP-02/BACnet Interface/IP Network/VAV-L10-INT4</t>
  </si>
  <si>
    <t>VAV-L10-INT5</t>
  </si>
  <si>
    <t>/MSSB-L14-1-ASP-02/BACnet Interface/IP Network/VAV-L10-INT5</t>
  </si>
  <si>
    <t>VAV-L10-INT6</t>
  </si>
  <si>
    <t>/MSSB-L14-1-ASP-02/BACnet Interface/IP Network/VAV-L10-INT6</t>
  </si>
  <si>
    <t>VAV-L10-INT7</t>
  </si>
  <si>
    <t>/MSSB-L14-1-ASP-02/BACnet Interface/IP Network/VAV-L10-INT7</t>
  </si>
  <si>
    <t>VAV-L10-INT8</t>
  </si>
  <si>
    <t>/MSSB-L14-1-ASP-02/BACnet Interface/IP Network/VAV-L10-INT8</t>
  </si>
  <si>
    <t>/MSSB-L14-1-ASP-02/BACnet Interface/IP Network/VAV-L10-NE1</t>
  </si>
  <si>
    <t>/MSSB-L14-1-ASP-02/BACnet Interface/IP Network/VAV-L10-NE2</t>
  </si>
  <si>
    <t>/MSSB-L14-1-ASP-02/BACnet Interface/IP Network/VAV-L10-NE3</t>
  </si>
  <si>
    <t>/MSSB-L14-1-ASP-02/BACnet Interface/IP Network/VAV-L10-NW1</t>
  </si>
  <si>
    <t>/MSSB-L14-1-ASP-02/BACnet Interface/IP Network/VAV-L10-NW2</t>
  </si>
  <si>
    <t>/MSSB-L14-1-ASP-02/BACnet Interface/IP Network/VAV-L10-SE1</t>
  </si>
  <si>
    <t>/MSSB-L14-1-ASP-02/BACnet Interface/IP Network/VAV-L10-SE2</t>
  </si>
  <si>
    <t>/MSSB-L14-1-ASP-02/BACnet Interface/IP Network/VAV-L10-SW1</t>
  </si>
  <si>
    <t>/MSSB-L14-1-ASP-02/BACnet Interface/IP Network/VAV-L10-SW2</t>
  </si>
  <si>
    <t>/MSSB-L14-1-ASP-02/BACnet Interface/IP Network/VAV-L10-SW3</t>
  </si>
  <si>
    <t>/MSSB-L14-1-ASP-03/BACnet Interface/IP Network/VAV-L16-INT1</t>
  </si>
  <si>
    <t>/MSSB-L14-1-ASP-03/BACnet Interface/IP Network/VAV-L16-INT10</t>
  </si>
  <si>
    <t>/MSSB-L14-1-ASP-03/BACnet Interface/IP Network/VAV-L16-INT11</t>
  </si>
  <si>
    <t>/MSSB-L14-1-ASP-03/BACnet Interface/IP Network/VAV-L16-INT12</t>
  </si>
  <si>
    <t>/MSSB-L14-1-ASP-03/BACnet Interface/IP Network/VAV-L16-INT13</t>
  </si>
  <si>
    <t>/MSSB-L14-1-ASP-03/BACnet Interface/IP Network/VAV-L16-INT2</t>
  </si>
  <si>
    <t>/MSSB-L14-1-ASP-03/BACnet Interface/IP Network/VAV-L16-INT3</t>
  </si>
  <si>
    <t>/MSSB-L14-1-ASP-03/BACnet Interface/IP Network/VAV-L16-INT4</t>
  </si>
  <si>
    <t>/MSSB-L14-1-ASP-03/BACnet Interface/IP Network/VAV-L16-INT5</t>
  </si>
  <si>
    <t>/MSSB-L14-1-ASP-03/BACnet Interface/IP Network/VAV-L16-INT6</t>
  </si>
  <si>
    <t>/MSSB-L14-1-ASP-03/BACnet Interface/IP Network/VAV-L16-INT9</t>
  </si>
  <si>
    <t>/MSSB-L14-1-ASP-03/BACnet Interface/IP Network/VAV-L16-NE1</t>
  </si>
  <si>
    <t>/MSSB-L14-1-ASP-03/BACnet Interface/IP Network/VAV-L16-NE3</t>
  </si>
  <si>
    <t>/MSSB-L14-1-ASP-03/BACnet Interface/IP Network/VAV-L16-NE4</t>
  </si>
  <si>
    <t>/MSSB-L14-1-ASP-03/BACnet Interface/IP Network/VAV-L16-NW1</t>
  </si>
  <si>
    <t>/MSSB-L14-1-ASP-03/BACnet Interface/IP Network/VAV-L16-NW2</t>
  </si>
  <si>
    <t>/MSSB-L14-1-ASP-03/BACnet Interface/IP Network/VAV-L16-SE1</t>
  </si>
  <si>
    <t>/MSSB-L14-1-ASP-03/BACnet Interface/IP Network/VAV-L16-SE2</t>
  </si>
  <si>
    <t>/MSSB-L14-1-ASP-03/BACnet Interface/IP Network/VAV-L16-SW1</t>
  </si>
  <si>
    <t>/MSSB-L14-1-ASP-03/BACnet Interface/IP Network/VAV-L16-SW2</t>
  </si>
  <si>
    <t>/MSSB-L14-1-ASP-03/BACnet Interface/IP Network/VAV-L16-SW3</t>
  </si>
  <si>
    <t>/MSSB-L14-1-ASP-03/BACnet Interface/IP Network/VAV-L16-SW4</t>
  </si>
  <si>
    <t>/MSSB-L14-1-ASP-03/BACnet Interface/IP Network/VAV-L16-SW5</t>
  </si>
  <si>
    <t>/MSSB-L14-1-ASP-03/BACnet Interface/IP Network/VAV-L17-INT1</t>
  </si>
  <si>
    <t>/MSSB-L14-1-ASP-03/BACnet Interface/IP Network/VAV-L17-INT10</t>
  </si>
  <si>
    <t>/MSSB-L14-1-ASP-03/BACnet Interface/IP Network/VAV-L17-INT11</t>
  </si>
  <si>
    <t>/MSSB-L14-1-ASP-03/BACnet Interface/IP Network/VAV-L17-INT2</t>
  </si>
  <si>
    <t>/MSSB-L14-1-ASP-03/BACnet Interface/IP Network/VAV-L17-INT3</t>
  </si>
  <si>
    <t>/MSSB-L14-1-ASP-03/BACnet Interface/IP Network/VAV-L17-INT4</t>
  </si>
  <si>
    <t>/MSSB-L14-1-ASP-03/BACnet Interface/IP Network/VAV-L17-INT5</t>
  </si>
  <si>
    <t>/MSSB-L14-1-ASP-03/BACnet Interface/IP Network/VAV-L17-INT6</t>
  </si>
  <si>
    <t>/MSSB-L14-1-ASP-03/BACnet Interface/IP Network/VAV-L17-INT7</t>
  </si>
  <si>
    <t>/MSSB-L14-1-ASP-03/BACnet Interface/IP Network/VAV-L17-INT8</t>
  </si>
  <si>
    <t>/MSSB-L14-1-ASP-03/BACnet Interface/IP Network/VAV-L17-INT9</t>
  </si>
  <si>
    <t>/MSSB-L14-1-ASP-03/BACnet Interface/IP Network/VAV-L17-NE1</t>
  </si>
  <si>
    <t>/MSSB-L14-1-ASP-03/BACnet Interface/IP Network/VAV-L17-NE2</t>
  </si>
  <si>
    <t>/MSSB-L14-1-ASP-03/BACnet Interface/IP Network/VAV-L17-NE3</t>
  </si>
  <si>
    <t>/MSSB-L14-1-ASP-03/BACnet Interface/IP Network/VAV-L17-NW1</t>
  </si>
  <si>
    <t>/MSSB-L14-1-ASP-03/BACnet Interface/IP Network/VAV-L17-NW2</t>
  </si>
  <si>
    <t>/MSSB-L14-1-ASP-03/BACnet Interface/IP Network/VAV-L17-SE1</t>
  </si>
  <si>
    <t>/MSSB-L14-1-ASP-03/BACnet Interface/IP Network/VAV-L17-SE2</t>
  </si>
  <si>
    <t>/MSSB-L14-1-ASP-03/BACnet Interface/IP Network/VAV-L17-SW1</t>
  </si>
  <si>
    <t>/MSSB-L14-1-ASP-03/BACnet Interface/IP Network/VAV-L17-SW2</t>
  </si>
  <si>
    <t>/MSSB-L14-1-ASP-03/BACnet Interface/IP Network/VAV-L17-SW3</t>
  </si>
  <si>
    <t>/MSSB-L14-1-ASP-03/BACnet Interface/IP Network/VAV-L18-INT1</t>
  </si>
  <si>
    <t>/MSSB-L14-1-ASP-03/BACnet Interface/IP Network/VAV-L18-INT10</t>
  </si>
  <si>
    <t>/MSSB-L14-1-ASP-03/BACnet Interface/IP Network/VAV-L18-INT11</t>
  </si>
  <si>
    <t>/MSSB-L14-1-ASP-03/BACnet Interface/IP Network/VAV-L18-INT12</t>
  </si>
  <si>
    <t>/MSSB-L14-1-ASP-03/BACnet Interface/IP Network/VAV-L18-INT2</t>
  </si>
  <si>
    <t>/MSSB-L14-1-ASP-03/BACnet Interface/IP Network/VAV-L18-INT3</t>
  </si>
  <si>
    <t>/MSSB-L14-1-ASP-03/BACnet Interface/IP Network/VAV-L18-INT4</t>
  </si>
  <si>
    <t>/MSSB-L14-1-ASP-03/BACnet Interface/IP Network/VAV-L18-INT5</t>
  </si>
  <si>
    <t>/MSSB-L14-1-ASP-03/BACnet Interface/IP Network/VAV-L18-INT6</t>
  </si>
  <si>
    <t>/MSSB-L14-1-ASP-03/BACnet Interface/IP Network/VAV-L18-INT7</t>
  </si>
  <si>
    <t>/MSSB-L14-1-ASP-03/BACnet Interface/IP Network/VAV-L18-INT8</t>
  </si>
  <si>
    <t>/MSSB-L14-1-ASP-03/BACnet Interface/IP Network/VAV-L18-INT9</t>
  </si>
  <si>
    <t>/MSSB-L14-1-ASP-03/BACnet Interface/IP Network/VAV-L18-NE1</t>
  </si>
  <si>
    <t>/MSSB-L14-1-ASP-03/BACnet Interface/IP Network/VAV-L18-NE2</t>
  </si>
  <si>
    <t>/MSSB-L14-1-ASP-03/BACnet Interface/IP Network/VAV-L18-NE3</t>
  </si>
  <si>
    <t>/MSSB-L14-1-ASP-03/BACnet Interface/IP Network/VAV-L18-NW1</t>
  </si>
  <si>
    <t>/MSSB-L14-1-ASP-03/BACnet Interface/IP Network/VAV-L18-NW2</t>
  </si>
  <si>
    <t>/MSSB-L14-1-ASP-03/BACnet Interface/IP Network/VAV-L18-SE1</t>
  </si>
  <si>
    <t>/MSSB-L14-1-ASP-03/BACnet Interface/IP Network/VAV-L18-SE2</t>
  </si>
  <si>
    <t>/MSSB-L14-1-ASP-03/BACnet Interface/IP Network/VAV-L18-SW1</t>
  </si>
  <si>
    <t>/MSSB-L14-1-ASP-03/BACnet Interface/IP Network/VAV-L18-SW2</t>
  </si>
  <si>
    <t>/MSSB-L14-1-ASP-03/BACnet Interface/IP Network/VAV-L18-SW3</t>
  </si>
  <si>
    <t>/MSSB-L14-1-ASP-03/BACnet Interface/IP Network/VAV-L19-INT1</t>
  </si>
  <si>
    <t>/MSSB-L14-1-ASP-03/BACnet Interface/IP Network/VAV-L19-INT10</t>
  </si>
  <si>
    <t>/MSSB-L14-1-ASP-03/BACnet Interface/IP Network/VAV-L19-INT11</t>
  </si>
  <si>
    <t>/MSSB-L14-1-ASP-03/BACnet Interface/IP Network/VAV-L19-INT2</t>
  </si>
  <si>
    <t>/MSSB-L14-1-ASP-03/BACnet Interface/IP Network/VAV-L19-INT3</t>
  </si>
  <si>
    <t>/MSSB-L14-1-ASP-03/BACnet Interface/IP Network/VAV-L19-INT4</t>
  </si>
  <si>
    <t>/MSSB-L14-1-ASP-03/BACnet Interface/IP Network/VAV-L19-INT5</t>
  </si>
  <si>
    <t>/MSSB-L14-1-ASP-03/BACnet Interface/IP Network/VAV-L19-INT6</t>
  </si>
  <si>
    <t>/MSSB-L14-1-ASP-03/BACnet Interface/IP Network/VAV-L19-INT7</t>
  </si>
  <si>
    <t>/MSSB-L14-1-ASP-03/BACnet Interface/IP Network/VAV-L19-INT8</t>
  </si>
  <si>
    <t>/MSSB-L14-1-ASP-03/BACnet Interface/IP Network/VAV-L19-INT9</t>
  </si>
  <si>
    <t>/MSSB-L14-1-ASP-03/BACnet Interface/IP Network/VAV-L19-NE1</t>
  </si>
  <si>
    <t>/MSSB-L14-1-ASP-03/BACnet Interface/IP Network/VAV-L19-NE2</t>
  </si>
  <si>
    <t>/MSSB-L14-1-ASP-03/BACnet Interface/IP Network/VAV-L19-NE3</t>
  </si>
  <si>
    <t>/MSSB-L14-1-ASP-03/BACnet Interface/IP Network/VAV-L19-NW1</t>
  </si>
  <si>
    <t>/MSSB-L14-1-ASP-03/BACnet Interface/IP Network/VAV-L19-NW2</t>
  </si>
  <si>
    <t>/MSSB-L14-1-ASP-03/BACnet Interface/IP Network/VAV-L19-SE1</t>
  </si>
  <si>
    <t>/MSSB-L14-1-ASP-03/BACnet Interface/IP Network/VAV-L19-SE2</t>
  </si>
  <si>
    <t>/MSSB-L14-1-ASP-03/BACnet Interface/IP Network/VAV-L19-SE3</t>
  </si>
  <si>
    <t>/MSSB-L14-1-ASP-03/BACnet Interface/IP Network/VAV-L19-SW1</t>
  </si>
  <si>
    <t>/MSSB-L14-1-ASP-03/BACnet Interface/IP Network/VAV-L19-SW2</t>
  </si>
  <si>
    <t>/MSSB-L14-1-ASP-03/BACnet Interface/IP Network/VAV-L19-SW3</t>
  </si>
  <si>
    <t>/MSSB-L14-1-ASP-03/BACnet Interface/IP Network/VAV-L20-INT1</t>
  </si>
  <si>
    <t>/MSSB-L14-1-ASP-03/BACnet Interface/IP Network/VAV-L20-INT2</t>
  </si>
  <si>
    <t>/MSSB-L14-1-ASP-03/BACnet Interface/IP Network/VAV-L20-INT3</t>
  </si>
  <si>
    <t>/MSSB-L14-1-ASP-03/BACnet Interface/IP Network/VAV-L20-INT4</t>
  </si>
  <si>
    <t>/MSSB-L14-1-ASP-03/BACnet Interface/IP Network/VAV-L20-INT5</t>
  </si>
  <si>
    <t>/MSSB-L14-1-ASP-03/BACnet Interface/IP Network/VAV-L20-INT6</t>
  </si>
  <si>
    <t>/MSSB-L14-1-ASP-03/BACnet Interface/IP Network/VAV-L20-INT7</t>
  </si>
  <si>
    <t>/MSSB-L14-1-ASP-03/BACnet Interface/IP Network/VAV-L20-INT8</t>
  </si>
  <si>
    <t>/MSSB-L14-1-ASP-03/BACnet Interface/IP Network/VAV-L20-M1</t>
  </si>
  <si>
    <t>/MSSB-L14-1-ASP-03/BACnet Interface/IP Network/VAV-L20-NE1</t>
  </si>
  <si>
    <t>/MSSB-L14-1-ASP-03/BACnet Interface/IP Network/VAV-L20-NE2</t>
  </si>
  <si>
    <t>/MSSB-L14-1-ASP-03/BACnet Interface/IP Network/VAV-L20-NE3</t>
  </si>
  <si>
    <t>/MSSB-L14-1-ASP-03/BACnet Interface/IP Network/VAV-L20-NW1</t>
  </si>
  <si>
    <t>/MSSB-L14-1-ASP-03/BACnet Interface/IP Network/VAV-L20-NW2</t>
  </si>
  <si>
    <t>/MSSB-L14-1-ASP-03/BACnet Interface/IP Network/VAV-L20-P1</t>
  </si>
  <si>
    <t>/MSSB-L14-1-ASP-03/BACnet Interface/IP Network/VAV-L20-SE1</t>
  </si>
  <si>
    <t>/MSSB-L14-1-ASP-03/BACnet Interface/IP Network/VAV-L20-SE2</t>
  </si>
  <si>
    <t>/MSSB-L14-1-ASP-03/BACnet Interface/IP Network/VAV-L20-SW1</t>
  </si>
  <si>
    <t>/MSSB-L14-1-ASP-03/BACnet Interface/IP Network/VAV-L20-SW2</t>
  </si>
  <si>
    <t>/MSSB-L14-1-ASP-03/BACnet Interface/IP Network/VAV-L20-SW3</t>
  </si>
  <si>
    <t>/MSSB-L14-1-ASP-03/BACnet Interface/IP Network/VAV-L21-INT1</t>
  </si>
  <si>
    <t>/MSSB-L14-1-ASP-03/BACnet Interface/IP Network/VAV-L21-INT2</t>
  </si>
  <si>
    <t>/MSSB-L14-1-ASP-03/BACnet Interface/IP Network/VAV-L21-INT3</t>
  </si>
  <si>
    <t>/MSSB-L14-1-ASP-03/BACnet Interface/IP Network/VAV-L21-INT4</t>
  </si>
  <si>
    <t>/MSSB-L14-1-ASP-03/BACnet Interface/IP Network/VAV-L21-INT5</t>
  </si>
  <si>
    <t>/MSSB-L14-1-ASP-03/BACnet Interface/IP Network/VAV-L21-INT6</t>
  </si>
  <si>
    <t>/MSSB-L14-1-ASP-03/BACnet Interface/IP Network/VAV-L21-INT7</t>
  </si>
  <si>
    <t>/MSSB-L14-1-ASP-03/BACnet Interface/IP Network/VAV-L21-INT8</t>
  </si>
  <si>
    <t>/MSSB-L14-1-ASP-03/BACnet Interface/IP Network/VAV-L21-M1</t>
  </si>
  <si>
    <t>/MSSB-L14-1-ASP-03/BACnet Interface/IP Network/VAV-L21-M2</t>
  </si>
  <si>
    <t>/MSSB-L14-1-ASP-03/BACnet Interface/IP Network/VAV-L21-M3</t>
  </si>
  <si>
    <t>/MSSB-L14-1-ASP-03/BACnet Interface/IP Network/VAV-L21-M4</t>
  </si>
  <si>
    <t>/MSSB-L14-1-ASP-03/BACnet Interface/IP Network/VAV-L21-NE1</t>
  </si>
  <si>
    <t>/MSSB-L14-1-ASP-03/BACnet Interface/IP Network/VAV-L21-NE2</t>
  </si>
  <si>
    <t>/MSSB-L14-1-ASP-03/BACnet Interface/IP Network/VAV-L21-NE3</t>
  </si>
  <si>
    <t>/MSSB-L14-1-ASP-03/BACnet Interface/IP Network/VAV-L21-NW1</t>
  </si>
  <si>
    <t>/MSSB-L14-1-ASP-03/BACnet Interface/IP Network/VAV-L21-NW2</t>
  </si>
  <si>
    <t>/MSSB-L14-1-ASP-03/BACnet Interface/IP Network/VAV-L21-SE1</t>
  </si>
  <si>
    <t>/MSSB-L14-1-ASP-03/BACnet Interface/IP Network/VAV-L21-SE2</t>
  </si>
  <si>
    <t>/MSSB-L14-1-ASP-03/BACnet Interface/IP Network/VAV-L21-SW1</t>
  </si>
  <si>
    <t>/MSSB-L14-1-ASP-03/BACnet Interface/IP Network/VAV-L21-SW2</t>
  </si>
  <si>
    <t>/MSSB-L14-1-ASP-03/BACnet Interface/IP Network/VAV-L21-SW3</t>
  </si>
  <si>
    <t>/MSSB-L14-1-ASP-03/BACnet Interface/IP Network/VAV-L22-INT1</t>
  </si>
  <si>
    <t>/MSSB-L14-1-ASP-03/BACnet Interface/IP Network/VAV-L22-INT2</t>
  </si>
  <si>
    <t>/MSSB-L14-1-ASP-03/BACnet Interface/IP Network/VAV-L22-INT3</t>
  </si>
  <si>
    <t>/MSSB-L14-1-ASP-03/BACnet Interface/IP Network/VAV-L22-INT4</t>
  </si>
  <si>
    <t>/MSSB-L14-1-ASP-03/BACnet Interface/IP Network/VAV-L22-INT5</t>
  </si>
  <si>
    <t>/MSSB-L14-1-ASP-03/BACnet Interface/IP Network/VAV-L22-INT6</t>
  </si>
  <si>
    <t>/MSSB-L14-1-ASP-03/BACnet Interface/IP Network/VAV-L22-INT7</t>
  </si>
  <si>
    <t>/MSSB-L14-1-ASP-03/BACnet Interface/IP Network/VAV-L22-INT8</t>
  </si>
  <si>
    <t>/MSSB-L14-1-ASP-03/BACnet Interface/IP Network/VAV-L22-M1</t>
  </si>
  <si>
    <t>/MSSB-L14-1-ASP-03/BACnet Interface/IP Network/VAV-L22-NE1</t>
  </si>
  <si>
    <t>/MSSB-L14-1-ASP-03/BACnet Interface/IP Network/VAV-L22-NE2</t>
  </si>
  <si>
    <t>/MSSB-L14-1-ASP-03/BACnet Interface/IP Network/VAV-L22-NE3</t>
  </si>
  <si>
    <t>/MSSB-L14-1-ASP-03/BACnet Interface/IP Network/VAV-L22-NW1</t>
  </si>
  <si>
    <t>/MSSB-L14-1-ASP-03/BACnet Interface/IP Network/VAV-L22-NW2</t>
  </si>
  <si>
    <t>/MSSB-L14-1-ASP-03/BACnet Interface/IP Network/VAV-L22-P1</t>
  </si>
  <si>
    <t>/MSSB-L14-1-ASP-03/BACnet Interface/IP Network/VAV-L22-SE1</t>
  </si>
  <si>
    <t>/MSSB-L14-1-ASP-03/BACnet Interface/IP Network/VAV-L22-SE2</t>
  </si>
  <si>
    <t>/MSSB-L14-1-ASP-03/BACnet Interface/IP Network/VAV-L22-SW1</t>
  </si>
  <si>
    <t>/MSSB-L14-1-ASP-03/BACnet Interface/IP Network/VAV-L22-SW2</t>
  </si>
  <si>
    <t>/MSSB-L14-1-ASP-03/BACnet Interface/IP Network/VAV-L22-SW3</t>
  </si>
  <si>
    <t>/MSSB-L14-1-ASP-03/BACnet Interface/IP Network/VAV-L23-INT1</t>
  </si>
  <si>
    <t>/MSSB-L14-1-ASP-03/BACnet Interface/IP Network/VAV-L23-INT10</t>
  </si>
  <si>
    <t>/MSSB-L14-1-ASP-03/BACnet Interface/IP Network/VAV-L23-INT11</t>
  </si>
  <si>
    <t>/MSSB-L14-1-ASP-03/BACnet Interface/IP Network/VAV-L23-INT12</t>
  </si>
  <si>
    <t>/MSSB-L14-1-ASP-03/BACnet Interface/IP Network/VAV-L23-INT2</t>
  </si>
  <si>
    <t>/MSSB-L14-1-ASP-03/BACnet Interface/IP Network/VAV-L23-INT3</t>
  </si>
  <si>
    <t>/MSSB-L14-1-ASP-03/BACnet Interface/IP Network/VAV-L23-INT4</t>
  </si>
  <si>
    <t>/MSSB-L14-1-ASP-03/BACnet Interface/IP Network/VAV-L23-INT5</t>
  </si>
  <si>
    <t>/MSSB-L14-1-ASP-03/BACnet Interface/IP Network/VAV-L23-INT6</t>
  </si>
  <si>
    <t>/MSSB-L14-1-ASP-03/BACnet Interface/IP Network/VAV-L23-INT7</t>
  </si>
  <si>
    <t>/MSSB-L14-1-ASP-03/BACnet Interface/IP Network/VAV-L23-INT8</t>
  </si>
  <si>
    <t>/MSSB-L14-1-ASP-03/BACnet Interface/IP Network/VAV-L23-INT9</t>
  </si>
  <si>
    <t>/MSSB-L14-1-ASP-03/BACnet Interface/IP Network/VAV-L23-NE1</t>
  </si>
  <si>
    <t>/MSSB-L14-1-ASP-03/BACnet Interface/IP Network/VAV-L23-NE2</t>
  </si>
  <si>
    <t>/MSSB-L14-1-ASP-03/BACnet Interface/IP Network/VAV-L23-NE3</t>
  </si>
  <si>
    <t>/MSSB-L14-1-ASP-03/BACnet Interface/IP Network/VAV-L23-NW1</t>
  </si>
  <si>
    <t>/MSSB-L14-1-ASP-03/BACnet Interface/IP Network/VAV-L23-NW2</t>
  </si>
  <si>
    <t>/MSSB-L14-1-ASP-03/BACnet Interface/IP Network/VAV-L23-SE1</t>
  </si>
  <si>
    <t>/MSSB-L14-1-ASP-03/BACnet Interface/IP Network/VAV-L23-SE2</t>
  </si>
  <si>
    <t>/MSSB-L14-1-ASP-03/BACnet Interface/IP Network/VAV-L23-SW1</t>
  </si>
  <si>
    <t>/MSSB-L14-1-ASP-03/BACnet Interface/IP Network/VAV-L23-SW2</t>
  </si>
  <si>
    <t>/MSSB-L14-1-ASP-03/BACnet Interface/IP Network/VAV-L23-SW3</t>
  </si>
  <si>
    <t>/MSSB-L14-1-ASP-03/BACnet Interface/IP Network/VAV-L24-INT1</t>
  </si>
  <si>
    <t>/MSSB-L14-1-ASP-03/BACnet Interface/IP Network/VAV-L24-INT1-1</t>
  </si>
  <si>
    <t>/MSSB-L14-1-ASP-03/BACnet Interface/IP Network/VAV-L24-INT1-2</t>
  </si>
  <si>
    <t>/MSSB-L14-1-ASP-03/BACnet Interface/IP Network/VAV-L24-INT1-3</t>
  </si>
  <si>
    <t>/MSSB-L14-1-ASP-03/BACnet Interface/IP Network/VAV-L24-INT1-4</t>
  </si>
  <si>
    <t>/MSSB-L14-1-ASP-03/BACnet Interface/IP Network/VAV-L24-INT2</t>
  </si>
  <si>
    <t>/MSSB-L14-1-ASP-03/BACnet Interface/IP Network/VAV-L24-INT3</t>
  </si>
  <si>
    <t>/MSSB-L14-1-ASP-03/BACnet Interface/IP Network/VAV-L24-INT4</t>
  </si>
  <si>
    <t>/MSSB-L14-1-ASP-03/BACnet Interface/IP Network/VAV-L24-NE1</t>
  </si>
  <si>
    <t>/MSSB-L14-1-ASP-03/BACnet Interface/IP Network/VAV-L24-NE2</t>
  </si>
  <si>
    <t>/MSSB-L14-1-ASP-03/BACnet Interface/IP Network/VAV-L24-NE3</t>
  </si>
  <si>
    <t>/MSSB-L14-1-ASP-03/BACnet Interface/IP Network/VAV-L24-NE4</t>
  </si>
  <si>
    <t>/MSSB-L14-1-ASP-03/BACnet Interface/IP Network/VAV-L24-NW1</t>
  </si>
  <si>
    <t>/MSSB-L14-1-ASP-03/BACnet Interface/IP Network/VAV-L24-NW2</t>
  </si>
  <si>
    <t>/MSSB-L14-1-ASP-03/BACnet Interface/IP Network/VAV-L24-NW3</t>
  </si>
  <si>
    <t>/MSSB-L14-1-ASP-03/BACnet Interface/IP Network/VAV-L24-SE1</t>
  </si>
  <si>
    <t>/MSSB-L14-1-ASP-03/BACnet Interface/IP Network/VAV-L24-SE2</t>
  </si>
  <si>
    <t>/MSSB-L14-1-ASP-03/BACnet Interface/IP Network/VAV-L24-SE3</t>
  </si>
  <si>
    <t>/MSSB-L14-1-ASP-03/BACnet Interface/IP Network/VAV-L24-SW1</t>
  </si>
  <si>
    <t>/MSSB-L14-1-ASP-03/BACnet Interface/IP Network/VAV-L24-SW2</t>
  </si>
  <si>
    <t>/MSSB-L14-1-ASP-03/BACnet Interface/IP Network/VAV-L24-SW3</t>
  </si>
  <si>
    <t>/MSSB-L14-1-ASP-03/BACnet Interface/IP Network/VAV-L24-SW4</t>
  </si>
  <si>
    <t>/MSSB-L14-1-ASP-03/BACnet Interface/IP Network/VAV-L25-INT1</t>
  </si>
  <si>
    <t>/MSSB-L14-1-ASP-03/BACnet Interface/IP Network/VAV-L25-INT10</t>
  </si>
  <si>
    <t>L25-SW-Train on Mech Drawings</t>
  </si>
  <si>
    <t>/MSSB-L14-1-ASP-03/BACnet Interface/IP Network/VAV-L25-INT2</t>
  </si>
  <si>
    <t>/MSSB-L14-1-ASP-03/BACnet Interface/IP Network/VAV-L25-INT3</t>
  </si>
  <si>
    <t>/MSSB-L14-1-ASP-03/BACnet Interface/IP Network/VAV-L25-INT4</t>
  </si>
  <si>
    <t>/MSSB-L14-1-ASP-03/BACnet Interface/IP Network/VAV-L25-INT5</t>
  </si>
  <si>
    <t>/MSSB-L14-1-ASP-03/BACnet Interface/IP Network/VAV-L25-INT6</t>
  </si>
  <si>
    <t>/MSSB-L14-1-ASP-03/BACnet Interface/IP Network/VAV-L25-INT7</t>
  </si>
  <si>
    <t>/MSSB-L14-1-ASP-03/BACnet Interface/IP Network/VAV-L25-INT8</t>
  </si>
  <si>
    <t>/MSSB-L14-1-ASP-03/BACnet Interface/IP Network/VAV-L25-INT9</t>
  </si>
  <si>
    <t>/MSSB-L14-1-ASP-03/BACnet Interface/IP Network/VAV-L25-NE1</t>
  </si>
  <si>
    <t>/MSSB-L14-1-ASP-03/BACnet Interface/IP Network/VAV-L25-NE2</t>
  </si>
  <si>
    <t>/MSSB-L14-1-ASP-03/BACnet Interface/IP Network/VAV-L25-NE3</t>
  </si>
  <si>
    <t>/MSSB-L14-1-ASP-03/BACnet Interface/IP Network/VAV-L25-NW1</t>
  </si>
  <si>
    <t>/MSSB-L14-1-ASP-03/BACnet Interface/IP Network/VAV-L25-NW2</t>
  </si>
  <si>
    <t>/MSSB-L14-1-ASP-03/BACnet Interface/IP Network/VAV-L25-SE1</t>
  </si>
  <si>
    <t>/MSSB-L14-1-ASP-03/BACnet Interface/IP Network/VAV-L25-SE2</t>
  </si>
  <si>
    <t>/MSSB-L14-1-ASP-03/BACnet Interface/IP Network/VAV-L25-SW1</t>
  </si>
  <si>
    <t>/MSSB-L14-1-ASP-03/BACnet Interface/IP Network/VAV-L25-SW2</t>
  </si>
  <si>
    <t>/MSSB-L14-1-ASP-03/BACnet Interface/IP Network/VAV-L25-SW3</t>
  </si>
  <si>
    <t>/MSSB-L14-1-ASP-03/BACnet Interface/IP Network/VAV-L25-SW4</t>
  </si>
  <si>
    <t>/MSSB-L14-1-ASP-03/BACnet Interface/IP Network/VAV-L26-INT1</t>
  </si>
  <si>
    <t>/MSSB-L14-1-ASP-03/BACnet Interface/IP Network/VAV-L26-INT2</t>
  </si>
  <si>
    <t>/MSSB-L14-1-ASP-03/BACnet Interface/IP Network/VAV-L26-INT2A</t>
  </si>
  <si>
    <t>/MSSB-L14-1-ASP-03/BACnet Interface/IP Network/VAV-L26-INT3</t>
  </si>
  <si>
    <t>/MSSB-L14-1-ASP-03/BACnet Interface/IP Network/VAV-L26-INT3A</t>
  </si>
  <si>
    <t>/MSSB-L14-1-ASP-03/BACnet Interface/IP Network/VAV-L26-INT4</t>
  </si>
  <si>
    <t>/MSSB-L14-1-ASP-03/BACnet Interface/IP Network/VAV-L26-INT5</t>
  </si>
  <si>
    <t>/MSSB-L14-1-ASP-03/BACnet Interface/IP Network/VAV-L26-INT6</t>
  </si>
  <si>
    <t>/MSSB-L14-1-ASP-03/BACnet Interface/IP Network/VAV-L26-INT7</t>
  </si>
  <si>
    <t>/MSSB-L14-1-ASP-03/BACnet Interface/IP Network/VAV-L26-INT8</t>
  </si>
  <si>
    <t>/MSSB-L14-1-ASP-03/BACnet Interface/IP Network/VAV-L26-NE1</t>
  </si>
  <si>
    <t>/MSSB-L14-1-ASP-03/BACnet Interface/IP Network/VAV-L26-NE2</t>
  </si>
  <si>
    <t>/MSSB-L14-1-ASP-03/BACnet Interface/IP Network/VAV-L26-NE3</t>
  </si>
  <si>
    <t>/MSSB-L14-1-ASP-03/BACnet Interface/IP Network/VAV-L26-NW1</t>
  </si>
  <si>
    <t>/MSSB-L14-1-ASP-03/BACnet Interface/IP Network/VAV-L26-NW2</t>
  </si>
  <si>
    <t>/MSSB-L14-1-ASP-03/BACnet Interface/IP Network/VAV-L26-SE1</t>
  </si>
  <si>
    <t>/MSSB-L14-1-ASP-03/BACnet Interface/IP Network/VAV-L26-SE2</t>
  </si>
  <si>
    <t>/MSSB-L14-1-ASP-03/BACnet Interface/IP Network/VAV-L26-SW1</t>
  </si>
  <si>
    <t>/MSSB-L14-1-ASP-03/BACnet Interface/IP Network/VAV-L26-SW2</t>
  </si>
  <si>
    <t>/MSSB-L14-1-ASP-03/BACnet Interface/IP Network/VAV-L26-SW3</t>
  </si>
  <si>
    <t>/MSSB-L14-1-ASP-03/BACnet Interface/IP Network/VAV-L27-INT1</t>
  </si>
  <si>
    <t>/MSSB-L14-1-ASP-03/BACnet Interface/IP Network/VAV-L27-INT2</t>
  </si>
  <si>
    <t>/MSSB-L14-1-ASP-03/BACnet Interface/IP Network/VAV-L27-INT3</t>
  </si>
  <si>
    <t>/MSSB-L14-1-ASP-03/BACnet Interface/IP Network/VAV-L27-INT4</t>
  </si>
  <si>
    <t>/MSSB-L14-1-ASP-03/BACnet Interface/IP Network/VAV-L27-INT5</t>
  </si>
  <si>
    <t>/MSSB-L14-1-ASP-03/BACnet Interface/IP Network/VAV-L27-INT6</t>
  </si>
  <si>
    <t>/MSSB-L14-1-ASP-03/BACnet Interface/IP Network/VAV-L27-INT7</t>
  </si>
  <si>
    <t>/MSSB-L14-1-ASP-03/BACnet Interface/IP Network/VAV-L27-INT8</t>
  </si>
  <si>
    <t>/MSSB-L14-1-ASP-03/BACnet Interface/IP Network/VAV-L27-NE1</t>
  </si>
  <si>
    <t>/MSSB-L14-1-ASP-03/BACnet Interface/IP Network/VAV-L27-NE2</t>
  </si>
  <si>
    <t>/MSSB-L14-1-ASP-03/BACnet Interface/IP Network/VAV-L27-NE3</t>
  </si>
  <si>
    <t>/MSSB-L14-1-ASP-03/BACnet Interface/IP Network/VAV-L27-NW1</t>
  </si>
  <si>
    <t>/MSSB-L14-1-ASP-03/BACnet Interface/IP Network/VAV-L27-NW2</t>
  </si>
  <si>
    <t>/MSSB-L14-1-ASP-03/BACnet Interface/IP Network/VAV-L27-SE1</t>
  </si>
  <si>
    <t>/MSSB-L14-1-ASP-03/BACnet Interface/IP Network/VAV-L27-SE2</t>
  </si>
  <si>
    <t>/MSSB-L14-1-ASP-03/BACnet Interface/IP Network/VAV-L27-SW1</t>
  </si>
  <si>
    <t>/MSSB-L14-1-ASP-03/BACnet Interface/IP Network/VAV-L27-SW2</t>
  </si>
  <si>
    <t>/MSSB-L14-1-ASP-03/BACnet Interface/IP Network/VAV-L27-SW3</t>
  </si>
  <si>
    <t>/MSSB-L14-1-ASP-03/BACnet Interface/IP Network/VAV-L28-INT1</t>
  </si>
  <si>
    <t>/MSSB-L14-1-ASP-03/BACnet Interface/IP Network/VAV-L28-INT2</t>
  </si>
  <si>
    <t>/MSSB-L14-1-ASP-03/BACnet Interface/IP Network/VAV-L28-INT3</t>
  </si>
  <si>
    <t>/MSSB-L14-1-ASP-03/BACnet Interface/IP Network/VAV-L28-INT4</t>
  </si>
  <si>
    <t>/MSSB-L14-1-ASP-03/BACnet Interface/IP Network/VAV-L28-INT5</t>
  </si>
  <si>
    <t>/MSSB-L14-1-ASP-03/BACnet Interface/IP Network/VAV-L28-INT6</t>
  </si>
  <si>
    <t>/MSSB-L14-1-ASP-03/BACnet Interface/IP Network/VAV-L28-INT7</t>
  </si>
  <si>
    <t>/MSSB-L14-1-ASP-03/BACnet Interface/IP Network/VAV-L28-INT8</t>
  </si>
  <si>
    <t>/MSSB-L14-1-ASP-03/BACnet Interface/IP Network/VAV-L28-NE1</t>
  </si>
  <si>
    <t>/MSSB-L14-1-ASP-03/BACnet Interface/IP Network/VAV-L28-NE2</t>
  </si>
  <si>
    <t>/MSSB-L14-1-ASP-03/BACnet Interface/IP Network/VAV-L28-NE3</t>
  </si>
  <si>
    <t>/MSSB-L14-1-ASP-03/BACnet Interface/IP Network/VAV-L28-NW1</t>
  </si>
  <si>
    <t>/MSSB-L14-1-ASP-03/BACnet Interface/IP Network/VAV-L28-NW2</t>
  </si>
  <si>
    <t>/MSSB-L14-1-ASP-03/BACnet Interface/IP Network/VAV-L28-SE1</t>
  </si>
  <si>
    <t>/MSSB-L14-1-ASP-03/BACnet Interface/IP Network/VAV-L28-SE2</t>
  </si>
  <si>
    <t>/MSSB-L14-1-ASP-03/BACnet Interface/IP Network/VAV-L28-SW1</t>
  </si>
  <si>
    <t>/MSSB-L14-1-ASP-03/BACnet Interface/IP Network/VAV-L28-SW2</t>
  </si>
  <si>
    <t>/MSSB-L14-1-ASP-03/BACnet Interface/IP Network/VAV-L28-SW3</t>
  </si>
  <si>
    <t>/MSSB-L14-1-ASP-03/BACnet Interface/IP Network/VAV-L29-INT1</t>
  </si>
  <si>
    <t>/MSSB-L14-1-ASP-03/BACnet Interface/IP Network/VAV-L29-INT2</t>
  </si>
  <si>
    <t>/MSSB-L14-1-ASP-03/BACnet Interface/IP Network/VAV-L29-INT3</t>
  </si>
  <si>
    <t>/MSSB-L14-1-ASP-03/BACnet Interface/IP Network/VAV-L29-INT4</t>
  </si>
  <si>
    <t>/MSSB-L14-1-ASP-03/BACnet Interface/IP Network/VAV-L29-INT5</t>
  </si>
  <si>
    <t>/MSSB-L14-1-ASP-03/BACnet Interface/IP Network/VAV-L29-INT6</t>
  </si>
  <si>
    <t>/MSSB-L14-1-ASP-03/BACnet Interface/IP Network/VAV-L29-INT7</t>
  </si>
  <si>
    <t>/MSSB-L14-1-ASP-03/BACnet Interface/IP Network/VAV-L29-INT8</t>
  </si>
  <si>
    <t>/MSSB-L14-1-ASP-03/BACnet Interface/IP Network/VAV-L29-INT-M2</t>
  </si>
  <si>
    <t>/MSSB-L14-1-ASP-03/BACnet Interface/IP Network/VAV-L29-NE1</t>
  </si>
  <si>
    <t>/MSSB-L14-1-ASP-03/BACnet Interface/IP Network/VAV-L29-NE2</t>
  </si>
  <si>
    <t>/MSSB-L14-1-ASP-03/BACnet Interface/IP Network/VAV-L29-NE3</t>
  </si>
  <si>
    <t>/MSSB-L14-1-ASP-03/BACnet Interface/IP Network/VAV-L29-NE-CEO</t>
  </si>
  <si>
    <t>/MSSB-L14-1-ASP-03/BACnet Interface/IP Network/VAV-L29-NW1</t>
  </si>
  <si>
    <t>/MSSB-L14-1-ASP-03/BACnet Interface/IP Network/VAV-L29-NW2</t>
  </si>
  <si>
    <t>/MSSB-L14-1-ASP-03/BACnet Interface/IP Network/VAV-L29-SE1</t>
  </si>
  <si>
    <t>/MSSB-L14-1-ASP-03/BACnet Interface/IP Network/VAV-L29-SE2</t>
  </si>
  <si>
    <t>/MSSB-L14-1-ASP-03/BACnet Interface/IP Network/VAV-L29-SW1</t>
  </si>
  <si>
    <t>/MSSB-L14-1-ASP-03/BACnet Interface/IP Network/VAV-L29-SW2</t>
  </si>
  <si>
    <t>/MSSB-L14-1-ASP-03/BACnet Interface/IP Network/VAV-L29-SW3</t>
  </si>
  <si>
    <t>/MSSB-L14-1-ASP-03/BACnet Interface/IP Network/VAV-L29-SW-C</t>
  </si>
  <si>
    <t>/MSSB-L14-1-ASP-03/BACnet Interface/IP Network/VAV-L29-SW-M1</t>
  </si>
  <si>
    <t>/MSSB-L14-1-ASP-03/BACnet Interface/IP Network/VAV-L30-INT1</t>
  </si>
  <si>
    <t>/MSSB-L14-1-ASP-03/BACnet Interface/IP Network/VAV-L30-INT2</t>
  </si>
  <si>
    <t>/MSSB-L14-1-ASP-03/BACnet Interface/IP Network/VAV-L30-INT3</t>
  </si>
  <si>
    <t>/MSSB-L14-1-ASP-03/BACnet Interface/IP Network/VAV-L30-INT4</t>
  </si>
  <si>
    <t>/MSSB-L14-1-ASP-03/BACnet Interface/IP Network/VAV-L30-INT5</t>
  </si>
  <si>
    <t>/MSSB-L14-1-ASP-03/BACnet Interface/IP Network/VAV-L30-INT6</t>
  </si>
  <si>
    <t>/MSSB-L14-1-ASP-03/BACnet Interface/IP Network/VAV-L30-INT7</t>
  </si>
  <si>
    <t>/MSSB-L14-1-ASP-03/BACnet Interface/IP Network/VAV-L30-INT8</t>
  </si>
  <si>
    <t>/MSSB-L14-1-ASP-03/BACnet Interface/IP Network/VAV-L30-INT9</t>
  </si>
  <si>
    <t>/MSSB-L14-1-ASP-03/BACnet Interface/IP Network/VAV-L30-NE1</t>
  </si>
  <si>
    <t>/MSSB-L14-1-ASP-03/BACnet Interface/IP Network/VAV-L30-NE2</t>
  </si>
  <si>
    <t>/MSSB-L14-1-ASP-03/BACnet Interface/IP Network/VAV-L30-NE3</t>
  </si>
  <si>
    <t>/MSSB-L14-1-ASP-03/BACnet Interface/IP Network/VAV-L30-NW1</t>
  </si>
  <si>
    <t>/MSSB-L14-1-ASP-03/BACnet Interface/IP Network/VAV-L30-NW2</t>
  </si>
  <si>
    <t>/MSSB-L14-1-ASP-03/BACnet Interface/IP Network/VAV-L30-SE1</t>
  </si>
  <si>
    <t>/MSSB-L14-1-ASP-03/BACnet Interface/IP Network/VAV-L30-SE2</t>
  </si>
  <si>
    <t>/MSSB-L14-1-ASP-03/BACnet Interface/IP Network/VAV-L30-SW1</t>
  </si>
  <si>
    <t>/MSSB-L14-1-ASP-03/BACnet Interface/IP Network/VAV-L30-SW2</t>
  </si>
  <si>
    <t>/MSSB-L14-1-ASP-03/BACnet Interface/IP Network/VAV-L30-SW3</t>
  </si>
  <si>
    <t>/MSSB-L14-1-ASP-03/BACnet Interface/IP Network/VAV-L31-INT1</t>
  </si>
  <si>
    <t>/MSSB-L14-1-ASP-03/BACnet Interface/IP Network/VAV-L31-INT2</t>
  </si>
  <si>
    <t>/MSSB-L14-1-ASP-03/BACnet Interface/IP Network/VAV-L31-INT2A</t>
  </si>
  <si>
    <t>/MSSB-L14-1-ASP-03/BACnet Interface/IP Network/VAV-L31-INT2B</t>
  </si>
  <si>
    <t>/MSSB-L14-1-ASP-03/BACnet Interface/IP Network/VAV-L31-INT3</t>
  </si>
  <si>
    <t>/MSSB-L14-1-ASP-03/BACnet Interface/IP Network/VAV-L31-INT4</t>
  </si>
  <si>
    <t>/MSSB-L14-1-ASP-03/BACnet Interface/IP Network/VAV-L31-INT5</t>
  </si>
  <si>
    <t>/MSSB-L14-1-ASP-03/BACnet Interface/IP Network/VAV-L31-INT6</t>
  </si>
  <si>
    <t>/MSSB-L14-1-ASP-03/BACnet Interface/IP Network/VAV-L31-INT7</t>
  </si>
  <si>
    <t>/MSSB-L14-1-ASP-03/BACnet Interface/IP Network/VAV-L31-INT8</t>
  </si>
  <si>
    <t>/MSSB-L14-1-ASP-03/BACnet Interface/IP Network/VAV-L31-NE1</t>
  </si>
  <si>
    <t>/MSSB-L14-1-ASP-03/BACnet Interface/IP Network/VAV-L31-NE2</t>
  </si>
  <si>
    <t>/MSSB-L14-1-ASP-03/BACnet Interface/IP Network/VAV-L31-NE3</t>
  </si>
  <si>
    <t>/MSSB-L14-1-ASP-03/BACnet Interface/IP Network/VAV-L31-NW1</t>
  </si>
  <si>
    <t>/MSSB-L14-1-ASP-03/BACnet Interface/IP Network/VAV-L31-NW2</t>
  </si>
  <si>
    <t>/MSSB-L14-1-ASP-03/BACnet Interface/IP Network/VAV-L31-SE1</t>
  </si>
  <si>
    <t>/MSSB-L14-1-ASP-03/BACnet Interface/IP Network/VAV-L31-SE2</t>
  </si>
  <si>
    <t>/MSSB-L14-1-ASP-03/BACnet Interface/IP Network/VAV-L31-SW1</t>
  </si>
  <si>
    <t>/MSSB-L14-1-ASP-03/BACnet Interface/IP Network/VAV-L31-SW2</t>
  </si>
  <si>
    <t>/MSSB-L14-1-ASP-03/BACnet Interface/IP Network/VAV-L31-SW3</t>
  </si>
  <si>
    <t>/MSSB-L14-1-ASP-03/BACnet Interface/IP Network/VAV-L32-INT1</t>
  </si>
  <si>
    <t>/MSSB-L14-1-ASP-03/BACnet Interface/IP Network/VAV-L32-INT2</t>
  </si>
  <si>
    <t>/MSSB-L14-1-ASP-03/BACnet Interface/IP Network/VAV-L32-INT3</t>
  </si>
  <si>
    <t>/MSSB-L14-1-ASP-03/BACnet Interface/IP Network/VAV-L32-INT4</t>
  </si>
  <si>
    <t>/MSSB-L14-1-ASP-03/BACnet Interface/IP Network/VAV-L32-INT5</t>
  </si>
  <si>
    <t>/MSSB-L14-1-ASP-03/BACnet Interface/IP Network/VAV-L32-INT6</t>
  </si>
  <si>
    <t>/MSSB-L14-1-ASP-03/BACnet Interface/IP Network/VAV-L32-INT7</t>
  </si>
  <si>
    <t>/MSSB-L14-1-ASP-03/BACnet Interface/IP Network/VAV-L32-INT8</t>
  </si>
  <si>
    <t>/MSSB-L14-1-ASP-03/BACnet Interface/IP Network/VAV-L32-NE1</t>
  </si>
  <si>
    <t>/MSSB-L14-1-ASP-03/BACnet Interface/IP Network/VAV-L32-NE2</t>
  </si>
  <si>
    <t>/MSSB-L14-1-ASP-03/BACnet Interface/IP Network/VAV-L32-NE3</t>
  </si>
  <si>
    <t>/MSSB-L14-1-ASP-03/BACnet Interface/IP Network/VAV-L32-NW1</t>
  </si>
  <si>
    <t>/MSSB-L14-1-ASP-03/BACnet Interface/IP Network/VAV-L32-NW2</t>
  </si>
  <si>
    <t>/MSSB-L14-1-ASP-03/BACnet Interface/IP Network/VAV-L32-SE1</t>
  </si>
  <si>
    <t>/MSSB-L14-1-ASP-03/BACnet Interface/IP Network/VAV-L32-SE2</t>
  </si>
  <si>
    <t>/MSSB-L14-1-ASP-03/BACnet Interface/IP Network/VAV-L32-SW1</t>
  </si>
  <si>
    <t>/MSSB-L14-1-ASP-03/BACnet Interface/IP Network/VAV-L32-SW2</t>
  </si>
  <si>
    <t>/MSSB-L14-1-ASP-03/BACnet Interface/IP Network/VAV-L32-SW3</t>
  </si>
  <si>
    <t>All INT VAVs</t>
  </si>
  <si>
    <t>All non-INT VAVs</t>
  </si>
  <si>
    <t>400G_MSSB_L29-NE-CEO_ElecHtgStg1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</si>
</sst>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0E97-7AAC-44DB-9659-C3B2E8AB0B3E}">
  <dimension ref="A1:B22"/>
  <sheetViews>
    <sheetView tabSelected="1" workbookViewId="0">
      <selection activeCell="D13" sqref="D13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125</v>
      </c>
      <c r="B1" t="str">
        <f t="shared" ref="B1" si="0">SUBSTITUTE(MID(A1,5,LEN(A1)),"0","")</f>
        <v>L21-NW2</v>
      </c>
    </row>
    <row r="2" spans="1:2" x14ac:dyDescent="0.25">
      <c r="A2" t="s">
        <v>1157</v>
      </c>
      <c r="B2" t="str">
        <f t="shared" ref="B2:B18" si="1">SUBSTITUTE(MID(A2,5,LEN(A2)),"0","")</f>
        <v>L2-NW1</v>
      </c>
    </row>
    <row r="3" spans="1:2" x14ac:dyDescent="0.25">
      <c r="A3" t="s">
        <v>1158</v>
      </c>
      <c r="B3" t="str">
        <f t="shared" si="1"/>
        <v>L2-NW2</v>
      </c>
    </row>
    <row r="4" spans="1:2" x14ac:dyDescent="0.25">
      <c r="A4" t="s">
        <v>1159</v>
      </c>
      <c r="B4" t="str">
        <f t="shared" si="1"/>
        <v>L2-NW3</v>
      </c>
    </row>
    <row r="5" spans="1:2" x14ac:dyDescent="0.25">
      <c r="A5" t="s">
        <v>1160</v>
      </c>
      <c r="B5" t="str">
        <f t="shared" si="1"/>
        <v>L2-NW4</v>
      </c>
    </row>
    <row r="6" spans="1:2" x14ac:dyDescent="0.25">
      <c r="A6" t="s">
        <v>1161</v>
      </c>
      <c r="B6" t="str">
        <f t="shared" si="1"/>
        <v>L2-NW5</v>
      </c>
    </row>
    <row r="7" spans="1:2" x14ac:dyDescent="0.25">
      <c r="A7" t="s">
        <v>1162</v>
      </c>
      <c r="B7" t="str">
        <f t="shared" si="1"/>
        <v>L2-NW6</v>
      </c>
    </row>
    <row r="8" spans="1:2" x14ac:dyDescent="0.25">
      <c r="A8" t="s">
        <v>1163</v>
      </c>
      <c r="B8" t="str">
        <f t="shared" si="1"/>
        <v>L2-SW1</v>
      </c>
    </row>
    <row r="9" spans="1:2" x14ac:dyDescent="0.25">
      <c r="A9" t="s">
        <v>1164</v>
      </c>
      <c r="B9" t="str">
        <f t="shared" si="1"/>
        <v>L2-SW2</v>
      </c>
    </row>
    <row r="10" spans="1:2" x14ac:dyDescent="0.25">
      <c r="A10" t="s">
        <v>1165</v>
      </c>
      <c r="B10" t="str">
        <f t="shared" si="1"/>
        <v>L2-SW3</v>
      </c>
    </row>
    <row r="11" spans="1:2" x14ac:dyDescent="0.25">
      <c r="A11" t="s">
        <v>1166</v>
      </c>
      <c r="B11" t="str">
        <f t="shared" si="1"/>
        <v>L2-SW4</v>
      </c>
    </row>
    <row r="12" spans="1:2" x14ac:dyDescent="0.25">
      <c r="A12" t="s">
        <v>1167</v>
      </c>
      <c r="B12" t="str">
        <f t="shared" si="1"/>
        <v>L2-SW5</v>
      </c>
    </row>
    <row r="13" spans="1:2" x14ac:dyDescent="0.25">
      <c r="A13" t="s">
        <v>1168</v>
      </c>
      <c r="B13" t="str">
        <f t="shared" si="1"/>
        <v>L2-SW6</v>
      </c>
    </row>
    <row r="14" spans="1:2" x14ac:dyDescent="0.25">
      <c r="A14" t="s">
        <v>1169</v>
      </c>
      <c r="B14" t="str">
        <f t="shared" si="1"/>
        <v>L3-NE1</v>
      </c>
    </row>
    <row r="15" spans="1:2" x14ac:dyDescent="0.25">
      <c r="A15" t="s">
        <v>1170</v>
      </c>
      <c r="B15" t="str">
        <f t="shared" si="1"/>
        <v>L3-NE2</v>
      </c>
    </row>
    <row r="16" spans="1:2" x14ac:dyDescent="0.25">
      <c r="A16" t="s">
        <v>1171</v>
      </c>
      <c r="B16" t="str">
        <f t="shared" si="1"/>
        <v>L3-NE3</v>
      </c>
    </row>
    <row r="17" spans="1:2" x14ac:dyDescent="0.25">
      <c r="A17" t="s">
        <v>1172</v>
      </c>
      <c r="B17" t="str">
        <f t="shared" si="1"/>
        <v>L3-NW1</v>
      </c>
    </row>
    <row r="18" spans="1:2" x14ac:dyDescent="0.25">
      <c r="A18" t="s">
        <v>1173</v>
      </c>
      <c r="B18" t="str">
        <f t="shared" si="1"/>
        <v>L3-NW2</v>
      </c>
    </row>
    <row r="19" spans="1:2" x14ac:dyDescent="0.25">
      <c r="A19" t="s">
        <v>1174</v>
      </c>
      <c r="B19" t="str">
        <f t="shared" ref="B19:B22" si="2">SUBSTITUTE(MID(A19,5,LEN(A19)),"0","")</f>
        <v>L3-SE1</v>
      </c>
    </row>
    <row r="20" spans="1:2" x14ac:dyDescent="0.25">
      <c r="A20" t="s">
        <v>1175</v>
      </c>
      <c r="B20" t="str">
        <f t="shared" si="2"/>
        <v>L3-SE2</v>
      </c>
    </row>
    <row r="21" spans="1:2" x14ac:dyDescent="0.25">
      <c r="A21" t="s">
        <v>1176</v>
      </c>
      <c r="B21" t="str">
        <f t="shared" si="2"/>
        <v>L3-SW2</v>
      </c>
    </row>
    <row r="22" spans="1:2" x14ac:dyDescent="0.25">
      <c r="A22" t="s">
        <v>1177</v>
      </c>
      <c r="B22" t="str">
        <f t="shared" si="2"/>
        <v>L3-SW1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1725-8C88-466C-A005-9F9F86B1E6A8}">
  <dimension ref="A1:B162"/>
  <sheetViews>
    <sheetView workbookViewId="0">
      <selection sqref="A1:B1"/>
    </sheetView>
  </sheetViews>
  <sheetFormatPr defaultRowHeight="15" x14ac:dyDescent="0.25"/>
  <cols>
    <col min="1" max="1" width="16" bestFit="1" customWidth="1"/>
  </cols>
  <sheetData>
    <row r="1" spans="1:2" x14ac:dyDescent="0.25">
      <c r="A1" t="s">
        <v>112</v>
      </c>
      <c r="B1" t="str">
        <f>SUBSTITUTE(MID(A1,5,LEN(A1)),"0","")</f>
        <v>L21-INT4</v>
      </c>
    </row>
    <row r="2" spans="1:2" x14ac:dyDescent="0.25">
      <c r="A2" t="s">
        <v>1</v>
      </c>
      <c r="B2" t="str">
        <f>SUBSTITUTE(MID(A2,5,LEN(A2)),"0","")</f>
        <v>L16-INT1</v>
      </c>
    </row>
    <row r="3" spans="1:2" x14ac:dyDescent="0.25">
      <c r="A3" t="s">
        <v>2</v>
      </c>
      <c r="B3" t="str">
        <f>SUBSTITUTE(MID(A3,5,LEN(A3)),"0","")</f>
        <v>L16-INT1</v>
      </c>
    </row>
    <row r="4" spans="1:2" x14ac:dyDescent="0.25">
      <c r="A4" t="s">
        <v>3</v>
      </c>
      <c r="B4" t="str">
        <f>SUBSTITUTE(MID(A4,5,LEN(A4)),"0","")</f>
        <v>L16-INT11</v>
      </c>
    </row>
    <row r="5" spans="1:2" x14ac:dyDescent="0.25">
      <c r="A5" t="s">
        <v>4</v>
      </c>
      <c r="B5" t="str">
        <f>SUBSTITUTE(MID(A5,5,LEN(A5)),"0","")</f>
        <v>L16-INT12</v>
      </c>
    </row>
    <row r="6" spans="1:2" x14ac:dyDescent="0.25">
      <c r="A6" t="s">
        <v>5</v>
      </c>
      <c r="B6" t="str">
        <f>SUBSTITUTE(MID(A6,5,LEN(A6)),"0","")</f>
        <v>L16-INT13</v>
      </c>
    </row>
    <row r="7" spans="1:2" x14ac:dyDescent="0.25">
      <c r="A7" t="s">
        <v>6</v>
      </c>
      <c r="B7" t="str">
        <f>SUBSTITUTE(MID(A7,5,LEN(A7)),"0","")</f>
        <v>L16-INT2</v>
      </c>
    </row>
    <row r="8" spans="1:2" x14ac:dyDescent="0.25">
      <c r="A8" t="s">
        <v>7</v>
      </c>
      <c r="B8" t="str">
        <f>SUBSTITUTE(MID(A8,5,LEN(A8)),"0","")</f>
        <v>L16-INT3</v>
      </c>
    </row>
    <row r="9" spans="1:2" x14ac:dyDescent="0.25">
      <c r="A9" t="s">
        <v>8</v>
      </c>
      <c r="B9" t="str">
        <f>SUBSTITUTE(MID(A9,5,LEN(A9)),"0","")</f>
        <v>L16-INT4</v>
      </c>
    </row>
    <row r="10" spans="1:2" x14ac:dyDescent="0.25">
      <c r="A10" t="s">
        <v>9</v>
      </c>
      <c r="B10" t="str">
        <f>SUBSTITUTE(MID(A10,5,LEN(A10)),"0","")</f>
        <v>L16-INT5</v>
      </c>
    </row>
    <row r="11" spans="1:2" x14ac:dyDescent="0.25">
      <c r="A11" t="s">
        <v>10</v>
      </c>
      <c r="B11" t="str">
        <f>SUBSTITUTE(MID(A11,5,LEN(A11)),"0","")</f>
        <v>L16-INT6</v>
      </c>
    </row>
    <row r="12" spans="1:2" x14ac:dyDescent="0.25">
      <c r="A12" t="s">
        <v>24</v>
      </c>
      <c r="B12" t="str">
        <f>SUBSTITUTE(MID(A12,5,LEN(A12)),"0","")</f>
        <v>L17-INT1</v>
      </c>
    </row>
    <row r="13" spans="1:2" x14ac:dyDescent="0.25">
      <c r="A13" t="s">
        <v>25</v>
      </c>
      <c r="B13" t="str">
        <f>SUBSTITUTE(MID(A13,5,LEN(A13)),"0","")</f>
        <v>L17-INT1</v>
      </c>
    </row>
    <row r="14" spans="1:2" x14ac:dyDescent="0.25">
      <c r="A14" t="s">
        <v>26</v>
      </c>
      <c r="B14" t="str">
        <f>SUBSTITUTE(MID(A14,5,LEN(A14)),"0","")</f>
        <v>L17-INT11</v>
      </c>
    </row>
    <row r="15" spans="1:2" x14ac:dyDescent="0.25">
      <c r="A15" t="s">
        <v>27</v>
      </c>
      <c r="B15" t="str">
        <f>SUBSTITUTE(MID(A15,5,LEN(A15)),"0","")</f>
        <v>L17-INT2</v>
      </c>
    </row>
    <row r="16" spans="1:2" x14ac:dyDescent="0.25">
      <c r="A16" t="s">
        <v>28</v>
      </c>
      <c r="B16" t="str">
        <f>SUBSTITUTE(MID(A16,5,LEN(A16)),"0","")</f>
        <v>L17-INT3</v>
      </c>
    </row>
    <row r="17" spans="1:2" x14ac:dyDescent="0.25">
      <c r="A17" t="s">
        <v>29</v>
      </c>
      <c r="B17" t="str">
        <f>SUBSTITUTE(MID(A17,5,LEN(A17)),"0","")</f>
        <v>L17-INT4</v>
      </c>
    </row>
    <row r="18" spans="1:2" x14ac:dyDescent="0.25">
      <c r="A18" t="s">
        <v>30</v>
      </c>
      <c r="B18" t="str">
        <f>SUBSTITUTE(MID(A18,5,LEN(A18)),"0","")</f>
        <v>L17-INT5</v>
      </c>
    </row>
    <row r="19" spans="1:2" x14ac:dyDescent="0.25">
      <c r="A19" t="s">
        <v>31</v>
      </c>
      <c r="B19" t="str">
        <f>SUBSTITUTE(MID(A19,5,LEN(A19)),"0","")</f>
        <v>L17-INT6</v>
      </c>
    </row>
    <row r="20" spans="1:2" x14ac:dyDescent="0.25">
      <c r="A20" t="s">
        <v>32</v>
      </c>
      <c r="B20" t="str">
        <f>SUBSTITUTE(MID(A20,5,LEN(A20)),"0","")</f>
        <v>L17-INT7</v>
      </c>
    </row>
    <row r="21" spans="1:2" x14ac:dyDescent="0.25">
      <c r="A21" t="s">
        <v>33</v>
      </c>
      <c r="B21" t="str">
        <f>SUBSTITUTE(MID(A21,5,LEN(A21)),"0","")</f>
        <v>L17-INT8</v>
      </c>
    </row>
    <row r="22" spans="1:2" x14ac:dyDescent="0.25">
      <c r="A22" t="s">
        <v>45</v>
      </c>
      <c r="B22" t="str">
        <f>SUBSTITUTE(MID(A22,5,LEN(A22)),"0","")</f>
        <v>L18-INT1</v>
      </c>
    </row>
    <row r="23" spans="1:2" x14ac:dyDescent="0.25">
      <c r="A23" t="s">
        <v>46</v>
      </c>
      <c r="B23" t="str">
        <f>SUBSTITUTE(MID(A23,5,LEN(A23)),"0","")</f>
        <v>L18-INT1</v>
      </c>
    </row>
    <row r="24" spans="1:2" x14ac:dyDescent="0.25">
      <c r="A24" t="s">
        <v>47</v>
      </c>
      <c r="B24" t="str">
        <f>SUBSTITUTE(MID(A24,5,LEN(A24)),"0","")</f>
        <v>L18-INT11</v>
      </c>
    </row>
    <row r="25" spans="1:2" x14ac:dyDescent="0.25">
      <c r="A25" t="s">
        <v>48</v>
      </c>
      <c r="B25" t="str">
        <f>SUBSTITUTE(MID(A25,5,LEN(A25)),"0","")</f>
        <v>L18-INT12</v>
      </c>
    </row>
    <row r="26" spans="1:2" x14ac:dyDescent="0.25">
      <c r="A26" t="s">
        <v>49</v>
      </c>
      <c r="B26" t="str">
        <f>SUBSTITUTE(MID(A26,5,LEN(A26)),"0","")</f>
        <v>L18-INT2</v>
      </c>
    </row>
    <row r="27" spans="1:2" x14ac:dyDescent="0.25">
      <c r="A27" t="s">
        <v>50</v>
      </c>
      <c r="B27" t="str">
        <f>SUBSTITUTE(MID(A27,5,LEN(A27)),"0","")</f>
        <v>L18-INT3</v>
      </c>
    </row>
    <row r="28" spans="1:2" x14ac:dyDescent="0.25">
      <c r="A28" t="s">
        <v>51</v>
      </c>
      <c r="B28" t="str">
        <f>SUBSTITUTE(MID(A28,5,LEN(A28)),"0","")</f>
        <v>L18-INT4</v>
      </c>
    </row>
    <row r="29" spans="1:2" x14ac:dyDescent="0.25">
      <c r="A29" t="s">
        <v>52</v>
      </c>
      <c r="B29" t="str">
        <f>SUBSTITUTE(MID(A29,5,LEN(A29)),"0","")</f>
        <v>L18-INT5</v>
      </c>
    </row>
    <row r="30" spans="1:2" x14ac:dyDescent="0.25">
      <c r="A30" t="s">
        <v>53</v>
      </c>
      <c r="B30" t="str">
        <f>SUBSTITUTE(MID(A30,5,LEN(A30)),"0","")</f>
        <v>L18-INT6</v>
      </c>
    </row>
    <row r="31" spans="1:2" x14ac:dyDescent="0.25">
      <c r="A31" t="s">
        <v>54</v>
      </c>
      <c r="B31" t="str">
        <f>SUBSTITUTE(MID(A31,5,LEN(A31)),"0","")</f>
        <v>L18-INT7</v>
      </c>
    </row>
    <row r="32" spans="1:2" x14ac:dyDescent="0.25">
      <c r="A32" t="s">
        <v>55</v>
      </c>
      <c r="B32" t="str">
        <f>SUBSTITUTE(MID(A32,5,LEN(A32)),"0","")</f>
        <v>L18-INT8</v>
      </c>
    </row>
    <row r="33" spans="1:2" x14ac:dyDescent="0.25">
      <c r="A33" t="s">
        <v>67</v>
      </c>
      <c r="B33" t="str">
        <f>SUBSTITUTE(MID(A33,5,LEN(A33)),"0","")</f>
        <v>L19-INT1</v>
      </c>
    </row>
    <row r="34" spans="1:2" x14ac:dyDescent="0.25">
      <c r="A34" t="s">
        <v>68</v>
      </c>
      <c r="B34" t="str">
        <f>SUBSTITUTE(MID(A34,5,LEN(A34)),"0","")</f>
        <v>L19-INT1</v>
      </c>
    </row>
    <row r="35" spans="1:2" x14ac:dyDescent="0.25">
      <c r="A35" t="s">
        <v>69</v>
      </c>
      <c r="B35" t="str">
        <f>SUBSTITUTE(MID(A35,5,LEN(A35)),"0","")</f>
        <v>L19-INT11</v>
      </c>
    </row>
    <row r="36" spans="1:2" x14ac:dyDescent="0.25">
      <c r="A36" t="s">
        <v>70</v>
      </c>
      <c r="B36" t="str">
        <f>SUBSTITUTE(MID(A36,5,LEN(A36)),"0","")</f>
        <v>L19-INT2</v>
      </c>
    </row>
    <row r="37" spans="1:2" x14ac:dyDescent="0.25">
      <c r="A37" t="s">
        <v>71</v>
      </c>
      <c r="B37" t="str">
        <f>SUBSTITUTE(MID(A37,5,LEN(A37)),"0","")</f>
        <v>L19-INT3</v>
      </c>
    </row>
    <row r="38" spans="1:2" x14ac:dyDescent="0.25">
      <c r="A38" t="s">
        <v>72</v>
      </c>
      <c r="B38" t="str">
        <f>SUBSTITUTE(MID(A38,5,LEN(A38)),"0","")</f>
        <v>L19-INT4</v>
      </c>
    </row>
    <row r="39" spans="1:2" x14ac:dyDescent="0.25">
      <c r="A39" t="s">
        <v>73</v>
      </c>
      <c r="B39" t="str">
        <f>SUBSTITUTE(MID(A39,5,LEN(A39)),"0","")</f>
        <v>L19-INT5</v>
      </c>
    </row>
    <row r="40" spans="1:2" x14ac:dyDescent="0.25">
      <c r="A40" t="s">
        <v>74</v>
      </c>
      <c r="B40" t="str">
        <f>SUBSTITUTE(MID(A40,5,LEN(A40)),"0","")</f>
        <v>L19-INT6</v>
      </c>
    </row>
    <row r="41" spans="1:2" x14ac:dyDescent="0.25">
      <c r="A41" t="s">
        <v>75</v>
      </c>
      <c r="B41" t="str">
        <f>SUBSTITUTE(MID(A41,5,LEN(A41)),"0","")</f>
        <v>L19-INT7</v>
      </c>
    </row>
    <row r="42" spans="1:2" x14ac:dyDescent="0.25">
      <c r="A42" t="s">
        <v>76</v>
      </c>
      <c r="B42" t="str">
        <f>SUBSTITUTE(MID(A42,5,LEN(A42)),"0","")</f>
        <v>L19-INT8</v>
      </c>
    </row>
    <row r="43" spans="1:2" x14ac:dyDescent="0.25">
      <c r="A43" t="s">
        <v>89</v>
      </c>
      <c r="B43" t="str">
        <f>SUBSTITUTE(MID(A43,5,LEN(A43)),"0","")</f>
        <v>L2-INT1</v>
      </c>
    </row>
    <row r="44" spans="1:2" x14ac:dyDescent="0.25">
      <c r="A44" t="s">
        <v>90</v>
      </c>
      <c r="B44" t="str">
        <f>SUBSTITUTE(MID(A44,5,LEN(A44)),"0","")</f>
        <v>L2-INT2</v>
      </c>
    </row>
    <row r="45" spans="1:2" x14ac:dyDescent="0.25">
      <c r="A45" t="s">
        <v>91</v>
      </c>
      <c r="B45" t="str">
        <f>SUBSTITUTE(MID(A45,5,LEN(A45)),"0","")</f>
        <v>L2-INT3</v>
      </c>
    </row>
    <row r="46" spans="1:2" x14ac:dyDescent="0.25">
      <c r="A46" t="s">
        <v>92</v>
      </c>
      <c r="B46" t="str">
        <f>SUBSTITUTE(MID(A46,5,LEN(A46)),"0","")</f>
        <v>L2-INT4</v>
      </c>
    </row>
    <row r="47" spans="1:2" x14ac:dyDescent="0.25">
      <c r="A47" t="s">
        <v>93</v>
      </c>
      <c r="B47" t="str">
        <f>SUBSTITUTE(MID(A47,5,LEN(A47)),"0","")</f>
        <v>L2-INT5</v>
      </c>
    </row>
    <row r="48" spans="1:2" x14ac:dyDescent="0.25">
      <c r="A48" t="s">
        <v>94</v>
      </c>
      <c r="B48" t="str">
        <f>SUBSTITUTE(MID(A48,5,LEN(A48)),"0","")</f>
        <v>L2-INT6</v>
      </c>
    </row>
    <row r="49" spans="1:2" x14ac:dyDescent="0.25">
      <c r="A49" t="s">
        <v>95</v>
      </c>
      <c r="B49" t="str">
        <f>SUBSTITUTE(MID(A49,5,LEN(A49)),"0","")</f>
        <v>L2-INT7</v>
      </c>
    </row>
    <row r="50" spans="1:2" x14ac:dyDescent="0.25">
      <c r="A50" t="s">
        <v>96</v>
      </c>
      <c r="B50" t="str">
        <f>SUBSTITUTE(MID(A50,5,LEN(A50)),"0","")</f>
        <v>L2-INT8</v>
      </c>
    </row>
    <row r="51" spans="1:2" x14ac:dyDescent="0.25">
      <c r="A51" t="s">
        <v>103</v>
      </c>
      <c r="B51" t="str">
        <f>SUBSTITUTE(MID(A51,5,LEN(A51)),"0","")</f>
        <v>L2-P1</v>
      </c>
    </row>
    <row r="52" spans="1:2" x14ac:dyDescent="0.25">
      <c r="A52" t="s">
        <v>109</v>
      </c>
      <c r="B52" t="str">
        <f>SUBSTITUTE(MID(A52,5,LEN(A52)),"0","")</f>
        <v>L21-INT1</v>
      </c>
    </row>
    <row r="53" spans="1:2" x14ac:dyDescent="0.25">
      <c r="A53" t="s">
        <v>110</v>
      </c>
      <c r="B53" t="str">
        <f>SUBSTITUTE(MID(A53,5,LEN(A53)),"0","")</f>
        <v>L21-INT2</v>
      </c>
    </row>
    <row r="54" spans="1:2" x14ac:dyDescent="0.25">
      <c r="A54" t="s">
        <v>111</v>
      </c>
      <c r="B54" t="str">
        <f>SUBSTITUTE(MID(A54,5,LEN(A54)),"0","")</f>
        <v>L21-INT3</v>
      </c>
    </row>
    <row r="55" spans="1:2" x14ac:dyDescent="0.25">
      <c r="A55" t="s">
        <v>112</v>
      </c>
      <c r="B55" t="str">
        <f>SUBSTITUTE(MID(A55,5,LEN(A55)),"0","")</f>
        <v>L21-INT4</v>
      </c>
    </row>
    <row r="56" spans="1:2" x14ac:dyDescent="0.25">
      <c r="A56" t="s">
        <v>113</v>
      </c>
      <c r="B56" t="str">
        <f>SUBSTITUTE(MID(A56,5,LEN(A56)),"0","")</f>
        <v>L21-INT5</v>
      </c>
    </row>
    <row r="57" spans="1:2" x14ac:dyDescent="0.25">
      <c r="A57" t="s">
        <v>114</v>
      </c>
      <c r="B57" t="str">
        <f>SUBSTITUTE(MID(A57,5,LEN(A57)),"0","")</f>
        <v>L21-INT6</v>
      </c>
    </row>
    <row r="58" spans="1:2" x14ac:dyDescent="0.25">
      <c r="A58" t="s">
        <v>115</v>
      </c>
      <c r="B58" t="str">
        <f>SUBSTITUTE(MID(A58,5,LEN(A58)),"0","")</f>
        <v>L21-INT7</v>
      </c>
    </row>
    <row r="59" spans="1:2" x14ac:dyDescent="0.25">
      <c r="A59" t="s">
        <v>116</v>
      </c>
      <c r="B59" t="str">
        <f>SUBSTITUTE(MID(A59,5,LEN(A59)),"0","")</f>
        <v>L21-INT8</v>
      </c>
    </row>
    <row r="60" spans="1:2" x14ac:dyDescent="0.25">
      <c r="A60" t="s">
        <v>119</v>
      </c>
      <c r="B60" t="str">
        <f>SUBSTITUTE(MID(A60,5,LEN(A60)),"0","")</f>
        <v>L21-M3</v>
      </c>
    </row>
    <row r="61" spans="1:2" x14ac:dyDescent="0.25">
      <c r="A61" t="s">
        <v>120</v>
      </c>
      <c r="B61" t="str">
        <f>SUBSTITUTE(MID(A61,5,LEN(A61)),"0","")</f>
        <v>L21-M4</v>
      </c>
    </row>
    <row r="62" spans="1:2" x14ac:dyDescent="0.25">
      <c r="A62" t="s">
        <v>131</v>
      </c>
      <c r="B62" t="str">
        <f>SUBSTITUTE(MID(A62,5,LEN(A62)),"0","")</f>
        <v>L22-INT1</v>
      </c>
    </row>
    <row r="63" spans="1:2" x14ac:dyDescent="0.25">
      <c r="A63" t="s">
        <v>132</v>
      </c>
      <c r="B63" t="str">
        <f>SUBSTITUTE(MID(A63,5,LEN(A63)),"0","")</f>
        <v>L22-INT2</v>
      </c>
    </row>
    <row r="64" spans="1:2" x14ac:dyDescent="0.25">
      <c r="A64" t="s">
        <v>133</v>
      </c>
      <c r="B64" t="str">
        <f>SUBSTITUTE(MID(A64,5,LEN(A64)),"0","")</f>
        <v>L22-INT3</v>
      </c>
    </row>
    <row r="65" spans="1:2" x14ac:dyDescent="0.25">
      <c r="A65" t="s">
        <v>134</v>
      </c>
      <c r="B65" t="str">
        <f>SUBSTITUTE(MID(A65,5,LEN(A65)),"0","")</f>
        <v>L22-INT4</v>
      </c>
    </row>
    <row r="66" spans="1:2" x14ac:dyDescent="0.25">
      <c r="A66" t="s">
        <v>135</v>
      </c>
      <c r="B66" t="str">
        <f>SUBSTITUTE(MID(A66,5,LEN(A66)),"0","")</f>
        <v>L22-INT5</v>
      </c>
    </row>
    <row r="67" spans="1:2" x14ac:dyDescent="0.25">
      <c r="A67" t="s">
        <v>136</v>
      </c>
      <c r="B67" t="str">
        <f>SUBSTITUTE(MID(A67,5,LEN(A67)),"0","")</f>
        <v>L22-INT6</v>
      </c>
    </row>
    <row r="68" spans="1:2" x14ac:dyDescent="0.25">
      <c r="A68" t="s">
        <v>137</v>
      </c>
      <c r="B68" t="str">
        <f>SUBSTITUTE(MID(A68,5,LEN(A68)),"0","")</f>
        <v>L22-INT7</v>
      </c>
    </row>
    <row r="69" spans="1:2" x14ac:dyDescent="0.25">
      <c r="A69" t="s">
        <v>138</v>
      </c>
      <c r="B69" t="str">
        <f>SUBSTITUTE(MID(A69,5,LEN(A69)),"0","")</f>
        <v>L22-INT8</v>
      </c>
    </row>
    <row r="70" spans="1:2" x14ac:dyDescent="0.25">
      <c r="A70" t="s">
        <v>151</v>
      </c>
      <c r="B70" t="str">
        <f>SUBSTITUTE(MID(A70,5,LEN(A70)),"0","")</f>
        <v>L23-INT1</v>
      </c>
    </row>
    <row r="71" spans="1:2" x14ac:dyDescent="0.25">
      <c r="A71" t="s">
        <v>152</v>
      </c>
      <c r="B71" t="str">
        <f>SUBSTITUTE(MID(A71,5,LEN(A71)),"0","")</f>
        <v>L23-INT1</v>
      </c>
    </row>
    <row r="72" spans="1:2" x14ac:dyDescent="0.25">
      <c r="A72" t="s">
        <v>153</v>
      </c>
      <c r="B72" t="str">
        <f>SUBSTITUTE(MID(A72,5,LEN(A72)),"0","")</f>
        <v>L23-INT11</v>
      </c>
    </row>
    <row r="73" spans="1:2" x14ac:dyDescent="0.25">
      <c r="A73" t="s">
        <v>154</v>
      </c>
      <c r="B73" t="str">
        <f>SUBSTITUTE(MID(A73,5,LEN(A73)),"0","")</f>
        <v>L23-INT12</v>
      </c>
    </row>
    <row r="74" spans="1:2" x14ac:dyDescent="0.25">
      <c r="A74" t="s">
        <v>155</v>
      </c>
      <c r="B74" t="str">
        <f>SUBSTITUTE(MID(A74,5,LEN(A74)),"0","")</f>
        <v>L23-INT2</v>
      </c>
    </row>
    <row r="75" spans="1:2" x14ac:dyDescent="0.25">
      <c r="A75" t="s">
        <v>156</v>
      </c>
      <c r="B75" t="str">
        <f>SUBSTITUTE(MID(A75,5,LEN(A75)),"0","")</f>
        <v>L23-INT3</v>
      </c>
    </row>
    <row r="76" spans="1:2" x14ac:dyDescent="0.25">
      <c r="A76" t="s">
        <v>157</v>
      </c>
      <c r="B76" t="str">
        <f>SUBSTITUTE(MID(A76,5,LEN(A76)),"0","")</f>
        <v>L23-INT4</v>
      </c>
    </row>
    <row r="77" spans="1:2" x14ac:dyDescent="0.25">
      <c r="A77" t="s">
        <v>158</v>
      </c>
      <c r="B77" t="str">
        <f>SUBSTITUTE(MID(A77,5,LEN(A77)),"0","")</f>
        <v>L23-INT5</v>
      </c>
    </row>
    <row r="78" spans="1:2" x14ac:dyDescent="0.25">
      <c r="A78" t="s">
        <v>159</v>
      </c>
      <c r="B78" t="str">
        <f>SUBSTITUTE(MID(A78,5,LEN(A78)),"0","")</f>
        <v>L23-INT6</v>
      </c>
    </row>
    <row r="79" spans="1:2" x14ac:dyDescent="0.25">
      <c r="A79" t="s">
        <v>160</v>
      </c>
      <c r="B79" t="str">
        <f>SUBSTITUTE(MID(A79,5,LEN(A79)),"0","")</f>
        <v>L23-INT7</v>
      </c>
    </row>
    <row r="80" spans="1:2" x14ac:dyDescent="0.25">
      <c r="A80" t="s">
        <v>161</v>
      </c>
      <c r="B80" t="str">
        <f>SUBSTITUTE(MID(A80,5,LEN(A80)),"0","")</f>
        <v>L23-INT8</v>
      </c>
    </row>
    <row r="81" spans="1:2" x14ac:dyDescent="0.25">
      <c r="A81" t="s">
        <v>173</v>
      </c>
      <c r="B81" t="str">
        <f>SUBSTITUTE(MID(A81,5,LEN(A81)),"0","")</f>
        <v>L24-INT1</v>
      </c>
    </row>
    <row r="82" spans="1:2" x14ac:dyDescent="0.25">
      <c r="A82" t="s">
        <v>174</v>
      </c>
      <c r="B82" t="str">
        <f>SUBSTITUTE(MID(A82,5,LEN(A82)),"0","")</f>
        <v>L24-INT1-1</v>
      </c>
    </row>
    <row r="83" spans="1:2" x14ac:dyDescent="0.25">
      <c r="A83" t="s">
        <v>175</v>
      </c>
      <c r="B83" t="str">
        <f>SUBSTITUTE(MID(A83,5,LEN(A83)),"0","")</f>
        <v>L24-INT1-2</v>
      </c>
    </row>
    <row r="84" spans="1:2" x14ac:dyDescent="0.25">
      <c r="A84" t="s">
        <v>176</v>
      </c>
      <c r="B84" t="str">
        <f>SUBSTITUTE(MID(A84,5,LEN(A84)),"0","")</f>
        <v>L24-INT1-3</v>
      </c>
    </row>
    <row r="85" spans="1:2" x14ac:dyDescent="0.25">
      <c r="A85" t="s">
        <v>177</v>
      </c>
      <c r="B85" t="str">
        <f>SUBSTITUTE(MID(A85,5,LEN(A85)),"0","")</f>
        <v>L24-INT1-4</v>
      </c>
    </row>
    <row r="86" spans="1:2" x14ac:dyDescent="0.25">
      <c r="A86" t="s">
        <v>178</v>
      </c>
      <c r="B86" t="str">
        <f>SUBSTITUTE(MID(A86,5,LEN(A86)),"0","")</f>
        <v>L24-INT2</v>
      </c>
    </row>
    <row r="87" spans="1:2" x14ac:dyDescent="0.25">
      <c r="A87" t="s">
        <v>179</v>
      </c>
      <c r="B87" t="str">
        <f>SUBSTITUTE(MID(A87,5,LEN(A87)),"0","")</f>
        <v>L24-INT3</v>
      </c>
    </row>
    <row r="88" spans="1:2" x14ac:dyDescent="0.25">
      <c r="A88" t="s">
        <v>0</v>
      </c>
      <c r="B88" t="str">
        <f>SUBSTITUTE(MID(A88,5,LEN(A88)),"0","")</f>
        <v>L24-INT4</v>
      </c>
    </row>
    <row r="89" spans="1:2" x14ac:dyDescent="0.25">
      <c r="A89" t="s">
        <v>192</v>
      </c>
      <c r="B89" t="str">
        <f>SUBSTITUTE(MID(A89,5,LEN(A89)),"0","")</f>
        <v>L24-SW3</v>
      </c>
    </row>
    <row r="90" spans="1:2" x14ac:dyDescent="0.25">
      <c r="A90" t="s">
        <v>194</v>
      </c>
      <c r="B90" t="str">
        <f>SUBSTITUTE(MID(A90,5,LEN(A90)),"0","")</f>
        <v>L25-INT1</v>
      </c>
    </row>
    <row r="91" spans="1:2" x14ac:dyDescent="0.25">
      <c r="A91" t="s">
        <v>196</v>
      </c>
      <c r="B91" t="str">
        <f>SUBSTITUTE(MID(A91,5,LEN(A91)),"0","")</f>
        <v>L25-INT2</v>
      </c>
    </row>
    <row r="92" spans="1:2" x14ac:dyDescent="0.25">
      <c r="A92" t="s">
        <v>197</v>
      </c>
      <c r="B92" t="str">
        <f>SUBSTITUTE(MID(A92,5,LEN(A92)),"0","")</f>
        <v>L25-INT3</v>
      </c>
    </row>
    <row r="93" spans="1:2" x14ac:dyDescent="0.25">
      <c r="A93" t="s">
        <v>198</v>
      </c>
      <c r="B93" t="str">
        <f>SUBSTITUTE(MID(A93,5,LEN(A93)),"0","")</f>
        <v>L25-INT4</v>
      </c>
    </row>
    <row r="94" spans="1:2" x14ac:dyDescent="0.25">
      <c r="A94" t="s">
        <v>199</v>
      </c>
      <c r="B94" t="str">
        <f>SUBSTITUTE(MID(A94,5,LEN(A94)),"0","")</f>
        <v>L25-INT5</v>
      </c>
    </row>
    <row r="95" spans="1:2" x14ac:dyDescent="0.25">
      <c r="A95" t="s">
        <v>200</v>
      </c>
      <c r="B95" t="str">
        <f>SUBSTITUTE(MID(A95,5,LEN(A95)),"0","")</f>
        <v>L25-INT6</v>
      </c>
    </row>
    <row r="96" spans="1:2" x14ac:dyDescent="0.25">
      <c r="A96" t="s">
        <v>201</v>
      </c>
      <c r="B96" t="str">
        <f>SUBSTITUTE(MID(A96,5,LEN(A96)),"0","")</f>
        <v>L25-INT7</v>
      </c>
    </row>
    <row r="97" spans="1:2" x14ac:dyDescent="0.25">
      <c r="A97" t="s">
        <v>202</v>
      </c>
      <c r="B97" t="str">
        <f>SUBSTITUTE(MID(A97,5,LEN(A97)),"0","")</f>
        <v>L25-INT8</v>
      </c>
    </row>
    <row r="98" spans="1:2" x14ac:dyDescent="0.25">
      <c r="A98" t="s">
        <v>215</v>
      </c>
      <c r="B98" t="str">
        <f>SUBSTITUTE(MID(A98,5,LEN(A98)),"0","")</f>
        <v>L26-INT1</v>
      </c>
    </row>
    <row r="99" spans="1:2" x14ac:dyDescent="0.25">
      <c r="A99" t="s">
        <v>216</v>
      </c>
      <c r="B99" t="str">
        <f>SUBSTITUTE(MID(A99,5,LEN(A99)),"0","")</f>
        <v>L26-INT2</v>
      </c>
    </row>
    <row r="100" spans="1:2" x14ac:dyDescent="0.25">
      <c r="A100" t="s">
        <v>217</v>
      </c>
      <c r="B100" t="str">
        <f>SUBSTITUTE(MID(A100,5,LEN(A100)),"0","")</f>
        <v>L26-INT2A</v>
      </c>
    </row>
    <row r="101" spans="1:2" x14ac:dyDescent="0.25">
      <c r="A101" t="s">
        <v>218</v>
      </c>
      <c r="B101" t="str">
        <f>SUBSTITUTE(MID(A101,5,LEN(A101)),"0","")</f>
        <v>L26-INT3</v>
      </c>
    </row>
    <row r="102" spans="1:2" x14ac:dyDescent="0.25">
      <c r="A102" t="s">
        <v>219</v>
      </c>
      <c r="B102" t="str">
        <f>SUBSTITUTE(MID(A102,5,LEN(A102)),"0","")</f>
        <v>L26-INT3A</v>
      </c>
    </row>
    <row r="103" spans="1:2" x14ac:dyDescent="0.25">
      <c r="A103" t="s">
        <v>220</v>
      </c>
      <c r="B103" t="str">
        <f>SUBSTITUTE(MID(A103,5,LEN(A103)),"0","")</f>
        <v>L26-INT4</v>
      </c>
    </row>
    <row r="104" spans="1:2" x14ac:dyDescent="0.25">
      <c r="A104" t="s">
        <v>221</v>
      </c>
      <c r="B104" t="str">
        <f>SUBSTITUTE(MID(A104,5,LEN(A104)),"0","")</f>
        <v>L26-INT5</v>
      </c>
    </row>
    <row r="105" spans="1:2" x14ac:dyDescent="0.25">
      <c r="A105" t="s">
        <v>222</v>
      </c>
      <c r="B105" t="str">
        <f>SUBSTITUTE(MID(A105,5,LEN(A105)),"0","")</f>
        <v>L26-INT6</v>
      </c>
    </row>
    <row r="106" spans="1:2" x14ac:dyDescent="0.25">
      <c r="A106" t="s">
        <v>223</v>
      </c>
      <c r="B106" t="str">
        <f>SUBSTITUTE(MID(A106,5,LEN(A106)),"0","")</f>
        <v>L26-INT7</v>
      </c>
    </row>
    <row r="107" spans="1:2" x14ac:dyDescent="0.25">
      <c r="A107" t="s">
        <v>224</v>
      </c>
      <c r="B107" t="str">
        <f>SUBSTITUTE(MID(A107,5,LEN(A107)),"0","")</f>
        <v>L26-INT8</v>
      </c>
    </row>
    <row r="108" spans="1:2" x14ac:dyDescent="0.25">
      <c r="A108" t="s">
        <v>235</v>
      </c>
      <c r="B108" t="str">
        <f>SUBSTITUTE(MID(A108,5,LEN(A108)),"0","")</f>
        <v>L27-INT1</v>
      </c>
    </row>
    <row r="109" spans="1:2" x14ac:dyDescent="0.25">
      <c r="A109" t="s">
        <v>236</v>
      </c>
      <c r="B109" t="str">
        <f>SUBSTITUTE(MID(A109,5,LEN(A109)),"0","")</f>
        <v>L27-INT2</v>
      </c>
    </row>
    <row r="110" spans="1:2" x14ac:dyDescent="0.25">
      <c r="A110" t="s">
        <v>237</v>
      </c>
      <c r="B110" t="str">
        <f>SUBSTITUTE(MID(A110,5,LEN(A110)),"0","")</f>
        <v>L27-INT3</v>
      </c>
    </row>
    <row r="111" spans="1:2" x14ac:dyDescent="0.25">
      <c r="A111" t="s">
        <v>238</v>
      </c>
      <c r="B111" t="str">
        <f>SUBSTITUTE(MID(A111,5,LEN(A111)),"0","")</f>
        <v>L27-INT4</v>
      </c>
    </row>
    <row r="112" spans="1:2" x14ac:dyDescent="0.25">
      <c r="A112" t="s">
        <v>239</v>
      </c>
      <c r="B112" t="str">
        <f>SUBSTITUTE(MID(A112,5,LEN(A112)),"0","")</f>
        <v>L27-INT5</v>
      </c>
    </row>
    <row r="113" spans="1:2" x14ac:dyDescent="0.25">
      <c r="A113" t="s">
        <v>240</v>
      </c>
      <c r="B113" t="str">
        <f>SUBSTITUTE(MID(A113,5,LEN(A113)),"0","")</f>
        <v>L27-INT6</v>
      </c>
    </row>
    <row r="114" spans="1:2" x14ac:dyDescent="0.25">
      <c r="A114" t="s">
        <v>241</v>
      </c>
      <c r="B114" t="str">
        <f>SUBSTITUTE(MID(A114,5,LEN(A114)),"0","")</f>
        <v>L27-INT7</v>
      </c>
    </row>
    <row r="115" spans="1:2" x14ac:dyDescent="0.25">
      <c r="A115" t="s">
        <v>242</v>
      </c>
      <c r="B115" t="str">
        <f>SUBSTITUTE(MID(A115,5,LEN(A115)),"0","")</f>
        <v>L27-INT8</v>
      </c>
    </row>
    <row r="116" spans="1:2" x14ac:dyDescent="0.25">
      <c r="A116" t="s">
        <v>253</v>
      </c>
      <c r="B116" t="str">
        <f>SUBSTITUTE(MID(A116,5,LEN(A116)),"0","")</f>
        <v>L28-INT1</v>
      </c>
    </row>
    <row r="117" spans="1:2" x14ac:dyDescent="0.25">
      <c r="A117" t="s">
        <v>254</v>
      </c>
      <c r="B117" t="str">
        <f>SUBSTITUTE(MID(A117,5,LEN(A117)),"0","")</f>
        <v>L28-INT2</v>
      </c>
    </row>
    <row r="118" spans="1:2" x14ac:dyDescent="0.25">
      <c r="A118" t="s">
        <v>255</v>
      </c>
      <c r="B118" t="str">
        <f>SUBSTITUTE(MID(A118,5,LEN(A118)),"0","")</f>
        <v>L28-INT3</v>
      </c>
    </row>
    <row r="119" spans="1:2" x14ac:dyDescent="0.25">
      <c r="A119" t="s">
        <v>256</v>
      </c>
      <c r="B119" t="str">
        <f>SUBSTITUTE(MID(A119,5,LEN(A119)),"0","")</f>
        <v>L28-INT4</v>
      </c>
    </row>
    <row r="120" spans="1:2" x14ac:dyDescent="0.25">
      <c r="A120" t="s">
        <v>257</v>
      </c>
      <c r="B120" t="str">
        <f>SUBSTITUTE(MID(A120,5,LEN(A120)),"0","")</f>
        <v>L28-INT5</v>
      </c>
    </row>
    <row r="121" spans="1:2" x14ac:dyDescent="0.25">
      <c r="A121" t="s">
        <v>258</v>
      </c>
      <c r="B121" t="str">
        <f>SUBSTITUTE(MID(A121,5,LEN(A121)),"0","")</f>
        <v>L28-INT6</v>
      </c>
    </row>
    <row r="122" spans="1:2" x14ac:dyDescent="0.25">
      <c r="A122" t="s">
        <v>259</v>
      </c>
      <c r="B122" t="str">
        <f>SUBSTITUTE(MID(A122,5,LEN(A122)),"0","")</f>
        <v>L28-INT7</v>
      </c>
    </row>
    <row r="123" spans="1:2" x14ac:dyDescent="0.25">
      <c r="A123" t="s">
        <v>260</v>
      </c>
      <c r="B123" t="str">
        <f>SUBSTITUTE(MID(A123,5,LEN(A123)),"0","")</f>
        <v>L28-INT8</v>
      </c>
    </row>
    <row r="124" spans="1:2" x14ac:dyDescent="0.25">
      <c r="A124" t="s">
        <v>271</v>
      </c>
      <c r="B124" t="str">
        <f>SUBSTITUTE(MID(A124,5,LEN(A124)),"0","")</f>
        <v>L29-INT1</v>
      </c>
    </row>
    <row r="125" spans="1:2" x14ac:dyDescent="0.25">
      <c r="A125" t="s">
        <v>272</v>
      </c>
      <c r="B125" t="str">
        <f>SUBSTITUTE(MID(A125,5,LEN(A125)),"0","")</f>
        <v>L29-INT2</v>
      </c>
    </row>
    <row r="126" spans="1:2" x14ac:dyDescent="0.25">
      <c r="A126" t="s">
        <v>273</v>
      </c>
      <c r="B126" t="str">
        <f>SUBSTITUTE(MID(A126,5,LEN(A126)),"0","")</f>
        <v>L29-INT3</v>
      </c>
    </row>
    <row r="127" spans="1:2" x14ac:dyDescent="0.25">
      <c r="A127" t="s">
        <v>274</v>
      </c>
      <c r="B127" t="str">
        <f>SUBSTITUTE(MID(A127,5,LEN(A127)),"0","")</f>
        <v>L29-INT4</v>
      </c>
    </row>
    <row r="128" spans="1:2" x14ac:dyDescent="0.25">
      <c r="A128" t="s">
        <v>275</v>
      </c>
      <c r="B128" t="str">
        <f>SUBSTITUTE(MID(A128,5,LEN(A128)),"0","")</f>
        <v>L29-INT5</v>
      </c>
    </row>
    <row r="129" spans="1:2" x14ac:dyDescent="0.25">
      <c r="A129" t="s">
        <v>276</v>
      </c>
      <c r="B129" t="str">
        <f>SUBSTITUTE(MID(A129,5,LEN(A129)),"0","")</f>
        <v>L29-INT6</v>
      </c>
    </row>
    <row r="130" spans="1:2" x14ac:dyDescent="0.25">
      <c r="A130" t="s">
        <v>277</v>
      </c>
      <c r="B130" t="str">
        <f>SUBSTITUTE(MID(A130,5,LEN(A130)),"0","")</f>
        <v>L29-INT7</v>
      </c>
    </row>
    <row r="131" spans="1:2" x14ac:dyDescent="0.25">
      <c r="A131" t="s">
        <v>278</v>
      </c>
      <c r="B131" t="str">
        <f>SUBSTITUTE(MID(A131,5,LEN(A131)),"0","")</f>
        <v>L29-INT8</v>
      </c>
    </row>
    <row r="132" spans="1:2" x14ac:dyDescent="0.25">
      <c r="A132" t="s">
        <v>279</v>
      </c>
      <c r="B132" t="str">
        <f>SUBSTITUTE(MID(A132,5,LEN(A132)),"0","")</f>
        <v>L29-INT-M2</v>
      </c>
    </row>
    <row r="133" spans="1:2" x14ac:dyDescent="0.25">
      <c r="A133" t="s">
        <v>283</v>
      </c>
      <c r="B133" t="str">
        <f>SUBSTITUTE(MID(A133,5,LEN(A133)),"0","")</f>
        <v>L29-NE-CEO</v>
      </c>
    </row>
    <row r="134" spans="1:2" x14ac:dyDescent="0.25">
      <c r="A134" t="s">
        <v>291</v>
      </c>
      <c r="B134" t="str">
        <f>SUBSTITUTE(MID(A134,5,LEN(A134)),"0","")</f>
        <v>L29-SW-C</v>
      </c>
    </row>
    <row r="135" spans="1:2" x14ac:dyDescent="0.25">
      <c r="A135" t="s">
        <v>292</v>
      </c>
      <c r="B135" t="str">
        <f>SUBSTITUTE(MID(A135,5,LEN(A135)),"0","")</f>
        <v>L29-SW-M1</v>
      </c>
    </row>
    <row r="136" spans="1:2" x14ac:dyDescent="0.25">
      <c r="A136" t="s">
        <v>293</v>
      </c>
      <c r="B136" t="str">
        <f>SUBSTITUTE(MID(A136,5,LEN(A136)),"0","")</f>
        <v>L3-INT1</v>
      </c>
    </row>
    <row r="137" spans="1:2" x14ac:dyDescent="0.25">
      <c r="A137" t="s">
        <v>294</v>
      </c>
      <c r="B137" t="str">
        <f>SUBSTITUTE(MID(A137,5,LEN(A137)),"0","")</f>
        <v>L3-INT2</v>
      </c>
    </row>
    <row r="138" spans="1:2" x14ac:dyDescent="0.25">
      <c r="A138" t="s">
        <v>295</v>
      </c>
      <c r="B138" t="str">
        <f>SUBSTITUTE(MID(A138,5,LEN(A138)),"0","")</f>
        <v>L3-INT3</v>
      </c>
    </row>
    <row r="139" spans="1:2" x14ac:dyDescent="0.25">
      <c r="A139" t="s">
        <v>296</v>
      </c>
      <c r="B139" t="str">
        <f>SUBSTITUTE(MID(A139,5,LEN(A139)),"0","")</f>
        <v>L3-INT4</v>
      </c>
    </row>
    <row r="140" spans="1:2" x14ac:dyDescent="0.25">
      <c r="A140" t="s">
        <v>297</v>
      </c>
      <c r="B140" t="str">
        <f>SUBSTITUTE(MID(A140,5,LEN(A140)),"0","")</f>
        <v>L3-INT5</v>
      </c>
    </row>
    <row r="141" spans="1:2" x14ac:dyDescent="0.25">
      <c r="A141" t="s">
        <v>298</v>
      </c>
      <c r="B141" t="str">
        <f>SUBSTITUTE(MID(A141,5,LEN(A141)),"0","")</f>
        <v>L3-INT6</v>
      </c>
    </row>
    <row r="142" spans="1:2" x14ac:dyDescent="0.25">
      <c r="A142" t="s">
        <v>299</v>
      </c>
      <c r="B142" t="str">
        <f>SUBSTITUTE(MID(A142,5,LEN(A142)),"0","")</f>
        <v>L3-INT7</v>
      </c>
    </row>
    <row r="143" spans="1:2" x14ac:dyDescent="0.25">
      <c r="A143" t="s">
        <v>300</v>
      </c>
      <c r="B143" t="str">
        <f>SUBSTITUTE(MID(A143,5,LEN(A143)),"0","")</f>
        <v>L3-INT8</v>
      </c>
    </row>
    <row r="144" spans="1:2" x14ac:dyDescent="0.25">
      <c r="A144" t="s">
        <v>301</v>
      </c>
      <c r="B144" t="str">
        <f>SUBSTITUTE(MID(A144,5,LEN(A144)),"0","")</f>
        <v>L3-INT9</v>
      </c>
    </row>
    <row r="145" spans="1:2" x14ac:dyDescent="0.25">
      <c r="A145" t="s">
        <v>312</v>
      </c>
      <c r="B145" t="str">
        <f>SUBSTITUTE(MID(A145,5,LEN(A145)),"0","")</f>
        <v>L31-INT1</v>
      </c>
    </row>
    <row r="146" spans="1:2" x14ac:dyDescent="0.25">
      <c r="A146" t="s">
        <v>313</v>
      </c>
      <c r="B146" t="str">
        <f>SUBSTITUTE(MID(A146,5,LEN(A146)),"0","")</f>
        <v>L31-INT2</v>
      </c>
    </row>
    <row r="147" spans="1:2" x14ac:dyDescent="0.25">
      <c r="A147" t="s">
        <v>314</v>
      </c>
      <c r="B147" t="str">
        <f>SUBSTITUTE(MID(A147,5,LEN(A147)),"0","")</f>
        <v>L31-INT2A</v>
      </c>
    </row>
    <row r="148" spans="1:2" x14ac:dyDescent="0.25">
      <c r="A148" t="s">
        <v>315</v>
      </c>
      <c r="B148" t="str">
        <f>SUBSTITUTE(MID(A148,5,LEN(A148)),"0","")</f>
        <v>L31-INT2B</v>
      </c>
    </row>
    <row r="149" spans="1:2" x14ac:dyDescent="0.25">
      <c r="A149" t="s">
        <v>316</v>
      </c>
      <c r="B149" t="str">
        <f>SUBSTITUTE(MID(A149,5,LEN(A149)),"0","")</f>
        <v>L31-INT3</v>
      </c>
    </row>
    <row r="150" spans="1:2" x14ac:dyDescent="0.25">
      <c r="A150" t="s">
        <v>317</v>
      </c>
      <c r="B150" t="str">
        <f>SUBSTITUTE(MID(A150,5,LEN(A150)),"0","")</f>
        <v>L31-INT4</v>
      </c>
    </row>
    <row r="151" spans="1:2" x14ac:dyDescent="0.25">
      <c r="A151" t="s">
        <v>318</v>
      </c>
      <c r="B151" t="str">
        <f>SUBSTITUTE(MID(A151,5,LEN(A151)),"0","")</f>
        <v>L31-INT5</v>
      </c>
    </row>
    <row r="152" spans="1:2" x14ac:dyDescent="0.25">
      <c r="A152" t="s">
        <v>319</v>
      </c>
      <c r="B152" t="str">
        <f>SUBSTITUTE(MID(A152,5,LEN(A152)),"0","")</f>
        <v>L31-INT6</v>
      </c>
    </row>
    <row r="153" spans="1:2" x14ac:dyDescent="0.25">
      <c r="A153" t="s">
        <v>320</v>
      </c>
      <c r="B153" t="str">
        <f>SUBSTITUTE(MID(A153,5,LEN(A153)),"0","")</f>
        <v>L31-INT7</v>
      </c>
    </row>
    <row r="154" spans="1:2" x14ac:dyDescent="0.25">
      <c r="A154" t="s">
        <v>321</v>
      </c>
      <c r="B154" t="str">
        <f>SUBSTITUTE(MID(A154,5,LEN(A154)),"0","")</f>
        <v>L31-INT8</v>
      </c>
    </row>
    <row r="155" spans="1:2" x14ac:dyDescent="0.25">
      <c r="A155" t="s">
        <v>332</v>
      </c>
      <c r="B155" t="str">
        <f>SUBSTITUTE(MID(A155,5,LEN(A155)),"0","")</f>
        <v>L32-INT1</v>
      </c>
    </row>
    <row r="156" spans="1:2" x14ac:dyDescent="0.25">
      <c r="A156" t="s">
        <v>333</v>
      </c>
      <c r="B156" t="str">
        <f>SUBSTITUTE(MID(A156,5,LEN(A156)),"0","")</f>
        <v>L32-INT2</v>
      </c>
    </row>
    <row r="157" spans="1:2" x14ac:dyDescent="0.25">
      <c r="A157" t="s">
        <v>334</v>
      </c>
      <c r="B157" t="str">
        <f>SUBSTITUTE(MID(A157,5,LEN(A157)),"0","")</f>
        <v>L32-INT3</v>
      </c>
    </row>
    <row r="158" spans="1:2" x14ac:dyDescent="0.25">
      <c r="A158" t="s">
        <v>335</v>
      </c>
      <c r="B158" t="str">
        <f>SUBSTITUTE(MID(A158,5,LEN(A158)),"0","")</f>
        <v>L32-INT4</v>
      </c>
    </row>
    <row r="159" spans="1:2" x14ac:dyDescent="0.25">
      <c r="A159" t="s">
        <v>336</v>
      </c>
      <c r="B159" t="str">
        <f>SUBSTITUTE(MID(A159,5,LEN(A159)),"0","")</f>
        <v>L32-INT5</v>
      </c>
    </row>
    <row r="160" spans="1:2" x14ac:dyDescent="0.25">
      <c r="A160" t="s">
        <v>337</v>
      </c>
      <c r="B160" t="str">
        <f>SUBSTITUTE(MID(A160,5,LEN(A160)),"0","")</f>
        <v>L32-INT6</v>
      </c>
    </row>
    <row r="161" spans="1:2" x14ac:dyDescent="0.25">
      <c r="A161" t="s">
        <v>338</v>
      </c>
      <c r="B161" t="str">
        <f>SUBSTITUTE(MID(A161,5,LEN(A161)),"0","")</f>
        <v>L32-INT7</v>
      </c>
    </row>
    <row r="162" spans="1:2" x14ac:dyDescent="0.25">
      <c r="A162" t="s">
        <v>339</v>
      </c>
      <c r="B162" t="str">
        <f>SUBSTITUTE(MID(A162,5,LEN(A162)),"0","")</f>
        <v>L32-INT8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3371-6D50-407F-A265-EA34FBDF482E}">
  <dimension ref="A1:U604"/>
  <sheetViews>
    <sheetView topLeftCell="A317" workbookViewId="0">
      <selection activeCell="D14" sqref="D14:D346"/>
    </sheetView>
  </sheetViews>
  <sheetFormatPr defaultRowHeight="15" x14ac:dyDescent="0.25"/>
  <cols>
    <col min="1" max="1" width="29.140625" bestFit="1" customWidth="1"/>
    <col min="2" max="2" width="102" bestFit="1" customWidth="1"/>
    <col min="3" max="3" width="11.140625" bestFit="1" customWidth="1"/>
    <col min="4" max="4" width="14.28515625" bestFit="1" customWidth="1"/>
    <col min="5" max="5" width="14.28515625" customWidth="1"/>
    <col min="6" max="6" width="33.85546875" bestFit="1" customWidth="1"/>
    <col min="10" max="10" width="16" bestFit="1" customWidth="1"/>
    <col min="11" max="11" width="63" bestFit="1" customWidth="1"/>
    <col min="14" max="14" width="15.7109375" bestFit="1" customWidth="1"/>
    <col min="18" max="18" width="16.28515625" bestFit="1" customWidth="1"/>
  </cols>
  <sheetData>
    <row r="1" spans="1:20" x14ac:dyDescent="0.25">
      <c r="A1" t="s">
        <v>370</v>
      </c>
      <c r="J1" t="s">
        <v>1191</v>
      </c>
      <c r="K1">
        <v>602</v>
      </c>
      <c r="N1" t="s">
        <v>1897</v>
      </c>
      <c r="O1">
        <v>271</v>
      </c>
      <c r="R1" t="s">
        <v>1898</v>
      </c>
      <c r="S1">
        <v>331</v>
      </c>
    </row>
    <row r="2" spans="1:20" x14ac:dyDescent="0.25">
      <c r="A2" t="s">
        <v>350</v>
      </c>
      <c r="B2" t="s">
        <v>351</v>
      </c>
      <c r="C2" t="s">
        <v>352</v>
      </c>
      <c r="D2">
        <f>COUNTA(D3:D11)</f>
        <v>8</v>
      </c>
      <c r="F2">
        <f>D2+D13+O1-G12</f>
        <v>601</v>
      </c>
      <c r="J2" t="s">
        <v>350</v>
      </c>
      <c r="K2" t="s">
        <v>351</v>
      </c>
      <c r="L2" t="s">
        <v>352</v>
      </c>
      <c r="N2" t="s">
        <v>350</v>
      </c>
      <c r="O2" t="s">
        <v>351</v>
      </c>
      <c r="P2" t="s">
        <v>352</v>
      </c>
      <c r="R2" t="s">
        <v>350</v>
      </c>
      <c r="S2" t="s">
        <v>351</v>
      </c>
      <c r="T2" t="s">
        <v>352</v>
      </c>
    </row>
    <row r="3" spans="1:20" x14ac:dyDescent="0.25">
      <c r="A3" t="s">
        <v>353</v>
      </c>
      <c r="B3" t="s">
        <v>354</v>
      </c>
      <c r="C3" t="s">
        <v>355</v>
      </c>
      <c r="D3" t="str">
        <f>MID(B3,FIND("~",SUBSTITUTE(B3,"/","~",4))+1,FIND("~",SUBSTITUTE(B3,"/","~",5))-1-FIND("~",SUBSTITUTE(B3,"/","~",4)))</f>
        <v>VAV-L04-INT09</v>
      </c>
      <c r="J3" t="s">
        <v>1192</v>
      </c>
      <c r="K3" t="s">
        <v>1193</v>
      </c>
      <c r="N3" t="s">
        <v>1192</v>
      </c>
      <c r="O3" t="s">
        <v>1193</v>
      </c>
      <c r="R3" t="s">
        <v>1157</v>
      </c>
      <c r="S3" t="s">
        <v>1264</v>
      </c>
    </row>
    <row r="4" spans="1:20" x14ac:dyDescent="0.25">
      <c r="A4" t="s">
        <v>356</v>
      </c>
      <c r="B4" t="s">
        <v>357</v>
      </c>
      <c r="C4" t="s">
        <v>355</v>
      </c>
      <c r="D4" t="str">
        <f t="shared" ref="D4:D67" si="0">MID(B4,FIND("~",SUBSTITUTE(B4,"/","~",4))+1,FIND("~",SUBSTITUTE(B4,"/","~",5))-1-FIND("~",SUBSTITUTE(B4,"/","~",4)))</f>
        <v>VAV-L04-INT10</v>
      </c>
      <c r="J4" t="s">
        <v>1194</v>
      </c>
      <c r="K4" t="s">
        <v>1195</v>
      </c>
      <c r="N4" t="s">
        <v>1194</v>
      </c>
      <c r="O4" t="s">
        <v>1195</v>
      </c>
      <c r="R4" t="s">
        <v>1158</v>
      </c>
      <c r="S4" t="s">
        <v>1265</v>
      </c>
    </row>
    <row r="5" spans="1:20" x14ac:dyDescent="0.25">
      <c r="A5" t="s">
        <v>358</v>
      </c>
      <c r="B5" t="s">
        <v>359</v>
      </c>
      <c r="C5" t="s">
        <v>355</v>
      </c>
      <c r="D5" t="str">
        <f t="shared" si="0"/>
        <v>VAV-L04-INT11</v>
      </c>
      <c r="J5" t="s">
        <v>1196</v>
      </c>
      <c r="K5" t="s">
        <v>1197</v>
      </c>
      <c r="N5" t="s">
        <v>1196</v>
      </c>
      <c r="O5" t="s">
        <v>1197</v>
      </c>
      <c r="R5" t="s">
        <v>1159</v>
      </c>
      <c r="S5" t="s">
        <v>1266</v>
      </c>
    </row>
    <row r="6" spans="1:20" x14ac:dyDescent="0.25">
      <c r="A6" t="s">
        <v>360</v>
      </c>
      <c r="B6" t="s">
        <v>361</v>
      </c>
      <c r="C6" t="s">
        <v>355</v>
      </c>
      <c r="D6" t="str">
        <f t="shared" si="0"/>
        <v>VAV-L04-INT12</v>
      </c>
      <c r="J6" t="s">
        <v>1198</v>
      </c>
      <c r="K6" t="s">
        <v>1199</v>
      </c>
      <c r="N6" t="s">
        <v>1198</v>
      </c>
      <c r="O6" t="s">
        <v>1199</v>
      </c>
      <c r="R6" t="s">
        <v>1160</v>
      </c>
      <c r="S6" t="s">
        <v>1267</v>
      </c>
    </row>
    <row r="7" spans="1:20" x14ac:dyDescent="0.25">
      <c r="A7" t="s">
        <v>362</v>
      </c>
      <c r="B7" t="s">
        <v>363</v>
      </c>
      <c r="C7" t="s">
        <v>355</v>
      </c>
      <c r="D7" t="str">
        <f t="shared" si="0"/>
        <v>VAV-L04-SW4</v>
      </c>
      <c r="J7" t="s">
        <v>1200</v>
      </c>
      <c r="K7" t="s">
        <v>1201</v>
      </c>
      <c r="N7" t="s">
        <v>1200</v>
      </c>
      <c r="O7" t="s">
        <v>1201</v>
      </c>
      <c r="R7" t="s">
        <v>1161</v>
      </c>
      <c r="S7" t="s">
        <v>1268</v>
      </c>
    </row>
    <row r="8" spans="1:20" x14ac:dyDescent="0.25">
      <c r="A8" t="s">
        <v>364</v>
      </c>
      <c r="B8" t="s">
        <v>365</v>
      </c>
      <c r="C8" t="s">
        <v>355</v>
      </c>
      <c r="D8" t="str">
        <f t="shared" si="0"/>
        <v>VAV-L25-INT9</v>
      </c>
      <c r="J8" t="s">
        <v>1202</v>
      </c>
      <c r="K8" t="s">
        <v>1203</v>
      </c>
      <c r="N8" t="s">
        <v>1202</v>
      </c>
      <c r="O8" t="s">
        <v>1203</v>
      </c>
      <c r="R8" t="s">
        <v>1162</v>
      </c>
      <c r="S8" t="s">
        <v>1269</v>
      </c>
    </row>
    <row r="9" spans="1:20" x14ac:dyDescent="0.25">
      <c r="A9" t="s">
        <v>366</v>
      </c>
      <c r="B9" t="s">
        <v>367</v>
      </c>
      <c r="C9" t="s">
        <v>355</v>
      </c>
      <c r="D9" t="str">
        <f t="shared" si="0"/>
        <v>VAV-L25-INT10</v>
      </c>
      <c r="J9" t="s">
        <v>1204</v>
      </c>
      <c r="K9" t="s">
        <v>1205</v>
      </c>
      <c r="N9" t="s">
        <v>1204</v>
      </c>
      <c r="O9" t="s">
        <v>1205</v>
      </c>
      <c r="R9" t="s">
        <v>1163</v>
      </c>
      <c r="S9" t="s">
        <v>1270</v>
      </c>
    </row>
    <row r="10" spans="1:20" x14ac:dyDescent="0.25">
      <c r="A10" t="s">
        <v>368</v>
      </c>
      <c r="B10" t="s">
        <v>369</v>
      </c>
      <c r="C10" t="s">
        <v>355</v>
      </c>
      <c r="D10" t="str">
        <f t="shared" si="0"/>
        <v>VAV-L25-SW4</v>
      </c>
      <c r="J10" t="s">
        <v>1206</v>
      </c>
      <c r="K10" t="s">
        <v>1207</v>
      </c>
      <c r="N10" t="s">
        <v>1206</v>
      </c>
      <c r="O10" t="s">
        <v>1207</v>
      </c>
      <c r="R10" t="s">
        <v>1164</v>
      </c>
      <c r="S10" t="s">
        <v>1271</v>
      </c>
    </row>
    <row r="11" spans="1:20" x14ac:dyDescent="0.25">
      <c r="J11" t="s">
        <v>1129</v>
      </c>
      <c r="K11" t="s">
        <v>1208</v>
      </c>
      <c r="N11" t="s">
        <v>1224</v>
      </c>
      <c r="O11" t="s">
        <v>1225</v>
      </c>
      <c r="R11" t="s">
        <v>1165</v>
      </c>
      <c r="S11" t="s">
        <v>1272</v>
      </c>
    </row>
    <row r="12" spans="1:20" x14ac:dyDescent="0.25">
      <c r="A12" t="s">
        <v>371</v>
      </c>
      <c r="F12" t="s">
        <v>1038</v>
      </c>
      <c r="G12">
        <f>COUNTA(G14:G25)</f>
        <v>11</v>
      </c>
      <c r="J12" t="s">
        <v>1130</v>
      </c>
      <c r="K12" t="s">
        <v>1209</v>
      </c>
      <c r="N12" t="s">
        <v>1146</v>
      </c>
      <c r="O12" t="s">
        <v>1226</v>
      </c>
      <c r="R12" t="s">
        <v>1166</v>
      </c>
      <c r="S12" t="s">
        <v>1273</v>
      </c>
    </row>
    <row r="13" spans="1:20" x14ac:dyDescent="0.25">
      <c r="A13" t="s">
        <v>350</v>
      </c>
      <c r="B13" t="s">
        <v>351</v>
      </c>
      <c r="C13" t="s">
        <v>352</v>
      </c>
      <c r="D13">
        <f>COUNTA(D14:D347)</f>
        <v>333</v>
      </c>
      <c r="F13" t="s">
        <v>350</v>
      </c>
      <c r="G13" t="s">
        <v>351</v>
      </c>
      <c r="H13" t="s">
        <v>352</v>
      </c>
      <c r="J13" t="s">
        <v>1131</v>
      </c>
      <c r="K13" t="s">
        <v>1210</v>
      </c>
      <c r="N13" t="s">
        <v>1227</v>
      </c>
      <c r="O13" t="s">
        <v>1228</v>
      </c>
      <c r="R13" t="s">
        <v>1167</v>
      </c>
      <c r="S13" t="s">
        <v>1274</v>
      </c>
    </row>
    <row r="14" spans="1:20" x14ac:dyDescent="0.25">
      <c r="A14" t="s">
        <v>1022</v>
      </c>
      <c r="B14" t="s">
        <v>1023</v>
      </c>
      <c r="D14" t="str">
        <f>MID(B14,FIND("~",SUBSTITUTE(B14,"/","~",4))+1,FIND("~",SUBSTITUTE(B14,"/","~",5))-1-FIND("~",SUBSTITUTE(B14,"/","~",4)))</f>
        <v>VAV-L33A-INT1</v>
      </c>
      <c r="F14" t="s">
        <v>584</v>
      </c>
      <c r="G14" t="s">
        <v>585</v>
      </c>
      <c r="J14" t="s">
        <v>1132</v>
      </c>
      <c r="K14" t="s">
        <v>1211</v>
      </c>
      <c r="N14" t="s">
        <v>1229</v>
      </c>
      <c r="O14" t="s">
        <v>1230</v>
      </c>
      <c r="R14" t="s">
        <v>1168</v>
      </c>
      <c r="S14" t="s">
        <v>1275</v>
      </c>
    </row>
    <row r="15" spans="1:20" x14ac:dyDescent="0.25">
      <c r="A15" t="s">
        <v>1024</v>
      </c>
      <c r="B15" t="s">
        <v>1025</v>
      </c>
      <c r="D15" t="str">
        <f>MID(B15,FIND("~",SUBSTITUTE(B15,"/","~",4))+1,FIND("~",SUBSTITUTE(B15,"/","~",5))-1-FIND("~",SUBSTITUTE(B15,"/","~",4)))</f>
        <v>VAV-L33A-INT2</v>
      </c>
      <c r="F15" t="s">
        <v>586</v>
      </c>
      <c r="G15" t="s">
        <v>587</v>
      </c>
      <c r="J15" t="s">
        <v>1133</v>
      </c>
      <c r="K15" t="s">
        <v>1212</v>
      </c>
      <c r="N15" t="s">
        <v>1231</v>
      </c>
      <c r="O15" t="s">
        <v>1232</v>
      </c>
      <c r="R15" t="s">
        <v>1169</v>
      </c>
      <c r="S15" t="s">
        <v>1288</v>
      </c>
    </row>
    <row r="16" spans="1:20" x14ac:dyDescent="0.25">
      <c r="A16" t="s">
        <v>1026</v>
      </c>
      <c r="B16" t="s">
        <v>1027</v>
      </c>
      <c r="D16" t="str">
        <f>MID(B16,FIND("~",SUBSTITUTE(B16,"/","~",4))+1,FIND("~",SUBSTITUTE(B16,"/","~",5))-1-FIND("~",SUBSTITUTE(B16,"/","~",4)))</f>
        <v>VAV-L33A-NW1</v>
      </c>
      <c r="F16" t="s">
        <v>608</v>
      </c>
      <c r="G16" t="s">
        <v>609</v>
      </c>
      <c r="J16" t="s">
        <v>1134</v>
      </c>
      <c r="K16" t="s">
        <v>1213</v>
      </c>
      <c r="N16" t="s">
        <v>1233</v>
      </c>
      <c r="O16" t="s">
        <v>1234</v>
      </c>
      <c r="R16" t="s">
        <v>1170</v>
      </c>
      <c r="S16" t="s">
        <v>1289</v>
      </c>
    </row>
    <row r="17" spans="1:19" x14ac:dyDescent="0.25">
      <c r="A17" t="s">
        <v>1028</v>
      </c>
      <c r="B17" t="s">
        <v>1029</v>
      </c>
      <c r="D17" t="str">
        <f>MID(B17,FIND("~",SUBSTITUTE(B17,"/","~",4))+1,FIND("~",SUBSTITUTE(B17,"/","~",5))-1-FIND("~",SUBSTITUTE(B17,"/","~",4)))</f>
        <v>VAV-L33A-SW1</v>
      </c>
      <c r="F17" t="s">
        <v>634</v>
      </c>
      <c r="G17" t="s">
        <v>635</v>
      </c>
      <c r="J17" t="s">
        <v>1135</v>
      </c>
      <c r="K17" t="s">
        <v>1214</v>
      </c>
      <c r="N17" t="s">
        <v>1235</v>
      </c>
      <c r="O17" t="s">
        <v>1236</v>
      </c>
      <c r="R17" t="s">
        <v>1171</v>
      </c>
      <c r="S17" t="s">
        <v>1290</v>
      </c>
    </row>
    <row r="18" spans="1:19" x14ac:dyDescent="0.25">
      <c r="A18" t="s">
        <v>492</v>
      </c>
      <c r="B18" t="s">
        <v>493</v>
      </c>
      <c r="D18" t="str">
        <f>MID(B18,FIND("~",SUBSTITUTE(B18,"/","~",4))+1,FIND("~",SUBSTITUTE(B18,"/","~",5))-1-FIND("~",SUBSTITUTE(B18,"/","~",4)))</f>
        <v>VAV-L10-NE1</v>
      </c>
      <c r="F18" t="s">
        <v>656</v>
      </c>
      <c r="G18" t="s">
        <v>657</v>
      </c>
      <c r="J18" t="s">
        <v>1136</v>
      </c>
      <c r="K18" t="s">
        <v>1215</v>
      </c>
      <c r="N18" t="s">
        <v>1237</v>
      </c>
      <c r="O18" t="s">
        <v>1238</v>
      </c>
      <c r="R18" t="s">
        <v>1172</v>
      </c>
      <c r="S18" t="s">
        <v>1291</v>
      </c>
    </row>
    <row r="19" spans="1:19" x14ac:dyDescent="0.25">
      <c r="A19" t="s">
        <v>494</v>
      </c>
      <c r="B19" t="s">
        <v>495</v>
      </c>
      <c r="D19" t="str">
        <f>MID(B19,FIND("~",SUBSTITUTE(B19,"/","~",4))+1,FIND("~",SUBSTITUTE(B19,"/","~",5))-1-FIND("~",SUBSTITUTE(B19,"/","~",4)))</f>
        <v>VAV-L10-NE2</v>
      </c>
      <c r="F19" t="s">
        <v>678</v>
      </c>
      <c r="G19" t="s">
        <v>679</v>
      </c>
      <c r="J19" t="s">
        <v>1137</v>
      </c>
      <c r="K19" t="s">
        <v>1216</v>
      </c>
      <c r="N19" t="s">
        <v>1239</v>
      </c>
      <c r="O19" t="s">
        <v>1240</v>
      </c>
      <c r="R19" t="s">
        <v>1173</v>
      </c>
      <c r="S19" t="s">
        <v>1292</v>
      </c>
    </row>
    <row r="20" spans="1:19" x14ac:dyDescent="0.25">
      <c r="A20" t="s">
        <v>496</v>
      </c>
      <c r="B20" t="s">
        <v>497</v>
      </c>
      <c r="D20" t="str">
        <f>MID(B20,FIND("~",SUBSTITUTE(B20,"/","~",4))+1,FIND("~",SUBSTITUTE(B20,"/","~",5))-1-FIND("~",SUBSTITUTE(B20,"/","~",4)))</f>
        <v>VAV-L10-NE3</v>
      </c>
      <c r="F20" t="s">
        <v>772</v>
      </c>
      <c r="G20" t="s">
        <v>773</v>
      </c>
      <c r="J20" t="s">
        <v>1138</v>
      </c>
      <c r="K20" t="s">
        <v>1217</v>
      </c>
      <c r="N20" t="s">
        <v>1145</v>
      </c>
      <c r="O20" t="s">
        <v>1241</v>
      </c>
      <c r="R20" t="s">
        <v>1174</v>
      </c>
      <c r="S20" t="s">
        <v>1293</v>
      </c>
    </row>
    <row r="21" spans="1:19" x14ac:dyDescent="0.25">
      <c r="A21" t="s">
        <v>498</v>
      </c>
      <c r="B21" t="s">
        <v>499</v>
      </c>
      <c r="D21" t="str">
        <f>MID(B21,FIND("~",SUBSTITUTE(B21,"/","~",4))+1,FIND("~",SUBSTITUTE(B21,"/","~",5))-1-FIND("~",SUBSTITUTE(B21,"/","~",4)))</f>
        <v>VAV-L10-NW1</v>
      </c>
      <c r="F21" t="s">
        <v>1022</v>
      </c>
      <c r="G21" t="s">
        <v>1023</v>
      </c>
      <c r="J21" t="s">
        <v>1139</v>
      </c>
      <c r="K21" t="s">
        <v>1218</v>
      </c>
      <c r="N21" t="s">
        <v>1252</v>
      </c>
      <c r="O21" t="s">
        <v>1253</v>
      </c>
      <c r="R21" t="s">
        <v>1175</v>
      </c>
      <c r="S21" t="s">
        <v>1294</v>
      </c>
    </row>
    <row r="22" spans="1:19" x14ac:dyDescent="0.25">
      <c r="A22" t="s">
        <v>500</v>
      </c>
      <c r="B22" t="s">
        <v>501</v>
      </c>
      <c r="D22" t="str">
        <f>MID(B22,FIND("~",SUBSTITUTE(B22,"/","~",4))+1,FIND("~",SUBSTITUTE(B22,"/","~",5))-1-FIND("~",SUBSTITUTE(B22,"/","~",4)))</f>
        <v>VAV-L10-NW2</v>
      </c>
      <c r="F22" t="s">
        <v>1024</v>
      </c>
      <c r="G22" t="s">
        <v>1025</v>
      </c>
      <c r="J22" t="s">
        <v>1140</v>
      </c>
      <c r="K22" t="s">
        <v>1219</v>
      </c>
      <c r="N22" t="s">
        <v>1254</v>
      </c>
      <c r="O22" t="s">
        <v>1255</v>
      </c>
      <c r="R22" t="s">
        <v>1177</v>
      </c>
      <c r="S22" t="s">
        <v>1295</v>
      </c>
    </row>
    <row r="23" spans="1:19" x14ac:dyDescent="0.25">
      <c r="A23" t="s">
        <v>502</v>
      </c>
      <c r="B23" t="s">
        <v>503</v>
      </c>
      <c r="D23" t="str">
        <f>MID(B23,FIND("~",SUBSTITUTE(B23,"/","~",4))+1,FIND("~",SUBSTITUTE(B23,"/","~",5))-1-FIND("~",SUBSTITUTE(B23,"/","~",4)))</f>
        <v>VAV-L10-SE1</v>
      </c>
      <c r="F23" t="s">
        <v>1030</v>
      </c>
      <c r="G23" t="s">
        <v>1031</v>
      </c>
      <c r="J23" t="s">
        <v>1141</v>
      </c>
      <c r="K23" t="s">
        <v>1220</v>
      </c>
      <c r="N23" t="s">
        <v>1256</v>
      </c>
      <c r="O23" t="s">
        <v>1257</v>
      </c>
      <c r="R23" t="s">
        <v>1176</v>
      </c>
      <c r="S23" t="s">
        <v>1296</v>
      </c>
    </row>
    <row r="24" spans="1:19" x14ac:dyDescent="0.25">
      <c r="A24" t="s">
        <v>504</v>
      </c>
      <c r="B24" t="s">
        <v>505</v>
      </c>
      <c r="D24" t="str">
        <f>MID(B24,FIND("~",SUBSTITUTE(B24,"/","~",4))+1,FIND("~",SUBSTITUTE(B24,"/","~",5))-1-FIND("~",SUBSTITUTE(B24,"/","~",4)))</f>
        <v>VAV-L10-SE2</v>
      </c>
      <c r="F24" t="s">
        <v>1032</v>
      </c>
      <c r="G24" t="s">
        <v>1033</v>
      </c>
      <c r="J24" t="s">
        <v>1142</v>
      </c>
      <c r="K24" t="s">
        <v>1221</v>
      </c>
      <c r="N24" t="s">
        <v>1258</v>
      </c>
      <c r="O24" t="s">
        <v>1259</v>
      </c>
      <c r="R24" t="s">
        <v>1184</v>
      </c>
      <c r="S24" t="s">
        <v>1299</v>
      </c>
    </row>
    <row r="25" spans="1:19" x14ac:dyDescent="0.25">
      <c r="A25" t="s">
        <v>506</v>
      </c>
      <c r="B25" t="s">
        <v>507</v>
      </c>
      <c r="D25" t="str">
        <f>MID(B25,FIND("~",SUBSTITUTE(B25,"/","~",4))+1,FIND("~",SUBSTITUTE(B25,"/","~",5))-1-FIND("~",SUBSTITUTE(B25,"/","~",4)))</f>
        <v>VAV-L10-SW1</v>
      </c>
      <c r="J25" t="s">
        <v>1143</v>
      </c>
      <c r="K25" t="s">
        <v>1222</v>
      </c>
      <c r="N25" t="s">
        <v>1260</v>
      </c>
      <c r="O25" t="s">
        <v>1261</v>
      </c>
      <c r="R25" t="s">
        <v>1185</v>
      </c>
      <c r="S25" t="s">
        <v>1300</v>
      </c>
    </row>
    <row r="26" spans="1:19" x14ac:dyDescent="0.25">
      <c r="A26" t="s">
        <v>508</v>
      </c>
      <c r="B26" t="s">
        <v>509</v>
      </c>
      <c r="D26" t="str">
        <f>MID(B26,FIND("~",SUBSTITUTE(B26,"/","~",4))+1,FIND("~",SUBSTITUTE(B26,"/","~",5))-1-FIND("~",SUBSTITUTE(B26,"/","~",4)))</f>
        <v>VAV-L10-SW2</v>
      </c>
      <c r="J26" t="s">
        <v>1144</v>
      </c>
      <c r="K26" t="s">
        <v>1223</v>
      </c>
      <c r="N26" t="s">
        <v>1262</v>
      </c>
      <c r="O26" t="s">
        <v>1263</v>
      </c>
      <c r="R26" t="s">
        <v>1180</v>
      </c>
      <c r="S26" t="s">
        <v>1303</v>
      </c>
    </row>
    <row r="27" spans="1:19" x14ac:dyDescent="0.25">
      <c r="A27" t="s">
        <v>510</v>
      </c>
      <c r="B27" t="s">
        <v>511</v>
      </c>
      <c r="D27" t="str">
        <f>MID(B27,FIND("~",SUBSTITUTE(B27,"/","~",4))+1,FIND("~",SUBSTITUTE(B27,"/","~",5))-1-FIND("~",SUBSTITUTE(B27,"/","~",4)))</f>
        <v>VAV-L10-SW3</v>
      </c>
      <c r="J27" t="s">
        <v>1224</v>
      </c>
      <c r="K27" t="s">
        <v>1225</v>
      </c>
      <c r="N27" t="s">
        <v>1276</v>
      </c>
      <c r="O27" t="s">
        <v>1277</v>
      </c>
      <c r="R27" t="s">
        <v>1181</v>
      </c>
      <c r="S27" t="s">
        <v>1304</v>
      </c>
    </row>
    <row r="28" spans="1:19" x14ac:dyDescent="0.25">
      <c r="A28" t="s">
        <v>512</v>
      </c>
      <c r="B28" t="s">
        <v>513</v>
      </c>
      <c r="D28" t="str">
        <f>MID(B28,FIND("~",SUBSTITUTE(B28,"/","~",4))+1,FIND("~",SUBSTITUTE(B28,"/","~",5))-1-FIND("~",SUBSTITUTE(B28,"/","~",4)))</f>
        <v>VAV-L11-NE1</v>
      </c>
      <c r="J28" t="s">
        <v>1146</v>
      </c>
      <c r="K28" t="s">
        <v>1226</v>
      </c>
      <c r="N28" t="s">
        <v>1278</v>
      </c>
      <c r="O28" t="s">
        <v>1279</v>
      </c>
      <c r="R28" t="s">
        <v>1129</v>
      </c>
      <c r="S28" t="s">
        <v>1208</v>
      </c>
    </row>
    <row r="29" spans="1:19" x14ac:dyDescent="0.25">
      <c r="A29" t="s">
        <v>514</v>
      </c>
      <c r="B29" t="s">
        <v>515</v>
      </c>
      <c r="D29" t="str">
        <f>MID(B29,FIND("~",SUBSTITUTE(B29,"/","~",4))+1,FIND("~",SUBSTITUTE(B29,"/","~",5))-1-FIND("~",SUBSTITUTE(B29,"/","~",4)))</f>
        <v>VAV-L11-NE2</v>
      </c>
      <c r="J29" t="s">
        <v>1227</v>
      </c>
      <c r="K29" t="s">
        <v>1228</v>
      </c>
      <c r="N29" t="s">
        <v>1280</v>
      </c>
      <c r="O29" t="s">
        <v>1281</v>
      </c>
      <c r="R29" t="s">
        <v>1130</v>
      </c>
      <c r="S29" t="s">
        <v>1209</v>
      </c>
    </row>
    <row r="30" spans="1:19" x14ac:dyDescent="0.25">
      <c r="A30" t="s">
        <v>516</v>
      </c>
      <c r="B30" t="s">
        <v>517</v>
      </c>
      <c r="D30" t="str">
        <f>MID(B30,FIND("~",SUBSTITUTE(B30,"/","~",4))+1,FIND("~",SUBSTITUTE(B30,"/","~",5))-1-FIND("~",SUBSTITUTE(B30,"/","~",4)))</f>
        <v>VAV-L11-NE3</v>
      </c>
      <c r="J30" t="s">
        <v>1229</v>
      </c>
      <c r="K30" t="s">
        <v>1230</v>
      </c>
      <c r="N30" t="s">
        <v>1282</v>
      </c>
      <c r="O30" t="s">
        <v>1283</v>
      </c>
      <c r="R30" t="s">
        <v>1131</v>
      </c>
      <c r="S30" t="s">
        <v>1210</v>
      </c>
    </row>
    <row r="31" spans="1:19" x14ac:dyDescent="0.25">
      <c r="A31" t="s">
        <v>518</v>
      </c>
      <c r="B31" t="s">
        <v>519</v>
      </c>
      <c r="D31" t="str">
        <f>MID(B31,FIND("~",SUBSTITUTE(B31,"/","~",4))+1,FIND("~",SUBSTITUTE(B31,"/","~",5))-1-FIND("~",SUBSTITUTE(B31,"/","~",4)))</f>
        <v>VAV-L11-NW1</v>
      </c>
      <c r="J31" t="s">
        <v>1231</v>
      </c>
      <c r="K31" t="s">
        <v>1232</v>
      </c>
      <c r="N31" t="s">
        <v>1284</v>
      </c>
      <c r="O31" t="s">
        <v>1285</v>
      </c>
      <c r="R31" t="s">
        <v>1132</v>
      </c>
      <c r="S31" t="s">
        <v>1211</v>
      </c>
    </row>
    <row r="32" spans="1:19" x14ac:dyDescent="0.25">
      <c r="A32" t="s">
        <v>520</v>
      </c>
      <c r="B32" t="s">
        <v>521</v>
      </c>
      <c r="D32" t="str">
        <f>MID(B32,FIND("~",SUBSTITUTE(B32,"/","~",4))+1,FIND("~",SUBSTITUTE(B32,"/","~",5))-1-FIND("~",SUBSTITUTE(B32,"/","~",4)))</f>
        <v>VAV-L11-NW2</v>
      </c>
      <c r="J32" t="s">
        <v>1233</v>
      </c>
      <c r="K32" t="s">
        <v>1234</v>
      </c>
      <c r="N32" t="s">
        <v>1286</v>
      </c>
      <c r="O32" t="s">
        <v>1287</v>
      </c>
      <c r="R32" t="s">
        <v>1133</v>
      </c>
      <c r="S32" t="s">
        <v>1212</v>
      </c>
    </row>
    <row r="33" spans="1:19" x14ac:dyDescent="0.25">
      <c r="A33" t="s">
        <v>522</v>
      </c>
      <c r="B33" t="s">
        <v>523</v>
      </c>
      <c r="D33" t="str">
        <f>MID(B33,FIND("~",SUBSTITUTE(B33,"/","~",4))+1,FIND("~",SUBSTITUTE(B33,"/","~",5))-1-FIND("~",SUBSTITUTE(B33,"/","~",4)))</f>
        <v>VAV-L11-SE1</v>
      </c>
      <c r="J33" t="s">
        <v>1235</v>
      </c>
      <c r="K33" t="s">
        <v>1236</v>
      </c>
      <c r="N33" t="s">
        <v>1182</v>
      </c>
      <c r="O33" t="s">
        <v>1297</v>
      </c>
      <c r="R33" t="s">
        <v>1134</v>
      </c>
      <c r="S33" t="s">
        <v>1213</v>
      </c>
    </row>
    <row r="34" spans="1:19" x14ac:dyDescent="0.25">
      <c r="A34" t="s">
        <v>524</v>
      </c>
      <c r="B34" t="s">
        <v>525</v>
      </c>
      <c r="D34" t="str">
        <f>MID(B34,FIND("~",SUBSTITUTE(B34,"/","~",4))+1,FIND("~",SUBSTITUTE(B34,"/","~",5))-1-FIND("~",SUBSTITUTE(B34,"/","~",4)))</f>
        <v>VAV-L11-SE2</v>
      </c>
      <c r="J34" t="s">
        <v>1237</v>
      </c>
      <c r="K34" t="s">
        <v>1238</v>
      </c>
      <c r="N34" t="s">
        <v>1183</v>
      </c>
      <c r="O34" t="s">
        <v>1298</v>
      </c>
      <c r="R34" t="s">
        <v>1135</v>
      </c>
      <c r="S34" t="s">
        <v>1214</v>
      </c>
    </row>
    <row r="35" spans="1:19" x14ac:dyDescent="0.25">
      <c r="A35" t="s">
        <v>526</v>
      </c>
      <c r="B35" t="s">
        <v>527</v>
      </c>
      <c r="D35" t="str">
        <f>MID(B35,FIND("~",SUBSTITUTE(B35,"/","~",4))+1,FIND("~",SUBSTITUTE(B35,"/","~",5))-1-FIND("~",SUBSTITUTE(B35,"/","~",4)))</f>
        <v>VAV-L11-SW1</v>
      </c>
      <c r="J35" t="s">
        <v>1239</v>
      </c>
      <c r="K35" t="s">
        <v>1240</v>
      </c>
      <c r="N35" t="s">
        <v>1178</v>
      </c>
      <c r="O35" t="s">
        <v>1301</v>
      </c>
      <c r="R35" t="s">
        <v>1136</v>
      </c>
      <c r="S35" t="s">
        <v>1215</v>
      </c>
    </row>
    <row r="36" spans="1:19" x14ac:dyDescent="0.25">
      <c r="A36" t="s">
        <v>528</v>
      </c>
      <c r="B36" t="s">
        <v>529</v>
      </c>
      <c r="D36" t="str">
        <f>MID(B36,FIND("~",SUBSTITUTE(B36,"/","~",4))+1,FIND("~",SUBSTITUTE(B36,"/","~",5))-1-FIND("~",SUBSTITUTE(B36,"/","~",4)))</f>
        <v>VAV-L11-SW2</v>
      </c>
      <c r="J36" t="s">
        <v>1145</v>
      </c>
      <c r="K36" t="s">
        <v>1241</v>
      </c>
      <c r="N36" t="s">
        <v>1179</v>
      </c>
      <c r="O36" t="s">
        <v>1302</v>
      </c>
      <c r="R36" t="s">
        <v>1137</v>
      </c>
      <c r="S36" t="s">
        <v>1216</v>
      </c>
    </row>
    <row r="37" spans="1:19" x14ac:dyDescent="0.25">
      <c r="A37" t="s">
        <v>530</v>
      </c>
      <c r="B37" t="s">
        <v>531</v>
      </c>
      <c r="D37" t="str">
        <f>MID(B37,FIND("~",SUBSTITUTE(B37,"/","~",4))+1,FIND("~",SUBSTITUTE(B37,"/","~",5))-1-FIND("~",SUBSTITUTE(B37,"/","~",4)))</f>
        <v>VAV-L11-SW3</v>
      </c>
      <c r="J37" t="s">
        <v>1147</v>
      </c>
      <c r="K37" t="s">
        <v>1242</v>
      </c>
      <c r="N37" t="s">
        <v>1186</v>
      </c>
      <c r="O37" t="s">
        <v>1305</v>
      </c>
      <c r="P37" t="s">
        <v>1306</v>
      </c>
      <c r="R37" t="s">
        <v>1138</v>
      </c>
      <c r="S37" t="s">
        <v>1217</v>
      </c>
    </row>
    <row r="38" spans="1:19" x14ac:dyDescent="0.25">
      <c r="A38" t="s">
        <v>532</v>
      </c>
      <c r="B38" t="s">
        <v>533</v>
      </c>
      <c r="D38" t="str">
        <f>MID(B38,FIND("~",SUBSTITUTE(B38,"/","~",4))+1,FIND("~",SUBSTITUTE(B38,"/","~",5))-1-FIND("~",SUBSTITUTE(B38,"/","~",4)))</f>
        <v>VAV-L12-NE1</v>
      </c>
      <c r="J38" t="s">
        <v>1148</v>
      </c>
      <c r="K38" t="s">
        <v>1243</v>
      </c>
      <c r="N38" t="s">
        <v>1307</v>
      </c>
      <c r="O38" t="s">
        <v>1308</v>
      </c>
      <c r="R38" t="s">
        <v>1139</v>
      </c>
      <c r="S38" t="s">
        <v>1218</v>
      </c>
    </row>
    <row r="39" spans="1:19" x14ac:dyDescent="0.25">
      <c r="A39" t="s">
        <v>534</v>
      </c>
      <c r="B39" t="s">
        <v>535</v>
      </c>
      <c r="D39" t="str">
        <f>MID(B39,FIND("~",SUBSTITUTE(B39,"/","~",4))+1,FIND("~",SUBSTITUTE(B39,"/","~",5))-1-FIND("~",SUBSTITUTE(B39,"/","~",4)))</f>
        <v>VAV-L12-NE2</v>
      </c>
      <c r="J39" t="s">
        <v>1149</v>
      </c>
      <c r="K39" t="s">
        <v>1244</v>
      </c>
      <c r="N39" t="s">
        <v>1187</v>
      </c>
      <c r="O39" t="s">
        <v>1309</v>
      </c>
      <c r="P39" t="s">
        <v>1306</v>
      </c>
      <c r="R39" t="s">
        <v>1140</v>
      </c>
      <c r="S39" t="s">
        <v>1219</v>
      </c>
    </row>
    <row r="40" spans="1:19" x14ac:dyDescent="0.25">
      <c r="A40" t="s">
        <v>536</v>
      </c>
      <c r="B40" t="s">
        <v>537</v>
      </c>
      <c r="D40" t="str">
        <f>MID(B40,FIND("~",SUBSTITUTE(B40,"/","~",4))+1,FIND("~",SUBSTITUTE(B40,"/","~",5))-1-FIND("~",SUBSTITUTE(B40,"/","~",4)))</f>
        <v>VAV-L12-NE3</v>
      </c>
      <c r="J40" t="s">
        <v>1150</v>
      </c>
      <c r="K40" t="s">
        <v>1245</v>
      </c>
      <c r="N40" t="s">
        <v>1188</v>
      </c>
      <c r="O40" t="s">
        <v>1310</v>
      </c>
      <c r="P40" t="s">
        <v>1311</v>
      </c>
      <c r="R40" t="s">
        <v>1141</v>
      </c>
      <c r="S40" t="s">
        <v>1220</v>
      </c>
    </row>
    <row r="41" spans="1:19" x14ac:dyDescent="0.25">
      <c r="A41" t="s">
        <v>538</v>
      </c>
      <c r="B41" t="s">
        <v>539</v>
      </c>
      <c r="D41" t="str">
        <f>MID(B41,FIND("~",SUBSTITUTE(B41,"/","~",4))+1,FIND("~",SUBSTITUTE(B41,"/","~",5))-1-FIND("~",SUBSTITUTE(B41,"/","~",4)))</f>
        <v>VAV-L12-NW1</v>
      </c>
      <c r="J41" t="s">
        <v>1151</v>
      </c>
      <c r="K41" t="s">
        <v>1246</v>
      </c>
      <c r="N41" t="s">
        <v>1189</v>
      </c>
      <c r="O41" t="s">
        <v>1312</v>
      </c>
      <c r="P41" t="s">
        <v>1306</v>
      </c>
      <c r="R41" t="s">
        <v>1142</v>
      </c>
      <c r="S41" t="s">
        <v>1221</v>
      </c>
    </row>
    <row r="42" spans="1:19" x14ac:dyDescent="0.25">
      <c r="A42" t="s">
        <v>540</v>
      </c>
      <c r="B42" t="s">
        <v>541</v>
      </c>
      <c r="D42" t="str">
        <f>MID(B42,FIND("~",SUBSTITUTE(B42,"/","~",4))+1,FIND("~",SUBSTITUTE(B42,"/","~",5))-1-FIND("~",SUBSTITUTE(B42,"/","~",4)))</f>
        <v>VAV-L12-NW2</v>
      </c>
      <c r="J42" t="s">
        <v>1152</v>
      </c>
      <c r="K42" t="s">
        <v>1247</v>
      </c>
      <c r="N42" t="s">
        <v>1313</v>
      </c>
      <c r="O42" t="s">
        <v>1314</v>
      </c>
      <c r="R42" t="s">
        <v>1143</v>
      </c>
      <c r="S42" t="s">
        <v>1222</v>
      </c>
    </row>
    <row r="43" spans="1:19" x14ac:dyDescent="0.25">
      <c r="A43" t="s">
        <v>542</v>
      </c>
      <c r="B43" t="s">
        <v>543</v>
      </c>
      <c r="D43" t="str">
        <f>MID(B43,FIND("~",SUBSTITUTE(B43,"/","~",4))+1,FIND("~",SUBSTITUTE(B43,"/","~",5))-1-FIND("~",SUBSTITUTE(B43,"/","~",4)))</f>
        <v>VAV-L12-SE1</v>
      </c>
      <c r="J43" t="s">
        <v>1153</v>
      </c>
      <c r="K43" t="s">
        <v>1248</v>
      </c>
      <c r="N43" t="s">
        <v>1315</v>
      </c>
      <c r="O43" t="s">
        <v>1316</v>
      </c>
      <c r="R43" t="s">
        <v>1144</v>
      </c>
      <c r="S43" t="s">
        <v>1223</v>
      </c>
    </row>
    <row r="44" spans="1:19" x14ac:dyDescent="0.25">
      <c r="A44" t="s">
        <v>544</v>
      </c>
      <c r="B44" t="s">
        <v>545</v>
      </c>
      <c r="D44" t="str">
        <f>MID(B44,FIND("~",SUBSTITUTE(B44,"/","~",4))+1,FIND("~",SUBSTITUTE(B44,"/","~",5))-1-FIND("~",SUBSTITUTE(B44,"/","~",4)))</f>
        <v>VAV-L12-SE2</v>
      </c>
      <c r="J44" t="s">
        <v>1154</v>
      </c>
      <c r="K44" t="s">
        <v>1249</v>
      </c>
      <c r="N44" t="s">
        <v>1317</v>
      </c>
      <c r="O44" t="s">
        <v>1318</v>
      </c>
      <c r="R44" t="s">
        <v>1147</v>
      </c>
      <c r="S44" t="s">
        <v>1242</v>
      </c>
    </row>
    <row r="45" spans="1:19" x14ac:dyDescent="0.25">
      <c r="A45" t="s">
        <v>546</v>
      </c>
      <c r="B45" t="s">
        <v>547</v>
      </c>
      <c r="D45" t="str">
        <f>MID(B45,FIND("~",SUBSTITUTE(B45,"/","~",4))+1,FIND("~",SUBSTITUTE(B45,"/","~",5))-1-FIND("~",SUBSTITUTE(B45,"/","~",4)))</f>
        <v>VAV-L12-SW1</v>
      </c>
      <c r="J45" t="s">
        <v>1155</v>
      </c>
      <c r="K45" t="s">
        <v>1250</v>
      </c>
      <c r="N45" t="s">
        <v>1319</v>
      </c>
      <c r="O45" t="s">
        <v>1320</v>
      </c>
      <c r="R45" t="s">
        <v>1148</v>
      </c>
      <c r="S45" t="s">
        <v>1243</v>
      </c>
    </row>
    <row r="46" spans="1:19" x14ac:dyDescent="0.25">
      <c r="A46" t="s">
        <v>548</v>
      </c>
      <c r="B46" t="s">
        <v>549</v>
      </c>
      <c r="D46" t="str">
        <f>MID(B46,FIND("~",SUBSTITUTE(B46,"/","~",4))+1,FIND("~",SUBSTITUTE(B46,"/","~",5))-1-FIND("~",SUBSTITUTE(B46,"/","~",4)))</f>
        <v>VAV-L12-SW2</v>
      </c>
      <c r="J46" t="s">
        <v>1156</v>
      </c>
      <c r="K46" t="s">
        <v>1251</v>
      </c>
      <c r="N46" t="s">
        <v>1321</v>
      </c>
      <c r="O46" t="s">
        <v>1322</v>
      </c>
      <c r="R46" t="s">
        <v>1149</v>
      </c>
      <c r="S46" t="s">
        <v>1244</v>
      </c>
    </row>
    <row r="47" spans="1:19" x14ac:dyDescent="0.25">
      <c r="A47" t="s">
        <v>550</v>
      </c>
      <c r="B47" t="s">
        <v>551</v>
      </c>
      <c r="D47" t="str">
        <f>MID(B47,FIND("~",SUBSTITUTE(B47,"/","~",4))+1,FIND("~",SUBSTITUTE(B47,"/","~",5))-1-FIND("~",SUBSTITUTE(B47,"/","~",4)))</f>
        <v>VAV-L12-SW3</v>
      </c>
      <c r="J47" t="s">
        <v>1252</v>
      </c>
      <c r="K47" t="s">
        <v>1253</v>
      </c>
      <c r="N47" t="s">
        <v>1323</v>
      </c>
      <c r="O47" t="s">
        <v>1324</v>
      </c>
      <c r="R47" t="s">
        <v>1150</v>
      </c>
      <c r="S47" t="s">
        <v>1245</v>
      </c>
    </row>
    <row r="48" spans="1:19" x14ac:dyDescent="0.25">
      <c r="A48" t="s">
        <v>552</v>
      </c>
      <c r="B48" t="s">
        <v>553</v>
      </c>
      <c r="D48" t="str">
        <f>MID(B48,FIND("~",SUBSTITUTE(B48,"/","~",4))+1,FIND("~",SUBSTITUTE(B48,"/","~",5))-1-FIND("~",SUBSTITUTE(B48,"/","~",4)))</f>
        <v>VAV-L13-NE1</v>
      </c>
      <c r="J48" t="s">
        <v>1254</v>
      </c>
      <c r="K48" t="s">
        <v>1255</v>
      </c>
      <c r="N48" t="s">
        <v>1325</v>
      </c>
      <c r="O48" t="s">
        <v>1326</v>
      </c>
      <c r="R48" t="s">
        <v>1151</v>
      </c>
      <c r="S48" t="s">
        <v>1246</v>
      </c>
    </row>
    <row r="49" spans="1:20" x14ac:dyDescent="0.25">
      <c r="A49" t="s">
        <v>554</v>
      </c>
      <c r="B49" t="s">
        <v>555</v>
      </c>
      <c r="D49" t="str">
        <f>MID(B49,FIND("~",SUBSTITUTE(B49,"/","~",4))+1,FIND("~",SUBSTITUTE(B49,"/","~",5))-1-FIND("~",SUBSTITUTE(B49,"/","~",4)))</f>
        <v>VAV-L13-NE2</v>
      </c>
      <c r="J49" t="s">
        <v>1256</v>
      </c>
      <c r="K49" t="s">
        <v>1257</v>
      </c>
      <c r="N49" t="s">
        <v>1338</v>
      </c>
      <c r="O49" t="s">
        <v>1339</v>
      </c>
      <c r="R49" t="s">
        <v>1152</v>
      </c>
      <c r="S49" t="s">
        <v>1247</v>
      </c>
    </row>
    <row r="50" spans="1:20" x14ac:dyDescent="0.25">
      <c r="A50" t="s">
        <v>556</v>
      </c>
      <c r="B50" t="s">
        <v>557</v>
      </c>
      <c r="D50" t="str">
        <f>MID(B50,FIND("~",SUBSTITUTE(B50,"/","~",4))+1,FIND("~",SUBSTITUTE(B50,"/","~",5))-1-FIND("~",SUBSTITUTE(B50,"/","~",4)))</f>
        <v>VAV-L13-NE3</v>
      </c>
      <c r="J50" t="s">
        <v>1258</v>
      </c>
      <c r="K50" t="s">
        <v>1259</v>
      </c>
      <c r="N50" t="s">
        <v>1340</v>
      </c>
      <c r="O50" t="s">
        <v>1341</v>
      </c>
      <c r="R50" t="s">
        <v>1153</v>
      </c>
      <c r="S50" t="s">
        <v>1248</v>
      </c>
    </row>
    <row r="51" spans="1:20" x14ac:dyDescent="0.25">
      <c r="A51" t="s">
        <v>558</v>
      </c>
      <c r="B51" t="s">
        <v>559</v>
      </c>
      <c r="D51" t="str">
        <f>MID(B51,FIND("~",SUBSTITUTE(B51,"/","~",4))+1,FIND("~",SUBSTITUTE(B51,"/","~",5))-1-FIND("~",SUBSTITUTE(B51,"/","~",4)))</f>
        <v>VAV-L13-NE4</v>
      </c>
      <c r="J51" t="s">
        <v>1260</v>
      </c>
      <c r="K51" t="s">
        <v>1261</v>
      </c>
      <c r="N51" t="s">
        <v>1342</v>
      </c>
      <c r="O51" t="s">
        <v>1343</v>
      </c>
      <c r="R51" t="s">
        <v>1154</v>
      </c>
      <c r="S51" t="s">
        <v>1249</v>
      </c>
    </row>
    <row r="52" spans="1:20" x14ac:dyDescent="0.25">
      <c r="A52" t="s">
        <v>560</v>
      </c>
      <c r="B52" t="s">
        <v>561</v>
      </c>
      <c r="D52" t="str">
        <f>MID(B52,FIND("~",SUBSTITUTE(B52,"/","~",4))+1,FIND("~",SUBSTITUTE(B52,"/","~",5))-1-FIND("~",SUBSTITUTE(B52,"/","~",4)))</f>
        <v>VAV-L13-NW1</v>
      </c>
      <c r="J52" t="s">
        <v>1262</v>
      </c>
      <c r="K52" t="s">
        <v>1263</v>
      </c>
      <c r="N52" t="s">
        <v>1344</v>
      </c>
      <c r="O52" t="s">
        <v>1345</v>
      </c>
      <c r="R52" t="s">
        <v>1155</v>
      </c>
      <c r="S52" t="s">
        <v>1250</v>
      </c>
    </row>
    <row r="53" spans="1:20" x14ac:dyDescent="0.25">
      <c r="A53" t="s">
        <v>562</v>
      </c>
      <c r="B53" t="s">
        <v>563</v>
      </c>
      <c r="D53" t="str">
        <f>MID(B53,FIND("~",SUBSTITUTE(B53,"/","~",4))+1,FIND("~",SUBSTITUTE(B53,"/","~",5))-1-FIND("~",SUBSTITUTE(B53,"/","~",4)))</f>
        <v>VAV-L13-NW2</v>
      </c>
      <c r="J53" t="s">
        <v>1157</v>
      </c>
      <c r="K53" t="s">
        <v>1264</v>
      </c>
      <c r="N53" t="s">
        <v>1346</v>
      </c>
      <c r="O53" t="s">
        <v>1347</v>
      </c>
      <c r="R53" t="s">
        <v>1156</v>
      </c>
      <c r="S53" t="s">
        <v>1251</v>
      </c>
    </row>
    <row r="54" spans="1:20" x14ac:dyDescent="0.25">
      <c r="A54" t="s">
        <v>564</v>
      </c>
      <c r="B54" t="s">
        <v>565</v>
      </c>
      <c r="D54" t="str">
        <f>MID(B54,FIND("~",SUBSTITUTE(B54,"/","~",4))+1,FIND("~",SUBSTITUTE(B54,"/","~",5))-1-FIND("~",SUBSTITUTE(B54,"/","~",4)))</f>
        <v>VAV-L13-NW3</v>
      </c>
      <c r="J54" t="s">
        <v>1158</v>
      </c>
      <c r="K54" t="s">
        <v>1265</v>
      </c>
      <c r="N54" t="s">
        <v>1348</v>
      </c>
      <c r="O54" t="s">
        <v>1349</v>
      </c>
      <c r="R54" t="s">
        <v>1039</v>
      </c>
      <c r="S54" t="s">
        <v>1327</v>
      </c>
    </row>
    <row r="55" spans="1:20" x14ac:dyDescent="0.25">
      <c r="A55" t="s">
        <v>566</v>
      </c>
      <c r="B55" t="s">
        <v>567</v>
      </c>
      <c r="D55" t="str">
        <f>MID(B55,FIND("~",SUBSTITUTE(B55,"/","~",4))+1,FIND("~",SUBSTITUTE(B55,"/","~",5))-1-FIND("~",SUBSTITUTE(B55,"/","~",4)))</f>
        <v>VAV-L13-NW4</v>
      </c>
      <c r="J55" t="s">
        <v>1159</v>
      </c>
      <c r="K55" t="s">
        <v>1266</v>
      </c>
      <c r="N55" t="s">
        <v>1350</v>
      </c>
      <c r="O55" t="s">
        <v>1351</v>
      </c>
      <c r="R55" t="s">
        <v>1040</v>
      </c>
      <c r="S55" t="s">
        <v>1328</v>
      </c>
    </row>
    <row r="56" spans="1:20" x14ac:dyDescent="0.25">
      <c r="A56" t="s">
        <v>568</v>
      </c>
      <c r="B56" t="s">
        <v>569</v>
      </c>
      <c r="D56" t="str">
        <f>MID(B56,FIND("~",SUBSTITUTE(B56,"/","~",4))+1,FIND("~",SUBSTITUTE(B56,"/","~",5))-1-FIND("~",SUBSTITUTE(B56,"/","~",4)))</f>
        <v>VAV-L13-SE1</v>
      </c>
      <c r="J56" t="s">
        <v>1160</v>
      </c>
      <c r="K56" t="s">
        <v>1267</v>
      </c>
      <c r="N56" t="s">
        <v>1352</v>
      </c>
      <c r="O56" t="s">
        <v>1353</v>
      </c>
      <c r="R56" t="s">
        <v>1041</v>
      </c>
      <c r="S56" t="s">
        <v>1329</v>
      </c>
    </row>
    <row r="57" spans="1:20" x14ac:dyDescent="0.25">
      <c r="A57" t="s">
        <v>570</v>
      </c>
      <c r="B57" t="s">
        <v>571</v>
      </c>
      <c r="D57" t="str">
        <f>MID(B57,FIND("~",SUBSTITUTE(B57,"/","~",4))+1,FIND("~",SUBSTITUTE(B57,"/","~",5))-1-FIND("~",SUBSTITUTE(B57,"/","~",4)))</f>
        <v>VAV-L13-SE2</v>
      </c>
      <c r="J57" t="s">
        <v>1161</v>
      </c>
      <c r="K57" t="s">
        <v>1268</v>
      </c>
      <c r="N57" t="s">
        <v>1364</v>
      </c>
      <c r="O57" t="s">
        <v>1365</v>
      </c>
      <c r="R57" t="s">
        <v>1042</v>
      </c>
      <c r="S57" t="s">
        <v>1330</v>
      </c>
    </row>
    <row r="58" spans="1:20" x14ac:dyDescent="0.25">
      <c r="A58" t="s">
        <v>572</v>
      </c>
      <c r="B58" t="s">
        <v>573</v>
      </c>
      <c r="D58" t="str">
        <f>MID(B58,FIND("~",SUBSTITUTE(B58,"/","~",4))+1,FIND("~",SUBSTITUTE(B58,"/","~",5))-1-FIND("~",SUBSTITUTE(B58,"/","~",4)))</f>
        <v>VAV-L13-SE3</v>
      </c>
      <c r="J58" t="s">
        <v>1162</v>
      </c>
      <c r="K58" t="s">
        <v>1269</v>
      </c>
      <c r="N58" t="s">
        <v>1366</v>
      </c>
      <c r="O58" t="s">
        <v>1367</v>
      </c>
      <c r="R58" t="s">
        <v>1043</v>
      </c>
      <c r="S58" t="s">
        <v>1331</v>
      </c>
    </row>
    <row r="59" spans="1:20" x14ac:dyDescent="0.25">
      <c r="A59" t="s">
        <v>574</v>
      </c>
      <c r="B59" t="s">
        <v>575</v>
      </c>
      <c r="D59" t="str">
        <f>MID(B59,FIND("~",SUBSTITUTE(B59,"/","~",4))+1,FIND("~",SUBSTITUTE(B59,"/","~",5))-1-FIND("~",SUBSTITUTE(B59,"/","~",4)))</f>
        <v>VAV-L13-SW1</v>
      </c>
      <c r="J59" t="s">
        <v>1163</v>
      </c>
      <c r="K59" t="s">
        <v>1270</v>
      </c>
      <c r="N59" t="s">
        <v>1368</v>
      </c>
      <c r="O59" t="s">
        <v>1369</v>
      </c>
      <c r="R59" t="s">
        <v>1044</v>
      </c>
      <c r="S59" t="s">
        <v>1332</v>
      </c>
    </row>
    <row r="60" spans="1:20" x14ac:dyDescent="0.25">
      <c r="A60" t="s">
        <v>576</v>
      </c>
      <c r="B60" t="s">
        <v>577</v>
      </c>
      <c r="D60" t="str">
        <f>MID(B60,FIND("~",SUBSTITUTE(B60,"/","~",4))+1,FIND("~",SUBSTITUTE(B60,"/","~",5))-1-FIND("~",SUBSTITUTE(B60,"/","~",4)))</f>
        <v>VAV-L13-SW2</v>
      </c>
      <c r="J60" t="s">
        <v>1164</v>
      </c>
      <c r="K60" t="s">
        <v>1271</v>
      </c>
      <c r="N60" t="s">
        <v>1370</v>
      </c>
      <c r="O60" t="s">
        <v>1371</v>
      </c>
      <c r="R60" t="s">
        <v>1045</v>
      </c>
      <c r="S60" t="s">
        <v>1333</v>
      </c>
    </row>
    <row r="61" spans="1:20" x14ac:dyDescent="0.25">
      <c r="A61" t="s">
        <v>578</v>
      </c>
      <c r="B61" t="s">
        <v>579</v>
      </c>
      <c r="D61" t="str">
        <f>MID(B61,FIND("~",SUBSTITUTE(B61,"/","~",4))+1,FIND("~",SUBSTITUTE(B61,"/","~",5))-1-FIND("~",SUBSTITUTE(B61,"/","~",4)))</f>
        <v>VAV-L13-SW3</v>
      </c>
      <c r="J61" t="s">
        <v>1165</v>
      </c>
      <c r="K61" t="s">
        <v>1272</v>
      </c>
      <c r="N61" t="s">
        <v>1372</v>
      </c>
      <c r="O61" t="s">
        <v>1373</v>
      </c>
      <c r="R61" t="s">
        <v>1046</v>
      </c>
      <c r="S61" t="s">
        <v>1334</v>
      </c>
    </row>
    <row r="62" spans="1:20" x14ac:dyDescent="0.25">
      <c r="A62" t="s">
        <v>580</v>
      </c>
      <c r="B62" t="s">
        <v>581</v>
      </c>
      <c r="D62" t="str">
        <f>MID(B62,FIND("~",SUBSTITUTE(B62,"/","~",4))+1,FIND("~",SUBSTITUTE(B62,"/","~",5))-1-FIND("~",SUBSTITUTE(B62,"/","~",4)))</f>
        <v>VAV-L13-SW4</v>
      </c>
      <c r="J62" t="s">
        <v>1166</v>
      </c>
      <c r="K62" t="s">
        <v>1273</v>
      </c>
      <c r="N62" t="s">
        <v>1374</v>
      </c>
      <c r="O62" t="s">
        <v>1375</v>
      </c>
      <c r="R62" t="s">
        <v>1047</v>
      </c>
      <c r="S62" t="s">
        <v>1335</v>
      </c>
    </row>
    <row r="63" spans="1:20" x14ac:dyDescent="0.25">
      <c r="A63" t="s">
        <v>582</v>
      </c>
      <c r="B63" t="s">
        <v>583</v>
      </c>
      <c r="D63" t="str">
        <f>MID(B63,FIND("~",SUBSTITUTE(B63,"/","~",4))+1,FIND("~",SUBSTITUTE(B63,"/","~",5))-1-FIND("~",SUBSTITUTE(B63,"/","~",4)))</f>
        <v>VAV-L13-SW5</v>
      </c>
      <c r="J63" t="s">
        <v>1167</v>
      </c>
      <c r="K63" t="s">
        <v>1274</v>
      </c>
      <c r="N63" t="s">
        <v>1376</v>
      </c>
      <c r="O63" t="s">
        <v>1377</v>
      </c>
      <c r="R63" t="s">
        <v>1048</v>
      </c>
      <c r="S63" t="s">
        <v>1336</v>
      </c>
    </row>
    <row r="64" spans="1:20" x14ac:dyDescent="0.25">
      <c r="A64" t="s">
        <v>586</v>
      </c>
      <c r="B64" t="s">
        <v>587</v>
      </c>
      <c r="D64" t="str">
        <f>MID(B64,FIND("~",SUBSTITUTE(B64,"/","~",4))+1,FIND("~",SUBSTITUTE(B64,"/","~",5))-1-FIND("~",SUBSTITUTE(B64,"/","~",4)))</f>
        <v>VAV-L15-INT10</v>
      </c>
      <c r="J64" t="s">
        <v>1168</v>
      </c>
      <c r="K64" t="s">
        <v>1275</v>
      </c>
      <c r="N64" t="s">
        <v>1378</v>
      </c>
      <c r="O64" t="s">
        <v>1379</v>
      </c>
      <c r="R64" t="s">
        <v>1190</v>
      </c>
      <c r="S64" t="s">
        <v>1337</v>
      </c>
      <c r="T64" t="s">
        <v>1306</v>
      </c>
    </row>
    <row r="65" spans="1:19" x14ac:dyDescent="0.25">
      <c r="A65" t="s">
        <v>584</v>
      </c>
      <c r="B65" t="s">
        <v>585</v>
      </c>
      <c r="D65" t="str">
        <f>MID(B65,FIND("~",SUBSTITUTE(B65,"/","~",4))+1,FIND("~",SUBSTITUTE(B65,"/","~",5))-1-FIND("~",SUBSTITUTE(B65,"/","~",4)))</f>
        <v>VAV-L15-INT9</v>
      </c>
      <c r="J65" t="s">
        <v>1276</v>
      </c>
      <c r="K65" t="s">
        <v>1277</v>
      </c>
      <c r="N65" t="s">
        <v>1390</v>
      </c>
      <c r="O65" t="s">
        <v>1391</v>
      </c>
      <c r="R65" t="s">
        <v>1049</v>
      </c>
      <c r="S65" t="s">
        <v>1354</v>
      </c>
    </row>
    <row r="66" spans="1:19" x14ac:dyDescent="0.25">
      <c r="A66" t="s">
        <v>588</v>
      </c>
      <c r="B66" t="s">
        <v>589</v>
      </c>
      <c r="D66" t="str">
        <f>MID(B66,FIND("~",SUBSTITUTE(B66,"/","~",4))+1,FIND("~",SUBSTITUTE(B66,"/","~",5))-1-FIND("~",SUBSTITUTE(B66,"/","~",4)))</f>
        <v>VAV-L15-NE1</v>
      </c>
      <c r="J66" t="s">
        <v>1278</v>
      </c>
      <c r="K66" t="s">
        <v>1279</v>
      </c>
      <c r="N66" t="s">
        <v>1392</v>
      </c>
      <c r="O66" t="s">
        <v>1393</v>
      </c>
      <c r="R66" t="s">
        <v>1050</v>
      </c>
      <c r="S66" t="s">
        <v>1355</v>
      </c>
    </row>
    <row r="67" spans="1:19" x14ac:dyDescent="0.25">
      <c r="A67" t="s">
        <v>590</v>
      </c>
      <c r="B67" t="s">
        <v>591</v>
      </c>
      <c r="D67" t="str">
        <f>MID(B67,FIND("~",SUBSTITUTE(B67,"/","~",4))+1,FIND("~",SUBSTITUTE(B67,"/","~",5))-1-FIND("~",SUBSTITUTE(B67,"/","~",4)))</f>
        <v>VAV-L15-NE2</v>
      </c>
      <c r="J67" t="s">
        <v>1280</v>
      </c>
      <c r="K67" t="s">
        <v>1281</v>
      </c>
      <c r="N67" t="s">
        <v>1394</v>
      </c>
      <c r="O67" t="s">
        <v>1395</v>
      </c>
      <c r="R67" t="s">
        <v>1051</v>
      </c>
      <c r="S67" t="s">
        <v>1356</v>
      </c>
    </row>
    <row r="68" spans="1:19" x14ac:dyDescent="0.25">
      <c r="A68" t="s">
        <v>592</v>
      </c>
      <c r="B68" t="s">
        <v>593</v>
      </c>
      <c r="D68" t="str">
        <f>MID(B68,FIND("~",SUBSTITUTE(B68,"/","~",4))+1,FIND("~",SUBSTITUTE(B68,"/","~",5))-1-FIND("~",SUBSTITUTE(B68,"/","~",4)))</f>
        <v>VAV-L15-NE3</v>
      </c>
      <c r="J68" t="s">
        <v>1282</v>
      </c>
      <c r="K68" t="s">
        <v>1283</v>
      </c>
      <c r="N68" t="s">
        <v>1396</v>
      </c>
      <c r="O68" t="s">
        <v>1397</v>
      </c>
      <c r="R68" t="s">
        <v>1052</v>
      </c>
      <c r="S68" t="s">
        <v>1357</v>
      </c>
    </row>
    <row r="69" spans="1:19" x14ac:dyDescent="0.25">
      <c r="A69" t="s">
        <v>594</v>
      </c>
      <c r="B69" t="s">
        <v>595</v>
      </c>
      <c r="D69" t="str">
        <f>MID(B69,FIND("~",SUBSTITUTE(B69,"/","~",4))+1,FIND("~",SUBSTITUTE(B69,"/","~",5))-1-FIND("~",SUBSTITUTE(B69,"/","~",4)))</f>
        <v>VAV-L15-NW1</v>
      </c>
      <c r="J69" t="s">
        <v>1284</v>
      </c>
      <c r="K69" t="s">
        <v>1285</v>
      </c>
      <c r="N69" t="s">
        <v>1398</v>
      </c>
      <c r="O69" t="s">
        <v>1399</v>
      </c>
      <c r="R69" t="s">
        <v>1053</v>
      </c>
      <c r="S69" t="s">
        <v>1358</v>
      </c>
    </row>
    <row r="70" spans="1:19" x14ac:dyDescent="0.25">
      <c r="A70" t="s">
        <v>596</v>
      </c>
      <c r="B70" t="s">
        <v>597</v>
      </c>
      <c r="D70" t="str">
        <f>MID(B70,FIND("~",SUBSTITUTE(B70,"/","~",4))+1,FIND("~",SUBSTITUTE(B70,"/","~",5))-1-FIND("~",SUBSTITUTE(B70,"/","~",4)))</f>
        <v>VAV-L15-NW2</v>
      </c>
      <c r="J70" t="s">
        <v>1286</v>
      </c>
      <c r="K70" t="s">
        <v>1287</v>
      </c>
      <c r="N70" t="s">
        <v>1400</v>
      </c>
      <c r="O70" t="s">
        <v>1401</v>
      </c>
      <c r="R70" t="s">
        <v>1054</v>
      </c>
      <c r="S70" t="s">
        <v>1359</v>
      </c>
    </row>
    <row r="71" spans="1:19" x14ac:dyDescent="0.25">
      <c r="A71" t="s">
        <v>598</v>
      </c>
      <c r="B71" t="s">
        <v>599</v>
      </c>
      <c r="D71" t="str">
        <f>MID(B71,FIND("~",SUBSTITUTE(B71,"/","~",4))+1,FIND("~",SUBSTITUTE(B71,"/","~",5))-1-FIND("~",SUBSTITUTE(B71,"/","~",4)))</f>
        <v>VAV-L15-SE1</v>
      </c>
      <c r="J71" t="s">
        <v>1169</v>
      </c>
      <c r="K71" t="s">
        <v>1288</v>
      </c>
      <c r="N71" t="s">
        <v>1402</v>
      </c>
      <c r="O71" t="s">
        <v>1403</v>
      </c>
      <c r="R71" t="s">
        <v>1055</v>
      </c>
      <c r="S71" t="s">
        <v>1360</v>
      </c>
    </row>
    <row r="72" spans="1:19" x14ac:dyDescent="0.25">
      <c r="A72" t="s">
        <v>600</v>
      </c>
      <c r="B72" t="s">
        <v>601</v>
      </c>
      <c r="D72" t="str">
        <f>MID(B72,FIND("~",SUBSTITUTE(B72,"/","~",4))+1,FIND("~",SUBSTITUTE(B72,"/","~",5))-1-FIND("~",SUBSTITUTE(B72,"/","~",4)))</f>
        <v>VAV-L15-SE2</v>
      </c>
      <c r="J72" t="s">
        <v>1170</v>
      </c>
      <c r="K72" t="s">
        <v>1289</v>
      </c>
      <c r="N72" t="s">
        <v>1404</v>
      </c>
      <c r="O72" t="s">
        <v>1405</v>
      </c>
      <c r="R72" t="s">
        <v>1056</v>
      </c>
      <c r="S72" t="s">
        <v>1361</v>
      </c>
    </row>
    <row r="73" spans="1:19" x14ac:dyDescent="0.25">
      <c r="A73" t="s">
        <v>602</v>
      </c>
      <c r="B73" t="s">
        <v>603</v>
      </c>
      <c r="D73" t="str">
        <f>MID(B73,FIND("~",SUBSTITUTE(B73,"/","~",4))+1,FIND("~",SUBSTITUTE(B73,"/","~",5))-1-FIND("~",SUBSTITUTE(B73,"/","~",4)))</f>
        <v>VAV-L15-SW1</v>
      </c>
      <c r="J73" t="s">
        <v>1171</v>
      </c>
      <c r="K73" t="s">
        <v>1290</v>
      </c>
      <c r="N73" t="s">
        <v>1416</v>
      </c>
      <c r="O73" t="s">
        <v>1417</v>
      </c>
      <c r="R73" t="s">
        <v>1057</v>
      </c>
      <c r="S73" t="s">
        <v>1362</v>
      </c>
    </row>
    <row r="74" spans="1:19" x14ac:dyDescent="0.25">
      <c r="A74" t="s">
        <v>604</v>
      </c>
      <c r="B74" t="s">
        <v>605</v>
      </c>
      <c r="D74" t="str">
        <f>MID(B74,FIND("~",SUBSTITUTE(B74,"/","~",4))+1,FIND("~",SUBSTITUTE(B74,"/","~",5))-1-FIND("~",SUBSTITUTE(B74,"/","~",4)))</f>
        <v>VAV-L15-SW2</v>
      </c>
      <c r="J74" t="s">
        <v>1172</v>
      </c>
      <c r="K74" t="s">
        <v>1291</v>
      </c>
      <c r="N74" t="s">
        <v>1418</v>
      </c>
      <c r="O74" t="s">
        <v>1419</v>
      </c>
      <c r="R74" t="s">
        <v>1058</v>
      </c>
      <c r="S74" t="s">
        <v>1363</v>
      </c>
    </row>
    <row r="75" spans="1:19" x14ac:dyDescent="0.25">
      <c r="A75" t="s">
        <v>606</v>
      </c>
      <c r="B75" t="s">
        <v>607</v>
      </c>
      <c r="D75" t="str">
        <f>MID(B75,FIND("~",SUBSTITUTE(B75,"/","~",4))+1,FIND("~",SUBSTITUTE(B75,"/","~",5))-1-FIND("~",SUBSTITUTE(B75,"/","~",4)))</f>
        <v>VAV-L15-SW3</v>
      </c>
      <c r="J75" t="s">
        <v>1173</v>
      </c>
      <c r="K75" t="s">
        <v>1292</v>
      </c>
      <c r="N75" t="s">
        <v>1420</v>
      </c>
      <c r="O75" t="s">
        <v>1421</v>
      </c>
      <c r="R75" t="s">
        <v>1059</v>
      </c>
      <c r="S75" t="s">
        <v>1380</v>
      </c>
    </row>
    <row r="76" spans="1:19" x14ac:dyDescent="0.25">
      <c r="A76" t="s">
        <v>608</v>
      </c>
      <c r="B76" t="s">
        <v>609</v>
      </c>
      <c r="D76" t="str">
        <f>MID(B76,FIND("~",SUBSTITUTE(B76,"/","~",4))+1,FIND("~",SUBSTITUTE(B76,"/","~",5))-1-FIND("~",SUBSTITUTE(B76,"/","~",4)))</f>
        <v>VAV-L16-INT9</v>
      </c>
      <c r="J76" t="s">
        <v>1174</v>
      </c>
      <c r="K76" t="s">
        <v>1293</v>
      </c>
      <c r="N76" t="s">
        <v>1422</v>
      </c>
      <c r="O76" t="s">
        <v>1423</v>
      </c>
      <c r="R76" t="s">
        <v>1060</v>
      </c>
      <c r="S76" t="s">
        <v>1381</v>
      </c>
    </row>
    <row r="77" spans="1:19" x14ac:dyDescent="0.25">
      <c r="A77" t="s">
        <v>610</v>
      </c>
      <c r="B77" t="s">
        <v>611</v>
      </c>
      <c r="D77" t="str">
        <f>MID(B77,FIND("~",SUBSTITUTE(B77,"/","~",4))+1,FIND("~",SUBSTITUTE(B77,"/","~",5))-1-FIND("~",SUBSTITUTE(B77,"/","~",4)))</f>
        <v>VAV-L16-NE1</v>
      </c>
      <c r="J77" t="s">
        <v>1175</v>
      </c>
      <c r="K77" t="s">
        <v>1294</v>
      </c>
      <c r="N77" t="s">
        <v>1424</v>
      </c>
      <c r="O77" t="s">
        <v>1425</v>
      </c>
      <c r="R77" t="s">
        <v>1061</v>
      </c>
      <c r="S77" t="s">
        <v>1382</v>
      </c>
    </row>
    <row r="78" spans="1:19" x14ac:dyDescent="0.25">
      <c r="A78" t="s">
        <v>612</v>
      </c>
      <c r="B78" t="s">
        <v>613</v>
      </c>
      <c r="D78" t="str">
        <f>MID(B78,FIND("~",SUBSTITUTE(B78,"/","~",4))+1,FIND("~",SUBSTITUTE(B78,"/","~",5))-1-FIND("~",SUBSTITUTE(B78,"/","~",4)))</f>
        <v>VAV-L16-NE3</v>
      </c>
      <c r="J78" t="s">
        <v>1177</v>
      </c>
      <c r="K78" t="s">
        <v>1295</v>
      </c>
      <c r="N78" t="s">
        <v>1426</v>
      </c>
      <c r="O78" t="s">
        <v>1427</v>
      </c>
      <c r="R78" t="s">
        <v>1062</v>
      </c>
      <c r="S78" t="s">
        <v>1383</v>
      </c>
    </row>
    <row r="79" spans="1:19" x14ac:dyDescent="0.25">
      <c r="A79" t="s">
        <v>614</v>
      </c>
      <c r="B79" t="s">
        <v>615</v>
      </c>
      <c r="D79" t="str">
        <f>MID(B79,FIND("~",SUBSTITUTE(B79,"/","~",4))+1,FIND("~",SUBSTITUTE(B79,"/","~",5))-1-FIND("~",SUBSTITUTE(B79,"/","~",4)))</f>
        <v>VAV-L16-NE4</v>
      </c>
      <c r="J79" t="s">
        <v>1176</v>
      </c>
      <c r="K79" t="s">
        <v>1296</v>
      </c>
      <c r="N79" t="s">
        <v>1428</v>
      </c>
      <c r="O79" t="s">
        <v>1429</v>
      </c>
      <c r="R79" t="s">
        <v>1063</v>
      </c>
      <c r="S79" t="s">
        <v>1384</v>
      </c>
    </row>
    <row r="80" spans="1:19" x14ac:dyDescent="0.25">
      <c r="A80" t="s">
        <v>616</v>
      </c>
      <c r="B80" t="s">
        <v>617</v>
      </c>
      <c r="D80" t="str">
        <f>MID(B80,FIND("~",SUBSTITUTE(B80,"/","~",4))+1,FIND("~",SUBSTITUTE(B80,"/","~",5))-1-FIND("~",SUBSTITUTE(B80,"/","~",4)))</f>
        <v>VAV-L16-NW1</v>
      </c>
      <c r="J80" t="s">
        <v>1182</v>
      </c>
      <c r="K80" t="s">
        <v>1297</v>
      </c>
      <c r="N80" t="s">
        <v>1430</v>
      </c>
      <c r="O80" t="s">
        <v>1431</v>
      </c>
      <c r="R80" t="s">
        <v>1064</v>
      </c>
      <c r="S80" t="s">
        <v>1385</v>
      </c>
    </row>
    <row r="81" spans="1:19" x14ac:dyDescent="0.25">
      <c r="A81" t="s">
        <v>618</v>
      </c>
      <c r="B81" t="s">
        <v>619</v>
      </c>
      <c r="D81" t="str">
        <f>MID(B81,FIND("~",SUBSTITUTE(B81,"/","~",4))+1,FIND("~",SUBSTITUTE(B81,"/","~",5))-1-FIND("~",SUBSTITUTE(B81,"/","~",4)))</f>
        <v>VAV-L16-NW2</v>
      </c>
      <c r="J81" t="s">
        <v>1183</v>
      </c>
      <c r="K81" t="s">
        <v>1298</v>
      </c>
      <c r="N81" t="s">
        <v>1442</v>
      </c>
      <c r="O81" t="s">
        <v>1443</v>
      </c>
      <c r="R81" t="s">
        <v>1065</v>
      </c>
      <c r="S81" t="s">
        <v>1386</v>
      </c>
    </row>
    <row r="82" spans="1:19" x14ac:dyDescent="0.25">
      <c r="A82" t="s">
        <v>620</v>
      </c>
      <c r="B82" t="s">
        <v>621</v>
      </c>
      <c r="D82" t="str">
        <f>MID(B82,FIND("~",SUBSTITUTE(B82,"/","~",4))+1,FIND("~",SUBSTITUTE(B82,"/","~",5))-1-FIND("~",SUBSTITUTE(B82,"/","~",4)))</f>
        <v>VAV-L16-SE1</v>
      </c>
      <c r="J82" t="s">
        <v>1184</v>
      </c>
      <c r="K82" t="s">
        <v>1299</v>
      </c>
      <c r="N82" t="s">
        <v>1444</v>
      </c>
      <c r="O82" t="s">
        <v>1445</v>
      </c>
      <c r="R82" t="s">
        <v>1066</v>
      </c>
      <c r="S82" t="s">
        <v>1387</v>
      </c>
    </row>
    <row r="83" spans="1:19" x14ac:dyDescent="0.25">
      <c r="A83" t="s">
        <v>622</v>
      </c>
      <c r="B83" t="s">
        <v>623</v>
      </c>
      <c r="D83" t="str">
        <f>MID(B83,FIND("~",SUBSTITUTE(B83,"/","~",4))+1,FIND("~",SUBSTITUTE(B83,"/","~",5))-1-FIND("~",SUBSTITUTE(B83,"/","~",4)))</f>
        <v>VAV-L16-SE2</v>
      </c>
      <c r="J83" t="s">
        <v>1185</v>
      </c>
      <c r="K83" t="s">
        <v>1300</v>
      </c>
      <c r="N83" t="s">
        <v>1446</v>
      </c>
      <c r="O83" t="s">
        <v>1447</v>
      </c>
      <c r="R83" t="s">
        <v>1067</v>
      </c>
      <c r="S83" t="s">
        <v>1388</v>
      </c>
    </row>
    <row r="84" spans="1:19" x14ac:dyDescent="0.25">
      <c r="A84" t="s">
        <v>624</v>
      </c>
      <c r="B84" t="s">
        <v>625</v>
      </c>
      <c r="D84" t="str">
        <f>MID(B84,FIND("~",SUBSTITUTE(B84,"/","~",4))+1,FIND("~",SUBSTITUTE(B84,"/","~",5))-1-FIND("~",SUBSTITUTE(B84,"/","~",4)))</f>
        <v>VAV-L16-SW1</v>
      </c>
      <c r="J84" t="s">
        <v>1178</v>
      </c>
      <c r="K84" t="s">
        <v>1301</v>
      </c>
      <c r="N84" t="s">
        <v>1448</v>
      </c>
      <c r="O84" t="s">
        <v>1449</v>
      </c>
      <c r="R84" t="s">
        <v>1068</v>
      </c>
      <c r="S84" t="s">
        <v>1389</v>
      </c>
    </row>
    <row r="85" spans="1:19" x14ac:dyDescent="0.25">
      <c r="A85" t="s">
        <v>626</v>
      </c>
      <c r="B85" t="s">
        <v>627</v>
      </c>
      <c r="D85" t="str">
        <f>MID(B85,FIND("~",SUBSTITUTE(B85,"/","~",4))+1,FIND("~",SUBSTITUTE(B85,"/","~",5))-1-FIND("~",SUBSTITUTE(B85,"/","~",4)))</f>
        <v>VAV-L16-SW2</v>
      </c>
      <c r="J85" t="s">
        <v>1179</v>
      </c>
      <c r="K85" t="s">
        <v>1302</v>
      </c>
      <c r="N85" t="s">
        <v>1450</v>
      </c>
      <c r="O85" t="s">
        <v>1451</v>
      </c>
      <c r="R85" t="s">
        <v>1069</v>
      </c>
      <c r="S85" t="s">
        <v>1406</v>
      </c>
    </row>
    <row r="86" spans="1:19" x14ac:dyDescent="0.25">
      <c r="A86" t="s">
        <v>628</v>
      </c>
      <c r="B86" t="s">
        <v>629</v>
      </c>
      <c r="D86" t="str">
        <f>MID(B86,FIND("~",SUBSTITUTE(B86,"/","~",4))+1,FIND("~",SUBSTITUTE(B86,"/","~",5))-1-FIND("~",SUBSTITUTE(B86,"/","~",4)))</f>
        <v>VAV-L16-SW3</v>
      </c>
      <c r="J86" t="s">
        <v>1180</v>
      </c>
      <c r="K86" t="s">
        <v>1303</v>
      </c>
      <c r="N86" t="s">
        <v>1452</v>
      </c>
      <c r="O86" t="s">
        <v>1453</v>
      </c>
      <c r="R86" t="s">
        <v>1070</v>
      </c>
      <c r="S86" t="s">
        <v>1407</v>
      </c>
    </row>
    <row r="87" spans="1:19" x14ac:dyDescent="0.25">
      <c r="A87" t="s">
        <v>630</v>
      </c>
      <c r="B87" t="s">
        <v>631</v>
      </c>
      <c r="D87" t="str">
        <f>MID(B87,FIND("~",SUBSTITUTE(B87,"/","~",4))+1,FIND("~",SUBSTITUTE(B87,"/","~",5))-1-FIND("~",SUBSTITUTE(B87,"/","~",4)))</f>
        <v>VAV-L16-SW4</v>
      </c>
      <c r="J87" t="s">
        <v>1181</v>
      </c>
      <c r="K87" t="s">
        <v>1304</v>
      </c>
      <c r="N87" t="s">
        <v>1454</v>
      </c>
      <c r="O87" t="s">
        <v>1455</v>
      </c>
      <c r="R87" t="s">
        <v>1071</v>
      </c>
      <c r="S87" t="s">
        <v>1408</v>
      </c>
    </row>
    <row r="88" spans="1:19" x14ac:dyDescent="0.25">
      <c r="A88" t="s">
        <v>632</v>
      </c>
      <c r="B88" t="s">
        <v>633</v>
      </c>
      <c r="D88" t="str">
        <f>MID(B88,FIND("~",SUBSTITUTE(B88,"/","~",4))+1,FIND("~",SUBSTITUTE(B88,"/","~",5))-1-FIND("~",SUBSTITUTE(B88,"/","~",4)))</f>
        <v>VAV-L16-SW5</v>
      </c>
      <c r="J88" t="s">
        <v>1186</v>
      </c>
      <c r="K88" t="s">
        <v>1305</v>
      </c>
      <c r="L88" t="s">
        <v>1306</v>
      </c>
      <c r="N88" t="s">
        <v>1456</v>
      </c>
      <c r="O88" t="s">
        <v>1457</v>
      </c>
      <c r="R88" t="s">
        <v>1072</v>
      </c>
      <c r="S88" t="s">
        <v>1409</v>
      </c>
    </row>
    <row r="89" spans="1:19" x14ac:dyDescent="0.25">
      <c r="A89" t="s">
        <v>634</v>
      </c>
      <c r="B89" t="s">
        <v>635</v>
      </c>
      <c r="D89" t="str">
        <f>MID(B89,FIND("~",SUBSTITUTE(B89,"/","~",4))+1,FIND("~",SUBSTITUTE(B89,"/","~",5))-1-FIND("~",SUBSTITUTE(B89,"/","~",4)))</f>
        <v>VAV-L17-INT9</v>
      </c>
      <c r="J89" t="s">
        <v>1307</v>
      </c>
      <c r="K89" t="s">
        <v>1308</v>
      </c>
      <c r="N89" t="s">
        <v>1468</v>
      </c>
      <c r="O89" t="s">
        <v>1469</v>
      </c>
      <c r="R89" t="s">
        <v>1073</v>
      </c>
      <c r="S89" t="s">
        <v>1410</v>
      </c>
    </row>
    <row r="90" spans="1:19" x14ac:dyDescent="0.25">
      <c r="A90" t="s">
        <v>636</v>
      </c>
      <c r="B90" t="s">
        <v>637</v>
      </c>
      <c r="D90" t="str">
        <f>MID(B90,FIND("~",SUBSTITUTE(B90,"/","~",4))+1,FIND("~",SUBSTITUTE(B90,"/","~",5))-1-FIND("~",SUBSTITUTE(B90,"/","~",4)))</f>
        <v>VAV-L17-NE1</v>
      </c>
      <c r="J90" t="s">
        <v>1187</v>
      </c>
      <c r="K90" t="s">
        <v>1309</v>
      </c>
      <c r="L90" t="s">
        <v>1306</v>
      </c>
      <c r="N90" t="s">
        <v>1470</v>
      </c>
      <c r="O90" t="s">
        <v>1471</v>
      </c>
      <c r="R90" t="s">
        <v>1074</v>
      </c>
      <c r="S90" t="s">
        <v>1411</v>
      </c>
    </row>
    <row r="91" spans="1:19" x14ac:dyDescent="0.25">
      <c r="A91" t="s">
        <v>638</v>
      </c>
      <c r="B91" t="s">
        <v>639</v>
      </c>
      <c r="D91" t="str">
        <f>MID(B91,FIND("~",SUBSTITUTE(B91,"/","~",4))+1,FIND("~",SUBSTITUTE(B91,"/","~",5))-1-FIND("~",SUBSTITUTE(B91,"/","~",4)))</f>
        <v>VAV-L17-NE2</v>
      </c>
      <c r="J91" t="s">
        <v>1188</v>
      </c>
      <c r="K91" t="s">
        <v>1310</v>
      </c>
      <c r="L91" t="s">
        <v>1311</v>
      </c>
      <c r="N91" t="s">
        <v>1472</v>
      </c>
      <c r="O91" t="s">
        <v>1473</v>
      </c>
      <c r="R91" t="s">
        <v>1075</v>
      </c>
      <c r="S91" t="s">
        <v>1412</v>
      </c>
    </row>
    <row r="92" spans="1:19" x14ac:dyDescent="0.25">
      <c r="A92" t="s">
        <v>640</v>
      </c>
      <c r="B92" t="s">
        <v>641</v>
      </c>
      <c r="D92" t="str">
        <f>MID(B92,FIND("~",SUBSTITUTE(B92,"/","~",4))+1,FIND("~",SUBSTITUTE(B92,"/","~",5))-1-FIND("~",SUBSTITUTE(B92,"/","~",4)))</f>
        <v>VAV-L17-NE3</v>
      </c>
      <c r="J92" t="s">
        <v>1189</v>
      </c>
      <c r="K92" t="s">
        <v>1312</v>
      </c>
      <c r="L92" t="s">
        <v>1306</v>
      </c>
      <c r="N92" t="s">
        <v>1474</v>
      </c>
      <c r="O92" t="s">
        <v>1475</v>
      </c>
      <c r="R92" t="s">
        <v>1076</v>
      </c>
      <c r="S92" t="s">
        <v>1413</v>
      </c>
    </row>
    <row r="93" spans="1:19" x14ac:dyDescent="0.25">
      <c r="A93" t="s">
        <v>642</v>
      </c>
      <c r="B93" t="s">
        <v>643</v>
      </c>
      <c r="D93" t="str">
        <f>MID(B93,FIND("~",SUBSTITUTE(B93,"/","~",4))+1,FIND("~",SUBSTITUTE(B93,"/","~",5))-1-FIND("~",SUBSTITUTE(B93,"/","~",4)))</f>
        <v>VAV-L17-NW1</v>
      </c>
      <c r="J93" t="s">
        <v>1313</v>
      </c>
      <c r="K93" t="s">
        <v>1314</v>
      </c>
      <c r="N93" t="s">
        <v>1476</v>
      </c>
      <c r="O93" t="s">
        <v>1477</v>
      </c>
      <c r="R93" t="s">
        <v>1077</v>
      </c>
      <c r="S93" t="s">
        <v>1414</v>
      </c>
    </row>
    <row r="94" spans="1:19" x14ac:dyDescent="0.25">
      <c r="A94" t="s">
        <v>644</v>
      </c>
      <c r="B94" t="s">
        <v>645</v>
      </c>
      <c r="D94" t="str">
        <f>MID(B94,FIND("~",SUBSTITUTE(B94,"/","~",4))+1,FIND("~",SUBSTITUTE(B94,"/","~",5))-1-FIND("~",SUBSTITUTE(B94,"/","~",4)))</f>
        <v>VAV-L17-NW2</v>
      </c>
      <c r="J94" t="s">
        <v>1315</v>
      </c>
      <c r="K94" t="s">
        <v>1316</v>
      </c>
      <c r="N94" t="s">
        <v>1478</v>
      </c>
      <c r="O94" t="s">
        <v>1479</v>
      </c>
      <c r="R94" t="s">
        <v>1078</v>
      </c>
      <c r="S94" t="s">
        <v>1415</v>
      </c>
    </row>
    <row r="95" spans="1:19" x14ac:dyDescent="0.25">
      <c r="A95" t="s">
        <v>646</v>
      </c>
      <c r="B95" t="s">
        <v>647</v>
      </c>
      <c r="D95" t="str">
        <f>MID(B95,FIND("~",SUBSTITUTE(B95,"/","~",4))+1,FIND("~",SUBSTITUTE(B95,"/","~",5))-1-FIND("~",SUBSTITUTE(B95,"/","~",4)))</f>
        <v>VAV-L17-SE1</v>
      </c>
      <c r="J95" t="s">
        <v>1317</v>
      </c>
      <c r="K95" t="s">
        <v>1318</v>
      </c>
      <c r="N95" t="s">
        <v>1480</v>
      </c>
      <c r="O95" t="s">
        <v>1481</v>
      </c>
      <c r="R95" t="s">
        <v>1079</v>
      </c>
      <c r="S95" t="s">
        <v>1432</v>
      </c>
    </row>
    <row r="96" spans="1:19" x14ac:dyDescent="0.25">
      <c r="A96" t="s">
        <v>648</v>
      </c>
      <c r="B96" t="s">
        <v>649</v>
      </c>
      <c r="D96" t="str">
        <f>MID(B96,FIND("~",SUBSTITUTE(B96,"/","~",4))+1,FIND("~",SUBSTITUTE(B96,"/","~",5))-1-FIND("~",SUBSTITUTE(B96,"/","~",4)))</f>
        <v>VAV-L17-SE2</v>
      </c>
      <c r="J96" t="s">
        <v>1319</v>
      </c>
      <c r="K96" t="s">
        <v>1320</v>
      </c>
      <c r="N96" t="s">
        <v>1482</v>
      </c>
      <c r="O96" t="s">
        <v>1483</v>
      </c>
      <c r="R96" t="s">
        <v>1080</v>
      </c>
      <c r="S96" t="s">
        <v>1433</v>
      </c>
    </row>
    <row r="97" spans="1:19" x14ac:dyDescent="0.25">
      <c r="A97" t="s">
        <v>650</v>
      </c>
      <c r="B97" t="s">
        <v>651</v>
      </c>
      <c r="D97" t="str">
        <f>MID(B97,FIND("~",SUBSTITUTE(B97,"/","~",4))+1,FIND("~",SUBSTITUTE(B97,"/","~",5))-1-FIND("~",SUBSTITUTE(B97,"/","~",4)))</f>
        <v>VAV-L17-SW1</v>
      </c>
      <c r="J97" t="s">
        <v>1321</v>
      </c>
      <c r="K97" t="s">
        <v>1322</v>
      </c>
      <c r="N97" t="s">
        <v>1494</v>
      </c>
      <c r="O97" t="s">
        <v>1495</v>
      </c>
      <c r="R97" t="s">
        <v>1081</v>
      </c>
      <c r="S97" t="s">
        <v>1434</v>
      </c>
    </row>
    <row r="98" spans="1:19" x14ac:dyDescent="0.25">
      <c r="A98" t="s">
        <v>652</v>
      </c>
      <c r="B98" t="s">
        <v>653</v>
      </c>
      <c r="D98" t="str">
        <f>MID(B98,FIND("~",SUBSTITUTE(B98,"/","~",4))+1,FIND("~",SUBSTITUTE(B98,"/","~",5))-1-FIND("~",SUBSTITUTE(B98,"/","~",4)))</f>
        <v>VAV-L17-SW2</v>
      </c>
      <c r="J98" t="s">
        <v>1323</v>
      </c>
      <c r="K98" t="s">
        <v>1324</v>
      </c>
      <c r="N98" t="s">
        <v>1496</v>
      </c>
      <c r="O98" t="s">
        <v>1497</v>
      </c>
      <c r="R98" t="s">
        <v>1082</v>
      </c>
      <c r="S98" t="s">
        <v>1435</v>
      </c>
    </row>
    <row r="99" spans="1:19" x14ac:dyDescent="0.25">
      <c r="A99" t="s">
        <v>654</v>
      </c>
      <c r="B99" t="s">
        <v>655</v>
      </c>
      <c r="D99" t="str">
        <f>MID(B99,FIND("~",SUBSTITUTE(B99,"/","~",4))+1,FIND("~",SUBSTITUTE(B99,"/","~",5))-1-FIND("~",SUBSTITUTE(B99,"/","~",4)))</f>
        <v>VAV-L17-SW3</v>
      </c>
      <c r="J99" t="s">
        <v>1325</v>
      </c>
      <c r="K99" t="s">
        <v>1326</v>
      </c>
      <c r="N99" t="s">
        <v>1498</v>
      </c>
      <c r="O99" t="s">
        <v>1499</v>
      </c>
      <c r="R99" t="s">
        <v>1083</v>
      </c>
      <c r="S99" t="s">
        <v>1436</v>
      </c>
    </row>
    <row r="100" spans="1:19" x14ac:dyDescent="0.25">
      <c r="A100" t="s">
        <v>656</v>
      </c>
      <c r="B100" t="s">
        <v>657</v>
      </c>
      <c r="D100" t="str">
        <f>MID(B100,FIND("~",SUBSTITUTE(B100,"/","~",4))+1,FIND("~",SUBSTITUTE(B100,"/","~",5))-1-FIND("~",SUBSTITUTE(B100,"/","~",4)))</f>
        <v>VAV-L18-INT9</v>
      </c>
      <c r="J100" t="s">
        <v>1039</v>
      </c>
      <c r="K100" t="s">
        <v>1327</v>
      </c>
      <c r="N100" t="s">
        <v>1500</v>
      </c>
      <c r="O100" t="s">
        <v>1501</v>
      </c>
      <c r="R100" t="s">
        <v>1084</v>
      </c>
      <c r="S100" t="s">
        <v>1437</v>
      </c>
    </row>
    <row r="101" spans="1:19" x14ac:dyDescent="0.25">
      <c r="A101" t="s">
        <v>658</v>
      </c>
      <c r="B101" t="s">
        <v>659</v>
      </c>
      <c r="D101" t="str">
        <f>MID(B101,FIND("~",SUBSTITUTE(B101,"/","~",4))+1,FIND("~",SUBSTITUTE(B101,"/","~",5))-1-FIND("~",SUBSTITUTE(B101,"/","~",4)))</f>
        <v>VAV-L18-NE1</v>
      </c>
      <c r="J101" t="s">
        <v>1040</v>
      </c>
      <c r="K101" t="s">
        <v>1328</v>
      </c>
      <c r="N101" t="s">
        <v>1502</v>
      </c>
      <c r="O101" t="s">
        <v>1503</v>
      </c>
      <c r="R101" t="s">
        <v>1085</v>
      </c>
      <c r="S101" t="s">
        <v>1438</v>
      </c>
    </row>
    <row r="102" spans="1:19" x14ac:dyDescent="0.25">
      <c r="A102" t="s">
        <v>660</v>
      </c>
      <c r="B102" t="s">
        <v>661</v>
      </c>
      <c r="D102" t="str">
        <f>MID(B102,FIND("~",SUBSTITUTE(B102,"/","~",4))+1,FIND("~",SUBSTITUTE(B102,"/","~",5))-1-FIND("~",SUBSTITUTE(B102,"/","~",4)))</f>
        <v>VAV-L18-NE2</v>
      </c>
      <c r="J102" t="s">
        <v>1041</v>
      </c>
      <c r="K102" t="s">
        <v>1329</v>
      </c>
      <c r="N102" t="s">
        <v>1504</v>
      </c>
      <c r="O102" t="s">
        <v>1505</v>
      </c>
      <c r="R102" t="s">
        <v>1086</v>
      </c>
      <c r="S102" t="s">
        <v>1439</v>
      </c>
    </row>
    <row r="103" spans="1:19" x14ac:dyDescent="0.25">
      <c r="A103" t="s">
        <v>662</v>
      </c>
      <c r="B103" t="s">
        <v>663</v>
      </c>
      <c r="D103" t="str">
        <f>MID(B103,FIND("~",SUBSTITUTE(B103,"/","~",4))+1,FIND("~",SUBSTITUTE(B103,"/","~",5))-1-FIND("~",SUBSTITUTE(B103,"/","~",4)))</f>
        <v>VAV-L18-NE3</v>
      </c>
      <c r="J103" t="s">
        <v>1042</v>
      </c>
      <c r="K103" t="s">
        <v>1330</v>
      </c>
      <c r="N103" t="s">
        <v>1506</v>
      </c>
      <c r="O103" t="s">
        <v>1507</v>
      </c>
      <c r="R103" t="s">
        <v>1087</v>
      </c>
      <c r="S103" t="s">
        <v>1440</v>
      </c>
    </row>
    <row r="104" spans="1:19" x14ac:dyDescent="0.25">
      <c r="A104" t="s">
        <v>664</v>
      </c>
      <c r="B104" t="s">
        <v>665</v>
      </c>
      <c r="D104" t="str">
        <f>MID(B104,FIND("~",SUBSTITUTE(B104,"/","~",4))+1,FIND("~",SUBSTITUTE(B104,"/","~",5))-1-FIND("~",SUBSTITUTE(B104,"/","~",4)))</f>
        <v>VAV-L18-NW1</v>
      </c>
      <c r="J104" t="s">
        <v>1043</v>
      </c>
      <c r="K104" t="s">
        <v>1331</v>
      </c>
      <c r="N104" t="s">
        <v>1508</v>
      </c>
      <c r="O104" t="s">
        <v>1509</v>
      </c>
      <c r="R104" t="s">
        <v>1088</v>
      </c>
      <c r="S104" t="s">
        <v>1441</v>
      </c>
    </row>
    <row r="105" spans="1:19" x14ac:dyDescent="0.25">
      <c r="A105" t="s">
        <v>666</v>
      </c>
      <c r="B105" t="s">
        <v>667</v>
      </c>
      <c r="D105" t="str">
        <f>MID(B105,FIND("~",SUBSTITUTE(B105,"/","~",4))+1,FIND("~",SUBSTITUTE(B105,"/","~",5))-1-FIND("~",SUBSTITUTE(B105,"/","~",4)))</f>
        <v>VAV-L18-NW2</v>
      </c>
      <c r="J105" t="s">
        <v>1044</v>
      </c>
      <c r="K105" t="s">
        <v>1332</v>
      </c>
      <c r="N105" t="s">
        <v>1520</v>
      </c>
      <c r="O105" t="s">
        <v>1521</v>
      </c>
      <c r="R105" t="s">
        <v>1089</v>
      </c>
      <c r="S105" t="s">
        <v>1458</v>
      </c>
    </row>
    <row r="106" spans="1:19" x14ac:dyDescent="0.25">
      <c r="A106" t="s">
        <v>668</v>
      </c>
      <c r="B106" t="s">
        <v>669</v>
      </c>
      <c r="D106" t="str">
        <f>MID(B106,FIND("~",SUBSTITUTE(B106,"/","~",4))+1,FIND("~",SUBSTITUTE(B106,"/","~",5))-1-FIND("~",SUBSTITUTE(B106,"/","~",4)))</f>
        <v>VAV-L18-SE1</v>
      </c>
      <c r="J106" t="s">
        <v>1045</v>
      </c>
      <c r="K106" t="s">
        <v>1333</v>
      </c>
      <c r="N106" t="s">
        <v>1522</v>
      </c>
      <c r="O106" t="s">
        <v>1523</v>
      </c>
      <c r="R106" t="s">
        <v>1090</v>
      </c>
      <c r="S106" t="s">
        <v>1459</v>
      </c>
    </row>
    <row r="107" spans="1:19" x14ac:dyDescent="0.25">
      <c r="A107" t="s">
        <v>670</v>
      </c>
      <c r="B107" t="s">
        <v>671</v>
      </c>
      <c r="D107" t="str">
        <f>MID(B107,FIND("~",SUBSTITUTE(B107,"/","~",4))+1,FIND("~",SUBSTITUTE(B107,"/","~",5))-1-FIND("~",SUBSTITUTE(B107,"/","~",4)))</f>
        <v>VAV-L18-SE2</v>
      </c>
      <c r="J107" t="s">
        <v>1046</v>
      </c>
      <c r="K107" t="s">
        <v>1334</v>
      </c>
      <c r="N107" t="s">
        <v>1524</v>
      </c>
      <c r="O107" t="s">
        <v>1525</v>
      </c>
      <c r="R107" t="s">
        <v>1091</v>
      </c>
      <c r="S107" t="s">
        <v>1460</v>
      </c>
    </row>
    <row r="108" spans="1:19" x14ac:dyDescent="0.25">
      <c r="A108" t="s">
        <v>672</v>
      </c>
      <c r="B108" t="s">
        <v>673</v>
      </c>
      <c r="D108" t="str">
        <f>MID(B108,FIND("~",SUBSTITUTE(B108,"/","~",4))+1,FIND("~",SUBSTITUTE(B108,"/","~",5))-1-FIND("~",SUBSTITUTE(B108,"/","~",4)))</f>
        <v>VAV-L18-SW1</v>
      </c>
      <c r="J108" t="s">
        <v>1047</v>
      </c>
      <c r="K108" t="s">
        <v>1335</v>
      </c>
      <c r="N108" t="s">
        <v>1526</v>
      </c>
      <c r="O108" t="s">
        <v>1527</v>
      </c>
      <c r="R108" t="s">
        <v>1092</v>
      </c>
      <c r="S108" t="s">
        <v>1461</v>
      </c>
    </row>
    <row r="109" spans="1:19" x14ac:dyDescent="0.25">
      <c r="A109" t="s">
        <v>674</v>
      </c>
      <c r="B109" t="s">
        <v>675</v>
      </c>
      <c r="D109" t="str">
        <f>MID(B109,FIND("~",SUBSTITUTE(B109,"/","~",4))+1,FIND("~",SUBSTITUTE(B109,"/","~",5))-1-FIND("~",SUBSTITUTE(B109,"/","~",4)))</f>
        <v>VAV-L18-SW2</v>
      </c>
      <c r="J109" t="s">
        <v>1048</v>
      </c>
      <c r="K109" t="s">
        <v>1336</v>
      </c>
      <c r="N109" t="s">
        <v>1528</v>
      </c>
      <c r="O109" t="s">
        <v>1529</v>
      </c>
      <c r="R109" t="s">
        <v>1093</v>
      </c>
      <c r="S109" t="s">
        <v>1462</v>
      </c>
    </row>
    <row r="110" spans="1:19" x14ac:dyDescent="0.25">
      <c r="A110" t="s">
        <v>676</v>
      </c>
      <c r="B110" t="s">
        <v>677</v>
      </c>
      <c r="D110" t="str">
        <f>MID(B110,FIND("~",SUBSTITUTE(B110,"/","~",4))+1,FIND("~",SUBSTITUTE(B110,"/","~",5))-1-FIND("~",SUBSTITUTE(B110,"/","~",4)))</f>
        <v>VAV-L18-SW3</v>
      </c>
      <c r="J110" t="s">
        <v>1190</v>
      </c>
      <c r="K110" t="s">
        <v>1337</v>
      </c>
      <c r="L110" t="s">
        <v>1306</v>
      </c>
      <c r="N110" t="s">
        <v>1530</v>
      </c>
      <c r="O110" t="s">
        <v>1531</v>
      </c>
      <c r="R110" t="s">
        <v>1094</v>
      </c>
      <c r="S110" t="s">
        <v>1463</v>
      </c>
    </row>
    <row r="111" spans="1:19" x14ac:dyDescent="0.25">
      <c r="A111" t="s">
        <v>678</v>
      </c>
      <c r="B111" t="s">
        <v>679</v>
      </c>
      <c r="D111" t="str">
        <f>MID(B111,FIND("~",SUBSTITUTE(B111,"/","~",4))+1,FIND("~",SUBSTITUTE(B111,"/","~",5))-1-FIND("~",SUBSTITUTE(B111,"/","~",4)))</f>
        <v>VAV-L19-INT9</v>
      </c>
      <c r="J111" t="s">
        <v>1338</v>
      </c>
      <c r="K111" t="s">
        <v>1339</v>
      </c>
      <c r="N111" t="s">
        <v>1532</v>
      </c>
      <c r="O111" t="s">
        <v>1533</v>
      </c>
      <c r="R111" t="s">
        <v>1095</v>
      </c>
      <c r="S111" t="s">
        <v>1464</v>
      </c>
    </row>
    <row r="112" spans="1:19" x14ac:dyDescent="0.25">
      <c r="A112" t="s">
        <v>680</v>
      </c>
      <c r="B112" t="s">
        <v>681</v>
      </c>
      <c r="D112" t="str">
        <f>MID(B112,FIND("~",SUBSTITUTE(B112,"/","~",4))+1,FIND("~",SUBSTITUTE(B112,"/","~",5))-1-FIND("~",SUBSTITUTE(B112,"/","~",4)))</f>
        <v>VAV-L19-NE1</v>
      </c>
      <c r="J112" t="s">
        <v>1340</v>
      </c>
      <c r="K112" t="s">
        <v>1341</v>
      </c>
      <c r="N112" t="s">
        <v>1534</v>
      </c>
      <c r="O112" t="s">
        <v>1535</v>
      </c>
      <c r="R112" t="s">
        <v>1096</v>
      </c>
      <c r="S112" t="s">
        <v>1465</v>
      </c>
    </row>
    <row r="113" spans="1:19" x14ac:dyDescent="0.25">
      <c r="A113" t="s">
        <v>682</v>
      </c>
      <c r="B113" t="s">
        <v>683</v>
      </c>
      <c r="D113" t="str">
        <f>MID(B113,FIND("~",SUBSTITUTE(B113,"/","~",4))+1,FIND("~",SUBSTITUTE(B113,"/","~",5))-1-FIND("~",SUBSTITUTE(B113,"/","~",4)))</f>
        <v>VAV-L19-NE2</v>
      </c>
      <c r="J113" t="s">
        <v>1342</v>
      </c>
      <c r="K113" t="s">
        <v>1343</v>
      </c>
      <c r="N113" t="s">
        <v>1</v>
      </c>
      <c r="O113" t="s">
        <v>1546</v>
      </c>
      <c r="R113" t="s">
        <v>1097</v>
      </c>
      <c r="S113" t="s">
        <v>1466</v>
      </c>
    </row>
    <row r="114" spans="1:19" x14ac:dyDescent="0.25">
      <c r="A114" t="s">
        <v>684</v>
      </c>
      <c r="B114" t="s">
        <v>685</v>
      </c>
      <c r="D114" t="str">
        <f>MID(B114,FIND("~",SUBSTITUTE(B114,"/","~",4))+1,FIND("~",SUBSTITUTE(B114,"/","~",5))-1-FIND("~",SUBSTITUTE(B114,"/","~",4)))</f>
        <v>VAV-L19-NE3</v>
      </c>
      <c r="J114" t="s">
        <v>1344</v>
      </c>
      <c r="K114" t="s">
        <v>1345</v>
      </c>
      <c r="N114" t="s">
        <v>2</v>
      </c>
      <c r="O114" t="s">
        <v>1547</v>
      </c>
      <c r="R114" t="s">
        <v>1098</v>
      </c>
      <c r="S114" t="s">
        <v>1467</v>
      </c>
    </row>
    <row r="115" spans="1:19" x14ac:dyDescent="0.25">
      <c r="A115" t="s">
        <v>686</v>
      </c>
      <c r="B115" t="s">
        <v>687</v>
      </c>
      <c r="D115" t="str">
        <f>MID(B115,FIND("~",SUBSTITUTE(B115,"/","~",4))+1,FIND("~",SUBSTITUTE(B115,"/","~",5))-1-FIND("~",SUBSTITUTE(B115,"/","~",4)))</f>
        <v>VAV-L19-NW1</v>
      </c>
      <c r="J115" t="s">
        <v>1346</v>
      </c>
      <c r="K115" t="s">
        <v>1347</v>
      </c>
      <c r="N115" t="s">
        <v>3</v>
      </c>
      <c r="O115" t="s">
        <v>1548</v>
      </c>
      <c r="R115" t="s">
        <v>1119</v>
      </c>
      <c r="S115" t="s">
        <v>1484</v>
      </c>
    </row>
    <row r="116" spans="1:19" x14ac:dyDescent="0.25">
      <c r="A116" t="s">
        <v>688</v>
      </c>
      <c r="B116" t="s">
        <v>689</v>
      </c>
      <c r="D116" t="str">
        <f>MID(B116,FIND("~",SUBSTITUTE(B116,"/","~",4))+1,FIND("~",SUBSTITUTE(B116,"/","~",5))-1-FIND("~",SUBSTITUTE(B116,"/","~",4)))</f>
        <v>VAV-L19-NW2</v>
      </c>
      <c r="J116" t="s">
        <v>1348</v>
      </c>
      <c r="K116" t="s">
        <v>1349</v>
      </c>
      <c r="N116" t="s">
        <v>4</v>
      </c>
      <c r="O116" t="s">
        <v>1549</v>
      </c>
      <c r="R116" t="s">
        <v>1120</v>
      </c>
      <c r="S116" t="s">
        <v>1485</v>
      </c>
    </row>
    <row r="117" spans="1:19" x14ac:dyDescent="0.25">
      <c r="A117" t="s">
        <v>690</v>
      </c>
      <c r="B117" t="s">
        <v>691</v>
      </c>
      <c r="D117" t="str">
        <f>MID(B117,FIND("~",SUBSTITUTE(B117,"/","~",4))+1,FIND("~",SUBSTITUTE(B117,"/","~",5))-1-FIND("~",SUBSTITUTE(B117,"/","~",4)))</f>
        <v>VAV-L19-SE1</v>
      </c>
      <c r="J117" t="s">
        <v>1350</v>
      </c>
      <c r="K117" t="s">
        <v>1351</v>
      </c>
      <c r="N117" t="s">
        <v>5</v>
      </c>
      <c r="O117" t="s">
        <v>1550</v>
      </c>
      <c r="R117" t="s">
        <v>1121</v>
      </c>
      <c r="S117" t="s">
        <v>1486</v>
      </c>
    </row>
    <row r="118" spans="1:19" x14ac:dyDescent="0.25">
      <c r="A118" t="s">
        <v>692</v>
      </c>
      <c r="B118" t="s">
        <v>693</v>
      </c>
      <c r="D118" t="str">
        <f>MID(B118,FIND("~",SUBSTITUTE(B118,"/","~",4))+1,FIND("~",SUBSTITUTE(B118,"/","~",5))-1-FIND("~",SUBSTITUTE(B118,"/","~",4)))</f>
        <v>VAV-L19-SE2</v>
      </c>
      <c r="J118" t="s">
        <v>1352</v>
      </c>
      <c r="K118" t="s">
        <v>1353</v>
      </c>
      <c r="N118" t="s">
        <v>6</v>
      </c>
      <c r="O118" t="s">
        <v>1551</v>
      </c>
      <c r="R118" t="s">
        <v>1122</v>
      </c>
      <c r="S118" t="s">
        <v>1487</v>
      </c>
    </row>
    <row r="119" spans="1:19" x14ac:dyDescent="0.25">
      <c r="A119" t="s">
        <v>694</v>
      </c>
      <c r="B119" t="s">
        <v>695</v>
      </c>
      <c r="D119" t="str">
        <f>MID(B119,FIND("~",SUBSTITUTE(B119,"/","~",4))+1,FIND("~",SUBSTITUTE(B119,"/","~",5))-1-FIND("~",SUBSTITUTE(B119,"/","~",4)))</f>
        <v>VAV-L19-SE3</v>
      </c>
      <c r="J119" t="s">
        <v>1049</v>
      </c>
      <c r="K119" t="s">
        <v>1354</v>
      </c>
      <c r="N119" t="s">
        <v>7</v>
      </c>
      <c r="O119" t="s">
        <v>1552</v>
      </c>
      <c r="R119" t="s">
        <v>1123</v>
      </c>
      <c r="S119" t="s">
        <v>1488</v>
      </c>
    </row>
    <row r="120" spans="1:19" x14ac:dyDescent="0.25">
      <c r="A120" t="s">
        <v>696</v>
      </c>
      <c r="B120" t="s">
        <v>697</v>
      </c>
      <c r="D120" t="str">
        <f>MID(B120,FIND("~",SUBSTITUTE(B120,"/","~",4))+1,FIND("~",SUBSTITUTE(B120,"/","~",5))-1-FIND("~",SUBSTITUTE(B120,"/","~",4)))</f>
        <v>VAV-L19-SW1</v>
      </c>
      <c r="J120" t="s">
        <v>1050</v>
      </c>
      <c r="K120" t="s">
        <v>1355</v>
      </c>
      <c r="N120" t="s">
        <v>8</v>
      </c>
      <c r="O120" t="s">
        <v>1553</v>
      </c>
      <c r="R120" t="s">
        <v>1124</v>
      </c>
      <c r="S120" t="s">
        <v>1489</v>
      </c>
    </row>
    <row r="121" spans="1:19" x14ac:dyDescent="0.25">
      <c r="A121" t="s">
        <v>698</v>
      </c>
      <c r="B121" t="s">
        <v>699</v>
      </c>
      <c r="D121" t="str">
        <f>MID(B121,FIND("~",SUBSTITUTE(B121,"/","~",4))+1,FIND("~",SUBSTITUTE(B121,"/","~",5))-1-FIND("~",SUBSTITUTE(B121,"/","~",4)))</f>
        <v>VAV-L19-SW2</v>
      </c>
      <c r="J121" t="s">
        <v>1051</v>
      </c>
      <c r="K121" t="s">
        <v>1356</v>
      </c>
      <c r="N121" t="s">
        <v>9</v>
      </c>
      <c r="O121" t="s">
        <v>1554</v>
      </c>
      <c r="R121" t="s">
        <v>1125</v>
      </c>
      <c r="S121" t="s">
        <v>1490</v>
      </c>
    </row>
    <row r="122" spans="1:19" x14ac:dyDescent="0.25">
      <c r="A122" t="s">
        <v>700</v>
      </c>
      <c r="B122" t="s">
        <v>701</v>
      </c>
      <c r="D122" t="str">
        <f>MID(B122,FIND("~",SUBSTITUTE(B122,"/","~",4))+1,FIND("~",SUBSTITUTE(B122,"/","~",5))-1-FIND("~",SUBSTITUTE(B122,"/","~",4)))</f>
        <v>VAV-L19-SW3</v>
      </c>
      <c r="J122" t="s">
        <v>1052</v>
      </c>
      <c r="K122" t="s">
        <v>1357</v>
      </c>
      <c r="N122" t="s">
        <v>10</v>
      </c>
      <c r="O122" t="s">
        <v>1555</v>
      </c>
      <c r="R122" t="s">
        <v>1126</v>
      </c>
      <c r="S122" t="s">
        <v>1491</v>
      </c>
    </row>
    <row r="123" spans="1:19" x14ac:dyDescent="0.25">
      <c r="A123" t="s">
        <v>702</v>
      </c>
      <c r="B123" t="s">
        <v>703</v>
      </c>
      <c r="D123" t="str">
        <f>MID(B123,FIND("~",SUBSTITUTE(B123,"/","~",4))+1,FIND("~",SUBSTITUTE(B123,"/","~",5))-1-FIND("~",SUBSTITUTE(B123,"/","~",4)))</f>
        <v>VAV-L20-M1</v>
      </c>
      <c r="J123" t="s">
        <v>1053</v>
      </c>
      <c r="K123" t="s">
        <v>1358</v>
      </c>
      <c r="N123" t="s">
        <v>11</v>
      </c>
      <c r="O123" t="s">
        <v>1556</v>
      </c>
      <c r="R123" t="s">
        <v>1127</v>
      </c>
      <c r="S123" t="s">
        <v>1492</v>
      </c>
    </row>
    <row r="124" spans="1:19" x14ac:dyDescent="0.25">
      <c r="A124" t="s">
        <v>704</v>
      </c>
      <c r="B124" t="s">
        <v>705</v>
      </c>
      <c r="D124" t="str">
        <f>MID(B124,FIND("~",SUBSTITUTE(B124,"/","~",4))+1,FIND("~",SUBSTITUTE(B124,"/","~",5))-1-FIND("~",SUBSTITUTE(B124,"/","~",4)))</f>
        <v>VAV-L20-NE1</v>
      </c>
      <c r="J124" t="s">
        <v>1054</v>
      </c>
      <c r="K124" t="s">
        <v>1359</v>
      </c>
      <c r="N124" t="s">
        <v>24</v>
      </c>
      <c r="O124" t="s">
        <v>1569</v>
      </c>
      <c r="R124" t="s">
        <v>1128</v>
      </c>
      <c r="S124" t="s">
        <v>1493</v>
      </c>
    </row>
    <row r="125" spans="1:19" x14ac:dyDescent="0.25">
      <c r="A125" t="s">
        <v>706</v>
      </c>
      <c r="B125" t="s">
        <v>707</v>
      </c>
      <c r="D125" t="str">
        <f>MID(B125,FIND("~",SUBSTITUTE(B125,"/","~",4))+1,FIND("~",SUBSTITUTE(B125,"/","~",5))-1-FIND("~",SUBSTITUTE(B125,"/","~",4)))</f>
        <v>VAV-L20-NE2</v>
      </c>
      <c r="J125" t="s">
        <v>1055</v>
      </c>
      <c r="K125" t="s">
        <v>1360</v>
      </c>
      <c r="N125" t="s">
        <v>25</v>
      </c>
      <c r="O125" t="s">
        <v>1570</v>
      </c>
      <c r="R125" t="s">
        <v>1109</v>
      </c>
      <c r="S125" t="s">
        <v>1510</v>
      </c>
    </row>
    <row r="126" spans="1:19" x14ac:dyDescent="0.25">
      <c r="A126" t="s">
        <v>708</v>
      </c>
      <c r="B126" t="s">
        <v>709</v>
      </c>
      <c r="D126" t="str">
        <f>MID(B126,FIND("~",SUBSTITUTE(B126,"/","~",4))+1,FIND("~",SUBSTITUTE(B126,"/","~",5))-1-FIND("~",SUBSTITUTE(B126,"/","~",4)))</f>
        <v>VAV-L20-NE3</v>
      </c>
      <c r="J126" t="s">
        <v>1056</v>
      </c>
      <c r="K126" t="s">
        <v>1361</v>
      </c>
      <c r="N126" t="s">
        <v>26</v>
      </c>
      <c r="O126" t="s">
        <v>1571</v>
      </c>
      <c r="R126" t="s">
        <v>1110</v>
      </c>
      <c r="S126" t="s">
        <v>1511</v>
      </c>
    </row>
    <row r="127" spans="1:19" x14ac:dyDescent="0.25">
      <c r="A127" t="s">
        <v>710</v>
      </c>
      <c r="B127" t="s">
        <v>711</v>
      </c>
      <c r="D127" t="str">
        <f>MID(B127,FIND("~",SUBSTITUTE(B127,"/","~",4))+1,FIND("~",SUBSTITUTE(B127,"/","~",5))-1-FIND("~",SUBSTITUTE(B127,"/","~",4)))</f>
        <v>VAV-L20-NW1</v>
      </c>
      <c r="J127" t="s">
        <v>1057</v>
      </c>
      <c r="K127" t="s">
        <v>1362</v>
      </c>
      <c r="N127" t="s">
        <v>27</v>
      </c>
      <c r="O127" t="s">
        <v>1572</v>
      </c>
      <c r="R127" t="s">
        <v>1111</v>
      </c>
      <c r="S127" t="s">
        <v>1512</v>
      </c>
    </row>
    <row r="128" spans="1:19" x14ac:dyDescent="0.25">
      <c r="A128" t="s">
        <v>712</v>
      </c>
      <c r="B128" t="s">
        <v>713</v>
      </c>
      <c r="D128" t="str">
        <f>MID(B128,FIND("~",SUBSTITUTE(B128,"/","~",4))+1,FIND("~",SUBSTITUTE(B128,"/","~",5))-1-FIND("~",SUBSTITUTE(B128,"/","~",4)))</f>
        <v>VAV-L20-NW2</v>
      </c>
      <c r="J128" t="s">
        <v>1058</v>
      </c>
      <c r="K128" t="s">
        <v>1363</v>
      </c>
      <c r="N128" t="s">
        <v>28</v>
      </c>
      <c r="O128" t="s">
        <v>1573</v>
      </c>
      <c r="R128" t="s">
        <v>1112</v>
      </c>
      <c r="S128" t="s">
        <v>1513</v>
      </c>
    </row>
    <row r="129" spans="1:19" x14ac:dyDescent="0.25">
      <c r="A129" t="s">
        <v>714</v>
      </c>
      <c r="B129" t="s">
        <v>715</v>
      </c>
      <c r="D129" t="str">
        <f>MID(B129,FIND("~",SUBSTITUTE(B129,"/","~",4))+1,FIND("~",SUBSTITUTE(B129,"/","~",5))-1-FIND("~",SUBSTITUTE(B129,"/","~",4)))</f>
        <v>VAV-L20-SE1</v>
      </c>
      <c r="J129" t="s">
        <v>1364</v>
      </c>
      <c r="K129" t="s">
        <v>1365</v>
      </c>
      <c r="N129" t="s">
        <v>29</v>
      </c>
      <c r="O129" t="s">
        <v>1574</v>
      </c>
      <c r="R129" t="s">
        <v>1113</v>
      </c>
      <c r="S129" t="s">
        <v>1514</v>
      </c>
    </row>
    <row r="130" spans="1:19" x14ac:dyDescent="0.25">
      <c r="A130" t="s">
        <v>716</v>
      </c>
      <c r="B130" t="s">
        <v>717</v>
      </c>
      <c r="D130" t="str">
        <f>MID(B130,FIND("~",SUBSTITUTE(B130,"/","~",4))+1,FIND("~",SUBSTITUTE(B130,"/","~",5))-1-FIND("~",SUBSTITUTE(B130,"/","~",4)))</f>
        <v>VAV-L20-SE2</v>
      </c>
      <c r="J130" t="s">
        <v>1366</v>
      </c>
      <c r="K130" t="s">
        <v>1367</v>
      </c>
      <c r="N130" t="s">
        <v>30</v>
      </c>
      <c r="O130" t="s">
        <v>1575</v>
      </c>
      <c r="R130" t="s">
        <v>1114</v>
      </c>
      <c r="S130" t="s">
        <v>1515</v>
      </c>
    </row>
    <row r="131" spans="1:19" x14ac:dyDescent="0.25">
      <c r="A131" t="s">
        <v>718</v>
      </c>
      <c r="B131" t="s">
        <v>719</v>
      </c>
      <c r="D131" t="str">
        <f>MID(B131,FIND("~",SUBSTITUTE(B131,"/","~",4))+1,FIND("~",SUBSTITUTE(B131,"/","~",5))-1-FIND("~",SUBSTITUTE(B131,"/","~",4)))</f>
        <v>VAV-L20-SW1</v>
      </c>
      <c r="J131" t="s">
        <v>1368</v>
      </c>
      <c r="K131" t="s">
        <v>1369</v>
      </c>
      <c r="N131" t="s">
        <v>31</v>
      </c>
      <c r="O131" t="s">
        <v>1576</v>
      </c>
      <c r="R131" t="s">
        <v>1115</v>
      </c>
      <c r="S131" t="s">
        <v>1516</v>
      </c>
    </row>
    <row r="132" spans="1:19" x14ac:dyDescent="0.25">
      <c r="A132" t="s">
        <v>720</v>
      </c>
      <c r="B132" t="s">
        <v>721</v>
      </c>
      <c r="D132" t="str">
        <f>MID(B132,FIND("~",SUBSTITUTE(B132,"/","~",4))+1,FIND("~",SUBSTITUTE(B132,"/","~",5))-1-FIND("~",SUBSTITUTE(B132,"/","~",4)))</f>
        <v>VAV-L20-SW2</v>
      </c>
      <c r="J132" t="s">
        <v>1370</v>
      </c>
      <c r="K132" t="s">
        <v>1371</v>
      </c>
      <c r="N132" t="s">
        <v>32</v>
      </c>
      <c r="O132" t="s">
        <v>1577</v>
      </c>
      <c r="R132" t="s">
        <v>1116</v>
      </c>
      <c r="S132" t="s">
        <v>1517</v>
      </c>
    </row>
    <row r="133" spans="1:19" x14ac:dyDescent="0.25">
      <c r="A133" t="s">
        <v>722</v>
      </c>
      <c r="B133" t="s">
        <v>723</v>
      </c>
      <c r="D133" t="str">
        <f>MID(B133,FIND("~",SUBSTITUTE(B133,"/","~",4))+1,FIND("~",SUBSTITUTE(B133,"/","~",5))-1-FIND("~",SUBSTITUTE(B133,"/","~",4)))</f>
        <v>VAV-L20-SW3</v>
      </c>
      <c r="J133" t="s">
        <v>1372</v>
      </c>
      <c r="K133" t="s">
        <v>1373</v>
      </c>
      <c r="N133" t="s">
        <v>33</v>
      </c>
      <c r="O133" t="s">
        <v>1578</v>
      </c>
      <c r="R133" t="s">
        <v>1117</v>
      </c>
      <c r="S133" t="s">
        <v>1518</v>
      </c>
    </row>
    <row r="134" spans="1:19" x14ac:dyDescent="0.25">
      <c r="A134" t="s">
        <v>724</v>
      </c>
      <c r="B134" t="s">
        <v>725</v>
      </c>
      <c r="D134" t="str">
        <f>MID(B134,FIND("~",SUBSTITUTE(B134,"/","~",4))+1,FIND("~",SUBSTITUTE(B134,"/","~",5))-1-FIND("~",SUBSTITUTE(B134,"/","~",4)))</f>
        <v>VAV-L21-M1</v>
      </c>
      <c r="J134" t="s">
        <v>1374</v>
      </c>
      <c r="K134" t="s">
        <v>1375</v>
      </c>
      <c r="N134" t="s">
        <v>34</v>
      </c>
      <c r="O134" t="s">
        <v>1579</v>
      </c>
      <c r="R134" t="s">
        <v>1118</v>
      </c>
      <c r="S134" t="s">
        <v>1519</v>
      </c>
    </row>
    <row r="135" spans="1:19" x14ac:dyDescent="0.25">
      <c r="A135" t="s">
        <v>726</v>
      </c>
      <c r="B135" t="s">
        <v>727</v>
      </c>
      <c r="D135" t="str">
        <f>MID(B135,FIND("~",SUBSTITUTE(B135,"/","~",4))+1,FIND("~",SUBSTITUTE(B135,"/","~",5))-1-FIND("~",SUBSTITUTE(B135,"/","~",4)))</f>
        <v>VAV-L21-M2</v>
      </c>
      <c r="J135" t="s">
        <v>1376</v>
      </c>
      <c r="K135" t="s">
        <v>1377</v>
      </c>
      <c r="N135" t="s">
        <v>45</v>
      </c>
      <c r="O135" t="s">
        <v>1590</v>
      </c>
      <c r="R135" t="s">
        <v>1099</v>
      </c>
      <c r="S135" t="s">
        <v>1536</v>
      </c>
    </row>
    <row r="136" spans="1:19" x14ac:dyDescent="0.25">
      <c r="A136" t="s">
        <v>728</v>
      </c>
      <c r="B136" t="s">
        <v>729</v>
      </c>
      <c r="D136" t="str">
        <f>MID(B136,FIND("~",SUBSTITUTE(B136,"/","~",4))+1,FIND("~",SUBSTITUTE(B136,"/","~",5))-1-FIND("~",SUBSTITUTE(B136,"/","~",4)))</f>
        <v>VAV-L21-NE1</v>
      </c>
      <c r="J136" t="s">
        <v>1378</v>
      </c>
      <c r="K136" t="s">
        <v>1379</v>
      </c>
      <c r="N136" t="s">
        <v>46</v>
      </c>
      <c r="O136" t="s">
        <v>1591</v>
      </c>
      <c r="R136" t="s">
        <v>1100</v>
      </c>
      <c r="S136" t="s">
        <v>1537</v>
      </c>
    </row>
    <row r="137" spans="1:19" x14ac:dyDescent="0.25">
      <c r="A137" t="s">
        <v>730</v>
      </c>
      <c r="B137" t="s">
        <v>731</v>
      </c>
      <c r="D137" t="str">
        <f>MID(B137,FIND("~",SUBSTITUTE(B137,"/","~",4))+1,FIND("~",SUBSTITUTE(B137,"/","~",5))-1-FIND("~",SUBSTITUTE(B137,"/","~",4)))</f>
        <v>VAV-L21-NE2</v>
      </c>
      <c r="J137" t="s">
        <v>1059</v>
      </c>
      <c r="K137" t="s">
        <v>1380</v>
      </c>
      <c r="N137" t="s">
        <v>47</v>
      </c>
      <c r="O137" t="s">
        <v>1592</v>
      </c>
      <c r="R137" t="s">
        <v>1101</v>
      </c>
      <c r="S137" t="s">
        <v>1538</v>
      </c>
    </row>
    <row r="138" spans="1:19" x14ac:dyDescent="0.25">
      <c r="A138" t="s">
        <v>732</v>
      </c>
      <c r="B138" t="s">
        <v>733</v>
      </c>
      <c r="D138" t="str">
        <f>MID(B138,FIND("~",SUBSTITUTE(B138,"/","~",4))+1,FIND("~",SUBSTITUTE(B138,"/","~",5))-1-FIND("~",SUBSTITUTE(B138,"/","~",4)))</f>
        <v>VAV-L21-NE3</v>
      </c>
      <c r="J138" t="s">
        <v>1060</v>
      </c>
      <c r="K138" t="s">
        <v>1381</v>
      </c>
      <c r="N138" t="s">
        <v>48</v>
      </c>
      <c r="O138" t="s">
        <v>1593</v>
      </c>
      <c r="R138" t="s">
        <v>1102</v>
      </c>
      <c r="S138" t="s">
        <v>1539</v>
      </c>
    </row>
    <row r="139" spans="1:19" x14ac:dyDescent="0.25">
      <c r="A139" t="s">
        <v>734</v>
      </c>
      <c r="B139" t="s">
        <v>735</v>
      </c>
      <c r="D139" t="str">
        <f>MID(B139,FIND("~",SUBSTITUTE(B139,"/","~",4))+1,FIND("~",SUBSTITUTE(B139,"/","~",5))-1-FIND("~",SUBSTITUTE(B139,"/","~",4)))</f>
        <v>VAV-L21-NW1</v>
      </c>
      <c r="J139" t="s">
        <v>1061</v>
      </c>
      <c r="K139" t="s">
        <v>1382</v>
      </c>
      <c r="N139" t="s">
        <v>49</v>
      </c>
      <c r="O139" t="s">
        <v>1594</v>
      </c>
      <c r="R139" t="s">
        <v>1103</v>
      </c>
      <c r="S139" t="s">
        <v>1540</v>
      </c>
    </row>
    <row r="140" spans="1:19" x14ac:dyDescent="0.25">
      <c r="A140" t="s">
        <v>736</v>
      </c>
      <c r="B140" t="s">
        <v>737</v>
      </c>
      <c r="D140" t="str">
        <f>MID(B140,FIND("~",SUBSTITUTE(B140,"/","~",4))+1,FIND("~",SUBSTITUTE(B140,"/","~",5))-1-FIND("~",SUBSTITUTE(B140,"/","~",4)))</f>
        <v>VAV-L21-NW2</v>
      </c>
      <c r="J140" t="s">
        <v>1062</v>
      </c>
      <c r="K140" t="s">
        <v>1383</v>
      </c>
      <c r="N140" t="s">
        <v>50</v>
      </c>
      <c r="O140" t="s">
        <v>1595</v>
      </c>
      <c r="R140" t="s">
        <v>1104</v>
      </c>
      <c r="S140" t="s">
        <v>1541</v>
      </c>
    </row>
    <row r="141" spans="1:19" x14ac:dyDescent="0.25">
      <c r="A141" t="s">
        <v>738</v>
      </c>
      <c r="B141" t="s">
        <v>739</v>
      </c>
      <c r="D141" t="str">
        <f>MID(B141,FIND("~",SUBSTITUTE(B141,"/","~",4))+1,FIND("~",SUBSTITUTE(B141,"/","~",5))-1-FIND("~",SUBSTITUTE(B141,"/","~",4)))</f>
        <v>VAV-L21-SE1</v>
      </c>
      <c r="J141" t="s">
        <v>1063</v>
      </c>
      <c r="K141" t="s">
        <v>1384</v>
      </c>
      <c r="N141" t="s">
        <v>51</v>
      </c>
      <c r="O141" t="s">
        <v>1596</v>
      </c>
      <c r="R141" t="s">
        <v>1105</v>
      </c>
      <c r="S141" t="s">
        <v>1542</v>
      </c>
    </row>
    <row r="142" spans="1:19" x14ac:dyDescent="0.25">
      <c r="A142" t="s">
        <v>740</v>
      </c>
      <c r="B142" t="s">
        <v>741</v>
      </c>
      <c r="D142" t="str">
        <f>MID(B142,FIND("~",SUBSTITUTE(B142,"/","~",4))+1,FIND("~",SUBSTITUTE(B142,"/","~",5))-1-FIND("~",SUBSTITUTE(B142,"/","~",4)))</f>
        <v>VAV-L21-SE2</v>
      </c>
      <c r="J142" t="s">
        <v>1064</v>
      </c>
      <c r="K142" t="s">
        <v>1385</v>
      </c>
      <c r="N142" t="s">
        <v>52</v>
      </c>
      <c r="O142" t="s">
        <v>1597</v>
      </c>
      <c r="R142" t="s">
        <v>1106</v>
      </c>
      <c r="S142" t="s">
        <v>1543</v>
      </c>
    </row>
    <row r="143" spans="1:19" x14ac:dyDescent="0.25">
      <c r="A143" t="s">
        <v>742</v>
      </c>
      <c r="B143" t="s">
        <v>743</v>
      </c>
      <c r="D143" t="str">
        <f>MID(B143,FIND("~",SUBSTITUTE(B143,"/","~",4))+1,FIND("~",SUBSTITUTE(B143,"/","~",5))-1-FIND("~",SUBSTITUTE(B143,"/","~",4)))</f>
        <v>VAV-L21-SW1</v>
      </c>
      <c r="J143" t="s">
        <v>1065</v>
      </c>
      <c r="K143" t="s">
        <v>1386</v>
      </c>
      <c r="N143" t="s">
        <v>53</v>
      </c>
      <c r="O143" t="s">
        <v>1598</v>
      </c>
      <c r="R143" t="s">
        <v>1107</v>
      </c>
      <c r="S143" t="s">
        <v>1544</v>
      </c>
    </row>
    <row r="144" spans="1:19" x14ac:dyDescent="0.25">
      <c r="A144" t="s">
        <v>744</v>
      </c>
      <c r="B144" t="s">
        <v>745</v>
      </c>
      <c r="D144" t="str">
        <f>MID(B144,FIND("~",SUBSTITUTE(B144,"/","~",4))+1,FIND("~",SUBSTITUTE(B144,"/","~",5))-1-FIND("~",SUBSTITUTE(B144,"/","~",4)))</f>
        <v>VAV-L21-SW2</v>
      </c>
      <c r="J144" t="s">
        <v>1066</v>
      </c>
      <c r="K144" t="s">
        <v>1387</v>
      </c>
      <c r="N144" t="s">
        <v>54</v>
      </c>
      <c r="O144" t="s">
        <v>1599</v>
      </c>
      <c r="R144" t="s">
        <v>1108</v>
      </c>
      <c r="S144" t="s">
        <v>1545</v>
      </c>
    </row>
    <row r="145" spans="1:19" x14ac:dyDescent="0.25">
      <c r="A145" t="s">
        <v>746</v>
      </c>
      <c r="B145" t="s">
        <v>747</v>
      </c>
      <c r="D145" t="str">
        <f>MID(B145,FIND("~",SUBSTITUTE(B145,"/","~",4))+1,FIND("~",SUBSTITUTE(B145,"/","~",5))-1-FIND("~",SUBSTITUTE(B145,"/","~",4)))</f>
        <v>VAV-L21-SW3</v>
      </c>
      <c r="J145" t="s">
        <v>1067</v>
      </c>
      <c r="K145" t="s">
        <v>1388</v>
      </c>
      <c r="N145" t="s">
        <v>55</v>
      </c>
      <c r="O145" t="s">
        <v>1600</v>
      </c>
      <c r="R145" t="s">
        <v>12</v>
      </c>
      <c r="S145" t="s">
        <v>1557</v>
      </c>
    </row>
    <row r="146" spans="1:19" x14ac:dyDescent="0.25">
      <c r="A146" t="s">
        <v>748</v>
      </c>
      <c r="B146" t="s">
        <v>749</v>
      </c>
      <c r="D146" t="str">
        <f>MID(B146,FIND("~",SUBSTITUTE(B146,"/","~",4))+1,FIND("~",SUBSTITUTE(B146,"/","~",5))-1-FIND("~",SUBSTITUTE(B146,"/","~",4)))</f>
        <v>VAV-L22-M1</v>
      </c>
      <c r="J146" t="s">
        <v>1068</v>
      </c>
      <c r="K146" t="s">
        <v>1389</v>
      </c>
      <c r="N146" t="s">
        <v>56</v>
      </c>
      <c r="O146" t="s">
        <v>1601</v>
      </c>
      <c r="R146" t="s">
        <v>13</v>
      </c>
      <c r="S146" t="s">
        <v>1558</v>
      </c>
    </row>
    <row r="147" spans="1:19" x14ac:dyDescent="0.25">
      <c r="A147" t="s">
        <v>750</v>
      </c>
      <c r="B147" t="s">
        <v>751</v>
      </c>
      <c r="D147" t="str">
        <f>MID(B147,FIND("~",SUBSTITUTE(B147,"/","~",4))+1,FIND("~",SUBSTITUTE(B147,"/","~",5))-1-FIND("~",SUBSTITUTE(B147,"/","~",4)))</f>
        <v>VAV-L22-NE1</v>
      </c>
      <c r="J147" t="s">
        <v>1390</v>
      </c>
      <c r="K147" t="s">
        <v>1391</v>
      </c>
      <c r="N147" t="s">
        <v>67</v>
      </c>
      <c r="O147" t="s">
        <v>1612</v>
      </c>
      <c r="R147" t="s">
        <v>14</v>
      </c>
      <c r="S147" t="s">
        <v>1559</v>
      </c>
    </row>
    <row r="148" spans="1:19" x14ac:dyDescent="0.25">
      <c r="A148" t="s">
        <v>752</v>
      </c>
      <c r="B148" t="s">
        <v>753</v>
      </c>
      <c r="D148" t="str">
        <f>MID(B148,FIND("~",SUBSTITUTE(B148,"/","~",4))+1,FIND("~",SUBSTITUTE(B148,"/","~",5))-1-FIND("~",SUBSTITUTE(B148,"/","~",4)))</f>
        <v>VAV-L22-NE2</v>
      </c>
      <c r="J148" t="s">
        <v>1392</v>
      </c>
      <c r="K148" t="s">
        <v>1393</v>
      </c>
      <c r="N148" t="s">
        <v>68</v>
      </c>
      <c r="O148" t="s">
        <v>1613</v>
      </c>
      <c r="R148" t="s">
        <v>15</v>
      </c>
      <c r="S148" t="s">
        <v>1560</v>
      </c>
    </row>
    <row r="149" spans="1:19" x14ac:dyDescent="0.25">
      <c r="A149" t="s">
        <v>754</v>
      </c>
      <c r="B149" t="s">
        <v>755</v>
      </c>
      <c r="D149" t="str">
        <f>MID(B149,FIND("~",SUBSTITUTE(B149,"/","~",4))+1,FIND("~",SUBSTITUTE(B149,"/","~",5))-1-FIND("~",SUBSTITUTE(B149,"/","~",4)))</f>
        <v>VAV-L22-NE3</v>
      </c>
      <c r="J149" t="s">
        <v>1394</v>
      </c>
      <c r="K149" t="s">
        <v>1395</v>
      </c>
      <c r="N149" t="s">
        <v>69</v>
      </c>
      <c r="O149" t="s">
        <v>1614</v>
      </c>
      <c r="R149" t="s">
        <v>16</v>
      </c>
      <c r="S149" t="s">
        <v>1561</v>
      </c>
    </row>
    <row r="150" spans="1:19" x14ac:dyDescent="0.25">
      <c r="A150" t="s">
        <v>756</v>
      </c>
      <c r="B150" t="s">
        <v>757</v>
      </c>
      <c r="D150" t="str">
        <f>MID(B150,FIND("~",SUBSTITUTE(B150,"/","~",4))+1,FIND("~",SUBSTITUTE(B150,"/","~",5))-1-FIND("~",SUBSTITUTE(B150,"/","~",4)))</f>
        <v>VAV-L22-NW1</v>
      </c>
      <c r="J150" t="s">
        <v>1396</v>
      </c>
      <c r="K150" t="s">
        <v>1397</v>
      </c>
      <c r="N150" t="s">
        <v>70</v>
      </c>
      <c r="O150" t="s">
        <v>1615</v>
      </c>
      <c r="R150" t="s">
        <v>17</v>
      </c>
      <c r="S150" t="s">
        <v>1562</v>
      </c>
    </row>
    <row r="151" spans="1:19" x14ac:dyDescent="0.25">
      <c r="A151" t="s">
        <v>758</v>
      </c>
      <c r="B151" t="s">
        <v>759</v>
      </c>
      <c r="D151" t="str">
        <f>MID(B151,FIND("~",SUBSTITUTE(B151,"/","~",4))+1,FIND("~",SUBSTITUTE(B151,"/","~",5))-1-FIND("~",SUBSTITUTE(B151,"/","~",4)))</f>
        <v>VAV-L22-NW2</v>
      </c>
      <c r="J151" t="s">
        <v>1398</v>
      </c>
      <c r="K151" t="s">
        <v>1399</v>
      </c>
      <c r="N151" t="s">
        <v>71</v>
      </c>
      <c r="O151" t="s">
        <v>1616</v>
      </c>
      <c r="R151" t="s">
        <v>18</v>
      </c>
      <c r="S151" t="s">
        <v>1563</v>
      </c>
    </row>
    <row r="152" spans="1:19" x14ac:dyDescent="0.25">
      <c r="A152" t="s">
        <v>760</v>
      </c>
      <c r="B152" t="s">
        <v>761</v>
      </c>
      <c r="D152" t="str">
        <f>MID(B152,FIND("~",SUBSTITUTE(B152,"/","~",4))+1,FIND("~",SUBSTITUTE(B152,"/","~",5))-1-FIND("~",SUBSTITUTE(B152,"/","~",4)))</f>
        <v>VAV-L22-P1</v>
      </c>
      <c r="J152" t="s">
        <v>1400</v>
      </c>
      <c r="K152" t="s">
        <v>1401</v>
      </c>
      <c r="N152" t="s">
        <v>72</v>
      </c>
      <c r="O152" t="s">
        <v>1617</v>
      </c>
      <c r="R152" t="s">
        <v>19</v>
      </c>
      <c r="S152" t="s">
        <v>1564</v>
      </c>
    </row>
    <row r="153" spans="1:19" x14ac:dyDescent="0.25">
      <c r="A153" t="s">
        <v>762</v>
      </c>
      <c r="B153" t="s">
        <v>763</v>
      </c>
      <c r="D153" t="str">
        <f>MID(B153,FIND("~",SUBSTITUTE(B153,"/","~",4))+1,FIND("~",SUBSTITUTE(B153,"/","~",5))-1-FIND("~",SUBSTITUTE(B153,"/","~",4)))</f>
        <v>VAV-L22-SE1</v>
      </c>
      <c r="J153" t="s">
        <v>1402</v>
      </c>
      <c r="K153" t="s">
        <v>1403</v>
      </c>
      <c r="N153" t="s">
        <v>73</v>
      </c>
      <c r="O153" t="s">
        <v>1618</v>
      </c>
      <c r="R153" t="s">
        <v>20</v>
      </c>
      <c r="S153" t="s">
        <v>1565</v>
      </c>
    </row>
    <row r="154" spans="1:19" x14ac:dyDescent="0.25">
      <c r="A154" t="s">
        <v>764</v>
      </c>
      <c r="B154" t="s">
        <v>765</v>
      </c>
      <c r="D154" t="str">
        <f>MID(B154,FIND("~",SUBSTITUTE(B154,"/","~",4))+1,FIND("~",SUBSTITUTE(B154,"/","~",5))-1-FIND("~",SUBSTITUTE(B154,"/","~",4)))</f>
        <v>VAV-L22-SE2</v>
      </c>
      <c r="J154" t="s">
        <v>1404</v>
      </c>
      <c r="K154" t="s">
        <v>1405</v>
      </c>
      <c r="N154" t="s">
        <v>74</v>
      </c>
      <c r="O154" t="s">
        <v>1619</v>
      </c>
      <c r="R154" t="s">
        <v>21</v>
      </c>
      <c r="S154" t="s">
        <v>1566</v>
      </c>
    </row>
    <row r="155" spans="1:19" x14ac:dyDescent="0.25">
      <c r="A155" t="s">
        <v>766</v>
      </c>
      <c r="B155" t="s">
        <v>767</v>
      </c>
      <c r="D155" t="str">
        <f>MID(B155,FIND("~",SUBSTITUTE(B155,"/","~",4))+1,FIND("~",SUBSTITUTE(B155,"/","~",5))-1-FIND("~",SUBSTITUTE(B155,"/","~",4)))</f>
        <v>VAV-L22-SW1</v>
      </c>
      <c r="J155" t="s">
        <v>1069</v>
      </c>
      <c r="K155" t="s">
        <v>1406</v>
      </c>
      <c r="N155" t="s">
        <v>75</v>
      </c>
      <c r="O155" t="s">
        <v>1620</v>
      </c>
      <c r="R155" t="s">
        <v>22</v>
      </c>
      <c r="S155" t="s">
        <v>1567</v>
      </c>
    </row>
    <row r="156" spans="1:19" x14ac:dyDescent="0.25">
      <c r="A156" t="s">
        <v>768</v>
      </c>
      <c r="B156" t="s">
        <v>769</v>
      </c>
      <c r="D156" t="str">
        <f>MID(B156,FIND("~",SUBSTITUTE(B156,"/","~",4))+1,FIND("~",SUBSTITUTE(B156,"/","~",5))-1-FIND("~",SUBSTITUTE(B156,"/","~",4)))</f>
        <v>VAV-L22-SW2</v>
      </c>
      <c r="J156" t="s">
        <v>1070</v>
      </c>
      <c r="K156" t="s">
        <v>1407</v>
      </c>
      <c r="N156" t="s">
        <v>76</v>
      </c>
      <c r="O156" t="s">
        <v>1621</v>
      </c>
      <c r="R156" t="s">
        <v>23</v>
      </c>
      <c r="S156" t="s">
        <v>1568</v>
      </c>
    </row>
    <row r="157" spans="1:19" x14ac:dyDescent="0.25">
      <c r="A157" t="s">
        <v>770</v>
      </c>
      <c r="B157" t="s">
        <v>771</v>
      </c>
      <c r="D157" t="str">
        <f>MID(B157,FIND("~",SUBSTITUTE(B157,"/","~",4))+1,FIND("~",SUBSTITUTE(B157,"/","~",5))-1-FIND("~",SUBSTITUTE(B157,"/","~",4)))</f>
        <v>VAV-L22-SW3</v>
      </c>
      <c r="J157" t="s">
        <v>1071</v>
      </c>
      <c r="K157" t="s">
        <v>1408</v>
      </c>
      <c r="N157" t="s">
        <v>77</v>
      </c>
      <c r="O157" t="s">
        <v>1622</v>
      </c>
      <c r="R157" t="s">
        <v>35</v>
      </c>
      <c r="S157" t="s">
        <v>1580</v>
      </c>
    </row>
    <row r="158" spans="1:19" x14ac:dyDescent="0.25">
      <c r="A158" t="s">
        <v>772</v>
      </c>
      <c r="B158" t="s">
        <v>773</v>
      </c>
      <c r="D158" t="str">
        <f>MID(B158,FIND("~",SUBSTITUTE(B158,"/","~",4))+1,FIND("~",SUBSTITUTE(B158,"/","~",5))-1-FIND("~",SUBSTITUTE(B158,"/","~",4)))</f>
        <v>VAV-L23-INT9</v>
      </c>
      <c r="J158" t="s">
        <v>1072</v>
      </c>
      <c r="K158" t="s">
        <v>1409</v>
      </c>
      <c r="N158" t="s">
        <v>89</v>
      </c>
      <c r="O158" t="s">
        <v>1634</v>
      </c>
      <c r="R158" t="s">
        <v>36</v>
      </c>
      <c r="S158" t="s">
        <v>1581</v>
      </c>
    </row>
    <row r="159" spans="1:19" x14ac:dyDescent="0.25">
      <c r="A159" t="s">
        <v>774</v>
      </c>
      <c r="B159" t="s">
        <v>775</v>
      </c>
      <c r="D159" t="str">
        <f>MID(B159,FIND("~",SUBSTITUTE(B159,"/","~",4))+1,FIND("~",SUBSTITUTE(B159,"/","~",5))-1-FIND("~",SUBSTITUTE(B159,"/","~",4)))</f>
        <v>VAV-L23-NE1</v>
      </c>
      <c r="J159" t="s">
        <v>1073</v>
      </c>
      <c r="K159" t="s">
        <v>1410</v>
      </c>
      <c r="N159" t="s">
        <v>90</v>
      </c>
      <c r="O159" t="s">
        <v>1635</v>
      </c>
      <c r="R159" t="s">
        <v>37</v>
      </c>
      <c r="S159" t="s">
        <v>1582</v>
      </c>
    </row>
    <row r="160" spans="1:19" x14ac:dyDescent="0.25">
      <c r="A160" t="s">
        <v>776</v>
      </c>
      <c r="B160" t="s">
        <v>777</v>
      </c>
      <c r="D160" t="str">
        <f>MID(B160,FIND("~",SUBSTITUTE(B160,"/","~",4))+1,FIND("~",SUBSTITUTE(B160,"/","~",5))-1-FIND("~",SUBSTITUTE(B160,"/","~",4)))</f>
        <v>VAV-L23-NE2</v>
      </c>
      <c r="J160" t="s">
        <v>1074</v>
      </c>
      <c r="K160" t="s">
        <v>1411</v>
      </c>
      <c r="N160" t="s">
        <v>91</v>
      </c>
      <c r="O160" t="s">
        <v>1636</v>
      </c>
      <c r="R160" t="s">
        <v>38</v>
      </c>
      <c r="S160" t="s">
        <v>1583</v>
      </c>
    </row>
    <row r="161" spans="1:19" x14ac:dyDescent="0.25">
      <c r="A161" t="s">
        <v>778</v>
      </c>
      <c r="B161" t="s">
        <v>779</v>
      </c>
      <c r="D161" t="str">
        <f>MID(B161,FIND("~",SUBSTITUTE(B161,"/","~",4))+1,FIND("~",SUBSTITUTE(B161,"/","~",5))-1-FIND("~",SUBSTITUTE(B161,"/","~",4)))</f>
        <v>VAV-L23-NE3</v>
      </c>
      <c r="J161" t="s">
        <v>1075</v>
      </c>
      <c r="K161" t="s">
        <v>1412</v>
      </c>
      <c r="N161" t="s">
        <v>92</v>
      </c>
      <c r="O161" t="s">
        <v>1637</v>
      </c>
      <c r="R161" t="s">
        <v>39</v>
      </c>
      <c r="S161" t="s">
        <v>1584</v>
      </c>
    </row>
    <row r="162" spans="1:19" x14ac:dyDescent="0.25">
      <c r="A162" t="s">
        <v>780</v>
      </c>
      <c r="B162" t="s">
        <v>781</v>
      </c>
      <c r="D162" t="str">
        <f>MID(B162,FIND("~",SUBSTITUTE(B162,"/","~",4))+1,FIND("~",SUBSTITUTE(B162,"/","~",5))-1-FIND("~",SUBSTITUTE(B162,"/","~",4)))</f>
        <v>VAV-L23-NW1</v>
      </c>
      <c r="J162" t="s">
        <v>1076</v>
      </c>
      <c r="K162" t="s">
        <v>1413</v>
      </c>
      <c r="N162" t="s">
        <v>93</v>
      </c>
      <c r="O162" t="s">
        <v>1638</v>
      </c>
      <c r="R162" t="s">
        <v>40</v>
      </c>
      <c r="S162" t="s">
        <v>1585</v>
      </c>
    </row>
    <row r="163" spans="1:19" x14ac:dyDescent="0.25">
      <c r="A163" t="s">
        <v>782</v>
      </c>
      <c r="B163" t="s">
        <v>783</v>
      </c>
      <c r="D163" t="str">
        <f>MID(B163,FIND("~",SUBSTITUTE(B163,"/","~",4))+1,FIND("~",SUBSTITUTE(B163,"/","~",5))-1-FIND("~",SUBSTITUTE(B163,"/","~",4)))</f>
        <v>VAV-L23-NW2</v>
      </c>
      <c r="J163" t="s">
        <v>1077</v>
      </c>
      <c r="K163" t="s">
        <v>1414</v>
      </c>
      <c r="N163" t="s">
        <v>94</v>
      </c>
      <c r="O163" t="s">
        <v>1639</v>
      </c>
      <c r="R163" t="s">
        <v>41</v>
      </c>
      <c r="S163" t="s">
        <v>1586</v>
      </c>
    </row>
    <row r="164" spans="1:19" x14ac:dyDescent="0.25">
      <c r="A164" t="s">
        <v>784</v>
      </c>
      <c r="B164" t="s">
        <v>785</v>
      </c>
      <c r="D164" t="str">
        <f>MID(B164,FIND("~",SUBSTITUTE(B164,"/","~",4))+1,FIND("~",SUBSTITUTE(B164,"/","~",5))-1-FIND("~",SUBSTITUTE(B164,"/","~",4)))</f>
        <v>VAV-L23-SE1</v>
      </c>
      <c r="J164" t="s">
        <v>1078</v>
      </c>
      <c r="K164" t="s">
        <v>1415</v>
      </c>
      <c r="N164" t="s">
        <v>95</v>
      </c>
      <c r="O164" t="s">
        <v>1640</v>
      </c>
      <c r="R164" t="s">
        <v>42</v>
      </c>
      <c r="S164" t="s">
        <v>1587</v>
      </c>
    </row>
    <row r="165" spans="1:19" x14ac:dyDescent="0.25">
      <c r="A165" t="s">
        <v>786</v>
      </c>
      <c r="B165" t="s">
        <v>787</v>
      </c>
      <c r="D165" t="str">
        <f>MID(B165,FIND("~",SUBSTITUTE(B165,"/","~",4))+1,FIND("~",SUBSTITUTE(B165,"/","~",5))-1-FIND("~",SUBSTITUTE(B165,"/","~",4)))</f>
        <v>VAV-L23-SE2</v>
      </c>
      <c r="J165" t="s">
        <v>1416</v>
      </c>
      <c r="K165" t="s">
        <v>1417</v>
      </c>
      <c r="N165" t="s">
        <v>96</v>
      </c>
      <c r="O165" t="s">
        <v>1641</v>
      </c>
      <c r="R165" t="s">
        <v>43</v>
      </c>
      <c r="S165" t="s">
        <v>1588</v>
      </c>
    </row>
    <row r="166" spans="1:19" x14ac:dyDescent="0.25">
      <c r="A166" t="s">
        <v>788</v>
      </c>
      <c r="B166" t="s">
        <v>789</v>
      </c>
      <c r="D166" t="str">
        <f>MID(B166,FIND("~",SUBSTITUTE(B166,"/","~",4))+1,FIND("~",SUBSTITUTE(B166,"/","~",5))-1-FIND("~",SUBSTITUTE(B166,"/","~",4)))</f>
        <v>VAV-L23-SW1</v>
      </c>
      <c r="J166" t="s">
        <v>1418</v>
      </c>
      <c r="K166" t="s">
        <v>1419</v>
      </c>
      <c r="N166" t="s">
        <v>109</v>
      </c>
      <c r="O166" t="s">
        <v>1654</v>
      </c>
      <c r="R166" t="s">
        <v>44</v>
      </c>
      <c r="S166" t="s">
        <v>1589</v>
      </c>
    </row>
    <row r="167" spans="1:19" x14ac:dyDescent="0.25">
      <c r="A167" t="s">
        <v>790</v>
      </c>
      <c r="B167" t="s">
        <v>791</v>
      </c>
      <c r="D167" t="str">
        <f>MID(B167,FIND("~",SUBSTITUTE(B167,"/","~",4))+1,FIND("~",SUBSTITUTE(B167,"/","~",5))-1-FIND("~",SUBSTITUTE(B167,"/","~",4)))</f>
        <v>VAV-L23-SW2</v>
      </c>
      <c r="J167" t="s">
        <v>1420</v>
      </c>
      <c r="K167" t="s">
        <v>1421</v>
      </c>
      <c r="N167" t="s">
        <v>110</v>
      </c>
      <c r="O167" t="s">
        <v>1655</v>
      </c>
      <c r="R167" t="s">
        <v>57</v>
      </c>
      <c r="S167" t="s">
        <v>1602</v>
      </c>
    </row>
    <row r="168" spans="1:19" x14ac:dyDescent="0.25">
      <c r="A168" t="s">
        <v>792</v>
      </c>
      <c r="B168" t="s">
        <v>793</v>
      </c>
      <c r="D168" t="str">
        <f>MID(B168,FIND("~",SUBSTITUTE(B168,"/","~",4))+1,FIND("~",SUBSTITUTE(B168,"/","~",5))-1-FIND("~",SUBSTITUTE(B168,"/","~",4)))</f>
        <v>VAV-L23-SW3</v>
      </c>
      <c r="J168" t="s">
        <v>1422</v>
      </c>
      <c r="K168" t="s">
        <v>1423</v>
      </c>
      <c r="N168" t="s">
        <v>111</v>
      </c>
      <c r="O168" t="s">
        <v>1656</v>
      </c>
      <c r="R168" t="s">
        <v>58</v>
      </c>
      <c r="S168" t="s">
        <v>1603</v>
      </c>
    </row>
    <row r="169" spans="1:19" x14ac:dyDescent="0.25">
      <c r="A169" t="s">
        <v>794</v>
      </c>
      <c r="B169" t="s">
        <v>795</v>
      </c>
      <c r="D169" t="str">
        <f>MID(B169,FIND("~",SUBSTITUTE(B169,"/","~",4))+1,FIND("~",SUBSTITUTE(B169,"/","~",5))-1-FIND("~",SUBSTITUTE(B169,"/","~",4)))</f>
        <v>VAV-L24-NE1</v>
      </c>
      <c r="J169" t="s">
        <v>1424</v>
      </c>
      <c r="K169" t="s">
        <v>1425</v>
      </c>
      <c r="N169" t="s">
        <v>112</v>
      </c>
      <c r="O169" t="s">
        <v>1657</v>
      </c>
      <c r="R169" t="s">
        <v>59</v>
      </c>
      <c r="S169" t="s">
        <v>1604</v>
      </c>
    </row>
    <row r="170" spans="1:19" x14ac:dyDescent="0.25">
      <c r="A170" t="s">
        <v>796</v>
      </c>
      <c r="B170" t="s">
        <v>797</v>
      </c>
      <c r="D170" t="str">
        <f>MID(B170,FIND("~",SUBSTITUTE(B170,"/","~",4))+1,FIND("~",SUBSTITUTE(B170,"/","~",5))-1-FIND("~",SUBSTITUTE(B170,"/","~",4)))</f>
        <v>VAV-L24-NE2</v>
      </c>
      <c r="J170" t="s">
        <v>1426</v>
      </c>
      <c r="K170" t="s">
        <v>1427</v>
      </c>
      <c r="N170" t="s">
        <v>113</v>
      </c>
      <c r="O170" t="s">
        <v>1658</v>
      </c>
      <c r="R170" t="s">
        <v>60</v>
      </c>
      <c r="S170" t="s">
        <v>1605</v>
      </c>
    </row>
    <row r="171" spans="1:19" x14ac:dyDescent="0.25">
      <c r="A171" t="s">
        <v>798</v>
      </c>
      <c r="B171" t="s">
        <v>799</v>
      </c>
      <c r="D171" t="str">
        <f>MID(B171,FIND("~",SUBSTITUTE(B171,"/","~",4))+1,FIND("~",SUBSTITUTE(B171,"/","~",5))-1-FIND("~",SUBSTITUTE(B171,"/","~",4)))</f>
        <v>VAV-L24-NE3</v>
      </c>
      <c r="J171" t="s">
        <v>1428</v>
      </c>
      <c r="K171" t="s">
        <v>1429</v>
      </c>
      <c r="N171" t="s">
        <v>114</v>
      </c>
      <c r="O171" t="s">
        <v>1659</v>
      </c>
      <c r="R171" t="s">
        <v>61</v>
      </c>
      <c r="S171" t="s">
        <v>1606</v>
      </c>
    </row>
    <row r="172" spans="1:19" x14ac:dyDescent="0.25">
      <c r="A172" t="s">
        <v>800</v>
      </c>
      <c r="B172" t="s">
        <v>801</v>
      </c>
      <c r="D172" t="str">
        <f>MID(B172,FIND("~",SUBSTITUTE(B172,"/","~",4))+1,FIND("~",SUBSTITUTE(B172,"/","~",5))-1-FIND("~",SUBSTITUTE(B172,"/","~",4)))</f>
        <v>VAV-L24-NE4</v>
      </c>
      <c r="J172" t="s">
        <v>1430</v>
      </c>
      <c r="K172" t="s">
        <v>1431</v>
      </c>
      <c r="N172" t="s">
        <v>115</v>
      </c>
      <c r="O172" t="s">
        <v>1660</v>
      </c>
      <c r="R172" t="s">
        <v>62</v>
      </c>
      <c r="S172" t="s">
        <v>1607</v>
      </c>
    </row>
    <row r="173" spans="1:19" x14ac:dyDescent="0.25">
      <c r="A173" t="s">
        <v>802</v>
      </c>
      <c r="B173" t="s">
        <v>803</v>
      </c>
      <c r="D173" t="str">
        <f>MID(B173,FIND("~",SUBSTITUTE(B173,"/","~",4))+1,FIND("~",SUBSTITUTE(B173,"/","~",5))-1-FIND("~",SUBSTITUTE(B173,"/","~",4)))</f>
        <v>VAV-L24-NW1</v>
      </c>
      <c r="J173" t="s">
        <v>1079</v>
      </c>
      <c r="K173" t="s">
        <v>1432</v>
      </c>
      <c r="N173" t="s">
        <v>116</v>
      </c>
      <c r="O173" t="s">
        <v>1661</v>
      </c>
      <c r="R173" t="s">
        <v>63</v>
      </c>
      <c r="S173" t="s">
        <v>1608</v>
      </c>
    </row>
    <row r="174" spans="1:19" x14ac:dyDescent="0.25">
      <c r="A174" t="s">
        <v>804</v>
      </c>
      <c r="B174" t="s">
        <v>805</v>
      </c>
      <c r="D174" t="str">
        <f>MID(B174,FIND("~",SUBSTITUTE(B174,"/","~",4))+1,FIND("~",SUBSTITUTE(B174,"/","~",5))-1-FIND("~",SUBSTITUTE(B174,"/","~",4)))</f>
        <v>VAV-L24-NW2</v>
      </c>
      <c r="J174" t="s">
        <v>1080</v>
      </c>
      <c r="K174" t="s">
        <v>1433</v>
      </c>
      <c r="N174" t="s">
        <v>131</v>
      </c>
      <c r="O174" t="s">
        <v>1676</v>
      </c>
      <c r="R174" t="s">
        <v>64</v>
      </c>
      <c r="S174" t="s">
        <v>1609</v>
      </c>
    </row>
    <row r="175" spans="1:19" x14ac:dyDescent="0.25">
      <c r="A175" t="s">
        <v>806</v>
      </c>
      <c r="B175" t="s">
        <v>807</v>
      </c>
      <c r="D175" t="str">
        <f>MID(B175,FIND("~",SUBSTITUTE(B175,"/","~",4))+1,FIND("~",SUBSTITUTE(B175,"/","~",5))-1-FIND("~",SUBSTITUTE(B175,"/","~",4)))</f>
        <v>VAV-L24-NW3</v>
      </c>
      <c r="J175" t="s">
        <v>1081</v>
      </c>
      <c r="K175" t="s">
        <v>1434</v>
      </c>
      <c r="N175" t="s">
        <v>132</v>
      </c>
      <c r="O175" t="s">
        <v>1677</v>
      </c>
      <c r="R175" t="s">
        <v>65</v>
      </c>
      <c r="S175" t="s">
        <v>1610</v>
      </c>
    </row>
    <row r="176" spans="1:19" x14ac:dyDescent="0.25">
      <c r="A176" t="s">
        <v>808</v>
      </c>
      <c r="B176" t="s">
        <v>809</v>
      </c>
      <c r="D176" t="str">
        <f>MID(B176,FIND("~",SUBSTITUTE(B176,"/","~",4))+1,FIND("~",SUBSTITUTE(B176,"/","~",5))-1-FIND("~",SUBSTITUTE(B176,"/","~",4)))</f>
        <v>VAV-L24-SE1</v>
      </c>
      <c r="J176" t="s">
        <v>1082</v>
      </c>
      <c r="K176" t="s">
        <v>1435</v>
      </c>
      <c r="N176" t="s">
        <v>133</v>
      </c>
      <c r="O176" t="s">
        <v>1678</v>
      </c>
      <c r="R176" t="s">
        <v>66</v>
      </c>
      <c r="S176" t="s">
        <v>1611</v>
      </c>
    </row>
    <row r="177" spans="1:19" x14ac:dyDescent="0.25">
      <c r="A177" t="s">
        <v>810</v>
      </c>
      <c r="B177" t="s">
        <v>811</v>
      </c>
      <c r="D177" t="str">
        <f>MID(B177,FIND("~",SUBSTITUTE(B177,"/","~",4))+1,FIND("~",SUBSTITUTE(B177,"/","~",5))-1-FIND("~",SUBSTITUTE(B177,"/","~",4)))</f>
        <v>VAV-L24-SE2</v>
      </c>
      <c r="J177" t="s">
        <v>1083</v>
      </c>
      <c r="K177" t="s">
        <v>1436</v>
      </c>
      <c r="N177" t="s">
        <v>134</v>
      </c>
      <c r="O177" t="s">
        <v>1679</v>
      </c>
      <c r="R177" t="s">
        <v>78</v>
      </c>
      <c r="S177" t="s">
        <v>1623</v>
      </c>
    </row>
    <row r="178" spans="1:19" x14ac:dyDescent="0.25">
      <c r="A178" t="s">
        <v>812</v>
      </c>
      <c r="B178" t="s">
        <v>813</v>
      </c>
      <c r="D178" t="str">
        <f>MID(B178,FIND("~",SUBSTITUTE(B178,"/","~",4))+1,FIND("~",SUBSTITUTE(B178,"/","~",5))-1-FIND("~",SUBSTITUTE(B178,"/","~",4)))</f>
        <v>VAV-L24-SE3</v>
      </c>
      <c r="J178" t="s">
        <v>1084</v>
      </c>
      <c r="K178" t="s">
        <v>1437</v>
      </c>
      <c r="N178" t="s">
        <v>135</v>
      </c>
      <c r="O178" t="s">
        <v>1680</v>
      </c>
      <c r="R178" t="s">
        <v>79</v>
      </c>
      <c r="S178" t="s">
        <v>1624</v>
      </c>
    </row>
    <row r="179" spans="1:19" x14ac:dyDescent="0.25">
      <c r="A179" t="s">
        <v>814</v>
      </c>
      <c r="B179" t="s">
        <v>815</v>
      </c>
      <c r="D179" t="str">
        <f>MID(B179,FIND("~",SUBSTITUTE(B179,"/","~",4))+1,FIND("~",SUBSTITUTE(B179,"/","~",5))-1-FIND("~",SUBSTITUTE(B179,"/","~",4)))</f>
        <v>VAV-L24-SW1</v>
      </c>
      <c r="J179" t="s">
        <v>1085</v>
      </c>
      <c r="K179" t="s">
        <v>1438</v>
      </c>
      <c r="N179" t="s">
        <v>136</v>
      </c>
      <c r="O179" t="s">
        <v>1681</v>
      </c>
      <c r="R179" t="s">
        <v>80</v>
      </c>
      <c r="S179" t="s">
        <v>1625</v>
      </c>
    </row>
    <row r="180" spans="1:19" x14ac:dyDescent="0.25">
      <c r="A180" t="s">
        <v>816</v>
      </c>
      <c r="B180" t="s">
        <v>817</v>
      </c>
      <c r="D180" t="str">
        <f>MID(B180,FIND("~",SUBSTITUTE(B180,"/","~",4))+1,FIND("~",SUBSTITUTE(B180,"/","~",5))-1-FIND("~",SUBSTITUTE(B180,"/","~",4)))</f>
        <v>VAV-L24-SW2</v>
      </c>
      <c r="J180" t="s">
        <v>1086</v>
      </c>
      <c r="K180" t="s">
        <v>1439</v>
      </c>
      <c r="N180" t="s">
        <v>137</v>
      </c>
      <c r="O180" t="s">
        <v>1682</v>
      </c>
      <c r="R180" t="s">
        <v>81</v>
      </c>
      <c r="S180" t="s">
        <v>1626</v>
      </c>
    </row>
    <row r="181" spans="1:19" x14ac:dyDescent="0.25">
      <c r="A181" t="s">
        <v>818</v>
      </c>
      <c r="B181" t="s">
        <v>819</v>
      </c>
      <c r="D181" t="str">
        <f>MID(B181,FIND("~",SUBSTITUTE(B181,"/","~",4))+1,FIND("~",SUBSTITUTE(B181,"/","~",5))-1-FIND("~",SUBSTITUTE(B181,"/","~",4)))</f>
        <v>VAV-L24-SW4</v>
      </c>
      <c r="J181" t="s">
        <v>1087</v>
      </c>
      <c r="K181" t="s">
        <v>1440</v>
      </c>
      <c r="N181" t="s">
        <v>138</v>
      </c>
      <c r="O181" t="s">
        <v>1683</v>
      </c>
      <c r="R181" t="s">
        <v>82</v>
      </c>
      <c r="S181" t="s">
        <v>1627</v>
      </c>
    </row>
    <row r="182" spans="1:19" x14ac:dyDescent="0.25">
      <c r="A182" t="s">
        <v>820</v>
      </c>
      <c r="B182" t="s">
        <v>821</v>
      </c>
      <c r="D182" t="str">
        <f>MID(B182,FIND("~",SUBSTITUTE(B182,"/","~",4))+1,FIND("~",SUBSTITUTE(B182,"/","~",5))-1-FIND("~",SUBSTITUTE(B182,"/","~",4)))</f>
        <v>VAV-L25-NE1</v>
      </c>
      <c r="J182" t="s">
        <v>1088</v>
      </c>
      <c r="K182" t="s">
        <v>1441</v>
      </c>
      <c r="N182" t="s">
        <v>151</v>
      </c>
      <c r="O182" t="s">
        <v>1696</v>
      </c>
      <c r="R182" t="s">
        <v>83</v>
      </c>
      <c r="S182" t="s">
        <v>1628</v>
      </c>
    </row>
    <row r="183" spans="1:19" x14ac:dyDescent="0.25">
      <c r="A183" t="s">
        <v>822</v>
      </c>
      <c r="B183" t="s">
        <v>823</v>
      </c>
      <c r="D183" t="str">
        <f>MID(B183,FIND("~",SUBSTITUTE(B183,"/","~",4))+1,FIND("~",SUBSTITUTE(B183,"/","~",5))-1-FIND("~",SUBSTITUTE(B183,"/","~",4)))</f>
        <v>VAV-L25-NE2</v>
      </c>
      <c r="J183" t="s">
        <v>1442</v>
      </c>
      <c r="K183" t="s">
        <v>1443</v>
      </c>
      <c r="N183" t="s">
        <v>152</v>
      </c>
      <c r="O183" t="s">
        <v>1697</v>
      </c>
      <c r="R183" t="s">
        <v>84</v>
      </c>
      <c r="S183" t="s">
        <v>1629</v>
      </c>
    </row>
    <row r="184" spans="1:19" x14ac:dyDescent="0.25">
      <c r="A184" t="s">
        <v>824</v>
      </c>
      <c r="B184" t="s">
        <v>825</v>
      </c>
      <c r="D184" t="str">
        <f>MID(B184,FIND("~",SUBSTITUTE(B184,"/","~",4))+1,FIND("~",SUBSTITUTE(B184,"/","~",5))-1-FIND("~",SUBSTITUTE(B184,"/","~",4)))</f>
        <v>VAV-L25-NE3</v>
      </c>
      <c r="J184" t="s">
        <v>1444</v>
      </c>
      <c r="K184" t="s">
        <v>1445</v>
      </c>
      <c r="N184" t="s">
        <v>153</v>
      </c>
      <c r="O184" t="s">
        <v>1698</v>
      </c>
      <c r="R184" t="s">
        <v>85</v>
      </c>
      <c r="S184" t="s">
        <v>1630</v>
      </c>
    </row>
    <row r="185" spans="1:19" x14ac:dyDescent="0.25">
      <c r="A185" t="s">
        <v>826</v>
      </c>
      <c r="B185" t="s">
        <v>827</v>
      </c>
      <c r="D185" t="str">
        <f>MID(B185,FIND("~",SUBSTITUTE(B185,"/","~",4))+1,FIND("~",SUBSTITUTE(B185,"/","~",5))-1-FIND("~",SUBSTITUTE(B185,"/","~",4)))</f>
        <v>VAV-L25-NW1</v>
      </c>
      <c r="J185" t="s">
        <v>1446</v>
      </c>
      <c r="K185" t="s">
        <v>1447</v>
      </c>
      <c r="N185" t="s">
        <v>154</v>
      </c>
      <c r="O185" t="s">
        <v>1699</v>
      </c>
      <c r="R185" t="s">
        <v>86</v>
      </c>
      <c r="S185" t="s">
        <v>1631</v>
      </c>
    </row>
    <row r="186" spans="1:19" x14ac:dyDescent="0.25">
      <c r="A186" t="s">
        <v>828</v>
      </c>
      <c r="B186" t="s">
        <v>829</v>
      </c>
      <c r="D186" t="str">
        <f>MID(B186,FIND("~",SUBSTITUTE(B186,"/","~",4))+1,FIND("~",SUBSTITUTE(B186,"/","~",5))-1-FIND("~",SUBSTITUTE(B186,"/","~",4)))</f>
        <v>VAV-L25-NW2</v>
      </c>
      <c r="J186" t="s">
        <v>1448</v>
      </c>
      <c r="K186" t="s">
        <v>1449</v>
      </c>
      <c r="N186" t="s">
        <v>155</v>
      </c>
      <c r="O186" t="s">
        <v>1700</v>
      </c>
      <c r="R186" t="s">
        <v>87</v>
      </c>
      <c r="S186" t="s">
        <v>1632</v>
      </c>
    </row>
    <row r="187" spans="1:19" x14ac:dyDescent="0.25">
      <c r="A187" t="s">
        <v>830</v>
      </c>
      <c r="B187" t="s">
        <v>831</v>
      </c>
      <c r="D187" t="str">
        <f>MID(B187,FIND("~",SUBSTITUTE(B187,"/","~",4))+1,FIND("~",SUBSTITUTE(B187,"/","~",5))-1-FIND("~",SUBSTITUTE(B187,"/","~",4)))</f>
        <v>VAV-L25-SE1</v>
      </c>
      <c r="J187" t="s">
        <v>1450</v>
      </c>
      <c r="K187" t="s">
        <v>1451</v>
      </c>
      <c r="N187" t="s">
        <v>156</v>
      </c>
      <c r="O187" t="s">
        <v>1701</v>
      </c>
      <c r="R187" t="s">
        <v>88</v>
      </c>
      <c r="S187" t="s">
        <v>1633</v>
      </c>
    </row>
    <row r="188" spans="1:19" x14ac:dyDescent="0.25">
      <c r="A188" t="s">
        <v>832</v>
      </c>
      <c r="B188" t="s">
        <v>833</v>
      </c>
      <c r="D188" t="str">
        <f>MID(B188,FIND("~",SUBSTITUTE(B188,"/","~",4))+1,FIND("~",SUBSTITUTE(B188,"/","~",5))-1-FIND("~",SUBSTITUTE(B188,"/","~",4)))</f>
        <v>VAV-L25-SE2</v>
      </c>
      <c r="J188" t="s">
        <v>1452</v>
      </c>
      <c r="K188" t="s">
        <v>1453</v>
      </c>
      <c r="N188" t="s">
        <v>157</v>
      </c>
      <c r="O188" t="s">
        <v>1702</v>
      </c>
      <c r="R188" t="s">
        <v>97</v>
      </c>
      <c r="S188" t="s">
        <v>1642</v>
      </c>
    </row>
    <row r="189" spans="1:19" x14ac:dyDescent="0.25">
      <c r="A189" t="s">
        <v>834</v>
      </c>
      <c r="B189" t="s">
        <v>835</v>
      </c>
      <c r="D189" t="str">
        <f>MID(B189,FIND("~",SUBSTITUTE(B189,"/","~",4))+1,FIND("~",SUBSTITUTE(B189,"/","~",5))-1-FIND("~",SUBSTITUTE(B189,"/","~",4)))</f>
        <v>VAV-L25-SW1</v>
      </c>
      <c r="J189" t="s">
        <v>1454</v>
      </c>
      <c r="K189" t="s">
        <v>1455</v>
      </c>
      <c r="N189" t="s">
        <v>158</v>
      </c>
      <c r="O189" t="s">
        <v>1703</v>
      </c>
      <c r="R189" t="s">
        <v>98</v>
      </c>
      <c r="S189" t="s">
        <v>1643</v>
      </c>
    </row>
    <row r="190" spans="1:19" x14ac:dyDescent="0.25">
      <c r="A190" t="s">
        <v>836</v>
      </c>
      <c r="B190" t="s">
        <v>837</v>
      </c>
      <c r="D190" t="str">
        <f>MID(B190,FIND("~",SUBSTITUTE(B190,"/","~",4))+1,FIND("~",SUBSTITUTE(B190,"/","~",5))-1-FIND("~",SUBSTITUTE(B190,"/","~",4)))</f>
        <v>VAV-L25-SW2</v>
      </c>
      <c r="J190" t="s">
        <v>1456</v>
      </c>
      <c r="K190" t="s">
        <v>1457</v>
      </c>
      <c r="N190" t="s">
        <v>159</v>
      </c>
      <c r="O190" t="s">
        <v>1704</v>
      </c>
      <c r="R190" t="s">
        <v>99</v>
      </c>
      <c r="S190" t="s">
        <v>1644</v>
      </c>
    </row>
    <row r="191" spans="1:19" x14ac:dyDescent="0.25">
      <c r="A191" t="s">
        <v>838</v>
      </c>
      <c r="B191" t="s">
        <v>839</v>
      </c>
      <c r="D191" t="str">
        <f>MID(B191,FIND("~",SUBSTITUTE(B191,"/","~",4))+1,FIND("~",SUBSTITUTE(B191,"/","~",5))-1-FIND("~",SUBSTITUTE(B191,"/","~",4)))</f>
        <v>VAV-L25-SW3</v>
      </c>
      <c r="J191" t="s">
        <v>1089</v>
      </c>
      <c r="K191" t="s">
        <v>1458</v>
      </c>
      <c r="N191" t="s">
        <v>160</v>
      </c>
      <c r="O191" t="s">
        <v>1705</v>
      </c>
      <c r="R191" t="s">
        <v>100</v>
      </c>
      <c r="S191" t="s">
        <v>1645</v>
      </c>
    </row>
    <row r="192" spans="1:19" x14ac:dyDescent="0.25">
      <c r="A192" t="s">
        <v>840</v>
      </c>
      <c r="B192" t="s">
        <v>841</v>
      </c>
      <c r="D192" t="str">
        <f>MID(B192,FIND("~",SUBSTITUTE(B192,"/","~",4))+1,FIND("~",SUBSTITUTE(B192,"/","~",5))-1-FIND("~",SUBSTITUTE(B192,"/","~",4)))</f>
        <v>VAV-L26-NE1</v>
      </c>
      <c r="J192" t="s">
        <v>1090</v>
      </c>
      <c r="K192" t="s">
        <v>1459</v>
      </c>
      <c r="N192" t="s">
        <v>161</v>
      </c>
      <c r="O192" t="s">
        <v>1706</v>
      </c>
      <c r="R192" t="s">
        <v>101</v>
      </c>
      <c r="S192" t="s">
        <v>1646</v>
      </c>
    </row>
    <row r="193" spans="1:19" x14ac:dyDescent="0.25">
      <c r="A193" t="s">
        <v>842</v>
      </c>
      <c r="B193" t="s">
        <v>843</v>
      </c>
      <c r="D193" t="str">
        <f>MID(B193,FIND("~",SUBSTITUTE(B193,"/","~",4))+1,FIND("~",SUBSTITUTE(B193,"/","~",5))-1-FIND("~",SUBSTITUTE(B193,"/","~",4)))</f>
        <v>VAV-L26-NE2</v>
      </c>
      <c r="J193" t="s">
        <v>1091</v>
      </c>
      <c r="K193" t="s">
        <v>1460</v>
      </c>
      <c r="N193" t="s">
        <v>162</v>
      </c>
      <c r="O193" t="s">
        <v>1707</v>
      </c>
      <c r="R193" t="s">
        <v>102</v>
      </c>
      <c r="S193" t="s">
        <v>1647</v>
      </c>
    </row>
    <row r="194" spans="1:19" x14ac:dyDescent="0.25">
      <c r="A194" t="s">
        <v>844</v>
      </c>
      <c r="B194" t="s">
        <v>845</v>
      </c>
      <c r="D194" t="str">
        <f>MID(B194,FIND("~",SUBSTITUTE(B194,"/","~",4))+1,FIND("~",SUBSTITUTE(B194,"/","~",5))-1-FIND("~",SUBSTITUTE(B194,"/","~",4)))</f>
        <v>VAV-L26-NE3</v>
      </c>
      <c r="J194" t="s">
        <v>1092</v>
      </c>
      <c r="K194" t="s">
        <v>1461</v>
      </c>
      <c r="N194" t="s">
        <v>173</v>
      </c>
      <c r="O194" t="s">
        <v>1718</v>
      </c>
      <c r="R194" t="s">
        <v>103</v>
      </c>
      <c r="S194" t="s">
        <v>1648</v>
      </c>
    </row>
    <row r="195" spans="1:19" x14ac:dyDescent="0.25">
      <c r="A195" t="s">
        <v>846</v>
      </c>
      <c r="B195" t="s">
        <v>847</v>
      </c>
      <c r="D195" t="str">
        <f>MID(B195,FIND("~",SUBSTITUTE(B195,"/","~",4))+1,FIND("~",SUBSTITUTE(B195,"/","~",5))-1-FIND("~",SUBSTITUTE(B195,"/","~",4)))</f>
        <v>VAV-L26-NW1</v>
      </c>
      <c r="J195" t="s">
        <v>1093</v>
      </c>
      <c r="K195" t="s">
        <v>1462</v>
      </c>
      <c r="N195" t="s">
        <v>174</v>
      </c>
      <c r="O195" t="s">
        <v>1719</v>
      </c>
      <c r="R195" t="s">
        <v>104</v>
      </c>
      <c r="S195" t="s">
        <v>1649</v>
      </c>
    </row>
    <row r="196" spans="1:19" x14ac:dyDescent="0.25">
      <c r="A196" t="s">
        <v>848</v>
      </c>
      <c r="B196" t="s">
        <v>849</v>
      </c>
      <c r="D196" t="str">
        <f>MID(B196,FIND("~",SUBSTITUTE(B196,"/","~",4))+1,FIND("~",SUBSTITUTE(B196,"/","~",5))-1-FIND("~",SUBSTITUTE(B196,"/","~",4)))</f>
        <v>VAV-L26-NW2</v>
      </c>
      <c r="J196" t="s">
        <v>1094</v>
      </c>
      <c r="K196" t="s">
        <v>1463</v>
      </c>
      <c r="N196" t="s">
        <v>175</v>
      </c>
      <c r="O196" t="s">
        <v>1720</v>
      </c>
      <c r="R196" t="s">
        <v>105</v>
      </c>
      <c r="S196" t="s">
        <v>1650</v>
      </c>
    </row>
    <row r="197" spans="1:19" x14ac:dyDescent="0.25">
      <c r="A197" t="s">
        <v>850</v>
      </c>
      <c r="B197" t="s">
        <v>851</v>
      </c>
      <c r="D197" t="str">
        <f>MID(B197,FIND("~",SUBSTITUTE(B197,"/","~",4))+1,FIND("~",SUBSTITUTE(B197,"/","~",5))-1-FIND("~",SUBSTITUTE(B197,"/","~",4)))</f>
        <v>VAV-L26-SE1</v>
      </c>
      <c r="J197" t="s">
        <v>1095</v>
      </c>
      <c r="K197" t="s">
        <v>1464</v>
      </c>
      <c r="N197" t="s">
        <v>176</v>
      </c>
      <c r="O197" t="s">
        <v>1721</v>
      </c>
      <c r="R197" t="s">
        <v>106</v>
      </c>
      <c r="S197" t="s">
        <v>1651</v>
      </c>
    </row>
    <row r="198" spans="1:19" x14ac:dyDescent="0.25">
      <c r="A198" t="s">
        <v>852</v>
      </c>
      <c r="B198" t="s">
        <v>853</v>
      </c>
      <c r="D198" t="str">
        <f>MID(B198,FIND("~",SUBSTITUTE(B198,"/","~",4))+1,FIND("~",SUBSTITUTE(B198,"/","~",5))-1-FIND("~",SUBSTITUTE(B198,"/","~",4)))</f>
        <v>VAV-L26-SE2</v>
      </c>
      <c r="J198" t="s">
        <v>1096</v>
      </c>
      <c r="K198" t="s">
        <v>1465</v>
      </c>
      <c r="N198" t="s">
        <v>177</v>
      </c>
      <c r="O198" t="s">
        <v>1722</v>
      </c>
      <c r="R198" t="s">
        <v>107</v>
      </c>
      <c r="S198" t="s">
        <v>1652</v>
      </c>
    </row>
    <row r="199" spans="1:19" x14ac:dyDescent="0.25">
      <c r="A199" t="s">
        <v>854</v>
      </c>
      <c r="B199" t="s">
        <v>855</v>
      </c>
      <c r="D199" t="str">
        <f>MID(B199,FIND("~",SUBSTITUTE(B199,"/","~",4))+1,FIND("~",SUBSTITUTE(B199,"/","~",5))-1-FIND("~",SUBSTITUTE(B199,"/","~",4)))</f>
        <v>VAV-L26-SW1</v>
      </c>
      <c r="J199" t="s">
        <v>1097</v>
      </c>
      <c r="K199" t="s">
        <v>1466</v>
      </c>
      <c r="N199" t="s">
        <v>178</v>
      </c>
      <c r="O199" t="s">
        <v>1723</v>
      </c>
      <c r="R199" t="s">
        <v>108</v>
      </c>
      <c r="S199" t="s">
        <v>1653</v>
      </c>
    </row>
    <row r="200" spans="1:19" x14ac:dyDescent="0.25">
      <c r="A200" t="s">
        <v>856</v>
      </c>
      <c r="B200" t="s">
        <v>857</v>
      </c>
      <c r="D200" t="str">
        <f>MID(B200,FIND("~",SUBSTITUTE(B200,"/","~",4))+1,FIND("~",SUBSTITUTE(B200,"/","~",5))-1-FIND("~",SUBSTITUTE(B200,"/","~",4)))</f>
        <v>VAV-L26-SW2</v>
      </c>
      <c r="J200" t="s">
        <v>1098</v>
      </c>
      <c r="K200" t="s">
        <v>1467</v>
      </c>
      <c r="N200" t="s">
        <v>179</v>
      </c>
      <c r="O200" t="s">
        <v>1724</v>
      </c>
      <c r="R200" t="s">
        <v>117</v>
      </c>
      <c r="S200" t="s">
        <v>1662</v>
      </c>
    </row>
    <row r="201" spans="1:19" x14ac:dyDescent="0.25">
      <c r="A201" t="s">
        <v>858</v>
      </c>
      <c r="B201" t="s">
        <v>859</v>
      </c>
      <c r="D201" t="str">
        <f>MID(B201,FIND("~",SUBSTITUTE(B201,"/","~",4))+1,FIND("~",SUBSTITUTE(B201,"/","~",5))-1-FIND("~",SUBSTITUTE(B201,"/","~",4)))</f>
        <v>VAV-L26-SW3</v>
      </c>
      <c r="J201" t="s">
        <v>1468</v>
      </c>
      <c r="K201" t="s">
        <v>1469</v>
      </c>
      <c r="N201" t="s">
        <v>0</v>
      </c>
      <c r="O201" t="s">
        <v>1725</v>
      </c>
      <c r="R201" t="s">
        <v>118</v>
      </c>
      <c r="S201" t="s">
        <v>1663</v>
      </c>
    </row>
    <row r="202" spans="1:19" x14ac:dyDescent="0.25">
      <c r="A202" t="s">
        <v>860</v>
      </c>
      <c r="B202" t="s">
        <v>861</v>
      </c>
      <c r="D202" t="str">
        <f>MID(B202,FIND("~",SUBSTITUTE(B202,"/","~",4))+1,FIND("~",SUBSTITUTE(B202,"/","~",5))-1-FIND("~",SUBSTITUTE(B202,"/","~",4)))</f>
        <v>VAV-L27-NE1</v>
      </c>
      <c r="J202" t="s">
        <v>1470</v>
      </c>
      <c r="K202" t="s">
        <v>1471</v>
      </c>
      <c r="N202" t="s">
        <v>194</v>
      </c>
      <c r="O202" t="s">
        <v>1740</v>
      </c>
      <c r="R202" t="s">
        <v>119</v>
      </c>
      <c r="S202" t="s">
        <v>1664</v>
      </c>
    </row>
    <row r="203" spans="1:19" x14ac:dyDescent="0.25">
      <c r="A203" t="s">
        <v>862</v>
      </c>
      <c r="B203" t="s">
        <v>863</v>
      </c>
      <c r="D203" t="str">
        <f>MID(B203,FIND("~",SUBSTITUTE(B203,"/","~",4))+1,FIND("~",SUBSTITUTE(B203,"/","~",5))-1-FIND("~",SUBSTITUTE(B203,"/","~",4)))</f>
        <v>VAV-L27-NE2</v>
      </c>
      <c r="J203" t="s">
        <v>1472</v>
      </c>
      <c r="K203" t="s">
        <v>1473</v>
      </c>
      <c r="N203" t="s">
        <v>195</v>
      </c>
      <c r="O203" t="s">
        <v>1741</v>
      </c>
      <c r="P203" t="s">
        <v>1742</v>
      </c>
      <c r="R203" t="s">
        <v>120</v>
      </c>
      <c r="S203" t="s">
        <v>1665</v>
      </c>
    </row>
    <row r="204" spans="1:19" x14ac:dyDescent="0.25">
      <c r="A204" t="s">
        <v>864</v>
      </c>
      <c r="B204" t="s">
        <v>865</v>
      </c>
      <c r="D204" t="str">
        <f>MID(B204,FIND("~",SUBSTITUTE(B204,"/","~",4))+1,FIND("~",SUBSTITUTE(B204,"/","~",5))-1-FIND("~",SUBSTITUTE(B204,"/","~",4)))</f>
        <v>VAV-L27-NE3</v>
      </c>
      <c r="J204" t="s">
        <v>1474</v>
      </c>
      <c r="K204" t="s">
        <v>1475</v>
      </c>
      <c r="N204" t="s">
        <v>196</v>
      </c>
      <c r="O204" t="s">
        <v>1743</v>
      </c>
      <c r="R204" t="s">
        <v>121</v>
      </c>
      <c r="S204" t="s">
        <v>1666</v>
      </c>
    </row>
    <row r="205" spans="1:19" x14ac:dyDescent="0.25">
      <c r="A205" t="s">
        <v>866</v>
      </c>
      <c r="B205" t="s">
        <v>867</v>
      </c>
      <c r="D205" t="str">
        <f>MID(B205,FIND("~",SUBSTITUTE(B205,"/","~",4))+1,FIND("~",SUBSTITUTE(B205,"/","~",5))-1-FIND("~",SUBSTITUTE(B205,"/","~",4)))</f>
        <v>VAV-L27-NW1</v>
      </c>
      <c r="J205" t="s">
        <v>1476</v>
      </c>
      <c r="K205" t="s">
        <v>1477</v>
      </c>
      <c r="N205" t="s">
        <v>197</v>
      </c>
      <c r="O205" t="s">
        <v>1744</v>
      </c>
      <c r="R205" t="s">
        <v>122</v>
      </c>
      <c r="S205" t="s">
        <v>1667</v>
      </c>
    </row>
    <row r="206" spans="1:19" x14ac:dyDescent="0.25">
      <c r="A206" t="s">
        <v>868</v>
      </c>
      <c r="B206" t="s">
        <v>869</v>
      </c>
      <c r="D206" t="str">
        <f>MID(B206,FIND("~",SUBSTITUTE(B206,"/","~",4))+1,FIND("~",SUBSTITUTE(B206,"/","~",5))-1-FIND("~",SUBSTITUTE(B206,"/","~",4)))</f>
        <v>VAV-L27-NW2</v>
      </c>
      <c r="J206" t="s">
        <v>1478</v>
      </c>
      <c r="K206" t="s">
        <v>1479</v>
      </c>
      <c r="N206" t="s">
        <v>198</v>
      </c>
      <c r="O206" t="s">
        <v>1745</v>
      </c>
      <c r="R206" t="s">
        <v>123</v>
      </c>
      <c r="S206" t="s">
        <v>1668</v>
      </c>
    </row>
    <row r="207" spans="1:19" x14ac:dyDescent="0.25">
      <c r="A207" t="s">
        <v>870</v>
      </c>
      <c r="B207" t="s">
        <v>871</v>
      </c>
      <c r="D207" t="str">
        <f>MID(B207,FIND("~",SUBSTITUTE(B207,"/","~",4))+1,FIND("~",SUBSTITUTE(B207,"/","~",5))-1-FIND("~",SUBSTITUTE(B207,"/","~",4)))</f>
        <v>VAV-L27-SE1</v>
      </c>
      <c r="J207" t="s">
        <v>1480</v>
      </c>
      <c r="K207" t="s">
        <v>1481</v>
      </c>
      <c r="N207" t="s">
        <v>199</v>
      </c>
      <c r="O207" t="s">
        <v>1746</v>
      </c>
      <c r="R207" t="s">
        <v>124</v>
      </c>
      <c r="S207" t="s">
        <v>1669</v>
      </c>
    </row>
    <row r="208" spans="1:19" x14ac:dyDescent="0.25">
      <c r="A208" t="s">
        <v>872</v>
      </c>
      <c r="B208" t="s">
        <v>873</v>
      </c>
      <c r="D208" t="str">
        <f>MID(B208,FIND("~",SUBSTITUTE(B208,"/","~",4))+1,FIND("~",SUBSTITUTE(B208,"/","~",5))-1-FIND("~",SUBSTITUTE(B208,"/","~",4)))</f>
        <v>VAV-L27-SE2</v>
      </c>
      <c r="J208" t="s">
        <v>1482</v>
      </c>
      <c r="K208" t="s">
        <v>1483</v>
      </c>
      <c r="N208" t="s">
        <v>200</v>
      </c>
      <c r="O208" t="s">
        <v>1747</v>
      </c>
      <c r="R208" t="s">
        <v>125</v>
      </c>
      <c r="S208" t="s">
        <v>1670</v>
      </c>
    </row>
    <row r="209" spans="1:19" x14ac:dyDescent="0.25">
      <c r="A209" t="s">
        <v>874</v>
      </c>
      <c r="B209" t="s">
        <v>875</v>
      </c>
      <c r="D209" t="str">
        <f>MID(B209,FIND("~",SUBSTITUTE(B209,"/","~",4))+1,FIND("~",SUBSTITUTE(B209,"/","~",5))-1-FIND("~",SUBSTITUTE(B209,"/","~",4)))</f>
        <v>VAV-L27-SW1</v>
      </c>
      <c r="J209" t="s">
        <v>1119</v>
      </c>
      <c r="K209" t="s">
        <v>1484</v>
      </c>
      <c r="N209" t="s">
        <v>201</v>
      </c>
      <c r="O209" t="s">
        <v>1748</v>
      </c>
      <c r="R209" t="s">
        <v>126</v>
      </c>
      <c r="S209" t="s">
        <v>1671</v>
      </c>
    </row>
    <row r="210" spans="1:19" x14ac:dyDescent="0.25">
      <c r="A210" t="s">
        <v>876</v>
      </c>
      <c r="B210" t="s">
        <v>877</v>
      </c>
      <c r="D210" t="str">
        <f>MID(B210,FIND("~",SUBSTITUTE(B210,"/","~",4))+1,FIND("~",SUBSTITUTE(B210,"/","~",5))-1-FIND("~",SUBSTITUTE(B210,"/","~",4)))</f>
        <v>VAV-L27-SW2</v>
      </c>
      <c r="J210" t="s">
        <v>1120</v>
      </c>
      <c r="K210" t="s">
        <v>1485</v>
      </c>
      <c r="N210" t="s">
        <v>202</v>
      </c>
      <c r="O210" t="s">
        <v>1749</v>
      </c>
      <c r="R210" t="s">
        <v>127</v>
      </c>
      <c r="S210" t="s">
        <v>1672</v>
      </c>
    </row>
    <row r="211" spans="1:19" x14ac:dyDescent="0.25">
      <c r="A211" t="s">
        <v>878</v>
      </c>
      <c r="B211" t="s">
        <v>879</v>
      </c>
      <c r="D211" t="str">
        <f>MID(B211,FIND("~",SUBSTITUTE(B211,"/","~",4))+1,FIND("~",SUBSTITUTE(B211,"/","~",5))-1-FIND("~",SUBSTITUTE(B211,"/","~",4)))</f>
        <v>VAV-L27-SW3</v>
      </c>
      <c r="J211" t="s">
        <v>1121</v>
      </c>
      <c r="K211" t="s">
        <v>1486</v>
      </c>
      <c r="N211" t="s">
        <v>203</v>
      </c>
      <c r="O211" t="s">
        <v>1750</v>
      </c>
      <c r="R211" t="s">
        <v>128</v>
      </c>
      <c r="S211" t="s">
        <v>1673</v>
      </c>
    </row>
    <row r="212" spans="1:19" x14ac:dyDescent="0.25">
      <c r="A212" t="s">
        <v>880</v>
      </c>
      <c r="B212" t="s">
        <v>881</v>
      </c>
      <c r="D212" t="str">
        <f>MID(B212,FIND("~",SUBSTITUTE(B212,"/","~",4))+1,FIND("~",SUBSTITUTE(B212,"/","~",5))-1-FIND("~",SUBSTITUTE(B212,"/","~",4)))</f>
        <v>VAV-L28-NE1</v>
      </c>
      <c r="J212" t="s">
        <v>1122</v>
      </c>
      <c r="K212" t="s">
        <v>1487</v>
      </c>
      <c r="N212" t="s">
        <v>215</v>
      </c>
      <c r="O212" t="s">
        <v>1762</v>
      </c>
      <c r="R212" t="s">
        <v>129</v>
      </c>
      <c r="S212" t="s">
        <v>1674</v>
      </c>
    </row>
    <row r="213" spans="1:19" x14ac:dyDescent="0.25">
      <c r="A213" t="s">
        <v>882</v>
      </c>
      <c r="B213" t="s">
        <v>883</v>
      </c>
      <c r="D213" t="str">
        <f>MID(B213,FIND("~",SUBSTITUTE(B213,"/","~",4))+1,FIND("~",SUBSTITUTE(B213,"/","~",5))-1-FIND("~",SUBSTITUTE(B213,"/","~",4)))</f>
        <v>VAV-L28-NE2</v>
      </c>
      <c r="J213" t="s">
        <v>1123</v>
      </c>
      <c r="K213" t="s">
        <v>1488</v>
      </c>
      <c r="N213" t="s">
        <v>216</v>
      </c>
      <c r="O213" t="s">
        <v>1763</v>
      </c>
      <c r="R213" t="s">
        <v>130</v>
      </c>
      <c r="S213" t="s">
        <v>1675</v>
      </c>
    </row>
    <row r="214" spans="1:19" x14ac:dyDescent="0.25">
      <c r="A214" t="s">
        <v>884</v>
      </c>
      <c r="B214" t="s">
        <v>885</v>
      </c>
      <c r="D214" t="str">
        <f>MID(B214,FIND("~",SUBSTITUTE(B214,"/","~",4))+1,FIND("~",SUBSTITUTE(B214,"/","~",5))-1-FIND("~",SUBSTITUTE(B214,"/","~",4)))</f>
        <v>VAV-L28-NE3</v>
      </c>
      <c r="J214" t="s">
        <v>1124</v>
      </c>
      <c r="K214" t="s">
        <v>1489</v>
      </c>
      <c r="N214" t="s">
        <v>217</v>
      </c>
      <c r="O214" t="s">
        <v>1764</v>
      </c>
      <c r="R214" t="s">
        <v>139</v>
      </c>
      <c r="S214" t="s">
        <v>1684</v>
      </c>
    </row>
    <row r="215" spans="1:19" x14ac:dyDescent="0.25">
      <c r="A215" t="s">
        <v>886</v>
      </c>
      <c r="B215" t="s">
        <v>887</v>
      </c>
      <c r="D215" t="str">
        <f>MID(B215,FIND("~",SUBSTITUTE(B215,"/","~",4))+1,FIND("~",SUBSTITUTE(B215,"/","~",5))-1-FIND("~",SUBSTITUTE(B215,"/","~",4)))</f>
        <v>VAV-L28-NW1</v>
      </c>
      <c r="J215" t="s">
        <v>1125</v>
      </c>
      <c r="K215" t="s">
        <v>1490</v>
      </c>
      <c r="N215" t="s">
        <v>218</v>
      </c>
      <c r="O215" t="s">
        <v>1765</v>
      </c>
      <c r="R215" t="s">
        <v>140</v>
      </c>
      <c r="S215" t="s">
        <v>1685</v>
      </c>
    </row>
    <row r="216" spans="1:19" x14ac:dyDescent="0.25">
      <c r="A216" t="s">
        <v>888</v>
      </c>
      <c r="B216" t="s">
        <v>889</v>
      </c>
      <c r="D216" t="str">
        <f>MID(B216,FIND("~",SUBSTITUTE(B216,"/","~",4))+1,FIND("~",SUBSTITUTE(B216,"/","~",5))-1-FIND("~",SUBSTITUTE(B216,"/","~",4)))</f>
        <v>VAV-L28-NW2</v>
      </c>
      <c r="J216" t="s">
        <v>1126</v>
      </c>
      <c r="K216" t="s">
        <v>1491</v>
      </c>
      <c r="N216" t="s">
        <v>219</v>
      </c>
      <c r="O216" t="s">
        <v>1766</v>
      </c>
      <c r="R216" t="s">
        <v>141</v>
      </c>
      <c r="S216" t="s">
        <v>1686</v>
      </c>
    </row>
    <row r="217" spans="1:19" x14ac:dyDescent="0.25">
      <c r="A217" t="s">
        <v>890</v>
      </c>
      <c r="B217" t="s">
        <v>891</v>
      </c>
      <c r="D217" t="str">
        <f>MID(B217,FIND("~",SUBSTITUTE(B217,"/","~",4))+1,FIND("~",SUBSTITUTE(B217,"/","~",5))-1-FIND("~",SUBSTITUTE(B217,"/","~",4)))</f>
        <v>VAV-L28-SE1</v>
      </c>
      <c r="J217" t="s">
        <v>1127</v>
      </c>
      <c r="K217" t="s">
        <v>1492</v>
      </c>
      <c r="N217" t="s">
        <v>220</v>
      </c>
      <c r="O217" t="s">
        <v>1767</v>
      </c>
      <c r="R217" t="s">
        <v>142</v>
      </c>
      <c r="S217" t="s">
        <v>1687</v>
      </c>
    </row>
    <row r="218" spans="1:19" x14ac:dyDescent="0.25">
      <c r="A218" t="s">
        <v>892</v>
      </c>
      <c r="B218" t="s">
        <v>893</v>
      </c>
      <c r="D218" t="str">
        <f>MID(B218,FIND("~",SUBSTITUTE(B218,"/","~",4))+1,FIND("~",SUBSTITUTE(B218,"/","~",5))-1-FIND("~",SUBSTITUTE(B218,"/","~",4)))</f>
        <v>VAV-L28-SE2</v>
      </c>
      <c r="J218" t="s">
        <v>1128</v>
      </c>
      <c r="K218" t="s">
        <v>1493</v>
      </c>
      <c r="N218" t="s">
        <v>221</v>
      </c>
      <c r="O218" t="s">
        <v>1768</v>
      </c>
      <c r="R218" t="s">
        <v>143</v>
      </c>
      <c r="S218" t="s">
        <v>1688</v>
      </c>
    </row>
    <row r="219" spans="1:19" x14ac:dyDescent="0.25">
      <c r="A219" t="s">
        <v>894</v>
      </c>
      <c r="B219" t="s">
        <v>895</v>
      </c>
      <c r="D219" t="str">
        <f>MID(B219,FIND("~",SUBSTITUTE(B219,"/","~",4))+1,FIND("~",SUBSTITUTE(B219,"/","~",5))-1-FIND("~",SUBSTITUTE(B219,"/","~",4)))</f>
        <v>VAV-L28-SW1</v>
      </c>
      <c r="J219" t="s">
        <v>1494</v>
      </c>
      <c r="K219" t="s">
        <v>1495</v>
      </c>
      <c r="N219" t="s">
        <v>222</v>
      </c>
      <c r="O219" t="s">
        <v>1769</v>
      </c>
      <c r="R219" t="s">
        <v>144</v>
      </c>
      <c r="S219" t="s">
        <v>1689</v>
      </c>
    </row>
    <row r="220" spans="1:19" x14ac:dyDescent="0.25">
      <c r="A220" t="s">
        <v>896</v>
      </c>
      <c r="B220" t="s">
        <v>897</v>
      </c>
      <c r="D220" t="str">
        <f>MID(B220,FIND("~",SUBSTITUTE(B220,"/","~",4))+1,FIND("~",SUBSTITUTE(B220,"/","~",5))-1-FIND("~",SUBSTITUTE(B220,"/","~",4)))</f>
        <v>VAV-L28-SW2</v>
      </c>
      <c r="J220" t="s">
        <v>1496</v>
      </c>
      <c r="K220" t="s">
        <v>1497</v>
      </c>
      <c r="N220" t="s">
        <v>223</v>
      </c>
      <c r="O220" t="s">
        <v>1770</v>
      </c>
      <c r="R220" t="s">
        <v>145</v>
      </c>
      <c r="S220" t="s">
        <v>1690</v>
      </c>
    </row>
    <row r="221" spans="1:19" x14ac:dyDescent="0.25">
      <c r="A221" t="s">
        <v>898</v>
      </c>
      <c r="B221" t="s">
        <v>899</v>
      </c>
      <c r="D221" t="str">
        <f>MID(B221,FIND("~",SUBSTITUTE(B221,"/","~",4))+1,FIND("~",SUBSTITUTE(B221,"/","~",5))-1-FIND("~",SUBSTITUTE(B221,"/","~",4)))</f>
        <v>VAV-L28-SW3</v>
      </c>
      <c r="J221" t="s">
        <v>1498</v>
      </c>
      <c r="K221" t="s">
        <v>1499</v>
      </c>
      <c r="N221" t="s">
        <v>224</v>
      </c>
      <c r="O221" t="s">
        <v>1771</v>
      </c>
      <c r="R221" t="s">
        <v>146</v>
      </c>
      <c r="S221" t="s">
        <v>1691</v>
      </c>
    </row>
    <row r="222" spans="1:19" x14ac:dyDescent="0.25">
      <c r="A222" t="s">
        <v>900</v>
      </c>
      <c r="B222" t="s">
        <v>901</v>
      </c>
      <c r="D222" t="str">
        <f>MID(B222,FIND("~",SUBSTITUTE(B222,"/","~",4))+1,FIND("~",SUBSTITUTE(B222,"/","~",5))-1-FIND("~",SUBSTITUTE(B222,"/","~",4)))</f>
        <v>VAV-L29-NE1</v>
      </c>
      <c r="J222" t="s">
        <v>1500</v>
      </c>
      <c r="K222" t="s">
        <v>1501</v>
      </c>
      <c r="N222" t="s">
        <v>235</v>
      </c>
      <c r="O222" t="s">
        <v>1782</v>
      </c>
      <c r="R222" t="s">
        <v>147</v>
      </c>
      <c r="S222" t="s">
        <v>1692</v>
      </c>
    </row>
    <row r="223" spans="1:19" x14ac:dyDescent="0.25">
      <c r="A223" t="s">
        <v>902</v>
      </c>
      <c r="B223" t="s">
        <v>903</v>
      </c>
      <c r="D223" t="str">
        <f>MID(B223,FIND("~",SUBSTITUTE(B223,"/","~",4))+1,FIND("~",SUBSTITUTE(B223,"/","~",5))-1-FIND("~",SUBSTITUTE(B223,"/","~",4)))</f>
        <v>VAV-L29-NE2</v>
      </c>
      <c r="J223" t="s">
        <v>1502</v>
      </c>
      <c r="K223" t="s">
        <v>1503</v>
      </c>
      <c r="N223" t="s">
        <v>236</v>
      </c>
      <c r="O223" t="s">
        <v>1783</v>
      </c>
      <c r="R223" t="s">
        <v>148</v>
      </c>
      <c r="S223" t="s">
        <v>1693</v>
      </c>
    </row>
    <row r="224" spans="1:19" x14ac:dyDescent="0.25">
      <c r="A224" t="s">
        <v>904</v>
      </c>
      <c r="B224" t="s">
        <v>905</v>
      </c>
      <c r="D224" t="str">
        <f>MID(B224,FIND("~",SUBSTITUTE(B224,"/","~",4))+1,FIND("~",SUBSTITUTE(B224,"/","~",5))-1-FIND("~",SUBSTITUTE(B224,"/","~",4)))</f>
        <v>VAV-L29-NE3</v>
      </c>
      <c r="J224" t="s">
        <v>1504</v>
      </c>
      <c r="K224" t="s">
        <v>1505</v>
      </c>
      <c r="N224" t="s">
        <v>237</v>
      </c>
      <c r="O224" t="s">
        <v>1784</v>
      </c>
      <c r="R224" t="s">
        <v>149</v>
      </c>
      <c r="S224" t="s">
        <v>1694</v>
      </c>
    </row>
    <row r="225" spans="1:19" x14ac:dyDescent="0.25">
      <c r="A225" t="s">
        <v>906</v>
      </c>
      <c r="B225" t="s">
        <v>907</v>
      </c>
      <c r="D225" t="str">
        <f>MID(B225,FIND("~",SUBSTITUTE(B225,"/","~",4))+1,FIND("~",SUBSTITUTE(B225,"/","~",5))-1-FIND("~",SUBSTITUTE(B225,"/","~",4)))</f>
        <v>VAV-L29-NW1</v>
      </c>
      <c r="J225" t="s">
        <v>1506</v>
      </c>
      <c r="K225" t="s">
        <v>1507</v>
      </c>
      <c r="N225" t="s">
        <v>238</v>
      </c>
      <c r="O225" t="s">
        <v>1785</v>
      </c>
      <c r="R225" t="s">
        <v>150</v>
      </c>
      <c r="S225" t="s">
        <v>1695</v>
      </c>
    </row>
    <row r="226" spans="1:19" x14ac:dyDescent="0.25">
      <c r="A226" t="s">
        <v>908</v>
      </c>
      <c r="B226" t="s">
        <v>909</v>
      </c>
      <c r="D226" t="str">
        <f>MID(B226,FIND("~",SUBSTITUTE(B226,"/","~",4))+1,FIND("~",SUBSTITUTE(B226,"/","~",5))-1-FIND("~",SUBSTITUTE(B226,"/","~",4)))</f>
        <v>VAV-L29-NW2</v>
      </c>
      <c r="J226" t="s">
        <v>1508</v>
      </c>
      <c r="K226" t="s">
        <v>1509</v>
      </c>
      <c r="N226" t="s">
        <v>239</v>
      </c>
      <c r="O226" t="s">
        <v>1786</v>
      </c>
      <c r="R226" t="s">
        <v>163</v>
      </c>
      <c r="S226" t="s">
        <v>1708</v>
      </c>
    </row>
    <row r="227" spans="1:19" x14ac:dyDescent="0.25">
      <c r="A227" t="s">
        <v>910</v>
      </c>
      <c r="B227" t="s">
        <v>911</v>
      </c>
      <c r="D227" t="str">
        <f>MID(B227,FIND("~",SUBSTITUTE(B227,"/","~",4))+1,FIND("~",SUBSTITUTE(B227,"/","~",5))-1-FIND("~",SUBSTITUTE(B227,"/","~",4)))</f>
        <v>VAV-L29-SE1</v>
      </c>
      <c r="J227" t="s">
        <v>1109</v>
      </c>
      <c r="K227" t="s">
        <v>1510</v>
      </c>
      <c r="N227" t="s">
        <v>240</v>
      </c>
      <c r="O227" t="s">
        <v>1787</v>
      </c>
      <c r="R227" t="s">
        <v>164</v>
      </c>
      <c r="S227" t="s">
        <v>1709</v>
      </c>
    </row>
    <row r="228" spans="1:19" x14ac:dyDescent="0.25">
      <c r="A228" t="s">
        <v>912</v>
      </c>
      <c r="B228" t="s">
        <v>913</v>
      </c>
      <c r="D228" t="str">
        <f>MID(B228,FIND("~",SUBSTITUTE(B228,"/","~",4))+1,FIND("~",SUBSTITUTE(B228,"/","~",5))-1-FIND("~",SUBSTITUTE(B228,"/","~",4)))</f>
        <v>VAV-L29-SE2</v>
      </c>
      <c r="J228" t="s">
        <v>1110</v>
      </c>
      <c r="K228" t="s">
        <v>1511</v>
      </c>
      <c r="N228" t="s">
        <v>241</v>
      </c>
      <c r="O228" t="s">
        <v>1788</v>
      </c>
      <c r="R228" t="s">
        <v>165</v>
      </c>
      <c r="S228" t="s">
        <v>1710</v>
      </c>
    </row>
    <row r="229" spans="1:19" x14ac:dyDescent="0.25">
      <c r="A229" t="s">
        <v>914</v>
      </c>
      <c r="B229" t="s">
        <v>915</v>
      </c>
      <c r="D229" t="str">
        <f>MID(B229,FIND("~",SUBSTITUTE(B229,"/","~",4))+1,FIND("~",SUBSTITUTE(B229,"/","~",5))-1-FIND("~",SUBSTITUTE(B229,"/","~",4)))</f>
        <v>VAV-L29-SW1</v>
      </c>
      <c r="J229" t="s">
        <v>1111</v>
      </c>
      <c r="K229" t="s">
        <v>1512</v>
      </c>
      <c r="N229" t="s">
        <v>242</v>
      </c>
      <c r="O229" t="s">
        <v>1789</v>
      </c>
      <c r="R229" t="s">
        <v>166</v>
      </c>
      <c r="S229" t="s">
        <v>1711</v>
      </c>
    </row>
    <row r="230" spans="1:19" x14ac:dyDescent="0.25">
      <c r="A230" t="s">
        <v>916</v>
      </c>
      <c r="B230" t="s">
        <v>917</v>
      </c>
      <c r="D230" t="str">
        <f>MID(B230,FIND("~",SUBSTITUTE(B230,"/","~",4))+1,FIND("~",SUBSTITUTE(B230,"/","~",5))-1-FIND("~",SUBSTITUTE(B230,"/","~",4)))</f>
        <v>VAV-L29-SW2</v>
      </c>
      <c r="J230" t="s">
        <v>1112</v>
      </c>
      <c r="K230" t="s">
        <v>1513</v>
      </c>
      <c r="N230" t="s">
        <v>253</v>
      </c>
      <c r="O230" t="s">
        <v>1800</v>
      </c>
      <c r="R230" t="s">
        <v>167</v>
      </c>
      <c r="S230" t="s">
        <v>1712</v>
      </c>
    </row>
    <row r="231" spans="1:19" x14ac:dyDescent="0.25">
      <c r="A231" t="s">
        <v>918</v>
      </c>
      <c r="B231" t="s">
        <v>919</v>
      </c>
      <c r="D231" t="str">
        <f>MID(B231,FIND("~",SUBSTITUTE(B231,"/","~",4))+1,FIND("~",SUBSTITUTE(B231,"/","~",5))-1-FIND("~",SUBSTITUTE(B231,"/","~",4)))</f>
        <v>VAV-L29-SW3</v>
      </c>
      <c r="J231" t="s">
        <v>1113</v>
      </c>
      <c r="K231" t="s">
        <v>1514</v>
      </c>
      <c r="N231" t="s">
        <v>254</v>
      </c>
      <c r="O231" t="s">
        <v>1801</v>
      </c>
      <c r="R231" t="s">
        <v>168</v>
      </c>
      <c r="S231" t="s">
        <v>1713</v>
      </c>
    </row>
    <row r="232" spans="1:19" x14ac:dyDescent="0.25">
      <c r="A232" t="s">
        <v>980</v>
      </c>
      <c r="B232" t="s">
        <v>981</v>
      </c>
      <c r="D232" t="str">
        <f>MID(B232,FIND("~",SUBSTITUTE(B232,"/","~",4))+1,FIND("~",SUBSTITUTE(B232,"/","~",5))-1-FIND("~",SUBSTITUTE(B232,"/","~",4)))</f>
        <v>VAV-L02-NW1</v>
      </c>
      <c r="J232" t="s">
        <v>1114</v>
      </c>
      <c r="K232" t="s">
        <v>1515</v>
      </c>
      <c r="N232" t="s">
        <v>255</v>
      </c>
      <c r="O232" t="s">
        <v>1802</v>
      </c>
      <c r="R232" t="s">
        <v>169</v>
      </c>
      <c r="S232" t="s">
        <v>1714</v>
      </c>
    </row>
    <row r="233" spans="1:19" x14ac:dyDescent="0.25">
      <c r="A233" t="s">
        <v>982</v>
      </c>
      <c r="B233" t="s">
        <v>983</v>
      </c>
      <c r="D233" t="str">
        <f>MID(B233,FIND("~",SUBSTITUTE(B233,"/","~",4))+1,FIND("~",SUBSTITUTE(B233,"/","~",5))-1-FIND("~",SUBSTITUTE(B233,"/","~",4)))</f>
        <v>VAV-L02-NW2</v>
      </c>
      <c r="J233" t="s">
        <v>1115</v>
      </c>
      <c r="K233" t="s">
        <v>1516</v>
      </c>
      <c r="N233" t="s">
        <v>256</v>
      </c>
      <c r="O233" t="s">
        <v>1803</v>
      </c>
      <c r="R233" t="s">
        <v>170</v>
      </c>
      <c r="S233" t="s">
        <v>1715</v>
      </c>
    </row>
    <row r="234" spans="1:19" x14ac:dyDescent="0.25">
      <c r="A234" t="s">
        <v>984</v>
      </c>
      <c r="B234" t="s">
        <v>985</v>
      </c>
      <c r="D234" t="str">
        <f>MID(B234,FIND("~",SUBSTITUTE(B234,"/","~",4))+1,FIND("~",SUBSTITUTE(B234,"/","~",5))-1-FIND("~",SUBSTITUTE(B234,"/","~",4)))</f>
        <v>VAV-L02-NW3</v>
      </c>
      <c r="J234" t="s">
        <v>1116</v>
      </c>
      <c r="K234" t="s">
        <v>1517</v>
      </c>
      <c r="N234" t="s">
        <v>257</v>
      </c>
      <c r="O234" t="s">
        <v>1804</v>
      </c>
      <c r="R234" t="s">
        <v>171</v>
      </c>
      <c r="S234" t="s">
        <v>1716</v>
      </c>
    </row>
    <row r="235" spans="1:19" x14ac:dyDescent="0.25">
      <c r="A235" t="s">
        <v>986</v>
      </c>
      <c r="B235" t="s">
        <v>987</v>
      </c>
      <c r="D235" t="str">
        <f>MID(B235,FIND("~",SUBSTITUTE(B235,"/","~",4))+1,FIND("~",SUBSTITUTE(B235,"/","~",5))-1-FIND("~",SUBSTITUTE(B235,"/","~",4)))</f>
        <v>VAV-L02-NW4</v>
      </c>
      <c r="J235" t="s">
        <v>1117</v>
      </c>
      <c r="K235" t="s">
        <v>1518</v>
      </c>
      <c r="N235" t="s">
        <v>258</v>
      </c>
      <c r="O235" t="s">
        <v>1805</v>
      </c>
      <c r="R235" t="s">
        <v>172</v>
      </c>
      <c r="S235" t="s">
        <v>1717</v>
      </c>
    </row>
    <row r="236" spans="1:19" x14ac:dyDescent="0.25">
      <c r="A236" t="s">
        <v>988</v>
      </c>
      <c r="B236" t="s">
        <v>989</v>
      </c>
      <c r="D236" t="str">
        <f>MID(B236,FIND("~",SUBSTITUTE(B236,"/","~",4))+1,FIND("~",SUBSTITUTE(B236,"/","~",5))-1-FIND("~",SUBSTITUTE(B236,"/","~",4)))</f>
        <v>VAV-L02-NW5</v>
      </c>
      <c r="J236" t="s">
        <v>1118</v>
      </c>
      <c r="K236" t="s">
        <v>1519</v>
      </c>
      <c r="N236" t="s">
        <v>259</v>
      </c>
      <c r="O236" t="s">
        <v>1806</v>
      </c>
      <c r="R236" t="s">
        <v>180</v>
      </c>
      <c r="S236" t="s">
        <v>1726</v>
      </c>
    </row>
    <row r="237" spans="1:19" x14ac:dyDescent="0.25">
      <c r="A237" t="s">
        <v>990</v>
      </c>
      <c r="B237" t="s">
        <v>991</v>
      </c>
      <c r="D237" t="str">
        <f>MID(B237,FIND("~",SUBSTITUTE(B237,"/","~",4))+1,FIND("~",SUBSTITUTE(B237,"/","~",5))-1-FIND("~",SUBSTITUTE(B237,"/","~",4)))</f>
        <v>VAV-L02-NW6</v>
      </c>
      <c r="J237" t="s">
        <v>1520</v>
      </c>
      <c r="K237" t="s">
        <v>1521</v>
      </c>
      <c r="N237" t="s">
        <v>260</v>
      </c>
      <c r="O237" t="s">
        <v>1807</v>
      </c>
      <c r="R237" t="s">
        <v>181</v>
      </c>
      <c r="S237" t="s">
        <v>1727</v>
      </c>
    </row>
    <row r="238" spans="1:19" x14ac:dyDescent="0.25">
      <c r="A238" t="s">
        <v>992</v>
      </c>
      <c r="B238" t="s">
        <v>993</v>
      </c>
      <c r="D238" t="str">
        <f>MID(B238,FIND("~",SUBSTITUTE(B238,"/","~",4))+1,FIND("~",SUBSTITUTE(B238,"/","~",5))-1-FIND("~",SUBSTITUTE(B238,"/","~",4)))</f>
        <v>VAV-L02-SW1</v>
      </c>
      <c r="J238" t="s">
        <v>1522</v>
      </c>
      <c r="K238" t="s">
        <v>1523</v>
      </c>
      <c r="N238" t="s">
        <v>271</v>
      </c>
      <c r="O238" t="s">
        <v>1818</v>
      </c>
      <c r="R238" t="s">
        <v>182</v>
      </c>
      <c r="S238" t="s">
        <v>1728</v>
      </c>
    </row>
    <row r="239" spans="1:19" x14ac:dyDescent="0.25">
      <c r="A239" t="s">
        <v>994</v>
      </c>
      <c r="B239" t="s">
        <v>995</v>
      </c>
      <c r="D239" t="str">
        <f>MID(B239,FIND("~",SUBSTITUTE(B239,"/","~",4))+1,FIND("~",SUBSTITUTE(B239,"/","~",5))-1-FIND("~",SUBSTITUTE(B239,"/","~",4)))</f>
        <v>VAV-L02-SW2</v>
      </c>
      <c r="J239" t="s">
        <v>1524</v>
      </c>
      <c r="K239" t="s">
        <v>1525</v>
      </c>
      <c r="N239" t="s">
        <v>272</v>
      </c>
      <c r="O239" t="s">
        <v>1819</v>
      </c>
      <c r="R239" t="s">
        <v>183</v>
      </c>
      <c r="S239" t="s">
        <v>1729</v>
      </c>
    </row>
    <row r="240" spans="1:19" x14ac:dyDescent="0.25">
      <c r="A240" t="s">
        <v>996</v>
      </c>
      <c r="B240" t="s">
        <v>997</v>
      </c>
      <c r="D240" t="str">
        <f>MID(B240,FIND("~",SUBSTITUTE(B240,"/","~",4))+1,FIND("~",SUBSTITUTE(B240,"/","~",5))-1-FIND("~",SUBSTITUTE(B240,"/","~",4)))</f>
        <v>VAV-L02-SW3</v>
      </c>
      <c r="J240" t="s">
        <v>1526</v>
      </c>
      <c r="K240" t="s">
        <v>1527</v>
      </c>
      <c r="N240" t="s">
        <v>273</v>
      </c>
      <c r="O240" t="s">
        <v>1820</v>
      </c>
      <c r="R240" t="s">
        <v>184</v>
      </c>
      <c r="S240" t="s">
        <v>1730</v>
      </c>
    </row>
    <row r="241" spans="1:19" x14ac:dyDescent="0.25">
      <c r="A241" t="s">
        <v>998</v>
      </c>
      <c r="B241" t="s">
        <v>999</v>
      </c>
      <c r="D241" t="str">
        <f>MID(B241,FIND("~",SUBSTITUTE(B241,"/","~",4))+1,FIND("~",SUBSTITUTE(B241,"/","~",5))-1-FIND("~",SUBSTITUTE(B241,"/","~",4)))</f>
        <v>VAV-L02-SW4</v>
      </c>
      <c r="J241" t="s">
        <v>1528</v>
      </c>
      <c r="K241" t="s">
        <v>1529</v>
      </c>
      <c r="N241" t="s">
        <v>274</v>
      </c>
      <c r="O241" t="s">
        <v>1821</v>
      </c>
      <c r="R241" t="s">
        <v>185</v>
      </c>
      <c r="S241" t="s">
        <v>1731</v>
      </c>
    </row>
    <row r="242" spans="1:19" x14ac:dyDescent="0.25">
      <c r="A242" t="s">
        <v>1000</v>
      </c>
      <c r="B242" t="s">
        <v>1001</v>
      </c>
      <c r="D242" t="str">
        <f>MID(B242,FIND("~",SUBSTITUTE(B242,"/","~",4))+1,FIND("~",SUBSTITUTE(B242,"/","~",5))-1-FIND("~",SUBSTITUTE(B242,"/","~",4)))</f>
        <v>VAV-L02-SW5</v>
      </c>
      <c r="J242" t="s">
        <v>1530</v>
      </c>
      <c r="K242" t="s">
        <v>1531</v>
      </c>
      <c r="N242" t="s">
        <v>275</v>
      </c>
      <c r="O242" t="s">
        <v>1822</v>
      </c>
      <c r="R242" t="s">
        <v>186</v>
      </c>
      <c r="S242" t="s">
        <v>1732</v>
      </c>
    </row>
    <row r="243" spans="1:19" x14ac:dyDescent="0.25">
      <c r="A243" t="s">
        <v>1002</v>
      </c>
      <c r="B243" t="s">
        <v>1003</v>
      </c>
      <c r="D243" t="str">
        <f>MID(B243,FIND("~",SUBSTITUTE(B243,"/","~",4))+1,FIND("~",SUBSTITUTE(B243,"/","~",5))-1-FIND("~",SUBSTITUTE(B243,"/","~",4)))</f>
        <v>VAV-L02-SW6</v>
      </c>
      <c r="J243" t="s">
        <v>1532</v>
      </c>
      <c r="K243" t="s">
        <v>1533</v>
      </c>
      <c r="N243" t="s">
        <v>276</v>
      </c>
      <c r="O243" t="s">
        <v>1823</v>
      </c>
      <c r="R243" t="s">
        <v>187</v>
      </c>
      <c r="S243" t="s">
        <v>1733</v>
      </c>
    </row>
    <row r="244" spans="1:19" x14ac:dyDescent="0.25">
      <c r="A244" t="s">
        <v>920</v>
      </c>
      <c r="B244" t="s">
        <v>921</v>
      </c>
      <c r="D244" t="str">
        <f>MID(B244,FIND("~",SUBSTITUTE(B244,"/","~",4))+1,FIND("~",SUBSTITUTE(B244,"/","~",5))-1-FIND("~",SUBSTITUTE(B244,"/","~",4)))</f>
        <v>VAV-L30-NE1</v>
      </c>
      <c r="J244" t="s">
        <v>1534</v>
      </c>
      <c r="K244" t="s">
        <v>1535</v>
      </c>
      <c r="N244" t="s">
        <v>277</v>
      </c>
      <c r="O244" t="s">
        <v>1824</v>
      </c>
      <c r="R244" t="s">
        <v>188</v>
      </c>
      <c r="S244" t="s">
        <v>1734</v>
      </c>
    </row>
    <row r="245" spans="1:19" x14ac:dyDescent="0.25">
      <c r="A245" t="s">
        <v>922</v>
      </c>
      <c r="B245" t="s">
        <v>923</v>
      </c>
      <c r="D245" t="str">
        <f>MID(B245,FIND("~",SUBSTITUTE(B245,"/","~",4))+1,FIND("~",SUBSTITUTE(B245,"/","~",5))-1-FIND("~",SUBSTITUTE(B245,"/","~",4)))</f>
        <v>VAV-L30-NE2</v>
      </c>
      <c r="J245" t="s">
        <v>1099</v>
      </c>
      <c r="K245" t="s">
        <v>1536</v>
      </c>
      <c r="N245" t="s">
        <v>278</v>
      </c>
      <c r="O245" t="s">
        <v>1825</v>
      </c>
      <c r="R245" t="s">
        <v>189</v>
      </c>
      <c r="S245" t="s">
        <v>1735</v>
      </c>
    </row>
    <row r="246" spans="1:19" x14ac:dyDescent="0.25">
      <c r="A246" t="s">
        <v>924</v>
      </c>
      <c r="B246" t="s">
        <v>925</v>
      </c>
      <c r="D246" t="str">
        <f>MID(B246,FIND("~",SUBSTITUTE(B246,"/","~",4))+1,FIND("~",SUBSTITUTE(B246,"/","~",5))-1-FIND("~",SUBSTITUTE(B246,"/","~",4)))</f>
        <v>VAV-L30-NE3</v>
      </c>
      <c r="J246" t="s">
        <v>1100</v>
      </c>
      <c r="K246" t="s">
        <v>1537</v>
      </c>
      <c r="N246" t="s">
        <v>279</v>
      </c>
      <c r="O246" t="s">
        <v>1826</v>
      </c>
      <c r="R246" t="s">
        <v>190</v>
      </c>
      <c r="S246" t="s">
        <v>1736</v>
      </c>
    </row>
    <row r="247" spans="1:19" x14ac:dyDescent="0.25">
      <c r="A247" t="s">
        <v>926</v>
      </c>
      <c r="B247" t="s">
        <v>927</v>
      </c>
      <c r="D247" t="str">
        <f>MID(B247,FIND("~",SUBSTITUTE(B247,"/","~",4))+1,FIND("~",SUBSTITUTE(B247,"/","~",5))-1-FIND("~",SUBSTITUTE(B247,"/","~",4)))</f>
        <v>VAV-L30-NW1</v>
      </c>
      <c r="J247" t="s">
        <v>1101</v>
      </c>
      <c r="K247" t="s">
        <v>1538</v>
      </c>
      <c r="N247" t="s">
        <v>293</v>
      </c>
      <c r="O247" t="s">
        <v>1840</v>
      </c>
      <c r="R247" t="s">
        <v>191</v>
      </c>
      <c r="S247" t="s">
        <v>1737</v>
      </c>
    </row>
    <row r="248" spans="1:19" x14ac:dyDescent="0.25">
      <c r="A248" t="s">
        <v>928</v>
      </c>
      <c r="B248" t="s">
        <v>929</v>
      </c>
      <c r="D248" t="str">
        <f>MID(B248,FIND("~",SUBSTITUTE(B248,"/","~",4))+1,FIND("~",SUBSTITUTE(B248,"/","~",5))-1-FIND("~",SUBSTITUTE(B248,"/","~",4)))</f>
        <v>VAV-L30-NW2</v>
      </c>
      <c r="J248" t="s">
        <v>1102</v>
      </c>
      <c r="K248" t="s">
        <v>1539</v>
      </c>
      <c r="N248" t="s">
        <v>294</v>
      </c>
      <c r="O248" t="s">
        <v>1841</v>
      </c>
      <c r="R248" t="s">
        <v>192</v>
      </c>
      <c r="S248" t="s">
        <v>1738</v>
      </c>
    </row>
    <row r="249" spans="1:19" x14ac:dyDescent="0.25">
      <c r="A249" t="s">
        <v>930</v>
      </c>
      <c r="B249" t="s">
        <v>931</v>
      </c>
      <c r="D249" t="str">
        <f>MID(B249,FIND("~",SUBSTITUTE(B249,"/","~",4))+1,FIND("~",SUBSTITUTE(B249,"/","~",5))-1-FIND("~",SUBSTITUTE(B249,"/","~",4)))</f>
        <v>VAV-L30-SE1</v>
      </c>
      <c r="J249" t="s">
        <v>1103</v>
      </c>
      <c r="K249" t="s">
        <v>1540</v>
      </c>
      <c r="N249" t="s">
        <v>295</v>
      </c>
      <c r="O249" t="s">
        <v>1842</v>
      </c>
      <c r="R249" t="s">
        <v>193</v>
      </c>
      <c r="S249" t="s">
        <v>1739</v>
      </c>
    </row>
    <row r="250" spans="1:19" x14ac:dyDescent="0.25">
      <c r="A250" t="s">
        <v>932</v>
      </c>
      <c r="B250" t="s">
        <v>933</v>
      </c>
      <c r="D250" t="str">
        <f>MID(B250,FIND("~",SUBSTITUTE(B250,"/","~",4))+1,FIND("~",SUBSTITUTE(B250,"/","~",5))-1-FIND("~",SUBSTITUTE(B250,"/","~",4)))</f>
        <v>VAV-L30-SE2</v>
      </c>
      <c r="J250" t="s">
        <v>1104</v>
      </c>
      <c r="K250" t="s">
        <v>1541</v>
      </c>
      <c r="N250" t="s">
        <v>296</v>
      </c>
      <c r="O250" t="s">
        <v>1843</v>
      </c>
      <c r="R250" t="s">
        <v>204</v>
      </c>
      <c r="S250" t="s">
        <v>1751</v>
      </c>
    </row>
    <row r="251" spans="1:19" x14ac:dyDescent="0.25">
      <c r="A251" t="s">
        <v>934</v>
      </c>
      <c r="B251" t="s">
        <v>935</v>
      </c>
      <c r="D251" t="str">
        <f>MID(B251,FIND("~",SUBSTITUTE(B251,"/","~",4))+1,FIND("~",SUBSTITUTE(B251,"/","~",5))-1-FIND("~",SUBSTITUTE(B251,"/","~",4)))</f>
        <v>VAV-L30-SW1</v>
      </c>
      <c r="J251" t="s">
        <v>1105</v>
      </c>
      <c r="K251" t="s">
        <v>1542</v>
      </c>
      <c r="N251" t="s">
        <v>297</v>
      </c>
      <c r="O251" t="s">
        <v>1844</v>
      </c>
      <c r="R251" t="s">
        <v>205</v>
      </c>
      <c r="S251" t="s">
        <v>1752</v>
      </c>
    </row>
    <row r="252" spans="1:19" x14ac:dyDescent="0.25">
      <c r="A252" t="s">
        <v>936</v>
      </c>
      <c r="B252" t="s">
        <v>937</v>
      </c>
      <c r="D252" t="str">
        <f>MID(B252,FIND("~",SUBSTITUTE(B252,"/","~",4))+1,FIND("~",SUBSTITUTE(B252,"/","~",5))-1-FIND("~",SUBSTITUTE(B252,"/","~",4)))</f>
        <v>VAV-L30-SW2</v>
      </c>
      <c r="J252" t="s">
        <v>1106</v>
      </c>
      <c r="K252" t="s">
        <v>1543</v>
      </c>
      <c r="N252" t="s">
        <v>298</v>
      </c>
      <c r="O252" t="s">
        <v>1845</v>
      </c>
      <c r="R252" t="s">
        <v>206</v>
      </c>
      <c r="S252" t="s">
        <v>1753</v>
      </c>
    </row>
    <row r="253" spans="1:19" x14ac:dyDescent="0.25">
      <c r="A253" t="s">
        <v>938</v>
      </c>
      <c r="B253" t="s">
        <v>939</v>
      </c>
      <c r="D253" t="str">
        <f>MID(B253,FIND("~",SUBSTITUTE(B253,"/","~",4))+1,FIND("~",SUBSTITUTE(B253,"/","~",5))-1-FIND("~",SUBSTITUTE(B253,"/","~",4)))</f>
        <v>VAV-L30-SW3</v>
      </c>
      <c r="J253" t="s">
        <v>1107</v>
      </c>
      <c r="K253" t="s">
        <v>1544</v>
      </c>
      <c r="N253" t="s">
        <v>299</v>
      </c>
      <c r="O253" t="s">
        <v>1846</v>
      </c>
      <c r="R253" t="s">
        <v>207</v>
      </c>
      <c r="S253" t="s">
        <v>1754</v>
      </c>
    </row>
    <row r="254" spans="1:19" x14ac:dyDescent="0.25">
      <c r="A254" t="s">
        <v>940</v>
      </c>
      <c r="B254" t="s">
        <v>941</v>
      </c>
      <c r="D254" t="str">
        <f>MID(B254,FIND("~",SUBSTITUTE(B254,"/","~",4))+1,FIND("~",SUBSTITUTE(B254,"/","~",5))-1-FIND("~",SUBSTITUTE(B254,"/","~",4)))</f>
        <v>VAV-L31-NE1</v>
      </c>
      <c r="J254" t="s">
        <v>1108</v>
      </c>
      <c r="K254" t="s">
        <v>1545</v>
      </c>
      <c r="N254" t="s">
        <v>300</v>
      </c>
      <c r="O254" t="s">
        <v>1847</v>
      </c>
      <c r="R254" t="s">
        <v>208</v>
      </c>
      <c r="S254" t="s">
        <v>1755</v>
      </c>
    </row>
    <row r="255" spans="1:19" x14ac:dyDescent="0.25">
      <c r="A255" t="s">
        <v>942</v>
      </c>
      <c r="B255" t="s">
        <v>943</v>
      </c>
      <c r="D255" t="str">
        <f>MID(B255,FIND("~",SUBSTITUTE(B255,"/","~",4))+1,FIND("~",SUBSTITUTE(B255,"/","~",5))-1-FIND("~",SUBSTITUTE(B255,"/","~",4)))</f>
        <v>VAV-L31-NE2</v>
      </c>
      <c r="J255" t="s">
        <v>1</v>
      </c>
      <c r="K255" t="s">
        <v>1546</v>
      </c>
      <c r="N255" t="s">
        <v>301</v>
      </c>
      <c r="O255" t="s">
        <v>1848</v>
      </c>
      <c r="R255" t="s">
        <v>209</v>
      </c>
      <c r="S255" t="s">
        <v>1756</v>
      </c>
    </row>
    <row r="256" spans="1:19" x14ac:dyDescent="0.25">
      <c r="A256" t="s">
        <v>944</v>
      </c>
      <c r="B256" t="s">
        <v>945</v>
      </c>
      <c r="D256" t="str">
        <f>MID(B256,FIND("~",SUBSTITUTE(B256,"/","~",4))+1,FIND("~",SUBSTITUTE(B256,"/","~",5))-1-FIND("~",SUBSTITUTE(B256,"/","~",4)))</f>
        <v>VAV-L31-NE3</v>
      </c>
      <c r="J256" t="s">
        <v>2</v>
      </c>
      <c r="K256" t="s">
        <v>1547</v>
      </c>
      <c r="N256" t="s">
        <v>312</v>
      </c>
      <c r="O256" t="s">
        <v>1859</v>
      </c>
      <c r="R256" t="s">
        <v>210</v>
      </c>
      <c r="S256" t="s">
        <v>1757</v>
      </c>
    </row>
    <row r="257" spans="1:20" x14ac:dyDescent="0.25">
      <c r="A257" t="s">
        <v>946</v>
      </c>
      <c r="B257" t="s">
        <v>947</v>
      </c>
      <c r="D257" t="str">
        <f>MID(B257,FIND("~",SUBSTITUTE(B257,"/","~",4))+1,FIND("~",SUBSTITUTE(B257,"/","~",5))-1-FIND("~",SUBSTITUTE(B257,"/","~",4)))</f>
        <v>VAV-L31-NW1</v>
      </c>
      <c r="J257" t="s">
        <v>3</v>
      </c>
      <c r="K257" t="s">
        <v>1548</v>
      </c>
      <c r="N257" t="s">
        <v>313</v>
      </c>
      <c r="O257" t="s">
        <v>1860</v>
      </c>
      <c r="R257" t="s">
        <v>211</v>
      </c>
      <c r="S257" t="s">
        <v>1758</v>
      </c>
    </row>
    <row r="258" spans="1:20" x14ac:dyDescent="0.25">
      <c r="A258" t="s">
        <v>948</v>
      </c>
      <c r="B258" t="s">
        <v>949</v>
      </c>
      <c r="D258" t="str">
        <f>MID(B258,FIND("~",SUBSTITUTE(B258,"/","~",4))+1,FIND("~",SUBSTITUTE(B258,"/","~",5))-1-FIND("~",SUBSTITUTE(B258,"/","~",4)))</f>
        <v>VAV-L31-NW2</v>
      </c>
      <c r="J258" t="s">
        <v>4</v>
      </c>
      <c r="K258" t="s">
        <v>1549</v>
      </c>
      <c r="N258" t="s">
        <v>314</v>
      </c>
      <c r="O258" t="s">
        <v>1861</v>
      </c>
      <c r="R258" t="s">
        <v>212</v>
      </c>
      <c r="S258" t="s">
        <v>1759</v>
      </c>
    </row>
    <row r="259" spans="1:20" x14ac:dyDescent="0.25">
      <c r="A259" t="s">
        <v>950</v>
      </c>
      <c r="B259" t="s">
        <v>951</v>
      </c>
      <c r="D259" t="str">
        <f>MID(B259,FIND("~",SUBSTITUTE(B259,"/","~",4))+1,FIND("~",SUBSTITUTE(B259,"/","~",5))-1-FIND("~",SUBSTITUTE(B259,"/","~",4)))</f>
        <v>VAV-L31-SE1</v>
      </c>
      <c r="J259" t="s">
        <v>5</v>
      </c>
      <c r="K259" t="s">
        <v>1550</v>
      </c>
      <c r="N259" t="s">
        <v>315</v>
      </c>
      <c r="O259" t="s">
        <v>1862</v>
      </c>
      <c r="R259" t="s">
        <v>213</v>
      </c>
      <c r="S259" t="s">
        <v>1760</v>
      </c>
    </row>
    <row r="260" spans="1:20" x14ac:dyDescent="0.25">
      <c r="A260" t="s">
        <v>952</v>
      </c>
      <c r="B260" t="s">
        <v>953</v>
      </c>
      <c r="D260" t="str">
        <f>MID(B260,FIND("~",SUBSTITUTE(B260,"/","~",4))+1,FIND("~",SUBSTITUTE(B260,"/","~",5))-1-FIND("~",SUBSTITUTE(B260,"/","~",4)))</f>
        <v>VAV-L31-SE2</v>
      </c>
      <c r="J260" t="s">
        <v>6</v>
      </c>
      <c r="K260" t="s">
        <v>1551</v>
      </c>
      <c r="N260" t="s">
        <v>316</v>
      </c>
      <c r="O260" t="s">
        <v>1863</v>
      </c>
      <c r="R260" t="s">
        <v>214</v>
      </c>
      <c r="S260" t="s">
        <v>1761</v>
      </c>
      <c r="T260" t="s">
        <v>1306</v>
      </c>
    </row>
    <row r="261" spans="1:20" x14ac:dyDescent="0.25">
      <c r="A261" t="s">
        <v>954</v>
      </c>
      <c r="B261" t="s">
        <v>955</v>
      </c>
      <c r="D261" t="str">
        <f>MID(B261,FIND("~",SUBSTITUTE(B261,"/","~",4))+1,FIND("~",SUBSTITUTE(B261,"/","~",5))-1-FIND("~",SUBSTITUTE(B261,"/","~",4)))</f>
        <v>VAV-L31-SW1</v>
      </c>
      <c r="J261" t="s">
        <v>7</v>
      </c>
      <c r="K261" t="s">
        <v>1552</v>
      </c>
      <c r="N261" t="s">
        <v>317</v>
      </c>
      <c r="O261" t="s">
        <v>1864</v>
      </c>
      <c r="R261" t="s">
        <v>225</v>
      </c>
      <c r="S261" t="s">
        <v>1772</v>
      </c>
    </row>
    <row r="262" spans="1:20" x14ac:dyDescent="0.25">
      <c r="A262" t="s">
        <v>956</v>
      </c>
      <c r="B262" t="s">
        <v>957</v>
      </c>
      <c r="D262" t="str">
        <f>MID(B262,FIND("~",SUBSTITUTE(B262,"/","~",4))+1,FIND("~",SUBSTITUTE(B262,"/","~",5))-1-FIND("~",SUBSTITUTE(B262,"/","~",4)))</f>
        <v>VAV-L31-SW2</v>
      </c>
      <c r="J262" t="s">
        <v>8</v>
      </c>
      <c r="K262" t="s">
        <v>1553</v>
      </c>
      <c r="N262" t="s">
        <v>318</v>
      </c>
      <c r="O262" t="s">
        <v>1865</v>
      </c>
      <c r="R262" t="s">
        <v>226</v>
      </c>
      <c r="S262" t="s">
        <v>1773</v>
      </c>
    </row>
    <row r="263" spans="1:20" x14ac:dyDescent="0.25">
      <c r="A263" t="s">
        <v>958</v>
      </c>
      <c r="B263" t="s">
        <v>959</v>
      </c>
      <c r="D263" t="str">
        <f>MID(B263,FIND("~",SUBSTITUTE(B263,"/","~",4))+1,FIND("~",SUBSTITUTE(B263,"/","~",5))-1-FIND("~",SUBSTITUTE(B263,"/","~",4)))</f>
        <v>VAV-L31-SW3</v>
      </c>
      <c r="J263" t="s">
        <v>9</v>
      </c>
      <c r="K263" t="s">
        <v>1554</v>
      </c>
      <c r="N263" t="s">
        <v>319</v>
      </c>
      <c r="O263" t="s">
        <v>1866</v>
      </c>
      <c r="R263" t="s">
        <v>227</v>
      </c>
      <c r="S263" t="s">
        <v>1774</v>
      </c>
    </row>
    <row r="264" spans="1:20" x14ac:dyDescent="0.25">
      <c r="A264" t="s">
        <v>960</v>
      </c>
      <c r="B264" t="s">
        <v>961</v>
      </c>
      <c r="D264" t="str">
        <f>MID(B264,FIND("~",SUBSTITUTE(B264,"/","~",4))+1,FIND("~",SUBSTITUTE(B264,"/","~",5))-1-FIND("~",SUBSTITUTE(B264,"/","~",4)))</f>
        <v>VAV-L32-NE1</v>
      </c>
      <c r="J264" t="s">
        <v>10</v>
      </c>
      <c r="K264" t="s">
        <v>1555</v>
      </c>
      <c r="N264" t="s">
        <v>320</v>
      </c>
      <c r="O264" t="s">
        <v>1867</v>
      </c>
      <c r="R264" t="s">
        <v>228</v>
      </c>
      <c r="S264" t="s">
        <v>1775</v>
      </c>
    </row>
    <row r="265" spans="1:20" x14ac:dyDescent="0.25">
      <c r="A265" t="s">
        <v>962</v>
      </c>
      <c r="B265" t="s">
        <v>963</v>
      </c>
      <c r="D265" t="str">
        <f>MID(B265,FIND("~",SUBSTITUTE(B265,"/","~",4))+1,FIND("~",SUBSTITUTE(B265,"/","~",5))-1-FIND("~",SUBSTITUTE(B265,"/","~",4)))</f>
        <v>VAV-L32-NE2</v>
      </c>
      <c r="J265" t="s">
        <v>11</v>
      </c>
      <c r="K265" t="s">
        <v>1556</v>
      </c>
      <c r="N265" t="s">
        <v>321</v>
      </c>
      <c r="O265" t="s">
        <v>1868</v>
      </c>
      <c r="R265" t="s">
        <v>229</v>
      </c>
      <c r="S265" t="s">
        <v>1776</v>
      </c>
    </row>
    <row r="266" spans="1:20" x14ac:dyDescent="0.25">
      <c r="A266" t="s">
        <v>964</v>
      </c>
      <c r="B266" t="s">
        <v>965</v>
      </c>
      <c r="D266" t="str">
        <f>MID(B266,FIND("~",SUBSTITUTE(B266,"/","~",4))+1,FIND("~",SUBSTITUTE(B266,"/","~",5))-1-FIND("~",SUBSTITUTE(B266,"/","~",4)))</f>
        <v>VAV-L32-NE3</v>
      </c>
      <c r="J266" t="s">
        <v>12</v>
      </c>
      <c r="K266" t="s">
        <v>1557</v>
      </c>
      <c r="N266" t="s">
        <v>332</v>
      </c>
      <c r="O266" t="s">
        <v>1879</v>
      </c>
      <c r="R266" t="s">
        <v>230</v>
      </c>
      <c r="S266" t="s">
        <v>1777</v>
      </c>
    </row>
    <row r="267" spans="1:20" x14ac:dyDescent="0.25">
      <c r="A267" t="s">
        <v>966</v>
      </c>
      <c r="B267" t="s">
        <v>967</v>
      </c>
      <c r="D267" t="str">
        <f>MID(B267,FIND("~",SUBSTITUTE(B267,"/","~",4))+1,FIND("~",SUBSTITUTE(B267,"/","~",5))-1-FIND("~",SUBSTITUTE(B267,"/","~",4)))</f>
        <v>VAV-L32-NW1</v>
      </c>
      <c r="J267" t="s">
        <v>13</v>
      </c>
      <c r="K267" t="s">
        <v>1558</v>
      </c>
      <c r="N267" t="s">
        <v>333</v>
      </c>
      <c r="O267" t="s">
        <v>1880</v>
      </c>
      <c r="R267" t="s">
        <v>231</v>
      </c>
      <c r="S267" t="s">
        <v>1778</v>
      </c>
    </row>
    <row r="268" spans="1:20" x14ac:dyDescent="0.25">
      <c r="A268" t="s">
        <v>968</v>
      </c>
      <c r="B268" t="s">
        <v>969</v>
      </c>
      <c r="D268" t="str">
        <f>MID(B268,FIND("~",SUBSTITUTE(B268,"/","~",4))+1,FIND("~",SUBSTITUTE(B268,"/","~",5))-1-FIND("~",SUBSTITUTE(B268,"/","~",4)))</f>
        <v>VAV-L32-NW2</v>
      </c>
      <c r="J268" t="s">
        <v>14</v>
      </c>
      <c r="K268" t="s">
        <v>1559</v>
      </c>
      <c r="N268" t="s">
        <v>334</v>
      </c>
      <c r="O268" t="s">
        <v>1881</v>
      </c>
      <c r="R268" t="s">
        <v>232</v>
      </c>
      <c r="S268" t="s">
        <v>1779</v>
      </c>
    </row>
    <row r="269" spans="1:20" x14ac:dyDescent="0.25">
      <c r="A269" t="s">
        <v>970</v>
      </c>
      <c r="B269" t="s">
        <v>971</v>
      </c>
      <c r="D269" t="str">
        <f>MID(B269,FIND("~",SUBSTITUTE(B269,"/","~",4))+1,FIND("~",SUBSTITUTE(B269,"/","~",5))-1-FIND("~",SUBSTITUTE(B269,"/","~",4)))</f>
        <v>VAV-L32-SE1</v>
      </c>
      <c r="J269" t="s">
        <v>15</v>
      </c>
      <c r="K269" t="s">
        <v>1560</v>
      </c>
      <c r="N269" t="s">
        <v>335</v>
      </c>
      <c r="O269" t="s">
        <v>1882</v>
      </c>
      <c r="R269" t="s">
        <v>233</v>
      </c>
      <c r="S269" t="s">
        <v>1780</v>
      </c>
    </row>
    <row r="270" spans="1:20" x14ac:dyDescent="0.25">
      <c r="A270" t="s">
        <v>972</v>
      </c>
      <c r="B270" t="s">
        <v>973</v>
      </c>
      <c r="D270" t="str">
        <f>MID(B270,FIND("~",SUBSTITUTE(B270,"/","~",4))+1,FIND("~",SUBSTITUTE(B270,"/","~",5))-1-FIND("~",SUBSTITUTE(B270,"/","~",4)))</f>
        <v>VAV-L32-SE2</v>
      </c>
      <c r="J270" t="s">
        <v>16</v>
      </c>
      <c r="K270" t="s">
        <v>1561</v>
      </c>
      <c r="N270" t="s">
        <v>336</v>
      </c>
      <c r="O270" t="s">
        <v>1883</v>
      </c>
      <c r="R270" t="s">
        <v>234</v>
      </c>
      <c r="S270" t="s">
        <v>1781</v>
      </c>
    </row>
    <row r="271" spans="1:20" x14ac:dyDescent="0.25">
      <c r="A271" t="s">
        <v>974</v>
      </c>
      <c r="B271" t="s">
        <v>975</v>
      </c>
      <c r="D271" t="str">
        <f>MID(B271,FIND("~",SUBSTITUTE(B271,"/","~",4))+1,FIND("~",SUBSTITUTE(B271,"/","~",5))-1-FIND("~",SUBSTITUTE(B271,"/","~",4)))</f>
        <v>VAV-L32-SW1</v>
      </c>
      <c r="J271" t="s">
        <v>17</v>
      </c>
      <c r="K271" t="s">
        <v>1562</v>
      </c>
      <c r="N271" t="s">
        <v>337</v>
      </c>
      <c r="O271" t="s">
        <v>1884</v>
      </c>
      <c r="R271" t="s">
        <v>243</v>
      </c>
      <c r="S271" t="s">
        <v>1790</v>
      </c>
    </row>
    <row r="272" spans="1:20" x14ac:dyDescent="0.25">
      <c r="A272" t="s">
        <v>976</v>
      </c>
      <c r="B272" t="s">
        <v>977</v>
      </c>
      <c r="D272" t="str">
        <f>MID(B272,FIND("~",SUBSTITUTE(B272,"/","~",4))+1,FIND("~",SUBSTITUTE(B272,"/","~",5))-1-FIND("~",SUBSTITUTE(B272,"/","~",4)))</f>
        <v>VAV-L32-SW2</v>
      </c>
      <c r="J272" t="s">
        <v>18</v>
      </c>
      <c r="K272" t="s">
        <v>1563</v>
      </c>
      <c r="N272" t="s">
        <v>338</v>
      </c>
      <c r="O272" t="s">
        <v>1885</v>
      </c>
      <c r="R272" t="s">
        <v>244</v>
      </c>
      <c r="S272" t="s">
        <v>1791</v>
      </c>
    </row>
    <row r="273" spans="1:19" x14ac:dyDescent="0.25">
      <c r="A273" t="s">
        <v>978</v>
      </c>
      <c r="B273" t="s">
        <v>979</v>
      </c>
      <c r="D273" t="str">
        <f>MID(B273,FIND("~",SUBSTITUTE(B273,"/","~",4))+1,FIND("~",SUBSTITUTE(B273,"/","~",5))-1-FIND("~",SUBSTITUTE(B273,"/","~",4)))</f>
        <v>VAV-L32-SW3</v>
      </c>
      <c r="J273" t="s">
        <v>19</v>
      </c>
      <c r="K273" t="s">
        <v>1564</v>
      </c>
      <c r="N273" t="s">
        <v>339</v>
      </c>
      <c r="O273" t="s">
        <v>1886</v>
      </c>
      <c r="R273" t="s">
        <v>245</v>
      </c>
      <c r="S273" t="s">
        <v>1792</v>
      </c>
    </row>
    <row r="274" spans="1:19" x14ac:dyDescent="0.25">
      <c r="A274" t="s">
        <v>1030</v>
      </c>
      <c r="B274" t="s">
        <v>1031</v>
      </c>
      <c r="D274" t="str">
        <f>MID(B274,FIND("~",SUBSTITUTE(B274,"/","~",4))+1,FIND("~",SUBSTITUTE(B274,"/","~",5))-1-FIND("~",SUBSTITUTE(B274,"/","~",4)))</f>
        <v>VAV-L33-INT1</v>
      </c>
      <c r="J274" t="s">
        <v>20</v>
      </c>
      <c r="K274" t="s">
        <v>1565</v>
      </c>
      <c r="R274" t="s">
        <v>246</v>
      </c>
      <c r="S274" t="s">
        <v>1793</v>
      </c>
    </row>
    <row r="275" spans="1:19" x14ac:dyDescent="0.25">
      <c r="A275" t="s">
        <v>1032</v>
      </c>
      <c r="B275" t="s">
        <v>1033</v>
      </c>
      <c r="D275" t="str">
        <f>MID(B275,FIND("~",SUBSTITUTE(B275,"/","~",4))+1,FIND("~",SUBSTITUTE(B275,"/","~",5))-1-FIND("~",SUBSTITUTE(B275,"/","~",4)))</f>
        <v>VAV-L33-INT2</v>
      </c>
      <c r="J275" t="s">
        <v>21</v>
      </c>
      <c r="K275" t="s">
        <v>1566</v>
      </c>
      <c r="R275" t="s">
        <v>247</v>
      </c>
      <c r="S275" t="s">
        <v>1794</v>
      </c>
    </row>
    <row r="276" spans="1:19" x14ac:dyDescent="0.25">
      <c r="A276" t="s">
        <v>1034</v>
      </c>
      <c r="B276" t="s">
        <v>1035</v>
      </c>
      <c r="D276" t="str">
        <f>MID(B276,FIND("~",SUBSTITUTE(B276,"/","~",4))+1,FIND("~",SUBSTITUTE(B276,"/","~",5))-1-FIND("~",SUBSTITUTE(B276,"/","~",4)))</f>
        <v>VAV-L33-NW1</v>
      </c>
      <c r="J276" t="s">
        <v>22</v>
      </c>
      <c r="K276" t="s">
        <v>1567</v>
      </c>
      <c r="R276" t="s">
        <v>248</v>
      </c>
      <c r="S276" t="s">
        <v>1795</v>
      </c>
    </row>
    <row r="277" spans="1:19" x14ac:dyDescent="0.25">
      <c r="A277" t="s">
        <v>1036</v>
      </c>
      <c r="B277" t="s">
        <v>1037</v>
      </c>
      <c r="D277" t="str">
        <f>MID(B277,FIND("~",SUBSTITUTE(B277,"/","~",4))+1,FIND("~",SUBSTITUTE(B277,"/","~",5))-1-FIND("~",SUBSTITUTE(B277,"/","~",4)))</f>
        <v>VAV-L33-SW1</v>
      </c>
      <c r="J277" t="s">
        <v>23</v>
      </c>
      <c r="K277" t="s">
        <v>1568</v>
      </c>
      <c r="R277" t="s">
        <v>249</v>
      </c>
      <c r="S277" t="s">
        <v>1796</v>
      </c>
    </row>
    <row r="278" spans="1:19" x14ac:dyDescent="0.25">
      <c r="A278" t="s">
        <v>1004</v>
      </c>
      <c r="B278" t="s">
        <v>1005</v>
      </c>
      <c r="D278" t="str">
        <f>MID(B278,FIND("~",SUBSTITUTE(B278,"/","~",4))+1,FIND("~",SUBSTITUTE(B278,"/","~",5))-1-FIND("~",SUBSTITUTE(B278,"/","~",4)))</f>
        <v>VAV-L03-NE1</v>
      </c>
      <c r="J278" t="s">
        <v>24</v>
      </c>
      <c r="K278" t="s">
        <v>1569</v>
      </c>
      <c r="R278" t="s">
        <v>250</v>
      </c>
      <c r="S278" t="s">
        <v>1797</v>
      </c>
    </row>
    <row r="279" spans="1:19" x14ac:dyDescent="0.25">
      <c r="A279" t="s">
        <v>1006</v>
      </c>
      <c r="B279" t="s">
        <v>1007</v>
      </c>
      <c r="D279" t="str">
        <f>MID(B279,FIND("~",SUBSTITUTE(B279,"/","~",4))+1,FIND("~",SUBSTITUTE(B279,"/","~",5))-1-FIND("~",SUBSTITUTE(B279,"/","~",4)))</f>
        <v>VAV-L03-NE2</v>
      </c>
      <c r="J279" t="s">
        <v>25</v>
      </c>
      <c r="K279" t="s">
        <v>1570</v>
      </c>
      <c r="R279" t="s">
        <v>251</v>
      </c>
      <c r="S279" t="s">
        <v>1798</v>
      </c>
    </row>
    <row r="280" spans="1:19" x14ac:dyDescent="0.25">
      <c r="A280" t="s">
        <v>1008</v>
      </c>
      <c r="B280" t="s">
        <v>1009</v>
      </c>
      <c r="D280" t="str">
        <f>MID(B280,FIND("~",SUBSTITUTE(B280,"/","~",4))+1,FIND("~",SUBSTITUTE(B280,"/","~",5))-1-FIND("~",SUBSTITUTE(B280,"/","~",4)))</f>
        <v>VAV-L03-NE3</v>
      </c>
      <c r="J280" t="s">
        <v>26</v>
      </c>
      <c r="K280" t="s">
        <v>1571</v>
      </c>
      <c r="R280" t="s">
        <v>252</v>
      </c>
      <c r="S280" t="s">
        <v>1799</v>
      </c>
    </row>
    <row r="281" spans="1:19" x14ac:dyDescent="0.25">
      <c r="A281" t="s">
        <v>1010</v>
      </c>
      <c r="B281" t="s">
        <v>1011</v>
      </c>
      <c r="D281" t="str">
        <f>MID(B281,FIND("~",SUBSTITUTE(B281,"/","~",4))+1,FIND("~",SUBSTITUTE(B281,"/","~",5))-1-FIND("~",SUBSTITUTE(B281,"/","~",4)))</f>
        <v>VAV-L03-NW1</v>
      </c>
      <c r="J281" t="s">
        <v>27</v>
      </c>
      <c r="K281" t="s">
        <v>1572</v>
      </c>
      <c r="R281" t="s">
        <v>261</v>
      </c>
      <c r="S281" t="s">
        <v>1808</v>
      </c>
    </row>
    <row r="282" spans="1:19" x14ac:dyDescent="0.25">
      <c r="A282" t="s">
        <v>1012</v>
      </c>
      <c r="B282" t="s">
        <v>1013</v>
      </c>
      <c r="D282" t="str">
        <f>MID(B282,FIND("~",SUBSTITUTE(B282,"/","~",4))+1,FIND("~",SUBSTITUTE(B282,"/","~",5))-1-FIND("~",SUBSTITUTE(B282,"/","~",4)))</f>
        <v>VAV-L03-NW2</v>
      </c>
      <c r="J282" t="s">
        <v>28</v>
      </c>
      <c r="K282" t="s">
        <v>1573</v>
      </c>
      <c r="R282" t="s">
        <v>262</v>
      </c>
      <c r="S282" t="s">
        <v>1809</v>
      </c>
    </row>
    <row r="283" spans="1:19" x14ac:dyDescent="0.25">
      <c r="A283" t="s">
        <v>1014</v>
      </c>
      <c r="B283" t="s">
        <v>1015</v>
      </c>
      <c r="D283" t="str">
        <f>MID(B283,FIND("~",SUBSTITUTE(B283,"/","~",4))+1,FIND("~",SUBSTITUTE(B283,"/","~",5))-1-FIND("~",SUBSTITUTE(B283,"/","~",4)))</f>
        <v>VAV-L03-SE1</v>
      </c>
      <c r="J283" t="s">
        <v>29</v>
      </c>
      <c r="K283" t="s">
        <v>1574</v>
      </c>
      <c r="R283" t="s">
        <v>263</v>
      </c>
      <c r="S283" t="s">
        <v>1810</v>
      </c>
    </row>
    <row r="284" spans="1:19" x14ac:dyDescent="0.25">
      <c r="A284" t="s">
        <v>1016</v>
      </c>
      <c r="B284" t="s">
        <v>1017</v>
      </c>
      <c r="D284" t="str">
        <f>MID(B284,FIND("~",SUBSTITUTE(B284,"/","~",4))+1,FIND("~",SUBSTITUTE(B284,"/","~",5))-1-FIND("~",SUBSTITUTE(B284,"/","~",4)))</f>
        <v>VAV-L03-SE2</v>
      </c>
      <c r="J284" t="s">
        <v>30</v>
      </c>
      <c r="K284" t="s">
        <v>1575</v>
      </c>
      <c r="R284" t="s">
        <v>264</v>
      </c>
      <c r="S284" t="s">
        <v>1811</v>
      </c>
    </row>
    <row r="285" spans="1:19" x14ac:dyDescent="0.25">
      <c r="A285" t="s">
        <v>1020</v>
      </c>
      <c r="B285" t="s">
        <v>1021</v>
      </c>
      <c r="D285" t="str">
        <f>MID(B285,FIND("~",SUBSTITUTE(B285,"/","~",4))+1,FIND("~",SUBSTITUTE(B285,"/","~",5))-1-FIND("~",SUBSTITUTE(B285,"/","~",4)))</f>
        <v>VAV-L03-SW1</v>
      </c>
      <c r="J285" t="s">
        <v>31</v>
      </c>
      <c r="K285" t="s">
        <v>1576</v>
      </c>
      <c r="R285" t="s">
        <v>265</v>
      </c>
      <c r="S285" t="s">
        <v>1812</v>
      </c>
    </row>
    <row r="286" spans="1:19" x14ac:dyDescent="0.25">
      <c r="A286" t="s">
        <v>1018</v>
      </c>
      <c r="B286" t="s">
        <v>1019</v>
      </c>
      <c r="D286" t="str">
        <f>MID(B286,FIND("~",SUBSTITUTE(B286,"/","~",4))+1,FIND("~",SUBSTITUTE(B286,"/","~",5))-1-FIND("~",SUBSTITUTE(B286,"/","~",4)))</f>
        <v>VAV-L03-SW2</v>
      </c>
      <c r="J286" t="s">
        <v>32</v>
      </c>
      <c r="K286" t="s">
        <v>1577</v>
      </c>
      <c r="R286" t="s">
        <v>266</v>
      </c>
      <c r="S286" t="s">
        <v>1813</v>
      </c>
    </row>
    <row r="287" spans="1:19" x14ac:dyDescent="0.25">
      <c r="A287" t="s">
        <v>372</v>
      </c>
      <c r="B287" t="s">
        <v>373</v>
      </c>
      <c r="D287" t="str">
        <f>MID(B287,FIND("~",SUBSTITUTE(B287,"/","~",4))+1,FIND("~",SUBSTITUTE(B287,"/","~",5))-1-FIND("~",SUBSTITUTE(B287,"/","~",4)))</f>
        <v>VAV-L04-NE1</v>
      </c>
      <c r="J287" t="s">
        <v>33</v>
      </c>
      <c r="K287" t="s">
        <v>1578</v>
      </c>
      <c r="R287" t="s">
        <v>267</v>
      </c>
      <c r="S287" t="s">
        <v>1814</v>
      </c>
    </row>
    <row r="288" spans="1:19" x14ac:dyDescent="0.25">
      <c r="A288" t="s">
        <v>374</v>
      </c>
      <c r="B288" t="s">
        <v>375</v>
      </c>
      <c r="D288" t="str">
        <f>MID(B288,FIND("~",SUBSTITUTE(B288,"/","~",4))+1,FIND("~",SUBSTITUTE(B288,"/","~",5))-1-FIND("~",SUBSTITUTE(B288,"/","~",4)))</f>
        <v>VAV-L04-NE2</v>
      </c>
      <c r="J288" t="s">
        <v>34</v>
      </c>
      <c r="K288" t="s">
        <v>1579</v>
      </c>
      <c r="R288" t="s">
        <v>268</v>
      </c>
      <c r="S288" t="s">
        <v>1815</v>
      </c>
    </row>
    <row r="289" spans="1:21" x14ac:dyDescent="0.25">
      <c r="A289" t="s">
        <v>376</v>
      </c>
      <c r="B289" t="s">
        <v>377</v>
      </c>
      <c r="D289" t="str">
        <f>MID(B289,FIND("~",SUBSTITUTE(B289,"/","~",4))+1,FIND("~",SUBSTITUTE(B289,"/","~",5))-1-FIND("~",SUBSTITUTE(B289,"/","~",4)))</f>
        <v>VAV-L04-NE3</v>
      </c>
      <c r="J289" t="s">
        <v>35</v>
      </c>
      <c r="K289" t="s">
        <v>1580</v>
      </c>
      <c r="R289" t="s">
        <v>269</v>
      </c>
      <c r="S289" t="s">
        <v>1816</v>
      </c>
    </row>
    <row r="290" spans="1:21" x14ac:dyDescent="0.25">
      <c r="A290" t="s">
        <v>378</v>
      </c>
      <c r="B290" t="s">
        <v>379</v>
      </c>
      <c r="D290" t="str">
        <f>MID(B290,FIND("~",SUBSTITUTE(B290,"/","~",4))+1,FIND("~",SUBSTITUTE(B290,"/","~",5))-1-FIND("~",SUBSTITUTE(B290,"/","~",4)))</f>
        <v>VAV-L04-NW1</v>
      </c>
      <c r="J290" t="s">
        <v>36</v>
      </c>
      <c r="K290" t="s">
        <v>1581</v>
      </c>
      <c r="R290" t="s">
        <v>270</v>
      </c>
      <c r="S290" t="s">
        <v>1817</v>
      </c>
    </row>
    <row r="291" spans="1:21" x14ac:dyDescent="0.25">
      <c r="A291" t="s">
        <v>380</v>
      </c>
      <c r="B291" t="s">
        <v>381</v>
      </c>
      <c r="D291" t="str">
        <f>MID(B291,FIND("~",SUBSTITUTE(B291,"/","~",4))+1,FIND("~",SUBSTITUTE(B291,"/","~",5))-1-FIND("~",SUBSTITUTE(B291,"/","~",4)))</f>
        <v>VAV-L04-NW2</v>
      </c>
      <c r="J291" t="s">
        <v>37</v>
      </c>
      <c r="K291" t="s">
        <v>1582</v>
      </c>
      <c r="R291" t="s">
        <v>280</v>
      </c>
      <c r="S291" t="s">
        <v>1827</v>
      </c>
    </row>
    <row r="292" spans="1:21" x14ac:dyDescent="0.25">
      <c r="A292" t="s">
        <v>382</v>
      </c>
      <c r="B292" t="s">
        <v>383</v>
      </c>
      <c r="D292" t="str">
        <f>MID(B292,FIND("~",SUBSTITUTE(B292,"/","~",4))+1,FIND("~",SUBSTITUTE(B292,"/","~",5))-1-FIND("~",SUBSTITUTE(B292,"/","~",4)))</f>
        <v>VAV-L04-SE1</v>
      </c>
      <c r="J292" t="s">
        <v>38</v>
      </c>
      <c r="K292" t="s">
        <v>1583</v>
      </c>
      <c r="R292" t="s">
        <v>281</v>
      </c>
      <c r="S292" t="s">
        <v>1828</v>
      </c>
    </row>
    <row r="293" spans="1:21" x14ac:dyDescent="0.25">
      <c r="A293" t="s">
        <v>384</v>
      </c>
      <c r="B293" t="s">
        <v>385</v>
      </c>
      <c r="D293" t="str">
        <f>MID(B293,FIND("~",SUBSTITUTE(B293,"/","~",4))+1,FIND("~",SUBSTITUTE(B293,"/","~",5))-1-FIND("~",SUBSTITUTE(B293,"/","~",4)))</f>
        <v>VAV-L04-SE2</v>
      </c>
      <c r="J293" t="s">
        <v>39</v>
      </c>
      <c r="K293" t="s">
        <v>1584</v>
      </c>
      <c r="R293" t="s">
        <v>282</v>
      </c>
      <c r="S293" t="s">
        <v>1829</v>
      </c>
    </row>
    <row r="294" spans="1:21" x14ac:dyDescent="0.25">
      <c r="A294" t="s">
        <v>386</v>
      </c>
      <c r="B294" t="s">
        <v>387</v>
      </c>
      <c r="D294" t="str">
        <f>MID(B294,FIND("~",SUBSTITUTE(B294,"/","~",4))+1,FIND("~",SUBSTITUTE(B294,"/","~",5))-1-FIND("~",SUBSTITUTE(B294,"/","~",4)))</f>
        <v>VAV-L04-SW1</v>
      </c>
      <c r="J294" t="s">
        <v>40</v>
      </c>
      <c r="K294" t="s">
        <v>1585</v>
      </c>
      <c r="R294" t="s">
        <v>283</v>
      </c>
      <c r="S294" t="s">
        <v>1830</v>
      </c>
      <c r="U294" t="s">
        <v>1899</v>
      </c>
    </row>
    <row r="295" spans="1:21" x14ac:dyDescent="0.25">
      <c r="A295" t="s">
        <v>388</v>
      </c>
      <c r="B295" t="s">
        <v>389</v>
      </c>
      <c r="D295" t="str">
        <f>MID(B295,FIND("~",SUBSTITUTE(B295,"/","~",4))+1,FIND("~",SUBSTITUTE(B295,"/","~",5))-1-FIND("~",SUBSTITUTE(B295,"/","~",4)))</f>
        <v>VAV-L04-SW2</v>
      </c>
      <c r="J295" t="s">
        <v>41</v>
      </c>
      <c r="K295" t="s">
        <v>1586</v>
      </c>
      <c r="R295" t="s">
        <v>284</v>
      </c>
      <c r="S295" t="s">
        <v>1831</v>
      </c>
    </row>
    <row r="296" spans="1:21" x14ac:dyDescent="0.25">
      <c r="A296" t="s">
        <v>390</v>
      </c>
      <c r="B296" t="s">
        <v>391</v>
      </c>
      <c r="D296" t="str">
        <f>MID(B296,FIND("~",SUBSTITUTE(B296,"/","~",4))+1,FIND("~",SUBSTITUTE(B296,"/","~",5))-1-FIND("~",SUBSTITUTE(B296,"/","~",4)))</f>
        <v>VAV-L04-SW3</v>
      </c>
      <c r="J296" t="s">
        <v>42</v>
      </c>
      <c r="K296" t="s">
        <v>1587</v>
      </c>
      <c r="R296" t="s">
        <v>285</v>
      </c>
      <c r="S296" t="s">
        <v>1832</v>
      </c>
    </row>
    <row r="297" spans="1:21" x14ac:dyDescent="0.25">
      <c r="A297" t="s">
        <v>392</v>
      </c>
      <c r="B297" t="s">
        <v>393</v>
      </c>
      <c r="D297" t="str">
        <f>MID(B297,FIND("~",SUBSTITUTE(B297,"/","~",4))+1,FIND("~",SUBSTITUTE(B297,"/","~",5))-1-FIND("~",SUBSTITUTE(B297,"/","~",4)))</f>
        <v>VAV-L05-NE1</v>
      </c>
      <c r="J297" t="s">
        <v>43</v>
      </c>
      <c r="K297" t="s">
        <v>1588</v>
      </c>
      <c r="R297" t="s">
        <v>286</v>
      </c>
      <c r="S297" t="s">
        <v>1833</v>
      </c>
    </row>
    <row r="298" spans="1:21" x14ac:dyDescent="0.25">
      <c r="A298" t="s">
        <v>394</v>
      </c>
      <c r="B298" t="s">
        <v>395</v>
      </c>
      <c r="D298" t="str">
        <f>MID(B298,FIND("~",SUBSTITUTE(B298,"/","~",4))+1,FIND("~",SUBSTITUTE(B298,"/","~",5))-1-FIND("~",SUBSTITUTE(B298,"/","~",4)))</f>
        <v>VAV-L05-NE2</v>
      </c>
      <c r="J298" t="s">
        <v>44</v>
      </c>
      <c r="K298" t="s">
        <v>1589</v>
      </c>
      <c r="R298" t="s">
        <v>287</v>
      </c>
      <c r="S298" t="s">
        <v>1834</v>
      </c>
    </row>
    <row r="299" spans="1:21" x14ac:dyDescent="0.25">
      <c r="A299" t="s">
        <v>396</v>
      </c>
      <c r="B299" t="s">
        <v>397</v>
      </c>
      <c r="D299" t="str">
        <f>MID(B299,FIND("~",SUBSTITUTE(B299,"/","~",4))+1,FIND("~",SUBSTITUTE(B299,"/","~",5))-1-FIND("~",SUBSTITUTE(B299,"/","~",4)))</f>
        <v>VAV-L05-NE3</v>
      </c>
      <c r="J299" t="s">
        <v>45</v>
      </c>
      <c r="K299" t="s">
        <v>1590</v>
      </c>
      <c r="R299" t="s">
        <v>288</v>
      </c>
      <c r="S299" t="s">
        <v>1835</v>
      </c>
    </row>
    <row r="300" spans="1:21" x14ac:dyDescent="0.25">
      <c r="A300" t="s">
        <v>398</v>
      </c>
      <c r="B300" t="s">
        <v>399</v>
      </c>
      <c r="D300" t="str">
        <f>MID(B300,FIND("~",SUBSTITUTE(B300,"/","~",4))+1,FIND("~",SUBSTITUTE(B300,"/","~",5))-1-FIND("~",SUBSTITUTE(B300,"/","~",4)))</f>
        <v>VAV-L05-NW1</v>
      </c>
      <c r="J300" t="s">
        <v>46</v>
      </c>
      <c r="K300" t="s">
        <v>1591</v>
      </c>
      <c r="R300" t="s">
        <v>289</v>
      </c>
      <c r="S300" t="s">
        <v>1836</v>
      </c>
    </row>
    <row r="301" spans="1:21" x14ac:dyDescent="0.25">
      <c r="A301" t="s">
        <v>400</v>
      </c>
      <c r="B301" t="s">
        <v>401</v>
      </c>
      <c r="D301" t="str">
        <f>MID(B301,FIND("~",SUBSTITUTE(B301,"/","~",4))+1,FIND("~",SUBSTITUTE(B301,"/","~",5))-1-FIND("~",SUBSTITUTE(B301,"/","~",4)))</f>
        <v>VAV-L05-NW2</v>
      </c>
      <c r="J301" t="s">
        <v>47</v>
      </c>
      <c r="K301" t="s">
        <v>1592</v>
      </c>
      <c r="R301" t="s">
        <v>290</v>
      </c>
      <c r="S301" t="s">
        <v>1837</v>
      </c>
    </row>
    <row r="302" spans="1:21" x14ac:dyDescent="0.25">
      <c r="A302" t="s">
        <v>402</v>
      </c>
      <c r="B302" t="s">
        <v>403</v>
      </c>
      <c r="D302" t="str">
        <f>MID(B302,FIND("~",SUBSTITUTE(B302,"/","~",4))+1,FIND("~",SUBSTITUTE(B302,"/","~",5))-1-FIND("~",SUBSTITUTE(B302,"/","~",4)))</f>
        <v>VAV-L05-SE1</v>
      </c>
      <c r="J302" t="s">
        <v>48</v>
      </c>
      <c r="K302" t="s">
        <v>1593</v>
      </c>
      <c r="R302" t="s">
        <v>291</v>
      </c>
      <c r="S302" t="s">
        <v>1838</v>
      </c>
    </row>
    <row r="303" spans="1:21" x14ac:dyDescent="0.25">
      <c r="A303" t="s">
        <v>404</v>
      </c>
      <c r="B303" t="s">
        <v>405</v>
      </c>
      <c r="D303" t="str">
        <f>MID(B303,FIND("~",SUBSTITUTE(B303,"/","~",4))+1,FIND("~",SUBSTITUTE(B303,"/","~",5))-1-FIND("~",SUBSTITUTE(B303,"/","~",4)))</f>
        <v>VAV-L05-SE2</v>
      </c>
      <c r="J303" t="s">
        <v>49</v>
      </c>
      <c r="K303" t="s">
        <v>1594</v>
      </c>
      <c r="R303" t="s">
        <v>292</v>
      </c>
      <c r="S303" t="s">
        <v>1839</v>
      </c>
    </row>
    <row r="304" spans="1:21" x14ac:dyDescent="0.25">
      <c r="A304" t="s">
        <v>406</v>
      </c>
      <c r="B304" t="s">
        <v>407</v>
      </c>
      <c r="D304" t="str">
        <f>MID(B304,FIND("~",SUBSTITUTE(B304,"/","~",4))+1,FIND("~",SUBSTITUTE(B304,"/","~",5))-1-FIND("~",SUBSTITUTE(B304,"/","~",4)))</f>
        <v>VAV-L05-SW1</v>
      </c>
      <c r="J304" t="s">
        <v>50</v>
      </c>
      <c r="K304" t="s">
        <v>1595</v>
      </c>
      <c r="R304" t="s">
        <v>302</v>
      </c>
      <c r="S304" t="s">
        <v>1849</v>
      </c>
    </row>
    <row r="305" spans="1:19" x14ac:dyDescent="0.25">
      <c r="A305" t="s">
        <v>408</v>
      </c>
      <c r="B305" t="s">
        <v>409</v>
      </c>
      <c r="D305" t="str">
        <f>MID(B305,FIND("~",SUBSTITUTE(B305,"/","~",4))+1,FIND("~",SUBSTITUTE(B305,"/","~",5))-1-FIND("~",SUBSTITUTE(B305,"/","~",4)))</f>
        <v>VAV-L05-SW2</v>
      </c>
      <c r="J305" t="s">
        <v>51</v>
      </c>
      <c r="K305" t="s">
        <v>1596</v>
      </c>
      <c r="R305" t="s">
        <v>303</v>
      </c>
      <c r="S305" t="s">
        <v>1850</v>
      </c>
    </row>
    <row r="306" spans="1:19" x14ac:dyDescent="0.25">
      <c r="A306" t="s">
        <v>410</v>
      </c>
      <c r="B306" t="s">
        <v>411</v>
      </c>
      <c r="D306" t="str">
        <f>MID(B306,FIND("~",SUBSTITUTE(B306,"/","~",4))+1,FIND("~",SUBSTITUTE(B306,"/","~",5))-1-FIND("~",SUBSTITUTE(B306,"/","~",4)))</f>
        <v>VAV-L05-SW3</v>
      </c>
      <c r="J306" t="s">
        <v>52</v>
      </c>
      <c r="K306" t="s">
        <v>1597</v>
      </c>
      <c r="R306" t="s">
        <v>304</v>
      </c>
      <c r="S306" t="s">
        <v>1851</v>
      </c>
    </row>
    <row r="307" spans="1:19" x14ac:dyDescent="0.25">
      <c r="A307" t="s">
        <v>412</v>
      </c>
      <c r="B307" t="s">
        <v>413</v>
      </c>
      <c r="D307" t="str">
        <f>MID(B307,FIND("~",SUBSTITUTE(B307,"/","~",4))+1,FIND("~",SUBSTITUTE(B307,"/","~",5))-1-FIND("~",SUBSTITUTE(B307,"/","~",4)))</f>
        <v>VAV-L06-NE1</v>
      </c>
      <c r="J307" t="s">
        <v>53</v>
      </c>
      <c r="K307" t="s">
        <v>1598</v>
      </c>
      <c r="R307" t="s">
        <v>305</v>
      </c>
      <c r="S307" t="s">
        <v>1852</v>
      </c>
    </row>
    <row r="308" spans="1:19" x14ac:dyDescent="0.25">
      <c r="A308" t="s">
        <v>414</v>
      </c>
      <c r="B308" t="s">
        <v>415</v>
      </c>
      <c r="D308" t="str">
        <f>MID(B308,FIND("~",SUBSTITUTE(B308,"/","~",4))+1,FIND("~",SUBSTITUTE(B308,"/","~",5))-1-FIND("~",SUBSTITUTE(B308,"/","~",4)))</f>
        <v>VAV-L06-NE2</v>
      </c>
      <c r="J308" t="s">
        <v>54</v>
      </c>
      <c r="K308" t="s">
        <v>1599</v>
      </c>
      <c r="R308" t="s">
        <v>306</v>
      </c>
      <c r="S308" t="s">
        <v>1853</v>
      </c>
    </row>
    <row r="309" spans="1:19" x14ac:dyDescent="0.25">
      <c r="A309" t="s">
        <v>416</v>
      </c>
      <c r="B309" t="s">
        <v>417</v>
      </c>
      <c r="D309" t="str">
        <f>MID(B309,FIND("~",SUBSTITUTE(B309,"/","~",4))+1,FIND("~",SUBSTITUTE(B309,"/","~",5))-1-FIND("~",SUBSTITUTE(B309,"/","~",4)))</f>
        <v>VAV-L06-NE3</v>
      </c>
      <c r="J309" t="s">
        <v>55</v>
      </c>
      <c r="K309" t="s">
        <v>1600</v>
      </c>
      <c r="R309" t="s">
        <v>307</v>
      </c>
      <c r="S309" t="s">
        <v>1854</v>
      </c>
    </row>
    <row r="310" spans="1:19" x14ac:dyDescent="0.25">
      <c r="A310" t="s">
        <v>418</v>
      </c>
      <c r="B310" t="s">
        <v>419</v>
      </c>
      <c r="D310" t="str">
        <f>MID(B310,FIND("~",SUBSTITUTE(B310,"/","~",4))+1,FIND("~",SUBSTITUTE(B310,"/","~",5))-1-FIND("~",SUBSTITUTE(B310,"/","~",4)))</f>
        <v>VAV-L06-NW1</v>
      </c>
      <c r="J310" t="s">
        <v>56</v>
      </c>
      <c r="K310" t="s">
        <v>1601</v>
      </c>
      <c r="R310" t="s">
        <v>308</v>
      </c>
      <c r="S310" t="s">
        <v>1855</v>
      </c>
    </row>
    <row r="311" spans="1:19" x14ac:dyDescent="0.25">
      <c r="A311" t="s">
        <v>420</v>
      </c>
      <c r="B311" t="s">
        <v>421</v>
      </c>
      <c r="D311" t="str">
        <f>MID(B311,FIND("~",SUBSTITUTE(B311,"/","~",4))+1,FIND("~",SUBSTITUTE(B311,"/","~",5))-1-FIND("~",SUBSTITUTE(B311,"/","~",4)))</f>
        <v>VAV-L06-NW2</v>
      </c>
      <c r="J311" t="s">
        <v>57</v>
      </c>
      <c r="K311" t="s">
        <v>1602</v>
      </c>
      <c r="R311" t="s">
        <v>309</v>
      </c>
      <c r="S311" t="s">
        <v>1856</v>
      </c>
    </row>
    <row r="312" spans="1:19" x14ac:dyDescent="0.25">
      <c r="A312" t="s">
        <v>422</v>
      </c>
      <c r="B312" t="s">
        <v>423</v>
      </c>
      <c r="D312" t="str">
        <f>MID(B312,FIND("~",SUBSTITUTE(B312,"/","~",4))+1,FIND("~",SUBSTITUTE(B312,"/","~",5))-1-FIND("~",SUBSTITUTE(B312,"/","~",4)))</f>
        <v>VAV-L06-SE1</v>
      </c>
      <c r="J312" t="s">
        <v>58</v>
      </c>
      <c r="K312" t="s">
        <v>1603</v>
      </c>
      <c r="R312" t="s">
        <v>310</v>
      </c>
      <c r="S312" t="s">
        <v>1857</v>
      </c>
    </row>
    <row r="313" spans="1:19" x14ac:dyDescent="0.25">
      <c r="A313" t="s">
        <v>424</v>
      </c>
      <c r="B313" t="s">
        <v>425</v>
      </c>
      <c r="D313" t="str">
        <f>MID(B313,FIND("~",SUBSTITUTE(B313,"/","~",4))+1,FIND("~",SUBSTITUTE(B313,"/","~",5))-1-FIND("~",SUBSTITUTE(B313,"/","~",4)))</f>
        <v>VAV-L06-SE2</v>
      </c>
      <c r="J313" t="s">
        <v>59</v>
      </c>
      <c r="K313" t="s">
        <v>1604</v>
      </c>
      <c r="R313" t="s">
        <v>311</v>
      </c>
      <c r="S313" t="s">
        <v>1858</v>
      </c>
    </row>
    <row r="314" spans="1:19" x14ac:dyDescent="0.25">
      <c r="A314" t="s">
        <v>426</v>
      </c>
      <c r="B314" t="s">
        <v>427</v>
      </c>
      <c r="D314" t="str">
        <f>MID(B314,FIND("~",SUBSTITUTE(B314,"/","~",4))+1,FIND("~",SUBSTITUTE(B314,"/","~",5))-1-FIND("~",SUBSTITUTE(B314,"/","~",4)))</f>
        <v>VAV-L06-SW1</v>
      </c>
      <c r="J314" t="s">
        <v>60</v>
      </c>
      <c r="K314" t="s">
        <v>1605</v>
      </c>
      <c r="R314" t="s">
        <v>322</v>
      </c>
      <c r="S314" t="s">
        <v>1869</v>
      </c>
    </row>
    <row r="315" spans="1:19" x14ac:dyDescent="0.25">
      <c r="A315" t="s">
        <v>428</v>
      </c>
      <c r="B315" t="s">
        <v>429</v>
      </c>
      <c r="D315" t="str">
        <f>MID(B315,FIND("~",SUBSTITUTE(B315,"/","~",4))+1,FIND("~",SUBSTITUTE(B315,"/","~",5))-1-FIND("~",SUBSTITUTE(B315,"/","~",4)))</f>
        <v>VAV-L06-SW2</v>
      </c>
      <c r="J315" t="s">
        <v>61</v>
      </c>
      <c r="K315" t="s">
        <v>1606</v>
      </c>
      <c r="R315" t="s">
        <v>323</v>
      </c>
      <c r="S315" t="s">
        <v>1870</v>
      </c>
    </row>
    <row r="316" spans="1:19" x14ac:dyDescent="0.25">
      <c r="A316" t="s">
        <v>430</v>
      </c>
      <c r="B316" t="s">
        <v>431</v>
      </c>
      <c r="D316" t="str">
        <f>MID(B316,FIND("~",SUBSTITUTE(B316,"/","~",4))+1,FIND("~",SUBSTITUTE(B316,"/","~",5))-1-FIND("~",SUBSTITUTE(B316,"/","~",4)))</f>
        <v>VAV-L06-SW3</v>
      </c>
      <c r="J316" t="s">
        <v>62</v>
      </c>
      <c r="K316" t="s">
        <v>1607</v>
      </c>
      <c r="R316" t="s">
        <v>324</v>
      </c>
      <c r="S316" t="s">
        <v>1871</v>
      </c>
    </row>
    <row r="317" spans="1:19" x14ac:dyDescent="0.25">
      <c r="A317" t="s">
        <v>432</v>
      </c>
      <c r="B317" t="s">
        <v>433</v>
      </c>
      <c r="D317" t="str">
        <f>MID(B317,FIND("~",SUBSTITUTE(B317,"/","~",4))+1,FIND("~",SUBSTITUTE(B317,"/","~",5))-1-FIND("~",SUBSTITUTE(B317,"/","~",4)))</f>
        <v>VAV-L07-NE1</v>
      </c>
      <c r="J317" t="s">
        <v>63</v>
      </c>
      <c r="K317" t="s">
        <v>1608</v>
      </c>
      <c r="R317" t="s">
        <v>325</v>
      </c>
      <c r="S317" t="s">
        <v>1872</v>
      </c>
    </row>
    <row r="318" spans="1:19" x14ac:dyDescent="0.25">
      <c r="A318" t="s">
        <v>434</v>
      </c>
      <c r="B318" t="s">
        <v>435</v>
      </c>
      <c r="D318" t="str">
        <f>MID(B318,FIND("~",SUBSTITUTE(B318,"/","~",4))+1,FIND("~",SUBSTITUTE(B318,"/","~",5))-1-FIND("~",SUBSTITUTE(B318,"/","~",4)))</f>
        <v>VAV-L07-NE2</v>
      </c>
      <c r="J318" t="s">
        <v>64</v>
      </c>
      <c r="K318" t="s">
        <v>1609</v>
      </c>
      <c r="R318" t="s">
        <v>326</v>
      </c>
      <c r="S318" t="s">
        <v>1873</v>
      </c>
    </row>
    <row r="319" spans="1:19" x14ac:dyDescent="0.25">
      <c r="A319" t="s">
        <v>436</v>
      </c>
      <c r="B319" t="s">
        <v>437</v>
      </c>
      <c r="D319" t="str">
        <f>MID(B319,FIND("~",SUBSTITUTE(B319,"/","~",4))+1,FIND("~",SUBSTITUTE(B319,"/","~",5))-1-FIND("~",SUBSTITUTE(B319,"/","~",4)))</f>
        <v>VAV-L07-NE3</v>
      </c>
      <c r="J319" t="s">
        <v>65</v>
      </c>
      <c r="K319" t="s">
        <v>1610</v>
      </c>
      <c r="R319" t="s">
        <v>327</v>
      </c>
      <c r="S319" t="s">
        <v>1874</v>
      </c>
    </row>
    <row r="320" spans="1:19" x14ac:dyDescent="0.25">
      <c r="A320" t="s">
        <v>438</v>
      </c>
      <c r="B320" t="s">
        <v>439</v>
      </c>
      <c r="D320" t="str">
        <f>MID(B320,FIND("~",SUBSTITUTE(B320,"/","~",4))+1,FIND("~",SUBSTITUTE(B320,"/","~",5))-1-FIND("~",SUBSTITUTE(B320,"/","~",4)))</f>
        <v>VAV-L07-NW1</v>
      </c>
      <c r="J320" t="s">
        <v>66</v>
      </c>
      <c r="K320" t="s">
        <v>1611</v>
      </c>
      <c r="R320" t="s">
        <v>328</v>
      </c>
      <c r="S320" t="s">
        <v>1875</v>
      </c>
    </row>
    <row r="321" spans="1:19" x14ac:dyDescent="0.25">
      <c r="A321" t="s">
        <v>440</v>
      </c>
      <c r="B321" t="s">
        <v>441</v>
      </c>
      <c r="D321" t="str">
        <f>MID(B321,FIND("~",SUBSTITUTE(B321,"/","~",4))+1,FIND("~",SUBSTITUTE(B321,"/","~",5))-1-FIND("~",SUBSTITUTE(B321,"/","~",4)))</f>
        <v>VAV-L07-NW2</v>
      </c>
      <c r="J321" t="s">
        <v>67</v>
      </c>
      <c r="K321" t="s">
        <v>1612</v>
      </c>
      <c r="R321" t="s">
        <v>329</v>
      </c>
      <c r="S321" t="s">
        <v>1876</v>
      </c>
    </row>
    <row r="322" spans="1:19" x14ac:dyDescent="0.25">
      <c r="A322" t="s">
        <v>442</v>
      </c>
      <c r="B322" t="s">
        <v>443</v>
      </c>
      <c r="D322" t="str">
        <f>MID(B322,FIND("~",SUBSTITUTE(B322,"/","~",4))+1,FIND("~",SUBSTITUTE(B322,"/","~",5))-1-FIND("~",SUBSTITUTE(B322,"/","~",4)))</f>
        <v>VAV-L07-SE1</v>
      </c>
      <c r="J322" t="s">
        <v>68</v>
      </c>
      <c r="K322" t="s">
        <v>1613</v>
      </c>
      <c r="R322" t="s">
        <v>330</v>
      </c>
      <c r="S322" t="s">
        <v>1877</v>
      </c>
    </row>
    <row r="323" spans="1:19" x14ac:dyDescent="0.25">
      <c r="A323" t="s">
        <v>444</v>
      </c>
      <c r="B323" t="s">
        <v>445</v>
      </c>
      <c r="D323" t="str">
        <f>MID(B323,FIND("~",SUBSTITUTE(B323,"/","~",4))+1,FIND("~",SUBSTITUTE(B323,"/","~",5))-1-FIND("~",SUBSTITUTE(B323,"/","~",4)))</f>
        <v>VAV-L07-SE2</v>
      </c>
      <c r="J323" t="s">
        <v>69</v>
      </c>
      <c r="K323" t="s">
        <v>1614</v>
      </c>
      <c r="R323" t="s">
        <v>331</v>
      </c>
      <c r="S323" t="s">
        <v>1878</v>
      </c>
    </row>
    <row r="324" spans="1:19" x14ac:dyDescent="0.25">
      <c r="A324" t="s">
        <v>446</v>
      </c>
      <c r="B324" t="s">
        <v>447</v>
      </c>
      <c r="D324" t="str">
        <f>MID(B324,FIND("~",SUBSTITUTE(B324,"/","~",4))+1,FIND("~",SUBSTITUTE(B324,"/","~",5))-1-FIND("~",SUBSTITUTE(B324,"/","~",4)))</f>
        <v>VAV-L07-SW1</v>
      </c>
      <c r="J324" t="s">
        <v>70</v>
      </c>
      <c r="K324" t="s">
        <v>1615</v>
      </c>
      <c r="R324" t="s">
        <v>340</v>
      </c>
      <c r="S324" t="s">
        <v>1887</v>
      </c>
    </row>
    <row r="325" spans="1:19" x14ac:dyDescent="0.25">
      <c r="A325" t="s">
        <v>448</v>
      </c>
      <c r="B325" t="s">
        <v>449</v>
      </c>
      <c r="D325" t="str">
        <f>MID(B325,FIND("~",SUBSTITUTE(B325,"/","~",4))+1,FIND("~",SUBSTITUTE(B325,"/","~",5))-1-FIND("~",SUBSTITUTE(B325,"/","~",4)))</f>
        <v>VAV-L07-SW2</v>
      </c>
      <c r="J325" t="s">
        <v>71</v>
      </c>
      <c r="K325" t="s">
        <v>1616</v>
      </c>
      <c r="R325" t="s">
        <v>341</v>
      </c>
      <c r="S325" t="s">
        <v>1888</v>
      </c>
    </row>
    <row r="326" spans="1:19" x14ac:dyDescent="0.25">
      <c r="A326" t="s">
        <v>450</v>
      </c>
      <c r="B326" t="s">
        <v>451</v>
      </c>
      <c r="D326" t="str">
        <f>MID(B326,FIND("~",SUBSTITUTE(B326,"/","~",4))+1,FIND("~",SUBSTITUTE(B326,"/","~",5))-1-FIND("~",SUBSTITUTE(B326,"/","~",4)))</f>
        <v>VAV-L07-SW3</v>
      </c>
      <c r="J326" t="s">
        <v>72</v>
      </c>
      <c r="K326" t="s">
        <v>1617</v>
      </c>
      <c r="R326" t="s">
        <v>342</v>
      </c>
      <c r="S326" t="s">
        <v>1889</v>
      </c>
    </row>
    <row r="327" spans="1:19" x14ac:dyDescent="0.25">
      <c r="A327" t="s">
        <v>452</v>
      </c>
      <c r="B327" t="s">
        <v>453</v>
      </c>
      <c r="D327" t="str">
        <f>MID(B327,FIND("~",SUBSTITUTE(B327,"/","~",4))+1,FIND("~",SUBSTITUTE(B327,"/","~",5))-1-FIND("~",SUBSTITUTE(B327,"/","~",4)))</f>
        <v>VAV-L08-NE1</v>
      </c>
      <c r="J327" t="s">
        <v>73</v>
      </c>
      <c r="K327" t="s">
        <v>1618</v>
      </c>
      <c r="R327" t="s">
        <v>343</v>
      </c>
      <c r="S327" t="s">
        <v>1890</v>
      </c>
    </row>
    <row r="328" spans="1:19" x14ac:dyDescent="0.25">
      <c r="A328" t="s">
        <v>454</v>
      </c>
      <c r="B328" t="s">
        <v>455</v>
      </c>
      <c r="D328" t="str">
        <f>MID(B328,FIND("~",SUBSTITUTE(B328,"/","~",4))+1,FIND("~",SUBSTITUTE(B328,"/","~",5))-1-FIND("~",SUBSTITUTE(B328,"/","~",4)))</f>
        <v>VAV-L08-NE2</v>
      </c>
      <c r="J328" t="s">
        <v>74</v>
      </c>
      <c r="K328" t="s">
        <v>1619</v>
      </c>
      <c r="R328" t="s">
        <v>344</v>
      </c>
      <c r="S328" t="s">
        <v>1891</v>
      </c>
    </row>
    <row r="329" spans="1:19" x14ac:dyDescent="0.25">
      <c r="A329" t="s">
        <v>456</v>
      </c>
      <c r="B329" t="s">
        <v>457</v>
      </c>
      <c r="D329" t="str">
        <f>MID(B329,FIND("~",SUBSTITUTE(B329,"/","~",4))+1,FIND("~",SUBSTITUTE(B329,"/","~",5))-1-FIND("~",SUBSTITUTE(B329,"/","~",4)))</f>
        <v>VAV-L08-NE3</v>
      </c>
      <c r="J329" t="s">
        <v>75</v>
      </c>
      <c r="K329" t="s">
        <v>1620</v>
      </c>
      <c r="R329" t="s">
        <v>345</v>
      </c>
      <c r="S329" t="s">
        <v>1892</v>
      </c>
    </row>
    <row r="330" spans="1:19" x14ac:dyDescent="0.25">
      <c r="A330" t="s">
        <v>458</v>
      </c>
      <c r="B330" t="s">
        <v>459</v>
      </c>
      <c r="D330" t="str">
        <f>MID(B330,FIND("~",SUBSTITUTE(B330,"/","~",4))+1,FIND("~",SUBSTITUTE(B330,"/","~",5))-1-FIND("~",SUBSTITUTE(B330,"/","~",4)))</f>
        <v>VAV-L08-NW1</v>
      </c>
      <c r="J330" t="s">
        <v>76</v>
      </c>
      <c r="K330" t="s">
        <v>1621</v>
      </c>
      <c r="R330" t="s">
        <v>346</v>
      </c>
      <c r="S330" t="s">
        <v>1893</v>
      </c>
    </row>
    <row r="331" spans="1:19" x14ac:dyDescent="0.25">
      <c r="A331" t="s">
        <v>460</v>
      </c>
      <c r="B331" t="s">
        <v>461</v>
      </c>
      <c r="D331" t="str">
        <f>MID(B331,FIND("~",SUBSTITUTE(B331,"/","~",4))+1,FIND("~",SUBSTITUTE(B331,"/","~",5))-1-FIND("~",SUBSTITUTE(B331,"/","~",4)))</f>
        <v>VAV-L08-NW2</v>
      </c>
      <c r="J331" t="s">
        <v>77</v>
      </c>
      <c r="K331" t="s">
        <v>1622</v>
      </c>
      <c r="R331" t="s">
        <v>347</v>
      </c>
      <c r="S331" t="s">
        <v>1894</v>
      </c>
    </row>
    <row r="332" spans="1:19" x14ac:dyDescent="0.25">
      <c r="A332" t="s">
        <v>462</v>
      </c>
      <c r="B332" t="s">
        <v>463</v>
      </c>
      <c r="D332" t="str">
        <f>MID(B332,FIND("~",SUBSTITUTE(B332,"/","~",4))+1,FIND("~",SUBSTITUTE(B332,"/","~",5))-1-FIND("~",SUBSTITUTE(B332,"/","~",4)))</f>
        <v>VAV-L08-SE1</v>
      </c>
      <c r="J332" t="s">
        <v>78</v>
      </c>
      <c r="K332" t="s">
        <v>1623</v>
      </c>
      <c r="R332" t="s">
        <v>348</v>
      </c>
      <c r="S332" t="s">
        <v>1895</v>
      </c>
    </row>
    <row r="333" spans="1:19" x14ac:dyDescent="0.25">
      <c r="A333" t="s">
        <v>464</v>
      </c>
      <c r="B333" t="s">
        <v>465</v>
      </c>
      <c r="D333" t="str">
        <f>MID(B333,FIND("~",SUBSTITUTE(B333,"/","~",4))+1,FIND("~",SUBSTITUTE(B333,"/","~",5))-1-FIND("~",SUBSTITUTE(B333,"/","~",4)))</f>
        <v>VAV-L08-SE2</v>
      </c>
      <c r="J333" t="s">
        <v>79</v>
      </c>
      <c r="K333" t="s">
        <v>1624</v>
      </c>
      <c r="R333" t="s">
        <v>349</v>
      </c>
      <c r="S333" t="s">
        <v>1896</v>
      </c>
    </row>
    <row r="334" spans="1:19" x14ac:dyDescent="0.25">
      <c r="A334" t="s">
        <v>466</v>
      </c>
      <c r="B334" t="s">
        <v>467</v>
      </c>
      <c r="D334" t="str">
        <f>MID(B334,FIND("~",SUBSTITUTE(B334,"/","~",4))+1,FIND("~",SUBSTITUTE(B334,"/","~",5))-1-FIND("~",SUBSTITUTE(B334,"/","~",4)))</f>
        <v>VAV-L08-SW1</v>
      </c>
      <c r="J334" t="s">
        <v>80</v>
      </c>
      <c r="K334" t="s">
        <v>1625</v>
      </c>
    </row>
    <row r="335" spans="1:19" x14ac:dyDescent="0.25">
      <c r="A335" t="s">
        <v>468</v>
      </c>
      <c r="B335" t="s">
        <v>469</v>
      </c>
      <c r="D335" t="str">
        <f>MID(B335,FIND("~",SUBSTITUTE(B335,"/","~",4))+1,FIND("~",SUBSTITUTE(B335,"/","~",5))-1-FIND("~",SUBSTITUTE(B335,"/","~",4)))</f>
        <v>VAV-L08-SW2</v>
      </c>
      <c r="J335" t="s">
        <v>81</v>
      </c>
      <c r="K335" t="s">
        <v>1626</v>
      </c>
    </row>
    <row r="336" spans="1:19" x14ac:dyDescent="0.25">
      <c r="A336" t="s">
        <v>470</v>
      </c>
      <c r="B336" t="s">
        <v>471</v>
      </c>
      <c r="D336" t="str">
        <f>MID(B336,FIND("~",SUBSTITUTE(B336,"/","~",4))+1,FIND("~",SUBSTITUTE(B336,"/","~",5))-1-FIND("~",SUBSTITUTE(B336,"/","~",4)))</f>
        <v>VAV-L08-SW3</v>
      </c>
      <c r="J336" t="s">
        <v>82</v>
      </c>
      <c r="K336" t="s">
        <v>1627</v>
      </c>
    </row>
    <row r="337" spans="1:11" x14ac:dyDescent="0.25">
      <c r="A337" t="s">
        <v>472</v>
      </c>
      <c r="B337" t="s">
        <v>473</v>
      </c>
      <c r="D337" t="str">
        <f>MID(B337,FIND("~",SUBSTITUTE(B337,"/","~",4))+1,FIND("~",SUBSTITUTE(B337,"/","~",5))-1-FIND("~",SUBSTITUTE(B337,"/","~",4)))</f>
        <v>VAV-L09-NE1</v>
      </c>
      <c r="J337" t="s">
        <v>83</v>
      </c>
      <c r="K337" t="s">
        <v>1628</v>
      </c>
    </row>
    <row r="338" spans="1:11" x14ac:dyDescent="0.25">
      <c r="A338" t="s">
        <v>474</v>
      </c>
      <c r="B338" t="s">
        <v>475</v>
      </c>
      <c r="D338" t="str">
        <f>MID(B338,FIND("~",SUBSTITUTE(B338,"/","~",4))+1,FIND("~",SUBSTITUTE(B338,"/","~",5))-1-FIND("~",SUBSTITUTE(B338,"/","~",4)))</f>
        <v>VAV-L09-NE2</v>
      </c>
      <c r="J338" t="s">
        <v>84</v>
      </c>
      <c r="K338" t="s">
        <v>1629</v>
      </c>
    </row>
    <row r="339" spans="1:11" x14ac:dyDescent="0.25">
      <c r="A339" t="s">
        <v>476</v>
      </c>
      <c r="B339" t="s">
        <v>477</v>
      </c>
      <c r="D339" t="str">
        <f>MID(B339,FIND("~",SUBSTITUTE(B339,"/","~",4))+1,FIND("~",SUBSTITUTE(B339,"/","~",5))-1-FIND("~",SUBSTITUTE(B339,"/","~",4)))</f>
        <v>VAV-L09-NE3</v>
      </c>
      <c r="J339" t="s">
        <v>85</v>
      </c>
      <c r="K339" t="s">
        <v>1630</v>
      </c>
    </row>
    <row r="340" spans="1:11" x14ac:dyDescent="0.25">
      <c r="A340" t="s">
        <v>478</v>
      </c>
      <c r="B340" t="s">
        <v>479</v>
      </c>
      <c r="D340" t="str">
        <f>MID(B340,FIND("~",SUBSTITUTE(B340,"/","~",4))+1,FIND("~",SUBSTITUTE(B340,"/","~",5))-1-FIND("~",SUBSTITUTE(B340,"/","~",4)))</f>
        <v>VAV-L09-NW1</v>
      </c>
      <c r="J340" t="s">
        <v>86</v>
      </c>
      <c r="K340" t="s">
        <v>1631</v>
      </c>
    </row>
    <row r="341" spans="1:11" x14ac:dyDescent="0.25">
      <c r="A341" t="s">
        <v>480</v>
      </c>
      <c r="B341" t="s">
        <v>481</v>
      </c>
      <c r="D341" t="str">
        <f>MID(B341,FIND("~",SUBSTITUTE(B341,"/","~",4))+1,FIND("~",SUBSTITUTE(B341,"/","~",5))-1-FIND("~",SUBSTITUTE(B341,"/","~",4)))</f>
        <v>VAV-L09-NW2</v>
      </c>
      <c r="J341" t="s">
        <v>87</v>
      </c>
      <c r="K341" t="s">
        <v>1632</v>
      </c>
    </row>
    <row r="342" spans="1:11" x14ac:dyDescent="0.25">
      <c r="A342" t="s">
        <v>482</v>
      </c>
      <c r="B342" t="s">
        <v>483</v>
      </c>
      <c r="D342" t="str">
        <f>MID(B342,FIND("~",SUBSTITUTE(B342,"/","~",4))+1,FIND("~",SUBSTITUTE(B342,"/","~",5))-1-FIND("~",SUBSTITUTE(B342,"/","~",4)))</f>
        <v>VAV-L09-SE1</v>
      </c>
      <c r="J342" t="s">
        <v>88</v>
      </c>
      <c r="K342" t="s">
        <v>1633</v>
      </c>
    </row>
    <row r="343" spans="1:11" x14ac:dyDescent="0.25">
      <c r="A343" t="s">
        <v>484</v>
      </c>
      <c r="B343" t="s">
        <v>485</v>
      </c>
      <c r="D343" t="str">
        <f>MID(B343,FIND("~",SUBSTITUTE(B343,"/","~",4))+1,FIND("~",SUBSTITUTE(B343,"/","~",5))-1-FIND("~",SUBSTITUTE(B343,"/","~",4)))</f>
        <v>VAV-L09-SE2</v>
      </c>
      <c r="J343" t="s">
        <v>89</v>
      </c>
      <c r="K343" t="s">
        <v>1634</v>
      </c>
    </row>
    <row r="344" spans="1:11" x14ac:dyDescent="0.25">
      <c r="A344" t="s">
        <v>486</v>
      </c>
      <c r="B344" t="s">
        <v>487</v>
      </c>
      <c r="D344" t="str">
        <f>MID(B344,FIND("~",SUBSTITUTE(B344,"/","~",4))+1,FIND("~",SUBSTITUTE(B344,"/","~",5))-1-FIND("~",SUBSTITUTE(B344,"/","~",4)))</f>
        <v>VAV-L09-SW1</v>
      </c>
      <c r="J344" t="s">
        <v>90</v>
      </c>
      <c r="K344" t="s">
        <v>1635</v>
      </c>
    </row>
    <row r="345" spans="1:11" x14ac:dyDescent="0.25">
      <c r="A345" t="s">
        <v>488</v>
      </c>
      <c r="B345" t="s">
        <v>489</v>
      </c>
      <c r="D345" t="str">
        <f>MID(B345,FIND("~",SUBSTITUTE(B345,"/","~",4))+1,FIND("~",SUBSTITUTE(B345,"/","~",5))-1-FIND("~",SUBSTITUTE(B345,"/","~",4)))</f>
        <v>VAV-L09-SW2</v>
      </c>
      <c r="J345" t="s">
        <v>91</v>
      </c>
      <c r="K345" t="s">
        <v>1636</v>
      </c>
    </row>
    <row r="346" spans="1:11" x14ac:dyDescent="0.25">
      <c r="A346" t="s">
        <v>490</v>
      </c>
      <c r="B346" t="s">
        <v>491</v>
      </c>
      <c r="D346" t="str">
        <f>MID(B346,FIND("~",SUBSTITUTE(B346,"/","~",4))+1,FIND("~",SUBSTITUTE(B346,"/","~",5))-1-FIND("~",SUBSTITUTE(B346,"/","~",4)))</f>
        <v>VAV-L09-SW3</v>
      </c>
      <c r="J346" t="s">
        <v>92</v>
      </c>
      <c r="K346" t="s">
        <v>1637</v>
      </c>
    </row>
    <row r="347" spans="1:11" x14ac:dyDescent="0.25">
      <c r="J347" t="s">
        <v>93</v>
      </c>
      <c r="K347" t="s">
        <v>1638</v>
      </c>
    </row>
    <row r="348" spans="1:11" x14ac:dyDescent="0.25">
      <c r="J348" t="s">
        <v>94</v>
      </c>
      <c r="K348" t="s">
        <v>1639</v>
      </c>
    </row>
    <row r="349" spans="1:11" x14ac:dyDescent="0.25">
      <c r="J349" t="s">
        <v>95</v>
      </c>
      <c r="K349" t="s">
        <v>1640</v>
      </c>
    </row>
    <row r="350" spans="1:11" x14ac:dyDescent="0.25">
      <c r="J350" t="s">
        <v>96</v>
      </c>
      <c r="K350" t="s">
        <v>1641</v>
      </c>
    </row>
    <row r="351" spans="1:11" x14ac:dyDescent="0.25">
      <c r="J351" t="s">
        <v>97</v>
      </c>
      <c r="K351" t="s">
        <v>1642</v>
      </c>
    </row>
    <row r="352" spans="1:11" x14ac:dyDescent="0.25">
      <c r="J352" t="s">
        <v>98</v>
      </c>
      <c r="K352" t="s">
        <v>1643</v>
      </c>
    </row>
    <row r="353" spans="10:11" x14ac:dyDescent="0.25">
      <c r="J353" t="s">
        <v>99</v>
      </c>
      <c r="K353" t="s">
        <v>1644</v>
      </c>
    </row>
    <row r="354" spans="10:11" x14ac:dyDescent="0.25">
      <c r="J354" t="s">
        <v>100</v>
      </c>
      <c r="K354" t="s">
        <v>1645</v>
      </c>
    </row>
    <row r="355" spans="10:11" x14ac:dyDescent="0.25">
      <c r="J355" t="s">
        <v>101</v>
      </c>
      <c r="K355" t="s">
        <v>1646</v>
      </c>
    </row>
    <row r="356" spans="10:11" x14ac:dyDescent="0.25">
      <c r="J356" t="s">
        <v>102</v>
      </c>
      <c r="K356" t="s">
        <v>1647</v>
      </c>
    </row>
    <row r="357" spans="10:11" x14ac:dyDescent="0.25">
      <c r="J357" t="s">
        <v>103</v>
      </c>
      <c r="K357" t="s">
        <v>1648</v>
      </c>
    </row>
    <row r="358" spans="10:11" x14ac:dyDescent="0.25">
      <c r="J358" t="s">
        <v>104</v>
      </c>
      <c r="K358" t="s">
        <v>1649</v>
      </c>
    </row>
    <row r="359" spans="10:11" x14ac:dyDescent="0.25">
      <c r="J359" t="s">
        <v>105</v>
      </c>
      <c r="K359" t="s">
        <v>1650</v>
      </c>
    </row>
    <row r="360" spans="10:11" x14ac:dyDescent="0.25">
      <c r="J360" t="s">
        <v>106</v>
      </c>
      <c r="K360" t="s">
        <v>1651</v>
      </c>
    </row>
    <row r="361" spans="10:11" x14ac:dyDescent="0.25">
      <c r="J361" t="s">
        <v>107</v>
      </c>
      <c r="K361" t="s">
        <v>1652</v>
      </c>
    </row>
    <row r="362" spans="10:11" x14ac:dyDescent="0.25">
      <c r="J362" t="s">
        <v>108</v>
      </c>
      <c r="K362" t="s">
        <v>1653</v>
      </c>
    </row>
    <row r="363" spans="10:11" x14ac:dyDescent="0.25">
      <c r="J363" t="s">
        <v>109</v>
      </c>
      <c r="K363" t="s">
        <v>1654</v>
      </c>
    </row>
    <row r="364" spans="10:11" x14ac:dyDescent="0.25">
      <c r="J364" t="s">
        <v>110</v>
      </c>
      <c r="K364" t="s">
        <v>1655</v>
      </c>
    </row>
    <row r="365" spans="10:11" x14ac:dyDescent="0.25">
      <c r="J365" t="s">
        <v>111</v>
      </c>
      <c r="K365" t="s">
        <v>1656</v>
      </c>
    </row>
    <row r="366" spans="10:11" x14ac:dyDescent="0.25">
      <c r="J366" t="s">
        <v>112</v>
      </c>
      <c r="K366" t="s">
        <v>1657</v>
      </c>
    </row>
    <row r="367" spans="10:11" x14ac:dyDescent="0.25">
      <c r="J367" t="s">
        <v>113</v>
      </c>
      <c r="K367" t="s">
        <v>1658</v>
      </c>
    </row>
    <row r="368" spans="10:11" x14ac:dyDescent="0.25">
      <c r="J368" t="s">
        <v>114</v>
      </c>
      <c r="K368" t="s">
        <v>1659</v>
      </c>
    </row>
    <row r="369" spans="10:11" x14ac:dyDescent="0.25">
      <c r="J369" t="s">
        <v>115</v>
      </c>
      <c r="K369" t="s">
        <v>1660</v>
      </c>
    </row>
    <row r="370" spans="10:11" x14ac:dyDescent="0.25">
      <c r="J370" t="s">
        <v>116</v>
      </c>
      <c r="K370" t="s">
        <v>1661</v>
      </c>
    </row>
    <row r="371" spans="10:11" x14ac:dyDescent="0.25">
      <c r="J371" t="s">
        <v>117</v>
      </c>
      <c r="K371" t="s">
        <v>1662</v>
      </c>
    </row>
    <row r="372" spans="10:11" x14ac:dyDescent="0.25">
      <c r="J372" t="s">
        <v>118</v>
      </c>
      <c r="K372" t="s">
        <v>1663</v>
      </c>
    </row>
    <row r="373" spans="10:11" x14ac:dyDescent="0.25">
      <c r="J373" t="s">
        <v>119</v>
      </c>
      <c r="K373" t="s">
        <v>1664</v>
      </c>
    </row>
    <row r="374" spans="10:11" x14ac:dyDescent="0.25">
      <c r="J374" t="s">
        <v>120</v>
      </c>
      <c r="K374" t="s">
        <v>1665</v>
      </c>
    </row>
    <row r="375" spans="10:11" x14ac:dyDescent="0.25">
      <c r="J375" t="s">
        <v>121</v>
      </c>
      <c r="K375" t="s">
        <v>1666</v>
      </c>
    </row>
    <row r="376" spans="10:11" x14ac:dyDescent="0.25">
      <c r="J376" t="s">
        <v>122</v>
      </c>
      <c r="K376" t="s">
        <v>1667</v>
      </c>
    </row>
    <row r="377" spans="10:11" x14ac:dyDescent="0.25">
      <c r="J377" t="s">
        <v>123</v>
      </c>
      <c r="K377" t="s">
        <v>1668</v>
      </c>
    </row>
    <row r="378" spans="10:11" x14ac:dyDescent="0.25">
      <c r="J378" t="s">
        <v>124</v>
      </c>
      <c r="K378" t="s">
        <v>1669</v>
      </c>
    </row>
    <row r="379" spans="10:11" x14ac:dyDescent="0.25">
      <c r="J379" t="s">
        <v>125</v>
      </c>
      <c r="K379" t="s">
        <v>1670</v>
      </c>
    </row>
    <row r="380" spans="10:11" x14ac:dyDescent="0.25">
      <c r="J380" t="s">
        <v>126</v>
      </c>
      <c r="K380" t="s">
        <v>1671</v>
      </c>
    </row>
    <row r="381" spans="10:11" x14ac:dyDescent="0.25">
      <c r="J381" t="s">
        <v>127</v>
      </c>
      <c r="K381" t="s">
        <v>1672</v>
      </c>
    </row>
    <row r="382" spans="10:11" x14ac:dyDescent="0.25">
      <c r="J382" t="s">
        <v>128</v>
      </c>
      <c r="K382" t="s">
        <v>1673</v>
      </c>
    </row>
    <row r="383" spans="10:11" x14ac:dyDescent="0.25">
      <c r="J383" t="s">
        <v>129</v>
      </c>
      <c r="K383" t="s">
        <v>1674</v>
      </c>
    </row>
    <row r="384" spans="10:11" x14ac:dyDescent="0.25">
      <c r="J384" t="s">
        <v>130</v>
      </c>
      <c r="K384" t="s">
        <v>1675</v>
      </c>
    </row>
    <row r="385" spans="10:11" x14ac:dyDescent="0.25">
      <c r="J385" t="s">
        <v>131</v>
      </c>
      <c r="K385" t="s">
        <v>1676</v>
      </c>
    </row>
    <row r="386" spans="10:11" x14ac:dyDescent="0.25">
      <c r="J386" t="s">
        <v>132</v>
      </c>
      <c r="K386" t="s">
        <v>1677</v>
      </c>
    </row>
    <row r="387" spans="10:11" x14ac:dyDescent="0.25">
      <c r="J387" t="s">
        <v>133</v>
      </c>
      <c r="K387" t="s">
        <v>1678</v>
      </c>
    </row>
    <row r="388" spans="10:11" x14ac:dyDescent="0.25">
      <c r="J388" t="s">
        <v>134</v>
      </c>
      <c r="K388" t="s">
        <v>1679</v>
      </c>
    </row>
    <row r="389" spans="10:11" x14ac:dyDescent="0.25">
      <c r="J389" t="s">
        <v>135</v>
      </c>
      <c r="K389" t="s">
        <v>1680</v>
      </c>
    </row>
    <row r="390" spans="10:11" x14ac:dyDescent="0.25">
      <c r="J390" t="s">
        <v>136</v>
      </c>
      <c r="K390" t="s">
        <v>1681</v>
      </c>
    </row>
    <row r="391" spans="10:11" x14ac:dyDescent="0.25">
      <c r="J391" t="s">
        <v>137</v>
      </c>
      <c r="K391" t="s">
        <v>1682</v>
      </c>
    </row>
    <row r="392" spans="10:11" x14ac:dyDescent="0.25">
      <c r="J392" t="s">
        <v>138</v>
      </c>
      <c r="K392" t="s">
        <v>1683</v>
      </c>
    </row>
    <row r="393" spans="10:11" x14ac:dyDescent="0.25">
      <c r="J393" t="s">
        <v>139</v>
      </c>
      <c r="K393" t="s">
        <v>1684</v>
      </c>
    </row>
    <row r="394" spans="10:11" x14ac:dyDescent="0.25">
      <c r="J394" t="s">
        <v>140</v>
      </c>
      <c r="K394" t="s">
        <v>1685</v>
      </c>
    </row>
    <row r="395" spans="10:11" x14ac:dyDescent="0.25">
      <c r="J395" t="s">
        <v>141</v>
      </c>
      <c r="K395" t="s">
        <v>1686</v>
      </c>
    </row>
    <row r="396" spans="10:11" x14ac:dyDescent="0.25">
      <c r="J396" t="s">
        <v>142</v>
      </c>
      <c r="K396" t="s">
        <v>1687</v>
      </c>
    </row>
    <row r="397" spans="10:11" x14ac:dyDescent="0.25">
      <c r="J397" t="s">
        <v>143</v>
      </c>
      <c r="K397" t="s">
        <v>1688</v>
      </c>
    </row>
    <row r="398" spans="10:11" x14ac:dyDescent="0.25">
      <c r="J398" t="s">
        <v>144</v>
      </c>
      <c r="K398" t="s">
        <v>1689</v>
      </c>
    </row>
    <row r="399" spans="10:11" x14ac:dyDescent="0.25">
      <c r="J399" t="s">
        <v>145</v>
      </c>
      <c r="K399" t="s">
        <v>1690</v>
      </c>
    </row>
    <row r="400" spans="10:11" x14ac:dyDescent="0.25">
      <c r="J400" t="s">
        <v>146</v>
      </c>
      <c r="K400" t="s">
        <v>1691</v>
      </c>
    </row>
    <row r="401" spans="10:11" x14ac:dyDescent="0.25">
      <c r="J401" t="s">
        <v>147</v>
      </c>
      <c r="K401" t="s">
        <v>1692</v>
      </c>
    </row>
    <row r="402" spans="10:11" x14ac:dyDescent="0.25">
      <c r="J402" t="s">
        <v>148</v>
      </c>
      <c r="K402" t="s">
        <v>1693</v>
      </c>
    </row>
    <row r="403" spans="10:11" x14ac:dyDescent="0.25">
      <c r="J403" t="s">
        <v>149</v>
      </c>
      <c r="K403" t="s">
        <v>1694</v>
      </c>
    </row>
    <row r="404" spans="10:11" x14ac:dyDescent="0.25">
      <c r="J404" t="s">
        <v>150</v>
      </c>
      <c r="K404" t="s">
        <v>1695</v>
      </c>
    </row>
    <row r="405" spans="10:11" x14ac:dyDescent="0.25">
      <c r="J405" t="s">
        <v>151</v>
      </c>
      <c r="K405" t="s">
        <v>1696</v>
      </c>
    </row>
    <row r="406" spans="10:11" x14ac:dyDescent="0.25">
      <c r="J406" t="s">
        <v>152</v>
      </c>
      <c r="K406" t="s">
        <v>1697</v>
      </c>
    </row>
    <row r="407" spans="10:11" x14ac:dyDescent="0.25">
      <c r="J407" t="s">
        <v>153</v>
      </c>
      <c r="K407" t="s">
        <v>1698</v>
      </c>
    </row>
    <row r="408" spans="10:11" x14ac:dyDescent="0.25">
      <c r="J408" t="s">
        <v>154</v>
      </c>
      <c r="K408" t="s">
        <v>1699</v>
      </c>
    </row>
    <row r="409" spans="10:11" x14ac:dyDescent="0.25">
      <c r="J409" t="s">
        <v>155</v>
      </c>
      <c r="K409" t="s">
        <v>1700</v>
      </c>
    </row>
    <row r="410" spans="10:11" x14ac:dyDescent="0.25">
      <c r="J410" t="s">
        <v>156</v>
      </c>
      <c r="K410" t="s">
        <v>1701</v>
      </c>
    </row>
    <row r="411" spans="10:11" x14ac:dyDescent="0.25">
      <c r="J411" t="s">
        <v>157</v>
      </c>
      <c r="K411" t="s">
        <v>1702</v>
      </c>
    </row>
    <row r="412" spans="10:11" x14ac:dyDescent="0.25">
      <c r="J412" t="s">
        <v>158</v>
      </c>
      <c r="K412" t="s">
        <v>1703</v>
      </c>
    </row>
    <row r="413" spans="10:11" x14ac:dyDescent="0.25">
      <c r="J413" t="s">
        <v>159</v>
      </c>
      <c r="K413" t="s">
        <v>1704</v>
      </c>
    </row>
    <row r="414" spans="10:11" x14ac:dyDescent="0.25">
      <c r="J414" t="s">
        <v>160</v>
      </c>
      <c r="K414" t="s">
        <v>1705</v>
      </c>
    </row>
    <row r="415" spans="10:11" x14ac:dyDescent="0.25">
      <c r="J415" t="s">
        <v>161</v>
      </c>
      <c r="K415" t="s">
        <v>1706</v>
      </c>
    </row>
    <row r="416" spans="10:11" x14ac:dyDescent="0.25">
      <c r="J416" t="s">
        <v>162</v>
      </c>
      <c r="K416" t="s">
        <v>1707</v>
      </c>
    </row>
    <row r="417" spans="10:11" x14ac:dyDescent="0.25">
      <c r="J417" t="s">
        <v>163</v>
      </c>
      <c r="K417" t="s">
        <v>1708</v>
      </c>
    </row>
    <row r="418" spans="10:11" x14ac:dyDescent="0.25">
      <c r="J418" t="s">
        <v>164</v>
      </c>
      <c r="K418" t="s">
        <v>1709</v>
      </c>
    </row>
    <row r="419" spans="10:11" x14ac:dyDescent="0.25">
      <c r="J419" t="s">
        <v>165</v>
      </c>
      <c r="K419" t="s">
        <v>1710</v>
      </c>
    </row>
    <row r="420" spans="10:11" x14ac:dyDescent="0.25">
      <c r="J420" t="s">
        <v>166</v>
      </c>
      <c r="K420" t="s">
        <v>1711</v>
      </c>
    </row>
    <row r="421" spans="10:11" x14ac:dyDescent="0.25">
      <c r="J421" t="s">
        <v>167</v>
      </c>
      <c r="K421" t="s">
        <v>1712</v>
      </c>
    </row>
    <row r="422" spans="10:11" x14ac:dyDescent="0.25">
      <c r="J422" t="s">
        <v>168</v>
      </c>
      <c r="K422" t="s">
        <v>1713</v>
      </c>
    </row>
    <row r="423" spans="10:11" x14ac:dyDescent="0.25">
      <c r="J423" t="s">
        <v>169</v>
      </c>
      <c r="K423" t="s">
        <v>1714</v>
      </c>
    </row>
    <row r="424" spans="10:11" x14ac:dyDescent="0.25">
      <c r="J424" t="s">
        <v>170</v>
      </c>
      <c r="K424" t="s">
        <v>1715</v>
      </c>
    </row>
    <row r="425" spans="10:11" x14ac:dyDescent="0.25">
      <c r="J425" t="s">
        <v>171</v>
      </c>
      <c r="K425" t="s">
        <v>1716</v>
      </c>
    </row>
    <row r="426" spans="10:11" x14ac:dyDescent="0.25">
      <c r="J426" t="s">
        <v>172</v>
      </c>
      <c r="K426" t="s">
        <v>1717</v>
      </c>
    </row>
    <row r="427" spans="10:11" x14ac:dyDescent="0.25">
      <c r="J427" t="s">
        <v>173</v>
      </c>
      <c r="K427" t="s">
        <v>1718</v>
      </c>
    </row>
    <row r="428" spans="10:11" x14ac:dyDescent="0.25">
      <c r="J428" t="s">
        <v>174</v>
      </c>
      <c r="K428" t="s">
        <v>1719</v>
      </c>
    </row>
    <row r="429" spans="10:11" x14ac:dyDescent="0.25">
      <c r="J429" t="s">
        <v>175</v>
      </c>
      <c r="K429" t="s">
        <v>1720</v>
      </c>
    </row>
    <row r="430" spans="10:11" x14ac:dyDescent="0.25">
      <c r="J430" t="s">
        <v>176</v>
      </c>
      <c r="K430" t="s">
        <v>1721</v>
      </c>
    </row>
    <row r="431" spans="10:11" x14ac:dyDescent="0.25">
      <c r="J431" t="s">
        <v>177</v>
      </c>
      <c r="K431" t="s">
        <v>1722</v>
      </c>
    </row>
    <row r="432" spans="10:11" x14ac:dyDescent="0.25">
      <c r="J432" t="s">
        <v>178</v>
      </c>
      <c r="K432" t="s">
        <v>1723</v>
      </c>
    </row>
    <row r="433" spans="10:11" x14ac:dyDescent="0.25">
      <c r="J433" t="s">
        <v>179</v>
      </c>
      <c r="K433" t="s">
        <v>1724</v>
      </c>
    </row>
    <row r="434" spans="10:11" x14ac:dyDescent="0.25">
      <c r="J434" t="s">
        <v>0</v>
      </c>
      <c r="K434" t="s">
        <v>1725</v>
      </c>
    </row>
    <row r="435" spans="10:11" x14ac:dyDescent="0.25">
      <c r="J435" t="s">
        <v>180</v>
      </c>
      <c r="K435" t="s">
        <v>1726</v>
      </c>
    </row>
    <row r="436" spans="10:11" x14ac:dyDescent="0.25">
      <c r="J436" t="s">
        <v>181</v>
      </c>
      <c r="K436" t="s">
        <v>1727</v>
      </c>
    </row>
    <row r="437" spans="10:11" x14ac:dyDescent="0.25">
      <c r="J437" t="s">
        <v>182</v>
      </c>
      <c r="K437" t="s">
        <v>1728</v>
      </c>
    </row>
    <row r="438" spans="10:11" x14ac:dyDescent="0.25">
      <c r="J438" t="s">
        <v>183</v>
      </c>
      <c r="K438" t="s">
        <v>1729</v>
      </c>
    </row>
    <row r="439" spans="10:11" x14ac:dyDescent="0.25">
      <c r="J439" t="s">
        <v>184</v>
      </c>
      <c r="K439" t="s">
        <v>1730</v>
      </c>
    </row>
    <row r="440" spans="10:11" x14ac:dyDescent="0.25">
      <c r="J440" t="s">
        <v>185</v>
      </c>
      <c r="K440" t="s">
        <v>1731</v>
      </c>
    </row>
    <row r="441" spans="10:11" x14ac:dyDescent="0.25">
      <c r="J441" t="s">
        <v>186</v>
      </c>
      <c r="K441" t="s">
        <v>1732</v>
      </c>
    </row>
    <row r="442" spans="10:11" x14ac:dyDescent="0.25">
      <c r="J442" t="s">
        <v>187</v>
      </c>
      <c r="K442" t="s">
        <v>1733</v>
      </c>
    </row>
    <row r="443" spans="10:11" x14ac:dyDescent="0.25">
      <c r="J443" t="s">
        <v>188</v>
      </c>
      <c r="K443" t="s">
        <v>1734</v>
      </c>
    </row>
    <row r="444" spans="10:11" x14ac:dyDescent="0.25">
      <c r="J444" t="s">
        <v>189</v>
      </c>
      <c r="K444" t="s">
        <v>1735</v>
      </c>
    </row>
    <row r="445" spans="10:11" x14ac:dyDescent="0.25">
      <c r="J445" t="s">
        <v>190</v>
      </c>
      <c r="K445" t="s">
        <v>1736</v>
      </c>
    </row>
    <row r="446" spans="10:11" x14ac:dyDescent="0.25">
      <c r="J446" t="s">
        <v>191</v>
      </c>
      <c r="K446" t="s">
        <v>1737</v>
      </c>
    </row>
    <row r="447" spans="10:11" x14ac:dyDescent="0.25">
      <c r="J447" t="s">
        <v>192</v>
      </c>
      <c r="K447" t="s">
        <v>1738</v>
      </c>
    </row>
    <row r="448" spans="10:11" x14ac:dyDescent="0.25">
      <c r="J448" t="s">
        <v>193</v>
      </c>
      <c r="K448" t="s">
        <v>1739</v>
      </c>
    </row>
    <row r="449" spans="10:12" x14ac:dyDescent="0.25">
      <c r="J449" t="s">
        <v>194</v>
      </c>
      <c r="K449" t="s">
        <v>1740</v>
      </c>
    </row>
    <row r="450" spans="10:12" x14ac:dyDescent="0.25">
      <c r="J450" t="s">
        <v>195</v>
      </c>
      <c r="K450" t="s">
        <v>1741</v>
      </c>
      <c r="L450" t="s">
        <v>1742</v>
      </c>
    </row>
    <row r="451" spans="10:12" x14ac:dyDescent="0.25">
      <c r="J451" t="s">
        <v>196</v>
      </c>
      <c r="K451" t="s">
        <v>1743</v>
      </c>
    </row>
    <row r="452" spans="10:12" x14ac:dyDescent="0.25">
      <c r="J452" t="s">
        <v>197</v>
      </c>
      <c r="K452" t="s">
        <v>1744</v>
      </c>
    </row>
    <row r="453" spans="10:12" x14ac:dyDescent="0.25">
      <c r="J453" t="s">
        <v>198</v>
      </c>
      <c r="K453" t="s">
        <v>1745</v>
      </c>
    </row>
    <row r="454" spans="10:12" x14ac:dyDescent="0.25">
      <c r="J454" t="s">
        <v>199</v>
      </c>
      <c r="K454" t="s">
        <v>1746</v>
      </c>
    </row>
    <row r="455" spans="10:12" x14ac:dyDescent="0.25">
      <c r="J455" t="s">
        <v>200</v>
      </c>
      <c r="K455" t="s">
        <v>1747</v>
      </c>
    </row>
    <row r="456" spans="10:12" x14ac:dyDescent="0.25">
      <c r="J456" t="s">
        <v>201</v>
      </c>
      <c r="K456" t="s">
        <v>1748</v>
      </c>
    </row>
    <row r="457" spans="10:12" x14ac:dyDescent="0.25">
      <c r="J457" t="s">
        <v>202</v>
      </c>
      <c r="K457" t="s">
        <v>1749</v>
      </c>
    </row>
    <row r="458" spans="10:12" x14ac:dyDescent="0.25">
      <c r="J458" t="s">
        <v>203</v>
      </c>
      <c r="K458" t="s">
        <v>1750</v>
      </c>
    </row>
    <row r="459" spans="10:12" x14ac:dyDescent="0.25">
      <c r="J459" t="s">
        <v>204</v>
      </c>
      <c r="K459" t="s">
        <v>1751</v>
      </c>
    </row>
    <row r="460" spans="10:12" x14ac:dyDescent="0.25">
      <c r="J460" t="s">
        <v>205</v>
      </c>
      <c r="K460" t="s">
        <v>1752</v>
      </c>
    </row>
    <row r="461" spans="10:12" x14ac:dyDescent="0.25">
      <c r="J461" t="s">
        <v>206</v>
      </c>
      <c r="K461" t="s">
        <v>1753</v>
      </c>
    </row>
    <row r="462" spans="10:12" x14ac:dyDescent="0.25">
      <c r="J462" t="s">
        <v>207</v>
      </c>
      <c r="K462" t="s">
        <v>1754</v>
      </c>
    </row>
    <row r="463" spans="10:12" x14ac:dyDescent="0.25">
      <c r="J463" t="s">
        <v>208</v>
      </c>
      <c r="K463" t="s">
        <v>1755</v>
      </c>
    </row>
    <row r="464" spans="10:12" x14ac:dyDescent="0.25">
      <c r="J464" t="s">
        <v>209</v>
      </c>
      <c r="K464" t="s">
        <v>1756</v>
      </c>
    </row>
    <row r="465" spans="10:12" x14ac:dyDescent="0.25">
      <c r="J465" t="s">
        <v>210</v>
      </c>
      <c r="K465" t="s">
        <v>1757</v>
      </c>
    </row>
    <row r="466" spans="10:12" x14ac:dyDescent="0.25">
      <c r="J466" t="s">
        <v>211</v>
      </c>
      <c r="K466" t="s">
        <v>1758</v>
      </c>
    </row>
    <row r="467" spans="10:12" x14ac:dyDescent="0.25">
      <c r="J467" t="s">
        <v>212</v>
      </c>
      <c r="K467" t="s">
        <v>1759</v>
      </c>
    </row>
    <row r="468" spans="10:12" x14ac:dyDescent="0.25">
      <c r="J468" t="s">
        <v>213</v>
      </c>
      <c r="K468" t="s">
        <v>1760</v>
      </c>
    </row>
    <row r="469" spans="10:12" x14ac:dyDescent="0.25">
      <c r="J469" t="s">
        <v>214</v>
      </c>
      <c r="K469" t="s">
        <v>1761</v>
      </c>
      <c r="L469" t="s">
        <v>1306</v>
      </c>
    </row>
    <row r="470" spans="10:12" x14ac:dyDescent="0.25">
      <c r="J470" t="s">
        <v>215</v>
      </c>
      <c r="K470" t="s">
        <v>1762</v>
      </c>
    </row>
    <row r="471" spans="10:12" x14ac:dyDescent="0.25">
      <c r="J471" t="s">
        <v>216</v>
      </c>
      <c r="K471" t="s">
        <v>1763</v>
      </c>
    </row>
    <row r="472" spans="10:12" x14ac:dyDescent="0.25">
      <c r="J472" t="s">
        <v>217</v>
      </c>
      <c r="K472" t="s">
        <v>1764</v>
      </c>
    </row>
    <row r="473" spans="10:12" x14ac:dyDescent="0.25">
      <c r="J473" t="s">
        <v>218</v>
      </c>
      <c r="K473" t="s">
        <v>1765</v>
      </c>
    </row>
    <row r="474" spans="10:12" x14ac:dyDescent="0.25">
      <c r="J474" t="s">
        <v>219</v>
      </c>
      <c r="K474" t="s">
        <v>1766</v>
      </c>
    </row>
    <row r="475" spans="10:12" x14ac:dyDescent="0.25">
      <c r="J475" t="s">
        <v>220</v>
      </c>
      <c r="K475" t="s">
        <v>1767</v>
      </c>
    </row>
    <row r="476" spans="10:12" x14ac:dyDescent="0.25">
      <c r="J476" t="s">
        <v>221</v>
      </c>
      <c r="K476" t="s">
        <v>1768</v>
      </c>
    </row>
    <row r="477" spans="10:12" x14ac:dyDescent="0.25">
      <c r="J477" t="s">
        <v>222</v>
      </c>
      <c r="K477" t="s">
        <v>1769</v>
      </c>
    </row>
    <row r="478" spans="10:12" x14ac:dyDescent="0.25">
      <c r="J478" t="s">
        <v>223</v>
      </c>
      <c r="K478" t="s">
        <v>1770</v>
      </c>
    </row>
    <row r="479" spans="10:12" x14ac:dyDescent="0.25">
      <c r="J479" t="s">
        <v>224</v>
      </c>
      <c r="K479" t="s">
        <v>1771</v>
      </c>
    </row>
    <row r="480" spans="10:12" x14ac:dyDescent="0.25">
      <c r="J480" t="s">
        <v>225</v>
      </c>
      <c r="K480" t="s">
        <v>1772</v>
      </c>
    </row>
    <row r="481" spans="10:11" x14ac:dyDescent="0.25">
      <c r="J481" t="s">
        <v>226</v>
      </c>
      <c r="K481" t="s">
        <v>1773</v>
      </c>
    </row>
    <row r="482" spans="10:11" x14ac:dyDescent="0.25">
      <c r="J482" t="s">
        <v>227</v>
      </c>
      <c r="K482" t="s">
        <v>1774</v>
      </c>
    </row>
    <row r="483" spans="10:11" x14ac:dyDescent="0.25">
      <c r="J483" t="s">
        <v>228</v>
      </c>
      <c r="K483" t="s">
        <v>1775</v>
      </c>
    </row>
    <row r="484" spans="10:11" x14ac:dyDescent="0.25">
      <c r="J484" t="s">
        <v>229</v>
      </c>
      <c r="K484" t="s">
        <v>1776</v>
      </c>
    </row>
    <row r="485" spans="10:11" x14ac:dyDescent="0.25">
      <c r="J485" t="s">
        <v>230</v>
      </c>
      <c r="K485" t="s">
        <v>1777</v>
      </c>
    </row>
    <row r="486" spans="10:11" x14ac:dyDescent="0.25">
      <c r="J486" t="s">
        <v>231</v>
      </c>
      <c r="K486" t="s">
        <v>1778</v>
      </c>
    </row>
    <row r="487" spans="10:11" x14ac:dyDescent="0.25">
      <c r="J487" t="s">
        <v>232</v>
      </c>
      <c r="K487" t="s">
        <v>1779</v>
      </c>
    </row>
    <row r="488" spans="10:11" x14ac:dyDescent="0.25">
      <c r="J488" t="s">
        <v>233</v>
      </c>
      <c r="K488" t="s">
        <v>1780</v>
      </c>
    </row>
    <row r="489" spans="10:11" x14ac:dyDescent="0.25">
      <c r="J489" t="s">
        <v>234</v>
      </c>
      <c r="K489" t="s">
        <v>1781</v>
      </c>
    </row>
    <row r="490" spans="10:11" x14ac:dyDescent="0.25">
      <c r="J490" t="s">
        <v>235</v>
      </c>
      <c r="K490" t="s">
        <v>1782</v>
      </c>
    </row>
    <row r="491" spans="10:11" x14ac:dyDescent="0.25">
      <c r="J491" t="s">
        <v>236</v>
      </c>
      <c r="K491" t="s">
        <v>1783</v>
      </c>
    </row>
    <row r="492" spans="10:11" x14ac:dyDescent="0.25">
      <c r="J492" t="s">
        <v>237</v>
      </c>
      <c r="K492" t="s">
        <v>1784</v>
      </c>
    </row>
    <row r="493" spans="10:11" x14ac:dyDescent="0.25">
      <c r="J493" t="s">
        <v>238</v>
      </c>
      <c r="K493" t="s">
        <v>1785</v>
      </c>
    </row>
    <row r="494" spans="10:11" x14ac:dyDescent="0.25">
      <c r="J494" t="s">
        <v>239</v>
      </c>
      <c r="K494" t="s">
        <v>1786</v>
      </c>
    </row>
    <row r="495" spans="10:11" x14ac:dyDescent="0.25">
      <c r="J495" t="s">
        <v>240</v>
      </c>
      <c r="K495" t="s">
        <v>1787</v>
      </c>
    </row>
    <row r="496" spans="10:11" x14ac:dyDescent="0.25">
      <c r="J496" t="s">
        <v>241</v>
      </c>
      <c r="K496" t="s">
        <v>1788</v>
      </c>
    </row>
    <row r="497" spans="10:11" x14ac:dyDescent="0.25">
      <c r="J497" t="s">
        <v>242</v>
      </c>
      <c r="K497" t="s">
        <v>1789</v>
      </c>
    </row>
    <row r="498" spans="10:11" x14ac:dyDescent="0.25">
      <c r="J498" t="s">
        <v>243</v>
      </c>
      <c r="K498" t="s">
        <v>1790</v>
      </c>
    </row>
    <row r="499" spans="10:11" x14ac:dyDescent="0.25">
      <c r="J499" t="s">
        <v>244</v>
      </c>
      <c r="K499" t="s">
        <v>1791</v>
      </c>
    </row>
    <row r="500" spans="10:11" x14ac:dyDescent="0.25">
      <c r="J500" t="s">
        <v>245</v>
      </c>
      <c r="K500" t="s">
        <v>1792</v>
      </c>
    </row>
    <row r="501" spans="10:11" x14ac:dyDescent="0.25">
      <c r="J501" t="s">
        <v>246</v>
      </c>
      <c r="K501" t="s">
        <v>1793</v>
      </c>
    </row>
    <row r="502" spans="10:11" x14ac:dyDescent="0.25">
      <c r="J502" t="s">
        <v>247</v>
      </c>
      <c r="K502" t="s">
        <v>1794</v>
      </c>
    </row>
    <row r="503" spans="10:11" x14ac:dyDescent="0.25">
      <c r="J503" t="s">
        <v>248</v>
      </c>
      <c r="K503" t="s">
        <v>1795</v>
      </c>
    </row>
    <row r="504" spans="10:11" x14ac:dyDescent="0.25">
      <c r="J504" t="s">
        <v>249</v>
      </c>
      <c r="K504" t="s">
        <v>1796</v>
      </c>
    </row>
    <row r="505" spans="10:11" x14ac:dyDescent="0.25">
      <c r="J505" t="s">
        <v>250</v>
      </c>
      <c r="K505" t="s">
        <v>1797</v>
      </c>
    </row>
    <row r="506" spans="10:11" x14ac:dyDescent="0.25">
      <c r="J506" t="s">
        <v>251</v>
      </c>
      <c r="K506" t="s">
        <v>1798</v>
      </c>
    </row>
    <row r="507" spans="10:11" x14ac:dyDescent="0.25">
      <c r="J507" t="s">
        <v>252</v>
      </c>
      <c r="K507" t="s">
        <v>1799</v>
      </c>
    </row>
    <row r="508" spans="10:11" x14ac:dyDescent="0.25">
      <c r="J508" t="s">
        <v>253</v>
      </c>
      <c r="K508" t="s">
        <v>1800</v>
      </c>
    </row>
    <row r="509" spans="10:11" x14ac:dyDescent="0.25">
      <c r="J509" t="s">
        <v>254</v>
      </c>
      <c r="K509" t="s">
        <v>1801</v>
      </c>
    </row>
    <row r="510" spans="10:11" x14ac:dyDescent="0.25">
      <c r="J510" t="s">
        <v>255</v>
      </c>
      <c r="K510" t="s">
        <v>1802</v>
      </c>
    </row>
    <row r="511" spans="10:11" x14ac:dyDescent="0.25">
      <c r="J511" t="s">
        <v>256</v>
      </c>
      <c r="K511" t="s">
        <v>1803</v>
      </c>
    </row>
    <row r="512" spans="10:11" x14ac:dyDescent="0.25">
      <c r="J512" t="s">
        <v>257</v>
      </c>
      <c r="K512" t="s">
        <v>1804</v>
      </c>
    </row>
    <row r="513" spans="10:11" x14ac:dyDescent="0.25">
      <c r="J513" t="s">
        <v>258</v>
      </c>
      <c r="K513" t="s">
        <v>1805</v>
      </c>
    </row>
    <row r="514" spans="10:11" x14ac:dyDescent="0.25">
      <c r="J514" t="s">
        <v>259</v>
      </c>
      <c r="K514" t="s">
        <v>1806</v>
      </c>
    </row>
    <row r="515" spans="10:11" x14ac:dyDescent="0.25">
      <c r="J515" t="s">
        <v>260</v>
      </c>
      <c r="K515" t="s">
        <v>1807</v>
      </c>
    </row>
    <row r="516" spans="10:11" x14ac:dyDescent="0.25">
      <c r="J516" t="s">
        <v>261</v>
      </c>
      <c r="K516" t="s">
        <v>1808</v>
      </c>
    </row>
    <row r="517" spans="10:11" x14ac:dyDescent="0.25">
      <c r="J517" t="s">
        <v>262</v>
      </c>
      <c r="K517" t="s">
        <v>1809</v>
      </c>
    </row>
    <row r="518" spans="10:11" x14ac:dyDescent="0.25">
      <c r="J518" t="s">
        <v>263</v>
      </c>
      <c r="K518" t="s">
        <v>1810</v>
      </c>
    </row>
    <row r="519" spans="10:11" x14ac:dyDescent="0.25">
      <c r="J519" t="s">
        <v>264</v>
      </c>
      <c r="K519" t="s">
        <v>1811</v>
      </c>
    </row>
    <row r="520" spans="10:11" x14ac:dyDescent="0.25">
      <c r="J520" t="s">
        <v>265</v>
      </c>
      <c r="K520" t="s">
        <v>1812</v>
      </c>
    </row>
    <row r="521" spans="10:11" x14ac:dyDescent="0.25">
      <c r="J521" t="s">
        <v>266</v>
      </c>
      <c r="K521" t="s">
        <v>1813</v>
      </c>
    </row>
    <row r="522" spans="10:11" x14ac:dyDescent="0.25">
      <c r="J522" t="s">
        <v>267</v>
      </c>
      <c r="K522" t="s">
        <v>1814</v>
      </c>
    </row>
    <row r="523" spans="10:11" x14ac:dyDescent="0.25">
      <c r="J523" t="s">
        <v>268</v>
      </c>
      <c r="K523" t="s">
        <v>1815</v>
      </c>
    </row>
    <row r="524" spans="10:11" x14ac:dyDescent="0.25">
      <c r="J524" t="s">
        <v>269</v>
      </c>
      <c r="K524" t="s">
        <v>1816</v>
      </c>
    </row>
    <row r="525" spans="10:11" x14ac:dyDescent="0.25">
      <c r="J525" t="s">
        <v>270</v>
      </c>
      <c r="K525" t="s">
        <v>1817</v>
      </c>
    </row>
    <row r="526" spans="10:11" x14ac:dyDescent="0.25">
      <c r="J526" t="s">
        <v>271</v>
      </c>
      <c r="K526" t="s">
        <v>1818</v>
      </c>
    </row>
    <row r="527" spans="10:11" x14ac:dyDescent="0.25">
      <c r="J527" t="s">
        <v>272</v>
      </c>
      <c r="K527" t="s">
        <v>1819</v>
      </c>
    </row>
    <row r="528" spans="10:11" x14ac:dyDescent="0.25">
      <c r="J528" t="s">
        <v>273</v>
      </c>
      <c r="K528" t="s">
        <v>1820</v>
      </c>
    </row>
    <row r="529" spans="10:11" x14ac:dyDescent="0.25">
      <c r="J529" t="s">
        <v>274</v>
      </c>
      <c r="K529" t="s">
        <v>1821</v>
      </c>
    </row>
    <row r="530" spans="10:11" x14ac:dyDescent="0.25">
      <c r="J530" t="s">
        <v>275</v>
      </c>
      <c r="K530" t="s">
        <v>1822</v>
      </c>
    </row>
    <row r="531" spans="10:11" x14ac:dyDescent="0.25">
      <c r="J531" t="s">
        <v>276</v>
      </c>
      <c r="K531" t="s">
        <v>1823</v>
      </c>
    </row>
    <row r="532" spans="10:11" x14ac:dyDescent="0.25">
      <c r="J532" t="s">
        <v>277</v>
      </c>
      <c r="K532" t="s">
        <v>1824</v>
      </c>
    </row>
    <row r="533" spans="10:11" x14ac:dyDescent="0.25">
      <c r="J533" t="s">
        <v>278</v>
      </c>
      <c r="K533" t="s">
        <v>1825</v>
      </c>
    </row>
    <row r="534" spans="10:11" x14ac:dyDescent="0.25">
      <c r="J534" t="s">
        <v>279</v>
      </c>
      <c r="K534" t="s">
        <v>1826</v>
      </c>
    </row>
    <row r="535" spans="10:11" x14ac:dyDescent="0.25">
      <c r="J535" t="s">
        <v>280</v>
      </c>
      <c r="K535" t="s">
        <v>1827</v>
      </c>
    </row>
    <row r="536" spans="10:11" x14ac:dyDescent="0.25">
      <c r="J536" t="s">
        <v>281</v>
      </c>
      <c r="K536" t="s">
        <v>1828</v>
      </c>
    </row>
    <row r="537" spans="10:11" x14ac:dyDescent="0.25">
      <c r="J537" t="s">
        <v>282</v>
      </c>
      <c r="K537" t="s">
        <v>1829</v>
      </c>
    </row>
    <row r="538" spans="10:11" x14ac:dyDescent="0.25">
      <c r="J538" t="s">
        <v>283</v>
      </c>
      <c r="K538" t="s">
        <v>1830</v>
      </c>
    </row>
    <row r="539" spans="10:11" x14ac:dyDescent="0.25">
      <c r="J539" t="s">
        <v>284</v>
      </c>
      <c r="K539" t="s">
        <v>1831</v>
      </c>
    </row>
    <row r="540" spans="10:11" x14ac:dyDescent="0.25">
      <c r="J540" t="s">
        <v>285</v>
      </c>
      <c r="K540" t="s">
        <v>1832</v>
      </c>
    </row>
    <row r="541" spans="10:11" x14ac:dyDescent="0.25">
      <c r="J541" t="s">
        <v>286</v>
      </c>
      <c r="K541" t="s">
        <v>1833</v>
      </c>
    </row>
    <row r="542" spans="10:11" x14ac:dyDescent="0.25">
      <c r="J542" t="s">
        <v>287</v>
      </c>
      <c r="K542" t="s">
        <v>1834</v>
      </c>
    </row>
    <row r="543" spans="10:11" x14ac:dyDescent="0.25">
      <c r="J543" t="s">
        <v>288</v>
      </c>
      <c r="K543" t="s">
        <v>1835</v>
      </c>
    </row>
    <row r="544" spans="10:11" x14ac:dyDescent="0.25">
      <c r="J544" t="s">
        <v>289</v>
      </c>
      <c r="K544" t="s">
        <v>1836</v>
      </c>
    </row>
    <row r="545" spans="10:11" x14ac:dyDescent="0.25">
      <c r="J545" t="s">
        <v>290</v>
      </c>
      <c r="K545" t="s">
        <v>1837</v>
      </c>
    </row>
    <row r="546" spans="10:11" x14ac:dyDescent="0.25">
      <c r="J546" t="s">
        <v>291</v>
      </c>
      <c r="K546" t="s">
        <v>1838</v>
      </c>
    </row>
    <row r="547" spans="10:11" x14ac:dyDescent="0.25">
      <c r="J547" t="s">
        <v>292</v>
      </c>
      <c r="K547" t="s">
        <v>1839</v>
      </c>
    </row>
    <row r="548" spans="10:11" x14ac:dyDescent="0.25">
      <c r="J548" t="s">
        <v>293</v>
      </c>
      <c r="K548" t="s">
        <v>1840</v>
      </c>
    </row>
    <row r="549" spans="10:11" x14ac:dyDescent="0.25">
      <c r="J549" t="s">
        <v>294</v>
      </c>
      <c r="K549" t="s">
        <v>1841</v>
      </c>
    </row>
    <row r="550" spans="10:11" x14ac:dyDescent="0.25">
      <c r="J550" t="s">
        <v>295</v>
      </c>
      <c r="K550" t="s">
        <v>1842</v>
      </c>
    </row>
    <row r="551" spans="10:11" x14ac:dyDescent="0.25">
      <c r="J551" t="s">
        <v>296</v>
      </c>
      <c r="K551" t="s">
        <v>1843</v>
      </c>
    </row>
    <row r="552" spans="10:11" x14ac:dyDescent="0.25">
      <c r="J552" t="s">
        <v>297</v>
      </c>
      <c r="K552" t="s">
        <v>1844</v>
      </c>
    </row>
    <row r="553" spans="10:11" x14ac:dyDescent="0.25">
      <c r="J553" t="s">
        <v>298</v>
      </c>
      <c r="K553" t="s">
        <v>1845</v>
      </c>
    </row>
    <row r="554" spans="10:11" x14ac:dyDescent="0.25">
      <c r="J554" t="s">
        <v>299</v>
      </c>
      <c r="K554" t="s">
        <v>1846</v>
      </c>
    </row>
    <row r="555" spans="10:11" x14ac:dyDescent="0.25">
      <c r="J555" t="s">
        <v>300</v>
      </c>
      <c r="K555" t="s">
        <v>1847</v>
      </c>
    </row>
    <row r="556" spans="10:11" x14ac:dyDescent="0.25">
      <c r="J556" t="s">
        <v>301</v>
      </c>
      <c r="K556" t="s">
        <v>1848</v>
      </c>
    </row>
    <row r="557" spans="10:11" x14ac:dyDescent="0.25">
      <c r="J557" t="s">
        <v>302</v>
      </c>
      <c r="K557" t="s">
        <v>1849</v>
      </c>
    </row>
    <row r="558" spans="10:11" x14ac:dyDescent="0.25">
      <c r="J558" t="s">
        <v>303</v>
      </c>
      <c r="K558" t="s">
        <v>1850</v>
      </c>
    </row>
    <row r="559" spans="10:11" x14ac:dyDescent="0.25">
      <c r="J559" t="s">
        <v>304</v>
      </c>
      <c r="K559" t="s">
        <v>1851</v>
      </c>
    </row>
    <row r="560" spans="10:11" x14ac:dyDescent="0.25">
      <c r="J560" t="s">
        <v>305</v>
      </c>
      <c r="K560" t="s">
        <v>1852</v>
      </c>
    </row>
    <row r="561" spans="10:11" x14ac:dyDescent="0.25">
      <c r="J561" t="s">
        <v>306</v>
      </c>
      <c r="K561" t="s">
        <v>1853</v>
      </c>
    </row>
    <row r="562" spans="10:11" x14ac:dyDescent="0.25">
      <c r="J562" t="s">
        <v>307</v>
      </c>
      <c r="K562" t="s">
        <v>1854</v>
      </c>
    </row>
    <row r="563" spans="10:11" x14ac:dyDescent="0.25">
      <c r="J563" t="s">
        <v>308</v>
      </c>
      <c r="K563" t="s">
        <v>1855</v>
      </c>
    </row>
    <row r="564" spans="10:11" x14ac:dyDescent="0.25">
      <c r="J564" t="s">
        <v>309</v>
      </c>
      <c r="K564" t="s">
        <v>1856</v>
      </c>
    </row>
    <row r="565" spans="10:11" x14ac:dyDescent="0.25">
      <c r="J565" t="s">
        <v>310</v>
      </c>
      <c r="K565" t="s">
        <v>1857</v>
      </c>
    </row>
    <row r="566" spans="10:11" x14ac:dyDescent="0.25">
      <c r="J566" t="s">
        <v>311</v>
      </c>
      <c r="K566" t="s">
        <v>1858</v>
      </c>
    </row>
    <row r="567" spans="10:11" x14ac:dyDescent="0.25">
      <c r="J567" t="s">
        <v>312</v>
      </c>
      <c r="K567" t="s">
        <v>1859</v>
      </c>
    </row>
    <row r="568" spans="10:11" x14ac:dyDescent="0.25">
      <c r="J568" t="s">
        <v>313</v>
      </c>
      <c r="K568" t="s">
        <v>1860</v>
      </c>
    </row>
    <row r="569" spans="10:11" x14ac:dyDescent="0.25">
      <c r="J569" t="s">
        <v>314</v>
      </c>
      <c r="K569" t="s">
        <v>1861</v>
      </c>
    </row>
    <row r="570" spans="10:11" x14ac:dyDescent="0.25">
      <c r="J570" t="s">
        <v>315</v>
      </c>
      <c r="K570" t="s">
        <v>1862</v>
      </c>
    </row>
    <row r="571" spans="10:11" x14ac:dyDescent="0.25">
      <c r="J571" t="s">
        <v>316</v>
      </c>
      <c r="K571" t="s">
        <v>1863</v>
      </c>
    </row>
    <row r="572" spans="10:11" x14ac:dyDescent="0.25">
      <c r="J572" t="s">
        <v>317</v>
      </c>
      <c r="K572" t="s">
        <v>1864</v>
      </c>
    </row>
    <row r="573" spans="10:11" x14ac:dyDescent="0.25">
      <c r="J573" t="s">
        <v>318</v>
      </c>
      <c r="K573" t="s">
        <v>1865</v>
      </c>
    </row>
    <row r="574" spans="10:11" x14ac:dyDescent="0.25">
      <c r="J574" t="s">
        <v>319</v>
      </c>
      <c r="K574" t="s">
        <v>1866</v>
      </c>
    </row>
    <row r="575" spans="10:11" x14ac:dyDescent="0.25">
      <c r="J575" t="s">
        <v>320</v>
      </c>
      <c r="K575" t="s">
        <v>1867</v>
      </c>
    </row>
    <row r="576" spans="10:11" x14ac:dyDescent="0.25">
      <c r="J576" t="s">
        <v>321</v>
      </c>
      <c r="K576" t="s">
        <v>1868</v>
      </c>
    </row>
    <row r="577" spans="10:11" x14ac:dyDescent="0.25">
      <c r="J577" t="s">
        <v>322</v>
      </c>
      <c r="K577" t="s">
        <v>1869</v>
      </c>
    </row>
    <row r="578" spans="10:11" x14ac:dyDescent="0.25">
      <c r="J578" t="s">
        <v>323</v>
      </c>
      <c r="K578" t="s">
        <v>1870</v>
      </c>
    </row>
    <row r="579" spans="10:11" x14ac:dyDescent="0.25">
      <c r="J579" t="s">
        <v>324</v>
      </c>
      <c r="K579" t="s">
        <v>1871</v>
      </c>
    </row>
    <row r="580" spans="10:11" x14ac:dyDescent="0.25">
      <c r="J580" t="s">
        <v>325</v>
      </c>
      <c r="K580" t="s">
        <v>1872</v>
      </c>
    </row>
    <row r="581" spans="10:11" x14ac:dyDescent="0.25">
      <c r="J581" t="s">
        <v>326</v>
      </c>
      <c r="K581" t="s">
        <v>1873</v>
      </c>
    </row>
    <row r="582" spans="10:11" x14ac:dyDescent="0.25">
      <c r="J582" t="s">
        <v>327</v>
      </c>
      <c r="K582" t="s">
        <v>1874</v>
      </c>
    </row>
    <row r="583" spans="10:11" x14ac:dyDescent="0.25">
      <c r="J583" t="s">
        <v>328</v>
      </c>
      <c r="K583" t="s">
        <v>1875</v>
      </c>
    </row>
    <row r="584" spans="10:11" x14ac:dyDescent="0.25">
      <c r="J584" t="s">
        <v>329</v>
      </c>
      <c r="K584" t="s">
        <v>1876</v>
      </c>
    </row>
    <row r="585" spans="10:11" x14ac:dyDescent="0.25">
      <c r="J585" t="s">
        <v>330</v>
      </c>
      <c r="K585" t="s">
        <v>1877</v>
      </c>
    </row>
    <row r="586" spans="10:11" x14ac:dyDescent="0.25">
      <c r="J586" t="s">
        <v>331</v>
      </c>
      <c r="K586" t="s">
        <v>1878</v>
      </c>
    </row>
    <row r="587" spans="10:11" x14ac:dyDescent="0.25">
      <c r="J587" t="s">
        <v>332</v>
      </c>
      <c r="K587" t="s">
        <v>1879</v>
      </c>
    </row>
    <row r="588" spans="10:11" x14ac:dyDescent="0.25">
      <c r="J588" t="s">
        <v>333</v>
      </c>
      <c r="K588" t="s">
        <v>1880</v>
      </c>
    </row>
    <row r="589" spans="10:11" x14ac:dyDescent="0.25">
      <c r="J589" t="s">
        <v>334</v>
      </c>
      <c r="K589" t="s">
        <v>1881</v>
      </c>
    </row>
    <row r="590" spans="10:11" x14ac:dyDescent="0.25">
      <c r="J590" t="s">
        <v>335</v>
      </c>
      <c r="K590" t="s">
        <v>1882</v>
      </c>
    </row>
    <row r="591" spans="10:11" x14ac:dyDescent="0.25">
      <c r="J591" t="s">
        <v>336</v>
      </c>
      <c r="K591" t="s">
        <v>1883</v>
      </c>
    </row>
    <row r="592" spans="10:11" x14ac:dyDescent="0.25">
      <c r="J592" t="s">
        <v>337</v>
      </c>
      <c r="K592" t="s">
        <v>1884</v>
      </c>
    </row>
    <row r="593" spans="10:11" x14ac:dyDescent="0.25">
      <c r="J593" t="s">
        <v>338</v>
      </c>
      <c r="K593" t="s">
        <v>1885</v>
      </c>
    </row>
    <row r="594" spans="10:11" x14ac:dyDescent="0.25">
      <c r="J594" t="s">
        <v>339</v>
      </c>
      <c r="K594" t="s">
        <v>1886</v>
      </c>
    </row>
    <row r="595" spans="10:11" x14ac:dyDescent="0.25">
      <c r="J595" t="s">
        <v>340</v>
      </c>
      <c r="K595" t="s">
        <v>1887</v>
      </c>
    </row>
    <row r="596" spans="10:11" x14ac:dyDescent="0.25">
      <c r="J596" t="s">
        <v>341</v>
      </c>
      <c r="K596" t="s">
        <v>1888</v>
      </c>
    </row>
    <row r="597" spans="10:11" x14ac:dyDescent="0.25">
      <c r="J597" t="s">
        <v>342</v>
      </c>
      <c r="K597" t="s">
        <v>1889</v>
      </c>
    </row>
    <row r="598" spans="10:11" x14ac:dyDescent="0.25">
      <c r="J598" t="s">
        <v>343</v>
      </c>
      <c r="K598" t="s">
        <v>1890</v>
      </c>
    </row>
    <row r="599" spans="10:11" x14ac:dyDescent="0.25">
      <c r="J599" t="s">
        <v>344</v>
      </c>
      <c r="K599" t="s">
        <v>1891</v>
      </c>
    </row>
    <row r="600" spans="10:11" x14ac:dyDescent="0.25">
      <c r="J600" t="s">
        <v>345</v>
      </c>
      <c r="K600" t="s">
        <v>1892</v>
      </c>
    </row>
    <row r="601" spans="10:11" x14ac:dyDescent="0.25">
      <c r="J601" t="s">
        <v>346</v>
      </c>
      <c r="K601" t="s">
        <v>1893</v>
      </c>
    </row>
    <row r="602" spans="10:11" x14ac:dyDescent="0.25">
      <c r="J602" t="s">
        <v>347</v>
      </c>
      <c r="K602" t="s">
        <v>1894</v>
      </c>
    </row>
    <row r="603" spans="10:11" x14ac:dyDescent="0.25">
      <c r="J603" t="s">
        <v>348</v>
      </c>
      <c r="K603" t="s">
        <v>1895</v>
      </c>
    </row>
    <row r="604" spans="10:11" x14ac:dyDescent="0.25">
      <c r="J604" t="s">
        <v>349</v>
      </c>
      <c r="K604" t="s">
        <v>1896</v>
      </c>
    </row>
  </sheetData>
  <sortState xmlns:xlrd2="http://schemas.microsoft.com/office/spreadsheetml/2017/richdata2" ref="A14:D346">
    <sortCondition ref="A14"/>
  </sortState>
  <conditionalFormatting sqref="R3:R333">
    <cfRule type="expression" dxfId="1" priority="2">
      <formula>ISERROR(MATCH(R3,$D$14:$D$346,0))</formula>
    </cfRule>
  </conditionalFormatting>
  <conditionalFormatting sqref="J3:J604">
    <cfRule type="expression" dxfId="0" priority="1">
      <formula>ISERROR(MATCH(J3,$D$3:$D$350,0))</formula>
    </cfRule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F47C-46CA-44EF-B8F2-BFB58EB537E9}">
  <dimension ref="A1:B91"/>
  <sheetViews>
    <sheetView workbookViewId="0">
      <selection sqref="A1:B1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125</v>
      </c>
      <c r="B1" t="str">
        <f t="shared" ref="B1" si="0">SUBSTITUTE(MID(A1,5,LEN(A1)),"0","")</f>
        <v>L21-NW2</v>
      </c>
    </row>
    <row r="2" spans="1:2" x14ac:dyDescent="0.25">
      <c r="A2" t="s">
        <v>1039</v>
      </c>
      <c r="B2" t="str">
        <f>SUBSTITUTE(MID(A2,5,LEN(A2)),"0","")</f>
        <v>L4-NE1</v>
      </c>
    </row>
    <row r="3" spans="1:2" x14ac:dyDescent="0.25">
      <c r="A3" t="s">
        <v>1040</v>
      </c>
      <c r="B3" t="str">
        <f t="shared" ref="B3:B66" si="1">SUBSTITUTE(MID(A3,5,LEN(A3)),"0","")</f>
        <v>L4-NE2</v>
      </c>
    </row>
    <row r="4" spans="1:2" x14ac:dyDescent="0.25">
      <c r="A4" t="s">
        <v>1041</v>
      </c>
      <c r="B4" t="str">
        <f t="shared" si="1"/>
        <v>L4-NE3</v>
      </c>
    </row>
    <row r="5" spans="1:2" x14ac:dyDescent="0.25">
      <c r="A5" t="s">
        <v>1042</v>
      </c>
      <c r="B5" t="str">
        <f t="shared" si="1"/>
        <v>L4-NW1</v>
      </c>
    </row>
    <row r="6" spans="1:2" x14ac:dyDescent="0.25">
      <c r="A6" t="s">
        <v>1043</v>
      </c>
      <c r="B6" t="str">
        <f t="shared" si="1"/>
        <v>L4-NW2</v>
      </c>
    </row>
    <row r="7" spans="1:2" x14ac:dyDescent="0.25">
      <c r="A7" t="s">
        <v>1044</v>
      </c>
      <c r="B7" t="str">
        <f t="shared" si="1"/>
        <v>L4-SE1</v>
      </c>
    </row>
    <row r="8" spans="1:2" x14ac:dyDescent="0.25">
      <c r="A8" t="s">
        <v>1045</v>
      </c>
      <c r="B8" t="str">
        <f t="shared" si="1"/>
        <v>L4-SE2</v>
      </c>
    </row>
    <row r="9" spans="1:2" x14ac:dyDescent="0.25">
      <c r="A9" t="s">
        <v>1046</v>
      </c>
      <c r="B9" t="str">
        <f t="shared" si="1"/>
        <v>L4-SW1</v>
      </c>
    </row>
    <row r="10" spans="1:2" x14ac:dyDescent="0.25">
      <c r="A10" t="s">
        <v>1047</v>
      </c>
      <c r="B10" t="str">
        <f t="shared" si="1"/>
        <v>L4-SW2</v>
      </c>
    </row>
    <row r="11" spans="1:2" x14ac:dyDescent="0.25">
      <c r="A11" t="s">
        <v>1048</v>
      </c>
      <c r="B11" t="str">
        <f t="shared" si="1"/>
        <v>L4-SW3</v>
      </c>
    </row>
    <row r="12" spans="1:2" x14ac:dyDescent="0.25">
      <c r="A12" t="s">
        <v>1049</v>
      </c>
      <c r="B12" t="str">
        <f t="shared" si="1"/>
        <v>L5-NE1</v>
      </c>
    </row>
    <row r="13" spans="1:2" x14ac:dyDescent="0.25">
      <c r="A13" t="s">
        <v>1050</v>
      </c>
      <c r="B13" t="str">
        <f t="shared" si="1"/>
        <v>L5-NE2</v>
      </c>
    </row>
    <row r="14" spans="1:2" x14ac:dyDescent="0.25">
      <c r="A14" t="s">
        <v>1051</v>
      </c>
      <c r="B14" t="str">
        <f t="shared" si="1"/>
        <v>L5-NE3</v>
      </c>
    </row>
    <row r="15" spans="1:2" x14ac:dyDescent="0.25">
      <c r="A15" t="s">
        <v>1052</v>
      </c>
      <c r="B15" t="str">
        <f t="shared" si="1"/>
        <v>L5-NW1</v>
      </c>
    </row>
    <row r="16" spans="1:2" x14ac:dyDescent="0.25">
      <c r="A16" t="s">
        <v>1053</v>
      </c>
      <c r="B16" t="str">
        <f t="shared" si="1"/>
        <v>L5-NW2</v>
      </c>
    </row>
    <row r="17" spans="1:2" x14ac:dyDescent="0.25">
      <c r="A17" t="s">
        <v>1054</v>
      </c>
      <c r="B17" t="str">
        <f t="shared" si="1"/>
        <v>L5-SE1</v>
      </c>
    </row>
    <row r="18" spans="1:2" x14ac:dyDescent="0.25">
      <c r="A18" t="s">
        <v>1055</v>
      </c>
      <c r="B18" t="str">
        <f t="shared" si="1"/>
        <v>L5-SE2</v>
      </c>
    </row>
    <row r="19" spans="1:2" x14ac:dyDescent="0.25">
      <c r="A19" t="s">
        <v>1056</v>
      </c>
      <c r="B19" t="str">
        <f t="shared" si="1"/>
        <v>L5-SW1</v>
      </c>
    </row>
    <row r="20" spans="1:2" x14ac:dyDescent="0.25">
      <c r="A20" t="s">
        <v>1057</v>
      </c>
      <c r="B20" t="str">
        <f t="shared" si="1"/>
        <v>L5-SW2</v>
      </c>
    </row>
    <row r="21" spans="1:2" x14ac:dyDescent="0.25">
      <c r="A21" t="s">
        <v>1058</v>
      </c>
      <c r="B21" t="str">
        <f t="shared" si="1"/>
        <v>L5-SW3</v>
      </c>
    </row>
    <row r="22" spans="1:2" x14ac:dyDescent="0.25">
      <c r="A22" t="s">
        <v>1059</v>
      </c>
      <c r="B22" t="str">
        <f t="shared" si="1"/>
        <v>L6-NE1</v>
      </c>
    </row>
    <row r="23" spans="1:2" x14ac:dyDescent="0.25">
      <c r="A23" t="s">
        <v>1060</v>
      </c>
      <c r="B23" t="str">
        <f t="shared" si="1"/>
        <v>L6-NE2</v>
      </c>
    </row>
    <row r="24" spans="1:2" x14ac:dyDescent="0.25">
      <c r="A24" t="s">
        <v>1061</v>
      </c>
      <c r="B24" t="str">
        <f t="shared" si="1"/>
        <v>L6-NE3</v>
      </c>
    </row>
    <row r="25" spans="1:2" x14ac:dyDescent="0.25">
      <c r="A25" t="s">
        <v>1062</v>
      </c>
      <c r="B25" t="str">
        <f t="shared" si="1"/>
        <v>L6-NW1</v>
      </c>
    </row>
    <row r="26" spans="1:2" x14ac:dyDescent="0.25">
      <c r="A26" t="s">
        <v>1063</v>
      </c>
      <c r="B26" t="str">
        <f t="shared" si="1"/>
        <v>L6-NW2</v>
      </c>
    </row>
    <row r="27" spans="1:2" x14ac:dyDescent="0.25">
      <c r="A27" t="s">
        <v>1064</v>
      </c>
      <c r="B27" t="str">
        <f t="shared" si="1"/>
        <v>L6-SE1</v>
      </c>
    </row>
    <row r="28" spans="1:2" x14ac:dyDescent="0.25">
      <c r="A28" t="s">
        <v>1065</v>
      </c>
      <c r="B28" t="str">
        <f t="shared" si="1"/>
        <v>L6-SE2</v>
      </c>
    </row>
    <row r="29" spans="1:2" x14ac:dyDescent="0.25">
      <c r="A29" t="s">
        <v>1066</v>
      </c>
      <c r="B29" t="str">
        <f t="shared" si="1"/>
        <v>L6-SW1</v>
      </c>
    </row>
    <row r="30" spans="1:2" x14ac:dyDescent="0.25">
      <c r="A30" t="s">
        <v>1067</v>
      </c>
      <c r="B30" t="str">
        <f t="shared" si="1"/>
        <v>L6-SW2</v>
      </c>
    </row>
    <row r="31" spans="1:2" x14ac:dyDescent="0.25">
      <c r="A31" t="s">
        <v>1068</v>
      </c>
      <c r="B31" t="str">
        <f t="shared" si="1"/>
        <v>L6-SW3</v>
      </c>
    </row>
    <row r="32" spans="1:2" x14ac:dyDescent="0.25">
      <c r="A32" t="s">
        <v>1069</v>
      </c>
      <c r="B32" t="str">
        <f t="shared" si="1"/>
        <v>L7-NE1</v>
      </c>
    </row>
    <row r="33" spans="1:2" x14ac:dyDescent="0.25">
      <c r="A33" t="s">
        <v>1070</v>
      </c>
      <c r="B33" t="str">
        <f t="shared" si="1"/>
        <v>L7-NE2</v>
      </c>
    </row>
    <row r="34" spans="1:2" x14ac:dyDescent="0.25">
      <c r="A34" t="s">
        <v>1071</v>
      </c>
      <c r="B34" t="str">
        <f t="shared" si="1"/>
        <v>L7-NE3</v>
      </c>
    </row>
    <row r="35" spans="1:2" x14ac:dyDescent="0.25">
      <c r="A35" t="s">
        <v>1072</v>
      </c>
      <c r="B35" t="str">
        <f t="shared" si="1"/>
        <v>L7-NW1</v>
      </c>
    </row>
    <row r="36" spans="1:2" x14ac:dyDescent="0.25">
      <c r="A36" t="s">
        <v>1073</v>
      </c>
      <c r="B36" t="str">
        <f t="shared" si="1"/>
        <v>L7-NW2</v>
      </c>
    </row>
    <row r="37" spans="1:2" x14ac:dyDescent="0.25">
      <c r="A37" t="s">
        <v>1074</v>
      </c>
      <c r="B37" t="str">
        <f t="shared" si="1"/>
        <v>L7-SE1</v>
      </c>
    </row>
    <row r="38" spans="1:2" x14ac:dyDescent="0.25">
      <c r="A38" t="s">
        <v>1075</v>
      </c>
      <c r="B38" t="str">
        <f t="shared" si="1"/>
        <v>L7-SE2</v>
      </c>
    </row>
    <row r="39" spans="1:2" x14ac:dyDescent="0.25">
      <c r="A39" t="s">
        <v>1076</v>
      </c>
      <c r="B39" t="str">
        <f t="shared" si="1"/>
        <v>L7-SW1</v>
      </c>
    </row>
    <row r="40" spans="1:2" x14ac:dyDescent="0.25">
      <c r="A40" t="s">
        <v>1077</v>
      </c>
      <c r="B40" t="str">
        <f t="shared" si="1"/>
        <v>L7-SW2</v>
      </c>
    </row>
    <row r="41" spans="1:2" x14ac:dyDescent="0.25">
      <c r="A41" t="s">
        <v>1078</v>
      </c>
      <c r="B41" t="str">
        <f t="shared" si="1"/>
        <v>L7-SW3</v>
      </c>
    </row>
    <row r="42" spans="1:2" x14ac:dyDescent="0.25">
      <c r="A42" t="s">
        <v>1079</v>
      </c>
      <c r="B42" t="str">
        <f t="shared" si="1"/>
        <v>L8-NE1</v>
      </c>
    </row>
    <row r="43" spans="1:2" x14ac:dyDescent="0.25">
      <c r="A43" t="s">
        <v>1080</v>
      </c>
      <c r="B43" t="str">
        <f t="shared" si="1"/>
        <v>L8-NE2</v>
      </c>
    </row>
    <row r="44" spans="1:2" x14ac:dyDescent="0.25">
      <c r="A44" t="s">
        <v>1081</v>
      </c>
      <c r="B44" t="str">
        <f t="shared" si="1"/>
        <v>L8-NE3</v>
      </c>
    </row>
    <row r="45" spans="1:2" x14ac:dyDescent="0.25">
      <c r="A45" t="s">
        <v>1082</v>
      </c>
      <c r="B45" t="str">
        <f t="shared" si="1"/>
        <v>L8-NW1</v>
      </c>
    </row>
    <row r="46" spans="1:2" x14ac:dyDescent="0.25">
      <c r="A46" t="s">
        <v>1083</v>
      </c>
      <c r="B46" t="str">
        <f t="shared" si="1"/>
        <v>L8-NW2</v>
      </c>
    </row>
    <row r="47" spans="1:2" x14ac:dyDescent="0.25">
      <c r="A47" t="s">
        <v>1084</v>
      </c>
      <c r="B47" t="str">
        <f t="shared" si="1"/>
        <v>L8-SE1</v>
      </c>
    </row>
    <row r="48" spans="1:2" x14ac:dyDescent="0.25">
      <c r="A48" t="s">
        <v>1085</v>
      </c>
      <c r="B48" t="str">
        <f t="shared" si="1"/>
        <v>L8-SE2</v>
      </c>
    </row>
    <row r="49" spans="1:2" x14ac:dyDescent="0.25">
      <c r="A49" t="s">
        <v>1086</v>
      </c>
      <c r="B49" t="str">
        <f t="shared" si="1"/>
        <v>L8-SW1</v>
      </c>
    </row>
    <row r="50" spans="1:2" x14ac:dyDescent="0.25">
      <c r="A50" t="s">
        <v>1087</v>
      </c>
      <c r="B50" t="str">
        <f t="shared" si="1"/>
        <v>L8-SW2</v>
      </c>
    </row>
    <row r="51" spans="1:2" x14ac:dyDescent="0.25">
      <c r="A51" t="s">
        <v>1088</v>
      </c>
      <c r="B51" t="str">
        <f t="shared" si="1"/>
        <v>L8-SW3</v>
      </c>
    </row>
    <row r="52" spans="1:2" x14ac:dyDescent="0.25">
      <c r="A52" t="s">
        <v>1089</v>
      </c>
      <c r="B52" t="str">
        <f t="shared" si="1"/>
        <v>L9-NE1</v>
      </c>
    </row>
    <row r="53" spans="1:2" x14ac:dyDescent="0.25">
      <c r="A53" t="s">
        <v>1090</v>
      </c>
      <c r="B53" t="str">
        <f t="shared" si="1"/>
        <v>L9-NE2</v>
      </c>
    </row>
    <row r="54" spans="1:2" x14ac:dyDescent="0.25">
      <c r="A54" t="s">
        <v>1091</v>
      </c>
      <c r="B54" t="str">
        <f t="shared" si="1"/>
        <v>L9-NE3</v>
      </c>
    </row>
    <row r="55" spans="1:2" x14ac:dyDescent="0.25">
      <c r="A55" t="s">
        <v>1092</v>
      </c>
      <c r="B55" t="str">
        <f t="shared" si="1"/>
        <v>L9-NW1</v>
      </c>
    </row>
    <row r="56" spans="1:2" x14ac:dyDescent="0.25">
      <c r="A56" t="s">
        <v>1093</v>
      </c>
      <c r="B56" t="str">
        <f t="shared" si="1"/>
        <v>L9-NW2</v>
      </c>
    </row>
    <row r="57" spans="1:2" x14ac:dyDescent="0.25">
      <c r="A57" t="s">
        <v>1094</v>
      </c>
      <c r="B57" t="str">
        <f t="shared" si="1"/>
        <v>L9-SE1</v>
      </c>
    </row>
    <row r="58" spans="1:2" x14ac:dyDescent="0.25">
      <c r="A58" t="s">
        <v>1095</v>
      </c>
      <c r="B58" t="str">
        <f t="shared" si="1"/>
        <v>L9-SE2</v>
      </c>
    </row>
    <row r="59" spans="1:2" x14ac:dyDescent="0.25">
      <c r="A59" t="s">
        <v>1096</v>
      </c>
      <c r="B59" t="str">
        <f t="shared" si="1"/>
        <v>L9-SW1</v>
      </c>
    </row>
    <row r="60" spans="1:2" x14ac:dyDescent="0.25">
      <c r="A60" t="s">
        <v>1097</v>
      </c>
      <c r="B60" t="str">
        <f t="shared" si="1"/>
        <v>L9-SW2</v>
      </c>
    </row>
    <row r="61" spans="1:2" x14ac:dyDescent="0.25">
      <c r="A61" t="s">
        <v>1098</v>
      </c>
      <c r="B61" t="str">
        <f t="shared" si="1"/>
        <v>L9-SW3</v>
      </c>
    </row>
    <row r="62" spans="1:2" x14ac:dyDescent="0.25">
      <c r="A62" t="s">
        <v>1099</v>
      </c>
      <c r="B62" t="str">
        <f t="shared" si="1"/>
        <v>L1-NE1</v>
      </c>
    </row>
    <row r="63" spans="1:2" x14ac:dyDescent="0.25">
      <c r="A63" t="s">
        <v>1100</v>
      </c>
      <c r="B63" t="str">
        <f t="shared" si="1"/>
        <v>L1-NE2</v>
      </c>
    </row>
    <row r="64" spans="1:2" x14ac:dyDescent="0.25">
      <c r="A64" t="s">
        <v>1101</v>
      </c>
      <c r="B64" t="str">
        <f t="shared" si="1"/>
        <v>L1-NE3</v>
      </c>
    </row>
    <row r="65" spans="1:2" x14ac:dyDescent="0.25">
      <c r="A65" t="s">
        <v>1102</v>
      </c>
      <c r="B65" t="str">
        <f t="shared" si="1"/>
        <v>L1-NW1</v>
      </c>
    </row>
    <row r="66" spans="1:2" x14ac:dyDescent="0.25">
      <c r="A66" t="s">
        <v>1103</v>
      </c>
      <c r="B66" t="str">
        <f t="shared" si="1"/>
        <v>L1-NW2</v>
      </c>
    </row>
    <row r="67" spans="1:2" x14ac:dyDescent="0.25">
      <c r="A67" t="s">
        <v>1104</v>
      </c>
      <c r="B67" t="str">
        <f t="shared" ref="B67:B91" si="2">SUBSTITUTE(MID(A67,5,LEN(A67)),"0","")</f>
        <v>L1-SE1</v>
      </c>
    </row>
    <row r="68" spans="1:2" x14ac:dyDescent="0.25">
      <c r="A68" t="s">
        <v>1105</v>
      </c>
      <c r="B68" t="str">
        <f t="shared" si="2"/>
        <v>L1-SE2</v>
      </c>
    </row>
    <row r="69" spans="1:2" x14ac:dyDescent="0.25">
      <c r="A69" t="s">
        <v>1106</v>
      </c>
      <c r="B69" t="str">
        <f t="shared" si="2"/>
        <v>L1-SW1</v>
      </c>
    </row>
    <row r="70" spans="1:2" x14ac:dyDescent="0.25">
      <c r="A70" t="s">
        <v>1107</v>
      </c>
      <c r="B70" t="str">
        <f t="shared" si="2"/>
        <v>L1-SW2</v>
      </c>
    </row>
    <row r="71" spans="1:2" x14ac:dyDescent="0.25">
      <c r="A71" t="s">
        <v>1108</v>
      </c>
      <c r="B71" t="str">
        <f t="shared" si="2"/>
        <v>L1-SW3</v>
      </c>
    </row>
    <row r="72" spans="1:2" x14ac:dyDescent="0.25">
      <c r="A72" t="s">
        <v>1109</v>
      </c>
      <c r="B72" t="str">
        <f t="shared" si="2"/>
        <v>L11-NE1</v>
      </c>
    </row>
    <row r="73" spans="1:2" x14ac:dyDescent="0.25">
      <c r="A73" t="s">
        <v>1110</v>
      </c>
      <c r="B73" t="str">
        <f t="shared" si="2"/>
        <v>L11-NE2</v>
      </c>
    </row>
    <row r="74" spans="1:2" x14ac:dyDescent="0.25">
      <c r="A74" t="s">
        <v>1111</v>
      </c>
      <c r="B74" t="str">
        <f t="shared" si="2"/>
        <v>L11-NE3</v>
      </c>
    </row>
    <row r="75" spans="1:2" x14ac:dyDescent="0.25">
      <c r="A75" t="s">
        <v>1112</v>
      </c>
      <c r="B75" t="str">
        <f t="shared" si="2"/>
        <v>L11-NW1</v>
      </c>
    </row>
    <row r="76" spans="1:2" x14ac:dyDescent="0.25">
      <c r="A76" t="s">
        <v>1113</v>
      </c>
      <c r="B76" t="str">
        <f t="shared" si="2"/>
        <v>L11-NW2</v>
      </c>
    </row>
    <row r="77" spans="1:2" x14ac:dyDescent="0.25">
      <c r="A77" t="s">
        <v>1114</v>
      </c>
      <c r="B77" t="str">
        <f t="shared" si="2"/>
        <v>L11-SE1</v>
      </c>
    </row>
    <row r="78" spans="1:2" x14ac:dyDescent="0.25">
      <c r="A78" t="s">
        <v>1115</v>
      </c>
      <c r="B78" t="str">
        <f t="shared" si="2"/>
        <v>L11-SE2</v>
      </c>
    </row>
    <row r="79" spans="1:2" x14ac:dyDescent="0.25">
      <c r="A79" t="s">
        <v>1116</v>
      </c>
      <c r="B79" t="str">
        <f t="shared" si="2"/>
        <v>L11-SW1</v>
      </c>
    </row>
    <row r="80" spans="1:2" x14ac:dyDescent="0.25">
      <c r="A80" t="s">
        <v>1117</v>
      </c>
      <c r="B80" t="str">
        <f t="shared" si="2"/>
        <v>L11-SW2</v>
      </c>
    </row>
    <row r="81" spans="1:2" x14ac:dyDescent="0.25">
      <c r="A81" t="s">
        <v>1118</v>
      </c>
      <c r="B81" t="str">
        <f t="shared" si="2"/>
        <v>L11-SW3</v>
      </c>
    </row>
    <row r="82" spans="1:2" x14ac:dyDescent="0.25">
      <c r="A82" t="s">
        <v>1119</v>
      </c>
      <c r="B82" t="str">
        <f t="shared" si="2"/>
        <v>L12-NE1</v>
      </c>
    </row>
    <row r="83" spans="1:2" x14ac:dyDescent="0.25">
      <c r="A83" t="s">
        <v>1120</v>
      </c>
      <c r="B83" t="str">
        <f t="shared" si="2"/>
        <v>L12-NE2</v>
      </c>
    </row>
    <row r="84" spans="1:2" x14ac:dyDescent="0.25">
      <c r="A84" t="s">
        <v>1121</v>
      </c>
      <c r="B84" t="str">
        <f t="shared" si="2"/>
        <v>L12-NE3</v>
      </c>
    </row>
    <row r="85" spans="1:2" x14ac:dyDescent="0.25">
      <c r="A85" t="s">
        <v>1122</v>
      </c>
      <c r="B85" t="str">
        <f t="shared" si="2"/>
        <v>L12-NW1</v>
      </c>
    </row>
    <row r="86" spans="1:2" x14ac:dyDescent="0.25">
      <c r="A86" t="s">
        <v>1123</v>
      </c>
      <c r="B86" t="str">
        <f t="shared" si="2"/>
        <v>L12-NW2</v>
      </c>
    </row>
    <row r="87" spans="1:2" x14ac:dyDescent="0.25">
      <c r="A87" t="s">
        <v>1124</v>
      </c>
      <c r="B87" t="str">
        <f t="shared" si="2"/>
        <v>L12-SE1</v>
      </c>
    </row>
    <row r="88" spans="1:2" x14ac:dyDescent="0.25">
      <c r="A88" t="s">
        <v>1125</v>
      </c>
      <c r="B88" t="str">
        <f t="shared" si="2"/>
        <v>L12-SE2</v>
      </c>
    </row>
    <row r="89" spans="1:2" x14ac:dyDescent="0.25">
      <c r="A89" t="s">
        <v>1126</v>
      </c>
      <c r="B89" t="str">
        <f t="shared" si="2"/>
        <v>L12-SW1</v>
      </c>
    </row>
    <row r="90" spans="1:2" x14ac:dyDescent="0.25">
      <c r="A90" t="s">
        <v>1127</v>
      </c>
      <c r="B90" t="str">
        <f t="shared" si="2"/>
        <v>L12-SW2</v>
      </c>
    </row>
    <row r="91" spans="1:2" x14ac:dyDescent="0.25">
      <c r="A91" t="s">
        <v>1128</v>
      </c>
      <c r="B91" t="str">
        <f t="shared" si="2"/>
        <v>L12-SW3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485-A6C5-43A1-A379-62CA147B7053}">
  <dimension ref="A1:B29"/>
  <sheetViews>
    <sheetView workbookViewId="0">
      <selection activeCell="H35" sqref="H35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125</v>
      </c>
      <c r="B1" t="str">
        <f t="shared" ref="B1" si="0">SUBSTITUTE(MID(A1,5,LEN(A1)),"0","")</f>
        <v>L21-NW2</v>
      </c>
    </row>
    <row r="2" spans="1:2" x14ac:dyDescent="0.25">
      <c r="A2" t="s">
        <v>1129</v>
      </c>
      <c r="B2" t="str">
        <f t="shared" ref="B2:B29" si="1">SUBSTITUTE(MID(A2,5,LEN(A2)),"0","")</f>
        <v>L13-NE1</v>
      </c>
    </row>
    <row r="3" spans="1:2" x14ac:dyDescent="0.25">
      <c r="A3" t="s">
        <v>1130</v>
      </c>
      <c r="B3" t="str">
        <f t="shared" si="1"/>
        <v>L13-NE2</v>
      </c>
    </row>
    <row r="4" spans="1:2" x14ac:dyDescent="0.25">
      <c r="A4" t="s">
        <v>1131</v>
      </c>
      <c r="B4" t="str">
        <f t="shared" si="1"/>
        <v>L13-NE3</v>
      </c>
    </row>
    <row r="5" spans="1:2" x14ac:dyDescent="0.25">
      <c r="A5" t="s">
        <v>1132</v>
      </c>
      <c r="B5" t="str">
        <f t="shared" si="1"/>
        <v>L13-NE4</v>
      </c>
    </row>
    <row r="6" spans="1:2" x14ac:dyDescent="0.25">
      <c r="A6" t="s">
        <v>1133</v>
      </c>
      <c r="B6" t="str">
        <f t="shared" si="1"/>
        <v>L13-NW1</v>
      </c>
    </row>
    <row r="7" spans="1:2" x14ac:dyDescent="0.25">
      <c r="A7" t="s">
        <v>1134</v>
      </c>
      <c r="B7" t="str">
        <f t="shared" si="1"/>
        <v>L13-NW2</v>
      </c>
    </row>
    <row r="8" spans="1:2" x14ac:dyDescent="0.25">
      <c r="A8" t="s">
        <v>1135</v>
      </c>
      <c r="B8" t="str">
        <f t="shared" si="1"/>
        <v>L13-NW3</v>
      </c>
    </row>
    <row r="9" spans="1:2" x14ac:dyDescent="0.25">
      <c r="A9" t="s">
        <v>1136</v>
      </c>
      <c r="B9" t="str">
        <f t="shared" si="1"/>
        <v>L13-NW4</v>
      </c>
    </row>
    <row r="10" spans="1:2" x14ac:dyDescent="0.25">
      <c r="A10" t="s">
        <v>1137</v>
      </c>
      <c r="B10" t="str">
        <f t="shared" si="1"/>
        <v>L13-SE1</v>
      </c>
    </row>
    <row r="11" spans="1:2" x14ac:dyDescent="0.25">
      <c r="A11" t="s">
        <v>1138</v>
      </c>
      <c r="B11" t="str">
        <f t="shared" si="1"/>
        <v>L13-SE2</v>
      </c>
    </row>
    <row r="12" spans="1:2" x14ac:dyDescent="0.25">
      <c r="A12" t="s">
        <v>1139</v>
      </c>
      <c r="B12" t="str">
        <f t="shared" si="1"/>
        <v>L13-SE3</v>
      </c>
    </row>
    <row r="13" spans="1:2" x14ac:dyDescent="0.25">
      <c r="A13" t="s">
        <v>1140</v>
      </c>
      <c r="B13" t="str">
        <f t="shared" si="1"/>
        <v>L13-SW1</v>
      </c>
    </row>
    <row r="14" spans="1:2" x14ac:dyDescent="0.25">
      <c r="A14" t="s">
        <v>1141</v>
      </c>
      <c r="B14" t="str">
        <f t="shared" si="1"/>
        <v>L13-SW2</v>
      </c>
    </row>
    <row r="15" spans="1:2" x14ac:dyDescent="0.25">
      <c r="A15" t="s">
        <v>1142</v>
      </c>
      <c r="B15" t="str">
        <f t="shared" si="1"/>
        <v>L13-SW3</v>
      </c>
    </row>
    <row r="16" spans="1:2" x14ac:dyDescent="0.25">
      <c r="A16" t="s">
        <v>1143</v>
      </c>
      <c r="B16" t="str">
        <f t="shared" si="1"/>
        <v>L13-SW4</v>
      </c>
    </row>
    <row r="17" spans="1:2" x14ac:dyDescent="0.25">
      <c r="A17" t="s">
        <v>1144</v>
      </c>
      <c r="B17" t="str">
        <f t="shared" si="1"/>
        <v>L13-SW5</v>
      </c>
    </row>
    <row r="18" spans="1:2" x14ac:dyDescent="0.25">
      <c r="A18" t="s">
        <v>1145</v>
      </c>
      <c r="B18" t="str">
        <f t="shared" si="1"/>
        <v>L15-INT9</v>
      </c>
    </row>
    <row r="19" spans="1:2" x14ac:dyDescent="0.25">
      <c r="A19" t="s">
        <v>1146</v>
      </c>
      <c r="B19" t="str">
        <f t="shared" si="1"/>
        <v>L15-INT1</v>
      </c>
    </row>
    <row r="20" spans="1:2" x14ac:dyDescent="0.25">
      <c r="A20" t="s">
        <v>1147</v>
      </c>
      <c r="B20" t="str">
        <f t="shared" si="1"/>
        <v>L15-NE1</v>
      </c>
    </row>
    <row r="21" spans="1:2" x14ac:dyDescent="0.25">
      <c r="A21" t="s">
        <v>1148</v>
      </c>
      <c r="B21" t="str">
        <f t="shared" si="1"/>
        <v>L15-NE2</v>
      </c>
    </row>
    <row r="22" spans="1:2" x14ac:dyDescent="0.25">
      <c r="A22" t="s">
        <v>1149</v>
      </c>
      <c r="B22" t="str">
        <f t="shared" si="1"/>
        <v>L15-NE3</v>
      </c>
    </row>
    <row r="23" spans="1:2" x14ac:dyDescent="0.25">
      <c r="A23" t="s">
        <v>1150</v>
      </c>
      <c r="B23" t="str">
        <f t="shared" si="1"/>
        <v>L15-NW1</v>
      </c>
    </row>
    <row r="24" spans="1:2" x14ac:dyDescent="0.25">
      <c r="A24" t="s">
        <v>1151</v>
      </c>
      <c r="B24" t="str">
        <f t="shared" si="1"/>
        <v>L15-NW2</v>
      </c>
    </row>
    <row r="25" spans="1:2" x14ac:dyDescent="0.25">
      <c r="A25" t="s">
        <v>1152</v>
      </c>
      <c r="B25" t="str">
        <f t="shared" si="1"/>
        <v>L15-SE1</v>
      </c>
    </row>
    <row r="26" spans="1:2" x14ac:dyDescent="0.25">
      <c r="A26" t="s">
        <v>1153</v>
      </c>
      <c r="B26" t="str">
        <f t="shared" si="1"/>
        <v>L15-SE2</v>
      </c>
    </row>
    <row r="27" spans="1:2" x14ac:dyDescent="0.25">
      <c r="A27" t="s">
        <v>1154</v>
      </c>
      <c r="B27" t="str">
        <f t="shared" si="1"/>
        <v>L15-SW1</v>
      </c>
    </row>
    <row r="28" spans="1:2" x14ac:dyDescent="0.25">
      <c r="A28" t="s">
        <v>1155</v>
      </c>
      <c r="B28" t="str">
        <f t="shared" si="1"/>
        <v>L15-SW2</v>
      </c>
    </row>
    <row r="29" spans="1:2" x14ac:dyDescent="0.25">
      <c r="A29" t="s">
        <v>1156</v>
      </c>
      <c r="B29" t="str">
        <f t="shared" si="1"/>
        <v>L15-SW3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3064-48A5-4F12-88AB-CBA8DAB590C7}">
  <dimension ref="A1:B186"/>
  <sheetViews>
    <sheetView workbookViewId="0">
      <selection sqref="A1:B1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125</v>
      </c>
      <c r="B1" t="str">
        <f t="shared" ref="B1" si="0">SUBSTITUTE(MID(A1,5,LEN(A1)),"0","")</f>
        <v>L21-NW2</v>
      </c>
    </row>
    <row r="2" spans="1:2" x14ac:dyDescent="0.25">
      <c r="A2" t="s">
        <v>11</v>
      </c>
      <c r="B2" t="str">
        <f t="shared" ref="B2:B12" si="1">SUBSTITUTE(MID(A2,5,LEN(A2)),"0","")</f>
        <v>L16-INT9</v>
      </c>
    </row>
    <row r="3" spans="1:2" x14ac:dyDescent="0.25">
      <c r="A3" t="s">
        <v>12</v>
      </c>
      <c r="B3" t="str">
        <f t="shared" si="1"/>
        <v>L16-NE1</v>
      </c>
    </row>
    <row r="4" spans="1:2" x14ac:dyDescent="0.25">
      <c r="A4" t="s">
        <v>13</v>
      </c>
      <c r="B4" t="str">
        <f t="shared" si="1"/>
        <v>L16-NE3</v>
      </c>
    </row>
    <row r="5" spans="1:2" x14ac:dyDescent="0.25">
      <c r="A5" t="s">
        <v>14</v>
      </c>
      <c r="B5" t="str">
        <f t="shared" si="1"/>
        <v>L16-NE4</v>
      </c>
    </row>
    <row r="6" spans="1:2" x14ac:dyDescent="0.25">
      <c r="A6" t="s">
        <v>15</v>
      </c>
      <c r="B6" t="str">
        <f t="shared" si="1"/>
        <v>L16-NW1</v>
      </c>
    </row>
    <row r="7" spans="1:2" x14ac:dyDescent="0.25">
      <c r="A7" t="s">
        <v>16</v>
      </c>
      <c r="B7" t="str">
        <f t="shared" si="1"/>
        <v>L16-NW2</v>
      </c>
    </row>
    <row r="8" spans="1:2" x14ac:dyDescent="0.25">
      <c r="A8" t="s">
        <v>17</v>
      </c>
      <c r="B8" t="str">
        <f t="shared" si="1"/>
        <v>L16-SE1</v>
      </c>
    </row>
    <row r="9" spans="1:2" x14ac:dyDescent="0.25">
      <c r="A9" t="s">
        <v>18</v>
      </c>
      <c r="B9" t="str">
        <f t="shared" si="1"/>
        <v>L16-SE2</v>
      </c>
    </row>
    <row r="10" spans="1:2" x14ac:dyDescent="0.25">
      <c r="A10" t="s">
        <v>19</v>
      </c>
      <c r="B10" t="str">
        <f t="shared" si="1"/>
        <v>L16-SW1</v>
      </c>
    </row>
    <row r="11" spans="1:2" x14ac:dyDescent="0.25">
      <c r="A11" t="s">
        <v>20</v>
      </c>
      <c r="B11" t="str">
        <f t="shared" si="1"/>
        <v>L16-SW2</v>
      </c>
    </row>
    <row r="12" spans="1:2" x14ac:dyDescent="0.25">
      <c r="A12" t="s">
        <v>21</v>
      </c>
      <c r="B12" t="str">
        <f t="shared" si="1"/>
        <v>L16-SW3</v>
      </c>
    </row>
    <row r="13" spans="1:2" x14ac:dyDescent="0.25">
      <c r="A13" t="s">
        <v>22</v>
      </c>
      <c r="B13" t="str">
        <f t="shared" ref="B13:B75" si="2">SUBSTITUTE(MID(A13,5,LEN(A13)),"0","")</f>
        <v>L16-SW4</v>
      </c>
    </row>
    <row r="14" spans="1:2" x14ac:dyDescent="0.25">
      <c r="A14" t="s">
        <v>23</v>
      </c>
      <c r="B14" t="str">
        <f t="shared" si="2"/>
        <v>L16-SW5</v>
      </c>
    </row>
    <row r="15" spans="1:2" x14ac:dyDescent="0.25">
      <c r="A15" t="s">
        <v>34</v>
      </c>
      <c r="B15" t="str">
        <f t="shared" si="2"/>
        <v>L17-INT9</v>
      </c>
    </row>
    <row r="16" spans="1:2" x14ac:dyDescent="0.25">
      <c r="A16" t="s">
        <v>35</v>
      </c>
      <c r="B16" t="str">
        <f t="shared" si="2"/>
        <v>L17-NE1</v>
      </c>
    </row>
    <row r="17" spans="1:2" x14ac:dyDescent="0.25">
      <c r="A17" t="s">
        <v>36</v>
      </c>
      <c r="B17" t="str">
        <f t="shared" si="2"/>
        <v>L17-NE2</v>
      </c>
    </row>
    <row r="18" spans="1:2" x14ac:dyDescent="0.25">
      <c r="A18" t="s">
        <v>37</v>
      </c>
      <c r="B18" t="str">
        <f t="shared" si="2"/>
        <v>L17-NE3</v>
      </c>
    </row>
    <row r="19" spans="1:2" x14ac:dyDescent="0.25">
      <c r="A19" t="s">
        <v>38</v>
      </c>
      <c r="B19" t="str">
        <f t="shared" si="2"/>
        <v>L17-NW1</v>
      </c>
    </row>
    <row r="20" spans="1:2" x14ac:dyDescent="0.25">
      <c r="A20" t="s">
        <v>39</v>
      </c>
      <c r="B20" t="str">
        <f t="shared" si="2"/>
        <v>L17-NW2</v>
      </c>
    </row>
    <row r="21" spans="1:2" x14ac:dyDescent="0.25">
      <c r="A21" t="s">
        <v>40</v>
      </c>
      <c r="B21" t="str">
        <f t="shared" si="2"/>
        <v>L17-SE1</v>
      </c>
    </row>
    <row r="22" spans="1:2" x14ac:dyDescent="0.25">
      <c r="A22" t="s">
        <v>41</v>
      </c>
      <c r="B22" t="str">
        <f t="shared" si="2"/>
        <v>L17-SE2</v>
      </c>
    </row>
    <row r="23" spans="1:2" x14ac:dyDescent="0.25">
      <c r="A23" t="s">
        <v>42</v>
      </c>
      <c r="B23" t="str">
        <f t="shared" si="2"/>
        <v>L17-SW1</v>
      </c>
    </row>
    <row r="24" spans="1:2" x14ac:dyDescent="0.25">
      <c r="A24" t="s">
        <v>43</v>
      </c>
      <c r="B24" t="str">
        <f t="shared" si="2"/>
        <v>L17-SW2</v>
      </c>
    </row>
    <row r="25" spans="1:2" x14ac:dyDescent="0.25">
      <c r="A25" t="s">
        <v>44</v>
      </c>
      <c r="B25" t="str">
        <f t="shared" si="2"/>
        <v>L17-SW3</v>
      </c>
    </row>
    <row r="26" spans="1:2" x14ac:dyDescent="0.25">
      <c r="A26" t="s">
        <v>56</v>
      </c>
      <c r="B26" t="str">
        <f t="shared" si="2"/>
        <v>L18-INT9</v>
      </c>
    </row>
    <row r="27" spans="1:2" x14ac:dyDescent="0.25">
      <c r="A27" t="s">
        <v>57</v>
      </c>
      <c r="B27" t="str">
        <f t="shared" si="2"/>
        <v>L18-NE1</v>
      </c>
    </row>
    <row r="28" spans="1:2" x14ac:dyDescent="0.25">
      <c r="A28" t="s">
        <v>58</v>
      </c>
      <c r="B28" t="str">
        <f t="shared" si="2"/>
        <v>L18-NE2</v>
      </c>
    </row>
    <row r="29" spans="1:2" x14ac:dyDescent="0.25">
      <c r="A29" t="s">
        <v>59</v>
      </c>
      <c r="B29" t="str">
        <f t="shared" si="2"/>
        <v>L18-NE3</v>
      </c>
    </row>
    <row r="30" spans="1:2" x14ac:dyDescent="0.25">
      <c r="A30" t="s">
        <v>60</v>
      </c>
      <c r="B30" t="str">
        <f t="shared" si="2"/>
        <v>L18-NW1</v>
      </c>
    </row>
    <row r="31" spans="1:2" x14ac:dyDescent="0.25">
      <c r="A31" t="s">
        <v>61</v>
      </c>
      <c r="B31" t="str">
        <f t="shared" si="2"/>
        <v>L18-NW2</v>
      </c>
    </row>
    <row r="32" spans="1:2" x14ac:dyDescent="0.25">
      <c r="A32" t="s">
        <v>62</v>
      </c>
      <c r="B32" t="str">
        <f t="shared" si="2"/>
        <v>L18-SE1</v>
      </c>
    </row>
    <row r="33" spans="1:2" x14ac:dyDescent="0.25">
      <c r="A33" t="s">
        <v>63</v>
      </c>
      <c r="B33" t="str">
        <f t="shared" si="2"/>
        <v>L18-SE2</v>
      </c>
    </row>
    <row r="34" spans="1:2" x14ac:dyDescent="0.25">
      <c r="A34" t="s">
        <v>64</v>
      </c>
      <c r="B34" t="str">
        <f t="shared" si="2"/>
        <v>L18-SW1</v>
      </c>
    </row>
    <row r="35" spans="1:2" x14ac:dyDescent="0.25">
      <c r="A35" t="s">
        <v>65</v>
      </c>
      <c r="B35" t="str">
        <f t="shared" si="2"/>
        <v>L18-SW2</v>
      </c>
    </row>
    <row r="36" spans="1:2" x14ac:dyDescent="0.25">
      <c r="A36" t="s">
        <v>66</v>
      </c>
      <c r="B36" t="str">
        <f t="shared" si="2"/>
        <v>L18-SW3</v>
      </c>
    </row>
    <row r="37" spans="1:2" x14ac:dyDescent="0.25">
      <c r="A37" t="s">
        <v>77</v>
      </c>
      <c r="B37" t="str">
        <f t="shared" si="2"/>
        <v>L19-INT9</v>
      </c>
    </row>
    <row r="38" spans="1:2" x14ac:dyDescent="0.25">
      <c r="A38" t="s">
        <v>78</v>
      </c>
      <c r="B38" t="str">
        <f t="shared" si="2"/>
        <v>L19-NE1</v>
      </c>
    </row>
    <row r="39" spans="1:2" x14ac:dyDescent="0.25">
      <c r="A39" t="s">
        <v>79</v>
      </c>
      <c r="B39" t="str">
        <f t="shared" si="2"/>
        <v>L19-NE2</v>
      </c>
    </row>
    <row r="40" spans="1:2" x14ac:dyDescent="0.25">
      <c r="A40" t="s">
        <v>80</v>
      </c>
      <c r="B40" t="str">
        <f t="shared" si="2"/>
        <v>L19-NE3</v>
      </c>
    </row>
    <row r="41" spans="1:2" x14ac:dyDescent="0.25">
      <c r="A41" t="s">
        <v>81</v>
      </c>
      <c r="B41" t="str">
        <f t="shared" si="2"/>
        <v>L19-NW1</v>
      </c>
    </row>
    <row r="42" spans="1:2" x14ac:dyDescent="0.25">
      <c r="A42" t="s">
        <v>82</v>
      </c>
      <c r="B42" t="str">
        <f t="shared" si="2"/>
        <v>L19-NW2</v>
      </c>
    </row>
    <row r="43" spans="1:2" x14ac:dyDescent="0.25">
      <c r="A43" t="s">
        <v>83</v>
      </c>
      <c r="B43" t="str">
        <f t="shared" si="2"/>
        <v>L19-SE1</v>
      </c>
    </row>
    <row r="44" spans="1:2" x14ac:dyDescent="0.25">
      <c r="A44" t="s">
        <v>84</v>
      </c>
      <c r="B44" t="str">
        <f t="shared" si="2"/>
        <v>L19-SE2</v>
      </c>
    </row>
    <row r="45" spans="1:2" x14ac:dyDescent="0.25">
      <c r="A45" t="s">
        <v>85</v>
      </c>
      <c r="B45" t="str">
        <f t="shared" si="2"/>
        <v>L19-SE3</v>
      </c>
    </row>
    <row r="46" spans="1:2" x14ac:dyDescent="0.25">
      <c r="A46" t="s">
        <v>86</v>
      </c>
      <c r="B46" t="str">
        <f t="shared" si="2"/>
        <v>L19-SW1</v>
      </c>
    </row>
    <row r="47" spans="1:2" x14ac:dyDescent="0.25">
      <c r="A47" t="s">
        <v>87</v>
      </c>
      <c r="B47" t="str">
        <f t="shared" si="2"/>
        <v>L19-SW2</v>
      </c>
    </row>
    <row r="48" spans="1:2" x14ac:dyDescent="0.25">
      <c r="A48" t="s">
        <v>88</v>
      </c>
      <c r="B48" t="str">
        <f t="shared" si="2"/>
        <v>L19-SW3</v>
      </c>
    </row>
    <row r="49" spans="1:2" x14ac:dyDescent="0.25">
      <c r="A49" t="s">
        <v>97</v>
      </c>
      <c r="B49" t="str">
        <f t="shared" si="2"/>
        <v>L2-M1</v>
      </c>
    </row>
    <row r="50" spans="1:2" x14ac:dyDescent="0.25">
      <c r="A50" t="s">
        <v>98</v>
      </c>
      <c r="B50" t="str">
        <f t="shared" si="2"/>
        <v>L2-NE1</v>
      </c>
    </row>
    <row r="51" spans="1:2" x14ac:dyDescent="0.25">
      <c r="A51" t="s">
        <v>99</v>
      </c>
      <c r="B51" t="str">
        <f t="shared" si="2"/>
        <v>L2-NE2</v>
      </c>
    </row>
    <row r="52" spans="1:2" x14ac:dyDescent="0.25">
      <c r="A52" t="s">
        <v>100</v>
      </c>
      <c r="B52" t="str">
        <f t="shared" si="2"/>
        <v>L2-NE3</v>
      </c>
    </row>
    <row r="53" spans="1:2" x14ac:dyDescent="0.25">
      <c r="A53" t="s">
        <v>101</v>
      </c>
      <c r="B53" t="str">
        <f t="shared" si="2"/>
        <v>L2-NW1</v>
      </c>
    </row>
    <row r="54" spans="1:2" x14ac:dyDescent="0.25">
      <c r="A54" t="s">
        <v>102</v>
      </c>
      <c r="B54" t="str">
        <f t="shared" si="2"/>
        <v>L2-NW2</v>
      </c>
    </row>
    <row r="55" spans="1:2" x14ac:dyDescent="0.25">
      <c r="A55" t="s">
        <v>104</v>
      </c>
      <c r="B55" t="str">
        <f t="shared" si="2"/>
        <v>L2-SE1</v>
      </c>
    </row>
    <row r="56" spans="1:2" x14ac:dyDescent="0.25">
      <c r="A56" t="s">
        <v>105</v>
      </c>
      <c r="B56" t="str">
        <f t="shared" si="2"/>
        <v>L2-SE2</v>
      </c>
    </row>
    <row r="57" spans="1:2" x14ac:dyDescent="0.25">
      <c r="A57" t="s">
        <v>106</v>
      </c>
      <c r="B57" t="str">
        <f t="shared" si="2"/>
        <v>L2-SW1</v>
      </c>
    </row>
    <row r="58" spans="1:2" x14ac:dyDescent="0.25">
      <c r="A58" t="s">
        <v>107</v>
      </c>
      <c r="B58" t="str">
        <f t="shared" si="2"/>
        <v>L2-SW2</v>
      </c>
    </row>
    <row r="59" spans="1:2" x14ac:dyDescent="0.25">
      <c r="A59" t="s">
        <v>108</v>
      </c>
      <c r="B59" t="str">
        <f t="shared" si="2"/>
        <v>L2-SW3</v>
      </c>
    </row>
    <row r="60" spans="1:2" x14ac:dyDescent="0.25">
      <c r="A60" t="s">
        <v>117</v>
      </c>
      <c r="B60" t="str">
        <f t="shared" si="2"/>
        <v>L21-M1</v>
      </c>
    </row>
    <row r="61" spans="1:2" x14ac:dyDescent="0.25">
      <c r="A61" t="s">
        <v>118</v>
      </c>
      <c r="B61" t="str">
        <f t="shared" si="2"/>
        <v>L21-M2</v>
      </c>
    </row>
    <row r="62" spans="1:2" x14ac:dyDescent="0.25">
      <c r="A62" t="s">
        <v>121</v>
      </c>
      <c r="B62" t="str">
        <f t="shared" si="2"/>
        <v>L21-NE1</v>
      </c>
    </row>
    <row r="63" spans="1:2" x14ac:dyDescent="0.25">
      <c r="A63" t="s">
        <v>122</v>
      </c>
      <c r="B63" t="str">
        <f t="shared" si="2"/>
        <v>L21-NE2</v>
      </c>
    </row>
    <row r="64" spans="1:2" x14ac:dyDescent="0.25">
      <c r="A64" t="s">
        <v>123</v>
      </c>
      <c r="B64" t="str">
        <f t="shared" si="2"/>
        <v>L21-NE3</v>
      </c>
    </row>
    <row r="65" spans="1:2" x14ac:dyDescent="0.25">
      <c r="A65" t="s">
        <v>125</v>
      </c>
      <c r="B65" t="str">
        <f t="shared" si="2"/>
        <v>L21-NW2</v>
      </c>
    </row>
    <row r="66" spans="1:2" x14ac:dyDescent="0.25">
      <c r="A66" t="s">
        <v>126</v>
      </c>
      <c r="B66" t="str">
        <f t="shared" si="2"/>
        <v>L21-SE1</v>
      </c>
    </row>
    <row r="67" spans="1:2" x14ac:dyDescent="0.25">
      <c r="A67" t="s">
        <v>127</v>
      </c>
      <c r="B67" t="str">
        <f t="shared" si="2"/>
        <v>L21-SE2</v>
      </c>
    </row>
    <row r="68" spans="1:2" x14ac:dyDescent="0.25">
      <c r="A68" t="s">
        <v>128</v>
      </c>
      <c r="B68" t="str">
        <f t="shared" si="2"/>
        <v>L21-SW1</v>
      </c>
    </row>
    <row r="69" spans="1:2" x14ac:dyDescent="0.25">
      <c r="A69" t="s">
        <v>129</v>
      </c>
      <c r="B69" t="str">
        <f t="shared" si="2"/>
        <v>L21-SW2</v>
      </c>
    </row>
    <row r="70" spans="1:2" x14ac:dyDescent="0.25">
      <c r="A70" t="s">
        <v>130</v>
      </c>
      <c r="B70" t="str">
        <f t="shared" si="2"/>
        <v>L21-SW3</v>
      </c>
    </row>
    <row r="71" spans="1:2" x14ac:dyDescent="0.25">
      <c r="A71" t="s">
        <v>139</v>
      </c>
      <c r="B71" t="str">
        <f t="shared" si="2"/>
        <v>L22-M1</v>
      </c>
    </row>
    <row r="72" spans="1:2" x14ac:dyDescent="0.25">
      <c r="A72" t="s">
        <v>140</v>
      </c>
      <c r="B72" t="str">
        <f t="shared" si="2"/>
        <v>L22-NE1</v>
      </c>
    </row>
    <row r="73" spans="1:2" x14ac:dyDescent="0.25">
      <c r="A73" t="s">
        <v>141</v>
      </c>
      <c r="B73" t="str">
        <f t="shared" si="2"/>
        <v>L22-NE2</v>
      </c>
    </row>
    <row r="74" spans="1:2" x14ac:dyDescent="0.25">
      <c r="A74" t="s">
        <v>142</v>
      </c>
      <c r="B74" t="str">
        <f t="shared" si="2"/>
        <v>L22-NE3</v>
      </c>
    </row>
    <row r="75" spans="1:2" x14ac:dyDescent="0.25">
      <c r="A75" t="s">
        <v>143</v>
      </c>
      <c r="B75" t="str">
        <f t="shared" si="2"/>
        <v>L22-NW1</v>
      </c>
    </row>
    <row r="76" spans="1:2" x14ac:dyDescent="0.25">
      <c r="A76" t="s">
        <v>144</v>
      </c>
      <c r="B76" t="str">
        <f t="shared" ref="B76:B139" si="3">SUBSTITUTE(MID(A76,5,LEN(A76)),"0","")</f>
        <v>L22-NW2</v>
      </c>
    </row>
    <row r="77" spans="1:2" x14ac:dyDescent="0.25">
      <c r="A77" t="s">
        <v>145</v>
      </c>
      <c r="B77" t="str">
        <f t="shared" si="3"/>
        <v>L22-P1</v>
      </c>
    </row>
    <row r="78" spans="1:2" x14ac:dyDescent="0.25">
      <c r="A78" t="s">
        <v>146</v>
      </c>
      <c r="B78" t="str">
        <f t="shared" si="3"/>
        <v>L22-SE1</v>
      </c>
    </row>
    <row r="79" spans="1:2" x14ac:dyDescent="0.25">
      <c r="A79" t="s">
        <v>147</v>
      </c>
      <c r="B79" t="str">
        <f t="shared" si="3"/>
        <v>L22-SE2</v>
      </c>
    </row>
    <row r="80" spans="1:2" x14ac:dyDescent="0.25">
      <c r="A80" t="s">
        <v>148</v>
      </c>
      <c r="B80" t="str">
        <f t="shared" si="3"/>
        <v>L22-SW1</v>
      </c>
    </row>
    <row r="81" spans="1:2" x14ac:dyDescent="0.25">
      <c r="A81" t="s">
        <v>149</v>
      </c>
      <c r="B81" t="str">
        <f t="shared" si="3"/>
        <v>L22-SW2</v>
      </c>
    </row>
    <row r="82" spans="1:2" x14ac:dyDescent="0.25">
      <c r="A82" t="s">
        <v>150</v>
      </c>
      <c r="B82" t="str">
        <f t="shared" si="3"/>
        <v>L22-SW3</v>
      </c>
    </row>
    <row r="83" spans="1:2" x14ac:dyDescent="0.25">
      <c r="A83" t="s">
        <v>162</v>
      </c>
      <c r="B83" t="str">
        <f t="shared" si="3"/>
        <v>L23-INT9</v>
      </c>
    </row>
    <row r="84" spans="1:2" x14ac:dyDescent="0.25">
      <c r="A84" t="s">
        <v>163</v>
      </c>
      <c r="B84" t="str">
        <f t="shared" si="3"/>
        <v>L23-NE1</v>
      </c>
    </row>
    <row r="85" spans="1:2" x14ac:dyDescent="0.25">
      <c r="A85" t="s">
        <v>164</v>
      </c>
      <c r="B85" t="str">
        <f t="shared" si="3"/>
        <v>L23-NE2</v>
      </c>
    </row>
    <row r="86" spans="1:2" x14ac:dyDescent="0.25">
      <c r="A86" t="s">
        <v>165</v>
      </c>
      <c r="B86" t="str">
        <f t="shared" si="3"/>
        <v>L23-NE3</v>
      </c>
    </row>
    <row r="87" spans="1:2" x14ac:dyDescent="0.25">
      <c r="A87" t="s">
        <v>166</v>
      </c>
      <c r="B87" t="str">
        <f t="shared" si="3"/>
        <v>L23-NW1</v>
      </c>
    </row>
    <row r="88" spans="1:2" x14ac:dyDescent="0.25">
      <c r="A88" t="s">
        <v>167</v>
      </c>
      <c r="B88" t="str">
        <f t="shared" si="3"/>
        <v>L23-NW2</v>
      </c>
    </row>
    <row r="89" spans="1:2" x14ac:dyDescent="0.25">
      <c r="A89" t="s">
        <v>168</v>
      </c>
      <c r="B89" t="str">
        <f t="shared" si="3"/>
        <v>L23-SE1</v>
      </c>
    </row>
    <row r="90" spans="1:2" x14ac:dyDescent="0.25">
      <c r="A90" t="s">
        <v>169</v>
      </c>
      <c r="B90" t="str">
        <f t="shared" si="3"/>
        <v>L23-SE2</v>
      </c>
    </row>
    <row r="91" spans="1:2" x14ac:dyDescent="0.25">
      <c r="A91" t="s">
        <v>170</v>
      </c>
      <c r="B91" t="str">
        <f t="shared" si="3"/>
        <v>L23-SW1</v>
      </c>
    </row>
    <row r="92" spans="1:2" x14ac:dyDescent="0.25">
      <c r="A92" t="s">
        <v>171</v>
      </c>
      <c r="B92" t="str">
        <f t="shared" si="3"/>
        <v>L23-SW2</v>
      </c>
    </row>
    <row r="93" spans="1:2" x14ac:dyDescent="0.25">
      <c r="A93" t="s">
        <v>172</v>
      </c>
      <c r="B93" t="str">
        <f t="shared" si="3"/>
        <v>L23-SW3</v>
      </c>
    </row>
    <row r="94" spans="1:2" x14ac:dyDescent="0.25">
      <c r="A94" t="s">
        <v>180</v>
      </c>
      <c r="B94" t="str">
        <f t="shared" si="3"/>
        <v>L24-NE1</v>
      </c>
    </row>
    <row r="95" spans="1:2" x14ac:dyDescent="0.25">
      <c r="A95" t="s">
        <v>181</v>
      </c>
      <c r="B95" t="str">
        <f t="shared" si="3"/>
        <v>L24-NE2</v>
      </c>
    </row>
    <row r="96" spans="1:2" x14ac:dyDescent="0.25">
      <c r="A96" t="s">
        <v>182</v>
      </c>
      <c r="B96" t="str">
        <f t="shared" si="3"/>
        <v>L24-NE3</v>
      </c>
    </row>
    <row r="97" spans="1:2" x14ac:dyDescent="0.25">
      <c r="A97" t="s">
        <v>183</v>
      </c>
      <c r="B97" t="str">
        <f t="shared" si="3"/>
        <v>L24-NE4</v>
      </c>
    </row>
    <row r="98" spans="1:2" x14ac:dyDescent="0.25">
      <c r="A98" t="s">
        <v>184</v>
      </c>
      <c r="B98" t="str">
        <f t="shared" si="3"/>
        <v>L24-NW1</v>
      </c>
    </row>
    <row r="99" spans="1:2" x14ac:dyDescent="0.25">
      <c r="A99" t="s">
        <v>185</v>
      </c>
      <c r="B99" t="str">
        <f t="shared" si="3"/>
        <v>L24-NW2</v>
      </c>
    </row>
    <row r="100" spans="1:2" x14ac:dyDescent="0.25">
      <c r="A100" t="s">
        <v>186</v>
      </c>
      <c r="B100" t="str">
        <f t="shared" si="3"/>
        <v>L24-NW3</v>
      </c>
    </row>
    <row r="101" spans="1:2" x14ac:dyDescent="0.25">
      <c r="A101" t="s">
        <v>187</v>
      </c>
      <c r="B101" t="str">
        <f t="shared" si="3"/>
        <v>L24-SE1</v>
      </c>
    </row>
    <row r="102" spans="1:2" x14ac:dyDescent="0.25">
      <c r="A102" t="s">
        <v>188</v>
      </c>
      <c r="B102" t="str">
        <f t="shared" si="3"/>
        <v>L24-SE2</v>
      </c>
    </row>
    <row r="103" spans="1:2" x14ac:dyDescent="0.25">
      <c r="A103" t="s">
        <v>189</v>
      </c>
      <c r="B103" t="str">
        <f t="shared" si="3"/>
        <v>L24-SE3</v>
      </c>
    </row>
    <row r="104" spans="1:2" x14ac:dyDescent="0.25">
      <c r="A104" t="s">
        <v>190</v>
      </c>
      <c r="B104" t="str">
        <f t="shared" si="3"/>
        <v>L24-SW1</v>
      </c>
    </row>
    <row r="105" spans="1:2" x14ac:dyDescent="0.25">
      <c r="A105" t="s">
        <v>191</v>
      </c>
      <c r="B105" t="str">
        <f t="shared" si="3"/>
        <v>L24-SW2</v>
      </c>
    </row>
    <row r="106" spans="1:2" x14ac:dyDescent="0.25">
      <c r="A106" t="s">
        <v>193</v>
      </c>
      <c r="B106" t="str">
        <f t="shared" si="3"/>
        <v>L24-SW4</v>
      </c>
    </row>
    <row r="107" spans="1:2" x14ac:dyDescent="0.25">
      <c r="A107" t="s">
        <v>204</v>
      </c>
      <c r="B107" t="str">
        <f t="shared" si="3"/>
        <v>L25-NE1</v>
      </c>
    </row>
    <row r="108" spans="1:2" x14ac:dyDescent="0.25">
      <c r="A108" t="s">
        <v>205</v>
      </c>
      <c r="B108" t="str">
        <f t="shared" si="3"/>
        <v>L25-NE2</v>
      </c>
    </row>
    <row r="109" spans="1:2" x14ac:dyDescent="0.25">
      <c r="A109" t="s">
        <v>206</v>
      </c>
      <c r="B109" t="str">
        <f t="shared" si="3"/>
        <v>L25-NE3</v>
      </c>
    </row>
    <row r="110" spans="1:2" x14ac:dyDescent="0.25">
      <c r="A110" t="s">
        <v>207</v>
      </c>
      <c r="B110" t="str">
        <f t="shared" si="3"/>
        <v>L25-NW1</v>
      </c>
    </row>
    <row r="111" spans="1:2" x14ac:dyDescent="0.25">
      <c r="A111" t="s">
        <v>208</v>
      </c>
      <c r="B111" t="str">
        <f t="shared" si="3"/>
        <v>L25-NW2</v>
      </c>
    </row>
    <row r="112" spans="1:2" x14ac:dyDescent="0.25">
      <c r="A112" t="s">
        <v>209</v>
      </c>
      <c r="B112" t="str">
        <f t="shared" si="3"/>
        <v>L25-SE1</v>
      </c>
    </row>
    <row r="113" spans="1:2" x14ac:dyDescent="0.25">
      <c r="A113" t="s">
        <v>210</v>
      </c>
      <c r="B113" t="str">
        <f t="shared" si="3"/>
        <v>L25-SE2</v>
      </c>
    </row>
    <row r="114" spans="1:2" x14ac:dyDescent="0.25">
      <c r="A114" t="s">
        <v>211</v>
      </c>
      <c r="B114" t="str">
        <f t="shared" si="3"/>
        <v>L25-SW1</v>
      </c>
    </row>
    <row r="115" spans="1:2" x14ac:dyDescent="0.25">
      <c r="A115" t="s">
        <v>212</v>
      </c>
      <c r="B115" t="str">
        <f t="shared" si="3"/>
        <v>L25-SW2</v>
      </c>
    </row>
    <row r="116" spans="1:2" x14ac:dyDescent="0.25">
      <c r="A116" t="s">
        <v>213</v>
      </c>
      <c r="B116" t="str">
        <f t="shared" si="3"/>
        <v>L25-SW3</v>
      </c>
    </row>
    <row r="117" spans="1:2" x14ac:dyDescent="0.25">
      <c r="A117" t="s">
        <v>225</v>
      </c>
      <c r="B117" t="str">
        <f t="shared" si="3"/>
        <v>L26-NE1</v>
      </c>
    </row>
    <row r="118" spans="1:2" x14ac:dyDescent="0.25">
      <c r="A118" t="s">
        <v>226</v>
      </c>
      <c r="B118" t="str">
        <f t="shared" si="3"/>
        <v>L26-NE2</v>
      </c>
    </row>
    <row r="119" spans="1:2" x14ac:dyDescent="0.25">
      <c r="A119" t="s">
        <v>227</v>
      </c>
      <c r="B119" t="str">
        <f t="shared" si="3"/>
        <v>L26-NE3</v>
      </c>
    </row>
    <row r="120" spans="1:2" x14ac:dyDescent="0.25">
      <c r="A120" t="s">
        <v>228</v>
      </c>
      <c r="B120" t="str">
        <f t="shared" si="3"/>
        <v>L26-NW1</v>
      </c>
    </row>
    <row r="121" spans="1:2" x14ac:dyDescent="0.25">
      <c r="A121" t="s">
        <v>229</v>
      </c>
      <c r="B121" t="str">
        <f t="shared" si="3"/>
        <v>L26-NW2</v>
      </c>
    </row>
    <row r="122" spans="1:2" x14ac:dyDescent="0.25">
      <c r="A122" t="s">
        <v>230</v>
      </c>
      <c r="B122" t="str">
        <f t="shared" si="3"/>
        <v>L26-SE1</v>
      </c>
    </row>
    <row r="123" spans="1:2" x14ac:dyDescent="0.25">
      <c r="A123" t="s">
        <v>231</v>
      </c>
      <c r="B123" t="str">
        <f t="shared" si="3"/>
        <v>L26-SE2</v>
      </c>
    </row>
    <row r="124" spans="1:2" x14ac:dyDescent="0.25">
      <c r="A124" t="s">
        <v>232</v>
      </c>
      <c r="B124" t="str">
        <f t="shared" si="3"/>
        <v>L26-SW1</v>
      </c>
    </row>
    <row r="125" spans="1:2" x14ac:dyDescent="0.25">
      <c r="A125" t="s">
        <v>233</v>
      </c>
      <c r="B125" t="str">
        <f t="shared" si="3"/>
        <v>L26-SW2</v>
      </c>
    </row>
    <row r="126" spans="1:2" x14ac:dyDescent="0.25">
      <c r="A126" t="s">
        <v>234</v>
      </c>
      <c r="B126" t="str">
        <f t="shared" si="3"/>
        <v>L26-SW3</v>
      </c>
    </row>
    <row r="127" spans="1:2" x14ac:dyDescent="0.25">
      <c r="A127" t="s">
        <v>243</v>
      </c>
      <c r="B127" t="str">
        <f t="shared" si="3"/>
        <v>L27-NE1</v>
      </c>
    </row>
    <row r="128" spans="1:2" x14ac:dyDescent="0.25">
      <c r="A128" t="s">
        <v>244</v>
      </c>
      <c r="B128" t="str">
        <f t="shared" si="3"/>
        <v>L27-NE2</v>
      </c>
    </row>
    <row r="129" spans="1:2" x14ac:dyDescent="0.25">
      <c r="A129" t="s">
        <v>245</v>
      </c>
      <c r="B129" t="str">
        <f t="shared" si="3"/>
        <v>L27-NE3</v>
      </c>
    </row>
    <row r="130" spans="1:2" x14ac:dyDescent="0.25">
      <c r="A130" t="s">
        <v>246</v>
      </c>
      <c r="B130" t="str">
        <f t="shared" si="3"/>
        <v>L27-NW1</v>
      </c>
    </row>
    <row r="131" spans="1:2" x14ac:dyDescent="0.25">
      <c r="A131" t="s">
        <v>247</v>
      </c>
      <c r="B131" t="str">
        <f t="shared" si="3"/>
        <v>L27-NW2</v>
      </c>
    </row>
    <row r="132" spans="1:2" x14ac:dyDescent="0.25">
      <c r="A132" t="s">
        <v>248</v>
      </c>
      <c r="B132" t="str">
        <f t="shared" si="3"/>
        <v>L27-SE1</v>
      </c>
    </row>
    <row r="133" spans="1:2" x14ac:dyDescent="0.25">
      <c r="A133" t="s">
        <v>249</v>
      </c>
      <c r="B133" t="str">
        <f t="shared" si="3"/>
        <v>L27-SE2</v>
      </c>
    </row>
    <row r="134" spans="1:2" x14ac:dyDescent="0.25">
      <c r="A134" t="s">
        <v>250</v>
      </c>
      <c r="B134" t="str">
        <f t="shared" si="3"/>
        <v>L27-SW1</v>
      </c>
    </row>
    <row r="135" spans="1:2" x14ac:dyDescent="0.25">
      <c r="A135" t="s">
        <v>251</v>
      </c>
      <c r="B135" t="str">
        <f t="shared" si="3"/>
        <v>L27-SW2</v>
      </c>
    </row>
    <row r="136" spans="1:2" x14ac:dyDescent="0.25">
      <c r="A136" t="s">
        <v>252</v>
      </c>
      <c r="B136" t="str">
        <f t="shared" si="3"/>
        <v>L27-SW3</v>
      </c>
    </row>
    <row r="137" spans="1:2" x14ac:dyDescent="0.25">
      <c r="A137" t="s">
        <v>261</v>
      </c>
      <c r="B137" t="str">
        <f t="shared" si="3"/>
        <v>L28-NE1</v>
      </c>
    </row>
    <row r="138" spans="1:2" x14ac:dyDescent="0.25">
      <c r="A138" t="s">
        <v>262</v>
      </c>
      <c r="B138" t="str">
        <f t="shared" si="3"/>
        <v>L28-NE2</v>
      </c>
    </row>
    <row r="139" spans="1:2" x14ac:dyDescent="0.25">
      <c r="A139" t="s">
        <v>263</v>
      </c>
      <c r="B139" t="str">
        <f t="shared" si="3"/>
        <v>L28-NE3</v>
      </c>
    </row>
    <row r="140" spans="1:2" x14ac:dyDescent="0.25">
      <c r="A140" t="s">
        <v>264</v>
      </c>
      <c r="B140" t="str">
        <f t="shared" ref="B140:B186" si="4">SUBSTITUTE(MID(A140,5,LEN(A140)),"0","")</f>
        <v>L28-NW1</v>
      </c>
    </row>
    <row r="141" spans="1:2" x14ac:dyDescent="0.25">
      <c r="A141" t="s">
        <v>265</v>
      </c>
      <c r="B141" t="str">
        <f t="shared" si="4"/>
        <v>L28-NW2</v>
      </c>
    </row>
    <row r="142" spans="1:2" x14ac:dyDescent="0.25">
      <c r="A142" t="s">
        <v>266</v>
      </c>
      <c r="B142" t="str">
        <f t="shared" si="4"/>
        <v>L28-SE1</v>
      </c>
    </row>
    <row r="143" spans="1:2" x14ac:dyDescent="0.25">
      <c r="A143" t="s">
        <v>267</v>
      </c>
      <c r="B143" t="str">
        <f t="shared" si="4"/>
        <v>L28-SE2</v>
      </c>
    </row>
    <row r="144" spans="1:2" x14ac:dyDescent="0.25">
      <c r="A144" t="s">
        <v>268</v>
      </c>
      <c r="B144" t="str">
        <f t="shared" si="4"/>
        <v>L28-SW1</v>
      </c>
    </row>
    <row r="145" spans="1:2" x14ac:dyDescent="0.25">
      <c r="A145" t="s">
        <v>269</v>
      </c>
      <c r="B145" t="str">
        <f t="shared" si="4"/>
        <v>L28-SW2</v>
      </c>
    </row>
    <row r="146" spans="1:2" x14ac:dyDescent="0.25">
      <c r="A146" t="s">
        <v>270</v>
      </c>
      <c r="B146" t="str">
        <f t="shared" si="4"/>
        <v>L28-SW3</v>
      </c>
    </row>
    <row r="147" spans="1:2" x14ac:dyDescent="0.25">
      <c r="A147" t="s">
        <v>280</v>
      </c>
      <c r="B147" t="str">
        <f t="shared" si="4"/>
        <v>L29-NE1</v>
      </c>
    </row>
    <row r="148" spans="1:2" x14ac:dyDescent="0.25">
      <c r="A148" t="s">
        <v>281</v>
      </c>
      <c r="B148" t="str">
        <f t="shared" si="4"/>
        <v>L29-NE2</v>
      </c>
    </row>
    <row r="149" spans="1:2" x14ac:dyDescent="0.25">
      <c r="A149" t="s">
        <v>282</v>
      </c>
      <c r="B149" t="str">
        <f t="shared" si="4"/>
        <v>L29-NE3</v>
      </c>
    </row>
    <row r="150" spans="1:2" x14ac:dyDescent="0.25">
      <c r="A150" t="s">
        <v>284</v>
      </c>
      <c r="B150" t="str">
        <f t="shared" si="4"/>
        <v>L29-NW1</v>
      </c>
    </row>
    <row r="151" spans="1:2" x14ac:dyDescent="0.25">
      <c r="A151" t="s">
        <v>285</v>
      </c>
      <c r="B151" t="str">
        <f t="shared" si="4"/>
        <v>L29-NW2</v>
      </c>
    </row>
    <row r="152" spans="1:2" x14ac:dyDescent="0.25">
      <c r="A152" t="s">
        <v>286</v>
      </c>
      <c r="B152" t="str">
        <f t="shared" si="4"/>
        <v>L29-SE1</v>
      </c>
    </row>
    <row r="153" spans="1:2" x14ac:dyDescent="0.25">
      <c r="A153" t="s">
        <v>287</v>
      </c>
      <c r="B153" t="str">
        <f t="shared" si="4"/>
        <v>L29-SE2</v>
      </c>
    </row>
    <row r="154" spans="1:2" x14ac:dyDescent="0.25">
      <c r="A154" t="s">
        <v>288</v>
      </c>
      <c r="B154" t="str">
        <f t="shared" si="4"/>
        <v>L29-SW1</v>
      </c>
    </row>
    <row r="155" spans="1:2" x14ac:dyDescent="0.25">
      <c r="A155" t="s">
        <v>289</v>
      </c>
      <c r="B155" t="str">
        <f t="shared" si="4"/>
        <v>L29-SW2</v>
      </c>
    </row>
    <row r="156" spans="1:2" x14ac:dyDescent="0.25">
      <c r="A156" t="s">
        <v>290</v>
      </c>
      <c r="B156" t="str">
        <f t="shared" si="4"/>
        <v>L29-SW3</v>
      </c>
    </row>
    <row r="157" spans="1:2" x14ac:dyDescent="0.25">
      <c r="A157" t="s">
        <v>302</v>
      </c>
      <c r="B157" t="str">
        <f t="shared" si="4"/>
        <v>L3-NE1</v>
      </c>
    </row>
    <row r="158" spans="1:2" x14ac:dyDescent="0.25">
      <c r="A158" t="s">
        <v>303</v>
      </c>
      <c r="B158" t="str">
        <f t="shared" si="4"/>
        <v>L3-NE2</v>
      </c>
    </row>
    <row r="159" spans="1:2" x14ac:dyDescent="0.25">
      <c r="A159" t="s">
        <v>304</v>
      </c>
      <c r="B159" t="str">
        <f t="shared" si="4"/>
        <v>L3-NE3</v>
      </c>
    </row>
    <row r="160" spans="1:2" x14ac:dyDescent="0.25">
      <c r="A160" t="s">
        <v>305</v>
      </c>
      <c r="B160" t="str">
        <f t="shared" si="4"/>
        <v>L3-NW1</v>
      </c>
    </row>
    <row r="161" spans="1:2" x14ac:dyDescent="0.25">
      <c r="A161" t="s">
        <v>306</v>
      </c>
      <c r="B161" t="str">
        <f t="shared" si="4"/>
        <v>L3-NW2</v>
      </c>
    </row>
    <row r="162" spans="1:2" x14ac:dyDescent="0.25">
      <c r="A162" t="s">
        <v>307</v>
      </c>
      <c r="B162" t="str">
        <f t="shared" si="4"/>
        <v>L3-SE1</v>
      </c>
    </row>
    <row r="163" spans="1:2" x14ac:dyDescent="0.25">
      <c r="A163" t="s">
        <v>308</v>
      </c>
      <c r="B163" t="str">
        <f t="shared" si="4"/>
        <v>L3-SE2</v>
      </c>
    </row>
    <row r="164" spans="1:2" x14ac:dyDescent="0.25">
      <c r="A164" t="s">
        <v>309</v>
      </c>
      <c r="B164" t="str">
        <f t="shared" si="4"/>
        <v>L3-SW1</v>
      </c>
    </row>
    <row r="165" spans="1:2" x14ac:dyDescent="0.25">
      <c r="A165" t="s">
        <v>310</v>
      </c>
      <c r="B165" t="str">
        <f t="shared" si="4"/>
        <v>L3-SW2</v>
      </c>
    </row>
    <row r="166" spans="1:2" x14ac:dyDescent="0.25">
      <c r="A166" t="s">
        <v>311</v>
      </c>
      <c r="B166" t="str">
        <f t="shared" si="4"/>
        <v>L3-SW3</v>
      </c>
    </row>
    <row r="167" spans="1:2" x14ac:dyDescent="0.25">
      <c r="A167" t="s">
        <v>322</v>
      </c>
      <c r="B167" t="str">
        <f t="shared" si="4"/>
        <v>L31-NE1</v>
      </c>
    </row>
    <row r="168" spans="1:2" x14ac:dyDescent="0.25">
      <c r="A168" t="s">
        <v>323</v>
      </c>
      <c r="B168" t="str">
        <f t="shared" si="4"/>
        <v>L31-NE2</v>
      </c>
    </row>
    <row r="169" spans="1:2" x14ac:dyDescent="0.25">
      <c r="A169" t="s">
        <v>324</v>
      </c>
      <c r="B169" t="str">
        <f t="shared" si="4"/>
        <v>L31-NE3</v>
      </c>
    </row>
    <row r="170" spans="1:2" x14ac:dyDescent="0.25">
      <c r="A170" t="s">
        <v>325</v>
      </c>
      <c r="B170" t="str">
        <f t="shared" si="4"/>
        <v>L31-NW1</v>
      </c>
    </row>
    <row r="171" spans="1:2" x14ac:dyDescent="0.25">
      <c r="A171" t="s">
        <v>326</v>
      </c>
      <c r="B171" t="str">
        <f t="shared" si="4"/>
        <v>L31-NW2</v>
      </c>
    </row>
    <row r="172" spans="1:2" x14ac:dyDescent="0.25">
      <c r="A172" t="s">
        <v>327</v>
      </c>
      <c r="B172" t="str">
        <f t="shared" si="4"/>
        <v>L31-SE1</v>
      </c>
    </row>
    <row r="173" spans="1:2" x14ac:dyDescent="0.25">
      <c r="A173" t="s">
        <v>328</v>
      </c>
      <c r="B173" t="str">
        <f t="shared" si="4"/>
        <v>L31-SE2</v>
      </c>
    </row>
    <row r="174" spans="1:2" x14ac:dyDescent="0.25">
      <c r="A174" t="s">
        <v>329</v>
      </c>
      <c r="B174" t="str">
        <f t="shared" si="4"/>
        <v>L31-SW1</v>
      </c>
    </row>
    <row r="175" spans="1:2" x14ac:dyDescent="0.25">
      <c r="A175" t="s">
        <v>330</v>
      </c>
      <c r="B175" t="str">
        <f t="shared" si="4"/>
        <v>L31-SW2</v>
      </c>
    </row>
    <row r="176" spans="1:2" x14ac:dyDescent="0.25">
      <c r="A176" t="s">
        <v>331</v>
      </c>
      <c r="B176" t="str">
        <f t="shared" si="4"/>
        <v>L31-SW3</v>
      </c>
    </row>
    <row r="177" spans="1:2" x14ac:dyDescent="0.25">
      <c r="A177" t="s">
        <v>340</v>
      </c>
      <c r="B177" t="str">
        <f t="shared" si="4"/>
        <v>L32-NE1</v>
      </c>
    </row>
    <row r="178" spans="1:2" x14ac:dyDescent="0.25">
      <c r="A178" t="s">
        <v>341</v>
      </c>
      <c r="B178" t="str">
        <f t="shared" si="4"/>
        <v>L32-NE2</v>
      </c>
    </row>
    <row r="179" spans="1:2" x14ac:dyDescent="0.25">
      <c r="A179" t="s">
        <v>342</v>
      </c>
      <c r="B179" t="str">
        <f t="shared" si="4"/>
        <v>L32-NE3</v>
      </c>
    </row>
    <row r="180" spans="1:2" x14ac:dyDescent="0.25">
      <c r="A180" t="s">
        <v>343</v>
      </c>
      <c r="B180" t="str">
        <f t="shared" si="4"/>
        <v>L32-NW1</v>
      </c>
    </row>
    <row r="181" spans="1:2" x14ac:dyDescent="0.25">
      <c r="A181" t="s">
        <v>344</v>
      </c>
      <c r="B181" t="str">
        <f t="shared" si="4"/>
        <v>L32-NW2</v>
      </c>
    </row>
    <row r="182" spans="1:2" x14ac:dyDescent="0.25">
      <c r="A182" t="s">
        <v>345</v>
      </c>
      <c r="B182" t="str">
        <f t="shared" si="4"/>
        <v>L32-SE1</v>
      </c>
    </row>
    <row r="183" spans="1:2" x14ac:dyDescent="0.25">
      <c r="A183" t="s">
        <v>346</v>
      </c>
      <c r="B183" t="str">
        <f t="shared" si="4"/>
        <v>L32-SE2</v>
      </c>
    </row>
    <row r="184" spans="1:2" x14ac:dyDescent="0.25">
      <c r="A184" t="s">
        <v>347</v>
      </c>
      <c r="B184" t="str">
        <f t="shared" si="4"/>
        <v>L32-SW1</v>
      </c>
    </row>
    <row r="185" spans="1:2" x14ac:dyDescent="0.25">
      <c r="A185" t="s">
        <v>348</v>
      </c>
      <c r="B185" t="str">
        <f t="shared" si="4"/>
        <v>L32-SW2</v>
      </c>
    </row>
    <row r="186" spans="1:2" x14ac:dyDescent="0.25">
      <c r="A186" t="s">
        <v>349</v>
      </c>
      <c r="B186" t="str">
        <f t="shared" si="4"/>
        <v>L32-SW3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F5B3-B5CB-407F-8AB7-57EC94AF3B2C}">
  <dimension ref="A1:B9"/>
  <sheetViews>
    <sheetView workbookViewId="0">
      <selection sqref="A1:B1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125</v>
      </c>
      <c r="B1" t="str">
        <f t="shared" ref="B1" si="0">SUBSTITUTE(MID(A1,5,LEN(A1)),"0","")</f>
        <v>L21-NW2</v>
      </c>
    </row>
    <row r="2" spans="1:2" x14ac:dyDescent="0.25">
      <c r="A2" t="s">
        <v>1178</v>
      </c>
      <c r="B2" t="str">
        <f t="shared" ref="B2:B9" si="1">SUBSTITUTE(MID(A2,5,LEN(A2)),"0","")</f>
        <v>L33A-INT1</v>
      </c>
    </row>
    <row r="3" spans="1:2" x14ac:dyDescent="0.25">
      <c r="A3" t="s">
        <v>1179</v>
      </c>
      <c r="B3" t="str">
        <f t="shared" si="1"/>
        <v>L33A-INT2</v>
      </c>
    </row>
    <row r="4" spans="1:2" x14ac:dyDescent="0.25">
      <c r="A4" t="s">
        <v>1180</v>
      </c>
      <c r="B4" t="str">
        <f t="shared" si="1"/>
        <v>L33A-NW1</v>
      </c>
    </row>
    <row r="5" spans="1:2" x14ac:dyDescent="0.25">
      <c r="A5" t="s">
        <v>1181</v>
      </c>
      <c r="B5" t="str">
        <f t="shared" si="1"/>
        <v>L33A-SW1</v>
      </c>
    </row>
    <row r="6" spans="1:2" x14ac:dyDescent="0.25">
      <c r="A6" t="s">
        <v>1182</v>
      </c>
      <c r="B6" t="str">
        <f t="shared" si="1"/>
        <v>L33-INT1</v>
      </c>
    </row>
    <row r="7" spans="1:2" x14ac:dyDescent="0.25">
      <c r="A7" t="s">
        <v>1183</v>
      </c>
      <c r="B7" t="str">
        <f t="shared" si="1"/>
        <v>L33-INT2</v>
      </c>
    </row>
    <row r="8" spans="1:2" x14ac:dyDescent="0.25">
      <c r="A8" t="s">
        <v>1184</v>
      </c>
      <c r="B8" t="str">
        <f t="shared" si="1"/>
        <v>L33-NW1</v>
      </c>
    </row>
    <row r="9" spans="1:2" x14ac:dyDescent="0.25">
      <c r="A9" t="s">
        <v>1185</v>
      </c>
      <c r="B9" t="str">
        <f t="shared" si="1"/>
        <v>L33-SW1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F38D-D5E9-40D8-AE38-8861BA8D53AD}">
  <dimension ref="A1:B8"/>
  <sheetViews>
    <sheetView workbookViewId="0">
      <selection activeCell="E4" sqref="E4"/>
    </sheetView>
  </sheetViews>
  <sheetFormatPr defaultRowHeight="15" x14ac:dyDescent="0.25"/>
  <cols>
    <col min="1" max="1" width="14.28515625" bestFit="1" customWidth="1"/>
    <col min="2" max="2" width="8.5703125" bestFit="1" customWidth="1"/>
  </cols>
  <sheetData>
    <row r="1" spans="1:2" x14ac:dyDescent="0.25">
      <c r="A1" t="s">
        <v>1186</v>
      </c>
      <c r="B1" t="str">
        <f>SUBSTITUTE(MID(A1,5,LEN(A1)),"0","")</f>
        <v>L4-INT9</v>
      </c>
    </row>
    <row r="2" spans="1:2" x14ac:dyDescent="0.25">
      <c r="A2" t="s">
        <v>1187</v>
      </c>
      <c r="B2" t="str">
        <f t="shared" ref="B2:B8" si="0">SUBSTITUTE(MID(A2,5,LEN(A2)),"0","")</f>
        <v>L4-INT1</v>
      </c>
    </row>
    <row r="3" spans="1:2" x14ac:dyDescent="0.25">
      <c r="A3" t="s">
        <v>1188</v>
      </c>
      <c r="B3" t="str">
        <f t="shared" si="0"/>
        <v>L4-INT11</v>
      </c>
    </row>
    <row r="4" spans="1:2" x14ac:dyDescent="0.25">
      <c r="A4" t="s">
        <v>1189</v>
      </c>
      <c r="B4" t="str">
        <f t="shared" si="0"/>
        <v>L4-INT12</v>
      </c>
    </row>
    <row r="5" spans="1:2" x14ac:dyDescent="0.25">
      <c r="A5" t="s">
        <v>1190</v>
      </c>
      <c r="B5" t="str">
        <f t="shared" si="0"/>
        <v>L4-SW4</v>
      </c>
    </row>
    <row r="6" spans="1:2" x14ac:dyDescent="0.25">
      <c r="A6" t="s">
        <v>203</v>
      </c>
      <c r="B6" t="str">
        <f t="shared" si="0"/>
        <v>L25-INT9</v>
      </c>
    </row>
    <row r="7" spans="1:2" x14ac:dyDescent="0.25">
      <c r="A7" t="s">
        <v>195</v>
      </c>
      <c r="B7" t="str">
        <f t="shared" si="0"/>
        <v>L25-INT1</v>
      </c>
    </row>
    <row r="8" spans="1:2" x14ac:dyDescent="0.25">
      <c r="A8" t="s">
        <v>214</v>
      </c>
      <c r="B8" t="str">
        <f t="shared" si="0"/>
        <v>L25-SW4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CDFE-C881-43B1-B237-26FAE8545B8C}">
  <dimension ref="A1:B13"/>
  <sheetViews>
    <sheetView workbookViewId="0">
      <selection sqref="A1:B1"/>
    </sheetView>
  </sheetViews>
  <sheetFormatPr defaultRowHeight="15" x14ac:dyDescent="0.25"/>
  <cols>
    <col min="1" max="1" width="16" bestFit="1" customWidth="1"/>
  </cols>
  <sheetData>
    <row r="1" spans="1:2" x14ac:dyDescent="0.25">
      <c r="A1" t="s">
        <v>112</v>
      </c>
      <c r="B1" t="str">
        <f>SUBSTITUTE(MID(A1,5,LEN(A1)),"0","")</f>
        <v>L21-INT4</v>
      </c>
    </row>
    <row r="2" spans="1:2" x14ac:dyDescent="0.25">
      <c r="A2" t="s">
        <v>1252</v>
      </c>
      <c r="B2" t="str">
        <f>SUBSTITUTE(MID(A2,5,LEN(A2)),"0","")</f>
        <v>L2-INT1</v>
      </c>
    </row>
    <row r="3" spans="1:2" x14ac:dyDescent="0.25">
      <c r="A3" t="s">
        <v>1254</v>
      </c>
      <c r="B3" t="str">
        <f>SUBSTITUTE(MID(A3,5,LEN(A3)),"0","")</f>
        <v>L2-INT2</v>
      </c>
    </row>
    <row r="4" spans="1:2" x14ac:dyDescent="0.25">
      <c r="A4" t="s">
        <v>1256</v>
      </c>
      <c r="B4" t="str">
        <f>SUBSTITUTE(MID(A4,5,LEN(A4)),"0","")</f>
        <v>L2-INT3</v>
      </c>
    </row>
    <row r="5" spans="1:2" x14ac:dyDescent="0.25">
      <c r="A5" t="s">
        <v>1258</v>
      </c>
      <c r="B5" t="str">
        <f>SUBSTITUTE(MID(A5,5,LEN(A5)),"0","")</f>
        <v>L2-INT4</v>
      </c>
    </row>
    <row r="6" spans="1:2" x14ac:dyDescent="0.25">
      <c r="A6" t="s">
        <v>1260</v>
      </c>
      <c r="B6" t="str">
        <f>SUBSTITUTE(MID(A6,5,LEN(A6)),"0","")</f>
        <v>L2-INT5</v>
      </c>
    </row>
    <row r="7" spans="1:2" x14ac:dyDescent="0.25">
      <c r="A7" t="s">
        <v>1262</v>
      </c>
      <c r="B7" t="str">
        <f>SUBSTITUTE(MID(A7,5,LEN(A7)),"0","")</f>
        <v>L2-INT6</v>
      </c>
    </row>
    <row r="8" spans="1:2" x14ac:dyDescent="0.25">
      <c r="A8" t="s">
        <v>1276</v>
      </c>
      <c r="B8" t="str">
        <f>SUBSTITUTE(MID(A8,5,LEN(A8)),"0","")</f>
        <v>L3-INT1</v>
      </c>
    </row>
    <row r="9" spans="1:2" x14ac:dyDescent="0.25">
      <c r="A9" t="s">
        <v>1278</v>
      </c>
      <c r="B9" t="str">
        <f>SUBSTITUTE(MID(A9,5,LEN(A9)),"0","")</f>
        <v>L3-INT2</v>
      </c>
    </row>
    <row r="10" spans="1:2" x14ac:dyDescent="0.25">
      <c r="A10" t="s">
        <v>1280</v>
      </c>
      <c r="B10" t="str">
        <f>SUBSTITUTE(MID(A10,5,LEN(A10)),"0","")</f>
        <v>L3-INT3</v>
      </c>
    </row>
    <row r="11" spans="1:2" x14ac:dyDescent="0.25">
      <c r="A11" t="s">
        <v>1282</v>
      </c>
      <c r="B11" t="str">
        <f>SUBSTITUTE(MID(A11,5,LEN(A11)),"0","")</f>
        <v>L3-INT4</v>
      </c>
    </row>
    <row r="12" spans="1:2" x14ac:dyDescent="0.25">
      <c r="A12" t="s">
        <v>1284</v>
      </c>
      <c r="B12" t="str">
        <f>SUBSTITUTE(MID(A12,5,LEN(A12)),"0","")</f>
        <v>L3-INT5</v>
      </c>
    </row>
    <row r="13" spans="1:2" x14ac:dyDescent="0.25">
      <c r="A13" t="s">
        <v>1286</v>
      </c>
      <c r="B13" t="str">
        <f>SUBSTITUTE(MID(A13,5,LEN(A13)),"0","")</f>
        <v>L3-INT6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55E1-3DD2-4EE5-8858-7D920C1CC31E}">
  <dimension ref="A1:B73"/>
  <sheetViews>
    <sheetView topLeftCell="A41" workbookViewId="0">
      <selection activeCell="A41" sqref="A41:B41"/>
    </sheetView>
  </sheetViews>
  <sheetFormatPr defaultRowHeight="15" x14ac:dyDescent="0.25"/>
  <cols>
    <col min="1" max="1" width="16" bestFit="1" customWidth="1"/>
  </cols>
  <sheetData>
    <row r="1" spans="1:2" x14ac:dyDescent="0.25">
      <c r="A1" t="s">
        <v>1307</v>
      </c>
      <c r="B1" t="str">
        <f>SUBSTITUTE(MID(A1,5,LEN(A1)),"0","")</f>
        <v>L4-INT1</v>
      </c>
    </row>
    <row r="2" spans="1:2" x14ac:dyDescent="0.25">
      <c r="A2" t="s">
        <v>1313</v>
      </c>
      <c r="B2" t="str">
        <f>SUBSTITUTE(MID(A2,5,LEN(A2)),"0","")</f>
        <v>L4-INT2</v>
      </c>
    </row>
    <row r="3" spans="1:2" x14ac:dyDescent="0.25">
      <c r="A3" t="s">
        <v>1315</v>
      </c>
      <c r="B3" t="str">
        <f>SUBSTITUTE(MID(A3,5,LEN(A3)),"0","")</f>
        <v>L4-INT3</v>
      </c>
    </row>
    <row r="4" spans="1:2" x14ac:dyDescent="0.25">
      <c r="A4" t="s">
        <v>1317</v>
      </c>
      <c r="B4" t="str">
        <f>SUBSTITUTE(MID(A4,5,LEN(A4)),"0","")</f>
        <v>L4-INT4</v>
      </c>
    </row>
    <row r="5" spans="1:2" x14ac:dyDescent="0.25">
      <c r="A5" t="s">
        <v>1319</v>
      </c>
      <c r="B5" t="str">
        <f>SUBSTITUTE(MID(A5,5,LEN(A5)),"0","")</f>
        <v>L4-INT5</v>
      </c>
    </row>
    <row r="6" spans="1:2" x14ac:dyDescent="0.25">
      <c r="A6" t="s">
        <v>1321</v>
      </c>
      <c r="B6" t="str">
        <f>SUBSTITUTE(MID(A6,5,LEN(A6)),"0","")</f>
        <v>L4-INT6</v>
      </c>
    </row>
    <row r="7" spans="1:2" x14ac:dyDescent="0.25">
      <c r="A7" t="s">
        <v>1323</v>
      </c>
      <c r="B7" t="str">
        <f>SUBSTITUTE(MID(A7,5,LEN(A7)),"0","")</f>
        <v>L4-INT7</v>
      </c>
    </row>
    <row r="8" spans="1:2" x14ac:dyDescent="0.25">
      <c r="A8" t="s">
        <v>1325</v>
      </c>
      <c r="B8" t="str">
        <f>SUBSTITUTE(MID(A8,5,LEN(A8)),"0","")</f>
        <v>L4-INT8</v>
      </c>
    </row>
    <row r="9" spans="1:2" x14ac:dyDescent="0.25">
      <c r="A9" t="s">
        <v>1338</v>
      </c>
      <c r="B9" t="str">
        <f>SUBSTITUTE(MID(A9,5,LEN(A9)),"0","")</f>
        <v>L5-INT1</v>
      </c>
    </row>
    <row r="10" spans="1:2" x14ac:dyDescent="0.25">
      <c r="A10" t="s">
        <v>1340</v>
      </c>
      <c r="B10" t="str">
        <f>SUBSTITUTE(MID(A10,5,LEN(A10)),"0","")</f>
        <v>L5-INT2</v>
      </c>
    </row>
    <row r="11" spans="1:2" x14ac:dyDescent="0.25">
      <c r="A11" t="s">
        <v>1342</v>
      </c>
      <c r="B11" t="str">
        <f>SUBSTITUTE(MID(A11,5,LEN(A11)),"0","")</f>
        <v>L5-INT3</v>
      </c>
    </row>
    <row r="12" spans="1:2" x14ac:dyDescent="0.25">
      <c r="A12" t="s">
        <v>1344</v>
      </c>
      <c r="B12" t="str">
        <f>SUBSTITUTE(MID(A12,5,LEN(A12)),"0","")</f>
        <v>L5-INT4</v>
      </c>
    </row>
    <row r="13" spans="1:2" x14ac:dyDescent="0.25">
      <c r="A13" t="s">
        <v>1346</v>
      </c>
      <c r="B13" t="str">
        <f>SUBSTITUTE(MID(A13,5,LEN(A13)),"0","")</f>
        <v>L5-INT5</v>
      </c>
    </row>
    <row r="14" spans="1:2" x14ac:dyDescent="0.25">
      <c r="A14" t="s">
        <v>1348</v>
      </c>
      <c r="B14" t="str">
        <f>SUBSTITUTE(MID(A14,5,LEN(A14)),"0","")</f>
        <v>L5-INT6</v>
      </c>
    </row>
    <row r="15" spans="1:2" x14ac:dyDescent="0.25">
      <c r="A15" t="s">
        <v>1350</v>
      </c>
      <c r="B15" t="str">
        <f>SUBSTITUTE(MID(A15,5,LEN(A15)),"0","")</f>
        <v>L5-INT7</v>
      </c>
    </row>
    <row r="16" spans="1:2" x14ac:dyDescent="0.25">
      <c r="A16" t="s">
        <v>1352</v>
      </c>
      <c r="B16" t="str">
        <f>SUBSTITUTE(MID(A16,5,LEN(A16)),"0","")</f>
        <v>L5-INT8</v>
      </c>
    </row>
    <row r="17" spans="1:2" x14ac:dyDescent="0.25">
      <c r="A17" t="s">
        <v>1364</v>
      </c>
      <c r="B17" t="str">
        <f>SUBSTITUTE(MID(A17,5,LEN(A17)),"0","")</f>
        <v>L6-INT1</v>
      </c>
    </row>
    <row r="18" spans="1:2" x14ac:dyDescent="0.25">
      <c r="A18" t="s">
        <v>1366</v>
      </c>
      <c r="B18" t="str">
        <f>SUBSTITUTE(MID(A18,5,LEN(A18)),"0","")</f>
        <v>L6-INT2</v>
      </c>
    </row>
    <row r="19" spans="1:2" x14ac:dyDescent="0.25">
      <c r="A19" t="s">
        <v>1368</v>
      </c>
      <c r="B19" t="str">
        <f>SUBSTITUTE(MID(A19,5,LEN(A19)),"0","")</f>
        <v>L6-INT3</v>
      </c>
    </row>
    <row r="20" spans="1:2" x14ac:dyDescent="0.25">
      <c r="A20" t="s">
        <v>1370</v>
      </c>
      <c r="B20" t="str">
        <f>SUBSTITUTE(MID(A20,5,LEN(A20)),"0","")</f>
        <v>L6-INT4</v>
      </c>
    </row>
    <row r="21" spans="1:2" x14ac:dyDescent="0.25">
      <c r="A21" t="s">
        <v>1372</v>
      </c>
      <c r="B21" t="str">
        <f>SUBSTITUTE(MID(A21,5,LEN(A21)),"0","")</f>
        <v>L6-INT5</v>
      </c>
    </row>
    <row r="22" spans="1:2" x14ac:dyDescent="0.25">
      <c r="A22" t="s">
        <v>1374</v>
      </c>
      <c r="B22" t="str">
        <f>SUBSTITUTE(MID(A22,5,LEN(A22)),"0","")</f>
        <v>L6-INT6</v>
      </c>
    </row>
    <row r="23" spans="1:2" x14ac:dyDescent="0.25">
      <c r="A23" t="s">
        <v>1376</v>
      </c>
      <c r="B23" t="str">
        <f>SUBSTITUTE(MID(A23,5,LEN(A23)),"0","")</f>
        <v>L6-INT7</v>
      </c>
    </row>
    <row r="24" spans="1:2" x14ac:dyDescent="0.25">
      <c r="A24" t="s">
        <v>1378</v>
      </c>
      <c r="B24" t="str">
        <f>SUBSTITUTE(MID(A24,5,LEN(A24)),"0","")</f>
        <v>L6-INT8</v>
      </c>
    </row>
    <row r="25" spans="1:2" x14ac:dyDescent="0.25">
      <c r="A25" t="s">
        <v>1390</v>
      </c>
      <c r="B25" t="str">
        <f>SUBSTITUTE(MID(A25,5,LEN(A25)),"0","")</f>
        <v>L7-INT1</v>
      </c>
    </row>
    <row r="26" spans="1:2" x14ac:dyDescent="0.25">
      <c r="A26" t="s">
        <v>1392</v>
      </c>
      <c r="B26" t="str">
        <f>SUBSTITUTE(MID(A26,5,LEN(A26)),"0","")</f>
        <v>L7-INT2</v>
      </c>
    </row>
    <row r="27" spans="1:2" x14ac:dyDescent="0.25">
      <c r="A27" t="s">
        <v>1394</v>
      </c>
      <c r="B27" t="str">
        <f>SUBSTITUTE(MID(A27,5,LEN(A27)),"0","")</f>
        <v>L7-INT3</v>
      </c>
    </row>
    <row r="28" spans="1:2" x14ac:dyDescent="0.25">
      <c r="A28" t="s">
        <v>1396</v>
      </c>
      <c r="B28" t="str">
        <f>SUBSTITUTE(MID(A28,5,LEN(A28)),"0","")</f>
        <v>L7-INT4</v>
      </c>
    </row>
    <row r="29" spans="1:2" x14ac:dyDescent="0.25">
      <c r="A29" t="s">
        <v>1398</v>
      </c>
      <c r="B29" t="str">
        <f>SUBSTITUTE(MID(A29,5,LEN(A29)),"0","")</f>
        <v>L7-INT5</v>
      </c>
    </row>
    <row r="30" spans="1:2" x14ac:dyDescent="0.25">
      <c r="A30" t="s">
        <v>1400</v>
      </c>
      <c r="B30" t="str">
        <f>SUBSTITUTE(MID(A30,5,LEN(A30)),"0","")</f>
        <v>L7-INT6</v>
      </c>
    </row>
    <row r="31" spans="1:2" x14ac:dyDescent="0.25">
      <c r="A31" t="s">
        <v>1402</v>
      </c>
      <c r="B31" t="str">
        <f>SUBSTITUTE(MID(A31,5,LEN(A31)),"0","")</f>
        <v>L7-INT7</v>
      </c>
    </row>
    <row r="32" spans="1:2" x14ac:dyDescent="0.25">
      <c r="A32" t="s">
        <v>1404</v>
      </c>
      <c r="B32" t="str">
        <f>SUBSTITUTE(MID(A32,5,LEN(A32)),"0","")</f>
        <v>L7-INT8</v>
      </c>
    </row>
    <row r="33" spans="1:2" x14ac:dyDescent="0.25">
      <c r="A33" t="s">
        <v>1416</v>
      </c>
      <c r="B33" t="str">
        <f>SUBSTITUTE(MID(A33,5,LEN(A33)),"0","")</f>
        <v>L8-INT1</v>
      </c>
    </row>
    <row r="34" spans="1:2" x14ac:dyDescent="0.25">
      <c r="A34" t="s">
        <v>1418</v>
      </c>
      <c r="B34" t="str">
        <f>SUBSTITUTE(MID(A34,5,LEN(A34)),"0","")</f>
        <v>L8-INT2</v>
      </c>
    </row>
    <row r="35" spans="1:2" x14ac:dyDescent="0.25">
      <c r="A35" t="s">
        <v>1420</v>
      </c>
      <c r="B35" t="str">
        <f>SUBSTITUTE(MID(A35,5,LEN(A35)),"0","")</f>
        <v>L8-INT3</v>
      </c>
    </row>
    <row r="36" spans="1:2" x14ac:dyDescent="0.25">
      <c r="A36" t="s">
        <v>1422</v>
      </c>
      <c r="B36" t="str">
        <f>SUBSTITUTE(MID(A36,5,LEN(A36)),"0","")</f>
        <v>L8-INT4</v>
      </c>
    </row>
    <row r="37" spans="1:2" x14ac:dyDescent="0.25">
      <c r="A37" t="s">
        <v>1424</v>
      </c>
      <c r="B37" t="str">
        <f>SUBSTITUTE(MID(A37,5,LEN(A37)),"0","")</f>
        <v>L8-INT5</v>
      </c>
    </row>
    <row r="38" spans="1:2" x14ac:dyDescent="0.25">
      <c r="A38" t="s">
        <v>1426</v>
      </c>
      <c r="B38" t="str">
        <f>SUBSTITUTE(MID(A38,5,LEN(A38)),"0","")</f>
        <v>L8-INT6</v>
      </c>
    </row>
    <row r="39" spans="1:2" x14ac:dyDescent="0.25">
      <c r="A39" t="s">
        <v>1428</v>
      </c>
      <c r="B39" t="str">
        <f>SUBSTITUTE(MID(A39,5,LEN(A39)),"0","")</f>
        <v>L8-INT7</v>
      </c>
    </row>
    <row r="40" spans="1:2" x14ac:dyDescent="0.25">
      <c r="A40" t="s">
        <v>1430</v>
      </c>
      <c r="B40" t="str">
        <f>SUBSTITUTE(MID(A40,5,LEN(A40)),"0","")</f>
        <v>L8-INT8</v>
      </c>
    </row>
    <row r="41" spans="1:2" x14ac:dyDescent="0.25">
      <c r="A41" t="s">
        <v>112</v>
      </c>
      <c r="B41" t="str">
        <f>SUBSTITUTE(MID(A41,5,LEN(A41)),"0","")</f>
        <v>L21-INT4</v>
      </c>
    </row>
    <row r="42" spans="1:2" x14ac:dyDescent="0.25">
      <c r="A42" t="s">
        <v>1442</v>
      </c>
      <c r="B42" t="str">
        <f>SUBSTITUTE(MID(A42,5,LEN(A42)),"0","")</f>
        <v>L9-INT1</v>
      </c>
    </row>
    <row r="43" spans="1:2" x14ac:dyDescent="0.25">
      <c r="A43" t="s">
        <v>1444</v>
      </c>
      <c r="B43" t="str">
        <f>SUBSTITUTE(MID(A43,5,LEN(A43)),"0","")</f>
        <v>L9-INT2</v>
      </c>
    </row>
    <row r="44" spans="1:2" x14ac:dyDescent="0.25">
      <c r="A44" t="s">
        <v>1446</v>
      </c>
      <c r="B44" t="str">
        <f>SUBSTITUTE(MID(A44,5,LEN(A44)),"0","")</f>
        <v>L9-INT3</v>
      </c>
    </row>
    <row r="45" spans="1:2" x14ac:dyDescent="0.25">
      <c r="A45" t="s">
        <v>1448</v>
      </c>
      <c r="B45" t="str">
        <f>SUBSTITUTE(MID(A45,5,LEN(A45)),"0","")</f>
        <v>L9-INT4</v>
      </c>
    </row>
    <row r="46" spans="1:2" x14ac:dyDescent="0.25">
      <c r="A46" t="s">
        <v>1450</v>
      </c>
      <c r="B46" t="str">
        <f>SUBSTITUTE(MID(A46,5,LEN(A46)),"0","")</f>
        <v>L9-INT5</v>
      </c>
    </row>
    <row r="47" spans="1:2" x14ac:dyDescent="0.25">
      <c r="A47" t="s">
        <v>1452</v>
      </c>
      <c r="B47" t="str">
        <f>SUBSTITUTE(MID(A47,5,LEN(A47)),"0","")</f>
        <v>L9-INT6</v>
      </c>
    </row>
    <row r="48" spans="1:2" x14ac:dyDescent="0.25">
      <c r="A48" t="s">
        <v>1454</v>
      </c>
      <c r="B48" t="str">
        <f>SUBSTITUTE(MID(A48,5,LEN(A48)),"0","")</f>
        <v>L9-INT7</v>
      </c>
    </row>
    <row r="49" spans="1:2" x14ac:dyDescent="0.25">
      <c r="A49" t="s">
        <v>1456</v>
      </c>
      <c r="B49" t="str">
        <f>SUBSTITUTE(MID(A49,5,LEN(A49)),"0","")</f>
        <v>L9-INT8</v>
      </c>
    </row>
    <row r="50" spans="1:2" x14ac:dyDescent="0.25">
      <c r="A50" t="s">
        <v>1520</v>
      </c>
      <c r="B50" t="str">
        <f>SUBSTITUTE(MID(A50,5,LEN(A50)),"0","")</f>
        <v>L1-INT1</v>
      </c>
    </row>
    <row r="51" spans="1:2" x14ac:dyDescent="0.25">
      <c r="A51" t="s">
        <v>1522</v>
      </c>
      <c r="B51" t="str">
        <f>SUBSTITUTE(MID(A51,5,LEN(A51)),"0","")</f>
        <v>L1-INT2</v>
      </c>
    </row>
    <row r="52" spans="1:2" x14ac:dyDescent="0.25">
      <c r="A52" t="s">
        <v>1524</v>
      </c>
      <c r="B52" t="str">
        <f>SUBSTITUTE(MID(A52,5,LEN(A52)),"0","")</f>
        <v>L1-INT3</v>
      </c>
    </row>
    <row r="53" spans="1:2" x14ac:dyDescent="0.25">
      <c r="A53" t="s">
        <v>1526</v>
      </c>
      <c r="B53" t="str">
        <f>SUBSTITUTE(MID(A53,5,LEN(A53)),"0","")</f>
        <v>L1-INT4</v>
      </c>
    </row>
    <row r="54" spans="1:2" x14ac:dyDescent="0.25">
      <c r="A54" t="s">
        <v>1528</v>
      </c>
      <c r="B54" t="str">
        <f>SUBSTITUTE(MID(A54,5,LEN(A54)),"0","")</f>
        <v>L1-INT5</v>
      </c>
    </row>
    <row r="55" spans="1:2" x14ac:dyDescent="0.25">
      <c r="A55" t="s">
        <v>1530</v>
      </c>
      <c r="B55" t="str">
        <f>SUBSTITUTE(MID(A55,5,LEN(A55)),"0","")</f>
        <v>L1-INT6</v>
      </c>
    </row>
    <row r="56" spans="1:2" x14ac:dyDescent="0.25">
      <c r="A56" t="s">
        <v>1532</v>
      </c>
      <c r="B56" t="str">
        <f>SUBSTITUTE(MID(A56,5,LEN(A56)),"0","")</f>
        <v>L1-INT7</v>
      </c>
    </row>
    <row r="57" spans="1:2" x14ac:dyDescent="0.25">
      <c r="A57" t="s">
        <v>1534</v>
      </c>
      <c r="B57" t="str">
        <f>SUBSTITUTE(MID(A57,5,LEN(A57)),"0","")</f>
        <v>L1-INT8</v>
      </c>
    </row>
    <row r="58" spans="1:2" x14ac:dyDescent="0.25">
      <c r="A58" t="s">
        <v>1494</v>
      </c>
      <c r="B58" t="str">
        <f>SUBSTITUTE(MID(A58,5,LEN(A58)),"0","")</f>
        <v>L11-INT1</v>
      </c>
    </row>
    <row r="59" spans="1:2" x14ac:dyDescent="0.25">
      <c r="A59" t="s">
        <v>1496</v>
      </c>
      <c r="B59" t="str">
        <f>SUBSTITUTE(MID(A59,5,LEN(A59)),"0","")</f>
        <v>L11-INT2</v>
      </c>
    </row>
    <row r="60" spans="1:2" x14ac:dyDescent="0.25">
      <c r="A60" t="s">
        <v>1498</v>
      </c>
      <c r="B60" t="str">
        <f>SUBSTITUTE(MID(A60,5,LEN(A60)),"0","")</f>
        <v>L11-INT3</v>
      </c>
    </row>
    <row r="61" spans="1:2" x14ac:dyDescent="0.25">
      <c r="A61" t="s">
        <v>1500</v>
      </c>
      <c r="B61" t="str">
        <f>SUBSTITUTE(MID(A61,5,LEN(A61)),"0","")</f>
        <v>L11-INT4</v>
      </c>
    </row>
    <row r="62" spans="1:2" x14ac:dyDescent="0.25">
      <c r="A62" t="s">
        <v>1502</v>
      </c>
      <c r="B62" t="str">
        <f>SUBSTITUTE(MID(A62,5,LEN(A62)),"0","")</f>
        <v>L11-INT5</v>
      </c>
    </row>
    <row r="63" spans="1:2" x14ac:dyDescent="0.25">
      <c r="A63" t="s">
        <v>1504</v>
      </c>
      <c r="B63" t="str">
        <f>SUBSTITUTE(MID(A63,5,LEN(A63)),"0","")</f>
        <v>L11-INT6</v>
      </c>
    </row>
    <row r="64" spans="1:2" x14ac:dyDescent="0.25">
      <c r="A64" t="s">
        <v>1506</v>
      </c>
      <c r="B64" t="str">
        <f>SUBSTITUTE(MID(A64,5,LEN(A64)),"0","")</f>
        <v>L11-INT7</v>
      </c>
    </row>
    <row r="65" spans="1:2" x14ac:dyDescent="0.25">
      <c r="A65" t="s">
        <v>1508</v>
      </c>
      <c r="B65" t="str">
        <f>SUBSTITUTE(MID(A65,5,LEN(A65)),"0","")</f>
        <v>L11-INT8</v>
      </c>
    </row>
    <row r="66" spans="1:2" x14ac:dyDescent="0.25">
      <c r="A66" t="s">
        <v>1468</v>
      </c>
      <c r="B66" t="str">
        <f>SUBSTITUTE(MID(A66,5,LEN(A66)),"0","")</f>
        <v>L12-INT1</v>
      </c>
    </row>
    <row r="67" spans="1:2" x14ac:dyDescent="0.25">
      <c r="A67" t="s">
        <v>1470</v>
      </c>
      <c r="B67" t="str">
        <f>SUBSTITUTE(MID(A67,5,LEN(A67)),"0","")</f>
        <v>L12-INT2</v>
      </c>
    </row>
    <row r="68" spans="1:2" x14ac:dyDescent="0.25">
      <c r="A68" t="s">
        <v>1472</v>
      </c>
      <c r="B68" t="str">
        <f>SUBSTITUTE(MID(A68,5,LEN(A68)),"0","")</f>
        <v>L12-INT3</v>
      </c>
    </row>
    <row r="69" spans="1:2" x14ac:dyDescent="0.25">
      <c r="A69" t="s">
        <v>1474</v>
      </c>
      <c r="B69" t="str">
        <f>SUBSTITUTE(MID(A69,5,LEN(A69)),"0","")</f>
        <v>L12-INT4</v>
      </c>
    </row>
    <row r="70" spans="1:2" x14ac:dyDescent="0.25">
      <c r="A70" t="s">
        <v>1476</v>
      </c>
      <c r="B70" t="str">
        <f>SUBSTITUTE(MID(A70,5,LEN(A70)),"0","")</f>
        <v>L12-INT5</v>
      </c>
    </row>
    <row r="71" spans="1:2" x14ac:dyDescent="0.25">
      <c r="A71" t="s">
        <v>1478</v>
      </c>
      <c r="B71" t="str">
        <f>SUBSTITUTE(MID(A71,5,LEN(A71)),"0","")</f>
        <v>L12-INT6</v>
      </c>
    </row>
    <row r="72" spans="1:2" x14ac:dyDescent="0.25">
      <c r="A72" t="s">
        <v>1480</v>
      </c>
      <c r="B72" t="str">
        <f>SUBSTITUTE(MID(A72,5,LEN(A72)),"0","")</f>
        <v>L12-INT7</v>
      </c>
    </row>
    <row r="73" spans="1:2" x14ac:dyDescent="0.25">
      <c r="A73" t="s">
        <v>1482</v>
      </c>
      <c r="B73" t="str">
        <f>SUBSTITUTE(MID(A73,5,LEN(A73)),"0","")</f>
        <v>L12-INT8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92C1-AEF3-47B8-95F6-89B27239F982}">
  <dimension ref="A1:B17"/>
  <sheetViews>
    <sheetView workbookViewId="0">
      <selection sqref="A1:B1"/>
    </sheetView>
  </sheetViews>
  <sheetFormatPr defaultRowHeight="15" x14ac:dyDescent="0.25"/>
  <cols>
    <col min="1" max="1" width="16" bestFit="1" customWidth="1"/>
  </cols>
  <sheetData>
    <row r="1" spans="1:2" x14ac:dyDescent="0.25">
      <c r="A1" t="s">
        <v>112</v>
      </c>
      <c r="B1" t="str">
        <f>SUBSTITUTE(MID(A1,5,LEN(A1)),"0","")</f>
        <v>L21-INT4</v>
      </c>
    </row>
    <row r="2" spans="1:2" x14ac:dyDescent="0.25">
      <c r="A2" t="s">
        <v>1192</v>
      </c>
      <c r="B2" t="str">
        <f>SUBSTITUTE(MID(A2,5,LEN(A2)),"0","")</f>
        <v>L13-INT1</v>
      </c>
    </row>
    <row r="3" spans="1:2" x14ac:dyDescent="0.25">
      <c r="A3" t="s">
        <v>1194</v>
      </c>
      <c r="B3" t="str">
        <f>SUBSTITUTE(MID(A3,5,LEN(A3)),"0","")</f>
        <v>L13-INT2</v>
      </c>
    </row>
    <row r="4" spans="1:2" x14ac:dyDescent="0.25">
      <c r="A4" t="s">
        <v>1196</v>
      </c>
      <c r="B4" t="str">
        <f>SUBSTITUTE(MID(A4,5,LEN(A4)),"0","")</f>
        <v>L13-INT3</v>
      </c>
    </row>
    <row r="5" spans="1:2" x14ac:dyDescent="0.25">
      <c r="A5" t="s">
        <v>1198</v>
      </c>
      <c r="B5" t="str">
        <f>SUBSTITUTE(MID(A5,5,LEN(A5)),"0","")</f>
        <v>L13-INT4</v>
      </c>
    </row>
    <row r="6" spans="1:2" x14ac:dyDescent="0.25">
      <c r="A6" t="s">
        <v>1200</v>
      </c>
      <c r="B6" t="str">
        <f>SUBSTITUTE(MID(A6,5,LEN(A6)),"0","")</f>
        <v>L13-INT5</v>
      </c>
    </row>
    <row r="7" spans="1:2" x14ac:dyDescent="0.25">
      <c r="A7" t="s">
        <v>1202</v>
      </c>
      <c r="B7" t="str">
        <f>SUBSTITUTE(MID(A7,5,LEN(A7)),"0","")</f>
        <v>L13-INT6</v>
      </c>
    </row>
    <row r="8" spans="1:2" x14ac:dyDescent="0.25">
      <c r="A8" t="s">
        <v>1204</v>
      </c>
      <c r="B8" t="str">
        <f>SUBSTITUTE(MID(A8,5,LEN(A8)),"0","")</f>
        <v>L13-INT7</v>
      </c>
    </row>
    <row r="9" spans="1:2" x14ac:dyDescent="0.25">
      <c r="A9" t="s">
        <v>1206</v>
      </c>
      <c r="B9" t="str">
        <f>SUBSTITUTE(MID(A9,5,LEN(A9)),"0","")</f>
        <v>L13-INT8</v>
      </c>
    </row>
    <row r="10" spans="1:2" x14ac:dyDescent="0.25">
      <c r="A10" t="s">
        <v>1224</v>
      </c>
      <c r="B10" t="str">
        <f>SUBSTITUTE(MID(A10,5,LEN(A10)),"0","")</f>
        <v>L15-INT1</v>
      </c>
    </row>
    <row r="11" spans="1:2" x14ac:dyDescent="0.25">
      <c r="A11" t="s">
        <v>1227</v>
      </c>
      <c r="B11" t="str">
        <f>SUBSTITUTE(MID(A11,5,LEN(A11)),"0","")</f>
        <v>L15-INT2</v>
      </c>
    </row>
    <row r="12" spans="1:2" x14ac:dyDescent="0.25">
      <c r="A12" t="s">
        <v>1229</v>
      </c>
      <c r="B12" t="str">
        <f>SUBSTITUTE(MID(A12,5,LEN(A12)),"0","")</f>
        <v>L15-INT3</v>
      </c>
    </row>
    <row r="13" spans="1:2" x14ac:dyDescent="0.25">
      <c r="A13" t="s">
        <v>1231</v>
      </c>
      <c r="B13" t="str">
        <f>SUBSTITUTE(MID(A13,5,LEN(A13)),"0","")</f>
        <v>L15-INT4</v>
      </c>
    </row>
    <row r="14" spans="1:2" x14ac:dyDescent="0.25">
      <c r="A14" t="s">
        <v>1233</v>
      </c>
      <c r="B14" t="str">
        <f>SUBSTITUTE(MID(A14,5,LEN(A14)),"0","")</f>
        <v>L15-INT5</v>
      </c>
    </row>
    <row r="15" spans="1:2" x14ac:dyDescent="0.25">
      <c r="A15" t="s">
        <v>1235</v>
      </c>
      <c r="B15" t="str">
        <f>SUBSTITUTE(MID(A15,5,LEN(A15)),"0","")</f>
        <v>L15-INT6</v>
      </c>
    </row>
    <row r="16" spans="1:2" x14ac:dyDescent="0.25">
      <c r="A16" t="s">
        <v>1237</v>
      </c>
      <c r="B16" t="str">
        <f>SUBSTITUTE(MID(A16,5,LEN(A16)),"0","")</f>
        <v>L15-INT7</v>
      </c>
    </row>
    <row r="17" spans="1:2" x14ac:dyDescent="0.25">
      <c r="A17" t="s">
        <v>1239</v>
      </c>
      <c r="B17" t="str">
        <f>SUBSTITUTE(MID(A17,5,LEN(A17)),"0","")</f>
        <v>L15-INT8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L2-3-All3StgHtg</vt:lpstr>
      <vt:lpstr>L4-12-3StgHtg</vt:lpstr>
      <vt:lpstr>L13-15-3StgHtg</vt:lpstr>
      <vt:lpstr>L16-32-3StgHtg</vt:lpstr>
      <vt:lpstr>L33-33A-All3StgHtg</vt:lpstr>
      <vt:lpstr>1StgHtg</vt:lpstr>
      <vt:lpstr>L2-3NoHtg</vt:lpstr>
      <vt:lpstr>L4-12NoHtg</vt:lpstr>
      <vt:lpstr>L13-15NoHtg</vt:lpstr>
      <vt:lpstr>L16-32NoHtg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GROSS</dc:creator>
  <cp:lastModifiedBy>Clive GROSS</cp:lastModifiedBy>
  <dcterms:created xsi:type="dcterms:W3CDTF">2021-06-14T00:15:06Z</dcterms:created>
  <dcterms:modified xsi:type="dcterms:W3CDTF">2021-06-16T05:06:58Z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2021-06-16T05:06:58Z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db4915fb-6c6e-4f5c-a402-d732fc4db728</vt:lpwstr>
  </property>
  <property fmtid="{D5CDD505-2E9C-101B-9397-08002B2CF9AE}" pid="8" name="MSIP_Label_23f93e5f-d3c2-49a7-ba94-15405423c204_ContentBits">
    <vt:lpwstr>2</vt:lpwstr>
  </property>
</Properties>
</file>