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no/Desktop/Covid-19 study/SEDRA/SEDRA 2021.12.30/"/>
    </mc:Choice>
  </mc:AlternateContent>
  <xr:revisionPtr revIDLastSave="0" documentId="8_{C98CE066-EF90-CC42-BDDE-BFC6FDE6736A}" xr6:coauthVersionLast="45" xr6:coauthVersionMax="45" xr10:uidLastSave="{00000000-0000-0000-0000-000000000000}"/>
  <bookViews>
    <workbookView xWindow="12380" yWindow="6460" windowWidth="27240" windowHeight="16440" xr2:uid="{28802D33-BBEF-DC4E-A6DC-98F4CCB65A55}"/>
  </bookViews>
  <sheets>
    <sheet name="SO AZ" sheetId="1" r:id="rId1"/>
  </sheets>
  <externalReferences>
    <externalReference r:id="rId2"/>
    <externalReference r:id="rId3"/>
  </externalReferences>
  <definedNames>
    <definedName name="DATA">[1]CONST!$B$9</definedName>
    <definedName name="Incubation">[1]CONST!$B$20</definedName>
    <definedName name="new_cases">[1]CONST!$C$55</definedName>
    <definedName name="new_deaths_smoothed_per_million">[1]CONST!$C$65</definedName>
    <definedName name="new_tests_smoothed_per_thousand">[1]CONST!$C$80</definedName>
    <definedName name="population">[1]CONST!$C$98</definedName>
    <definedName name="_xlnm.Print_Area" localSheetId="0">'SO AZ'!$A$1:$J$194</definedName>
    <definedName name="_xlnm.Print_Titles" localSheetId="0">'SO AZ'!$2:$2</definedName>
    <definedName name="ProCapTourism">[1]CONST!$B$21</definedName>
    <definedName name="ReportDate">[1]CONST!$B$5</definedName>
    <definedName name="RG_A">[1]CONST!$B$42</definedName>
    <definedName name="RG_B">[1]CONST!$B$43</definedName>
    <definedName name="RG_C">[1]CONST!$B$44</definedName>
    <definedName name="RG_D">[1]CONST!$B$45</definedName>
    <definedName name="RG_E">[1]CONST!$B$46</definedName>
    <definedName name="Thresh_H">[1]CONST!$B$36</definedName>
    <definedName name="Thresh_L">[1]CONST!$B$34</definedName>
    <definedName name="Thresh_M">[1]CONST!$B$35</definedName>
    <definedName name="Thresh_VH">[1]CONST!$B$37</definedName>
    <definedName name="Weight_a">[2]CONST!$E$4</definedName>
    <definedName name="Weight_b">[2]CONST!$E$5</definedName>
    <definedName name="Weight_c">[2]CONST!$E$6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<sst xmlns="http://schemas.openxmlformats.org/spreadsheetml/2006/main" count="397" uniqueCount="210">
  <si>
    <t>Sort: A-Z</t>
  </si>
  <si>
    <t xml:space="preserve">COUNTRY
 </t>
  </si>
  <si>
    <t xml:space="preserve">Safety
 Index
 </t>
  </si>
  <si>
    <t xml:space="preserve">Risk Group
 </t>
  </si>
  <si>
    <t>Probability
infected</t>
  </si>
  <si>
    <t>1 UI
 every</t>
  </si>
  <si>
    <r>
      <t xml:space="preserve">Daily Deaths
</t>
    </r>
    <r>
      <rPr>
        <b/>
        <sz val="9"/>
        <color theme="1"/>
        <rFont val="Calibri (Body)"/>
      </rPr>
      <t xml:space="preserve"> /Mio</t>
    </r>
  </si>
  <si>
    <r>
      <t xml:space="preserve">Daily Tests
</t>
    </r>
    <r>
      <rPr>
        <b/>
        <sz val="9"/>
        <color theme="1"/>
        <rFont val="Calibri (Body)"/>
      </rPr>
      <t xml:space="preserve"> /Mio</t>
    </r>
  </si>
  <si>
    <t>Imm. 
Level</t>
  </si>
  <si>
    <t>Sev.
 Level</t>
  </si>
  <si>
    <t>Conf.
Level</t>
  </si>
  <si>
    <r>
      <t xml:space="preserve">Tot  Cases
</t>
    </r>
    <r>
      <rPr>
        <b/>
        <sz val="9"/>
        <color theme="1"/>
        <rFont val="Calibri (Body)"/>
      </rPr>
      <t>/last 14 days</t>
    </r>
  </si>
  <si>
    <t xml:space="preserve">Population
 </t>
  </si>
  <si>
    <t>Afghanistan</t>
  </si>
  <si>
    <t>A: VERY LOW</t>
  </si>
  <si>
    <t>Albania</t>
  </si>
  <si>
    <t>C: MEDIUM</t>
  </si>
  <si>
    <t>Algeria</t>
  </si>
  <si>
    <t>B: LOW</t>
  </si>
  <si>
    <t>Andorra</t>
  </si>
  <si>
    <t>D: HIGH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</si>
  <si>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</si>
  <si>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</si>
  <si>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</si>
  <si>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</si>
  <si>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</si>
  <si>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</si>
  <si>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</si>
  <si>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</si>
  <si>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</si>
  <si>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</si>
  <si>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</si>
  <si>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</si>
  <si>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</si>
  <si>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</si>
  <si>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</si>
  <si>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</si>
  <si>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</si>
  <si>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</si>
  <si>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</si>
  <si>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</si>
  <si>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</si>
  <si>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</si>
  <si>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</si>
  <si>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</si>
  <si>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</si>
  <si>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</si>
  <si>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</si>
  <si>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</si>
  <si>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</si>
  <si>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</si>
  <si>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</si>
  <si>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</si>
  <si>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</si>
  <si>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</si>
  <si>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</si>
  <si>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</si>
  <si>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</si>
  <si>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</si>
  <si>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</si>
  <si>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</si>
  <si>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</si>
  <si>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</si>
  <si>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</si>
  <si>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</si>
  <si>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</si>
  <si>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</si>
  <si>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</si>
  <si>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</si>
  <si>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</si>
  <si>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</si>
  <si>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</si>
  <si>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</si>
  <si>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</si>
  <si>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</si>
  <si>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</si>
  <si>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</si>
  <si>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</si>
  <si>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</si>
  <si>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</si>
  <si>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</si>
  <si>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</si>
  <si>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</si>
  <si>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</si>
  <si>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</si>
  <si>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</si>
  <si>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</si>
  <si>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</si>
  <si>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</si>
  <si>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</si>
  <si>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</si>
  <si>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</si>
  <si>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</si>
  <si>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</si>
  <si>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</si>
  <si>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</si>
  <si>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</si>
  <si>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</si>
  <si>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</si>
  <si>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</si>
  <si>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</si>
  <si>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</si>
  <si>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</si>
  <si>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</si>
  <si>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</si>
  <si>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</si>
  <si>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</si>
  <si>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</si>
  <si>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</si>
  <si>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</si>
  <si>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</si>
  <si>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</si>
  <si>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</si>
  <si>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</si>
  <si>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</si>
  <si>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</si>
  <si>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</si>
  <si>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</si>
  <si>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</si>
  <si>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</si>
  <si>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</si>
  <si>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</si>
  <si>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</si>
  <si>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</si>
  <si>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</si>
  <si>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</si>
  <si>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</si>
  <si>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</si>
  <si>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</si>
  <si>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</si>
  <si>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</si>
  <si>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</si>
  <si>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</si>
  <si>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</si>
  <si>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</si>
  <si>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</si>
  <si>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</si>
  <si>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</si>
  <si>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</si>
  <si>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</si>
  <si>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</si>
  <si>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</si>
  <si>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</si>
  <si>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</si>
  <si>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</si>
  <si>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</si>
  <si>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</si>
  <si>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</si>
  <si>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</si>
  <si>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</si>
  <si>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</si>
  <si>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</si>
  <si>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</si>
  <si>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</si>
  <si>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</si>
  <si>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</si>
  <si>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</si>
  <si>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</si>
  <si>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</si>
  <si>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</si>
  <si>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</si>
  <si>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</si>
  <si>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</si>
  <si>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</si>
  <si>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</si>
  <si>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E: VERY HIGH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</si>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</sst>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(Body)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1" fontId="0" fillId="0" borderId="2" xfId="0" applyNumberFormat="1" applyBorder="1"/>
    <xf numFmtId="0" fontId="0" fillId="0" borderId="2" xfId="0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3" fillId="0" borderId="1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 indent="1"/>
    </xf>
    <xf numFmtId="11" fontId="3" fillId="0" borderId="2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left" indent="1"/>
    </xf>
    <xf numFmtId="11" fontId="5" fillId="0" borderId="0" xfId="0" applyNumberFormat="1" applyFont="1"/>
    <xf numFmtId="2" fontId="5" fillId="0" borderId="0" xfId="0" applyNumberFormat="1" applyFont="1"/>
    <xf numFmtId="3" fontId="5" fillId="0" borderId="0" xfId="0" applyNumberFormat="1" applyFont="1"/>
    <xf numFmtId="1" fontId="0" fillId="0" borderId="0" xfId="0" applyNumberFormat="1"/>
    <xf numFmtId="11" fontId="0" fillId="0" borderId="0" xfId="0" applyNumberFormat="1"/>
    <xf numFmtId="3" fontId="0" fillId="0" borderId="0" xfId="0" applyNumberFormat="1"/>
    <xf numFmtId="2" fontId="0" fillId="0" borderId="0" xfId="0" applyNumberFormat="1"/>
    <xf numFmtId="3" fontId="0" fillId="0" borderId="5" xfId="0" applyNumberFormat="1" applyBorder="1"/>
    <xf numFmtId="0" fontId="6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DRA%20calc%202021.12.3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vano/Desktop/Covid-19%20study/Selective%20Entry/Grapher%204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Table"/>
      <sheetName val="SO AZ"/>
      <sheetName val="SO SI"/>
      <sheetName val="TOUR2019"/>
    </sheetNames>
    <sheetDataSet>
      <sheetData sheetId="0">
        <row r="5">
          <cell r="B5" t="str">
            <v>2021-12-30</v>
          </cell>
        </row>
        <row r="9">
          <cell r="B9" t="str">
            <v>[owid-covid-data.xlsx]Sheet1</v>
          </cell>
        </row>
        <row r="20">
          <cell r="B20">
            <v>14</v>
          </cell>
        </row>
        <row r="21">
          <cell r="B21">
            <v>1400</v>
          </cell>
        </row>
        <row r="34">
          <cell r="B34">
            <v>60</v>
          </cell>
        </row>
        <row r="35">
          <cell r="B35">
            <v>45</v>
          </cell>
        </row>
        <row r="36">
          <cell r="B36">
            <v>35</v>
          </cell>
        </row>
        <row r="37">
          <cell r="B37">
            <v>25</v>
          </cell>
        </row>
        <row r="42">
          <cell r="B42" t="str">
            <v>A: VERY LOW</v>
          </cell>
        </row>
        <row r="43">
          <cell r="B43" t="str">
            <v>B: LOW</v>
          </cell>
        </row>
        <row r="44">
          <cell r="B44" t="str">
            <v>C: MEDIUM</v>
          </cell>
        </row>
        <row r="45">
          <cell r="B45" t="str">
            <v>D: HIGH</v>
          </cell>
        </row>
        <row r="46">
          <cell r="B46" t="str">
            <v>E: VERY HIGH</v>
          </cell>
        </row>
        <row r="55">
          <cell r="C55">
            <v>6</v>
          </cell>
        </row>
        <row r="65">
          <cell r="C65">
            <v>16</v>
          </cell>
        </row>
        <row r="80">
          <cell r="C80">
            <v>31</v>
          </cell>
        </row>
        <row r="98">
          <cell r="C98">
            <v>49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Sheet2"/>
    </sheetNames>
    <sheetDataSet>
      <sheetData sheetId="0">
        <row r="4">
          <cell r="B4">
            <v>14</v>
          </cell>
          <cell r="E4">
            <v>10</v>
          </cell>
        </row>
        <row r="5">
          <cell r="E5">
            <v>3</v>
          </cell>
        </row>
        <row r="6">
          <cell r="E6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E3F0-0D6C-AE47-96C8-DA4A11672A6A}">
  <sheetPr codeName="Sheet1">
    <pageSetUpPr fitToPage="1"/>
  </sheetPr>
  <dimension ref="A1:Q195"/>
  <sheetViews>
    <sheetView tabSelected="1" zoomScale="124" zoomScaleNormal="124" workbookViewId="0">
      <selection activeCell="A10" sqref="A10"/>
    </sheetView>
  </sheetViews>
  <sheetFormatPr baseColWidth="10" defaultRowHeight="15" x14ac:dyDescent="0.2"/>
  <cols>
    <col min="1" max="1" width="26.83203125" customWidth="1"/>
    <col min="2" max="2" width="7.33203125" style="25" customWidth="1"/>
    <col min="3" max="3" width="12.6640625" style="31" customWidth="1"/>
    <col min="4" max="4" width="9" customWidth="1"/>
    <col min="5" max="5" width="10.83203125" customWidth="1"/>
    <col min="6" max="6" width="5.83203125" customWidth="1"/>
    <col min="7" max="7" width="7.5" style="27" customWidth="1"/>
    <col min="8" max="10" width="5.83203125" customWidth="1"/>
    <col min="11" max="11" width="1.33203125" customWidth="1"/>
    <col min="12" max="12" width="8.33203125" customWidth="1"/>
    <col min="13" max="13" width="13" customWidth="1"/>
  </cols>
  <sheetData>
    <row r="1" spans="1:17" ht="17" thickBot="1" x14ac:dyDescent="0.25">
      <c r="A1" s="1" t="str">
        <f>"SEDRA report of " &amp; ReportDate</f>
        <v>SEDRA report of 2021-12-30</v>
      </c>
      <c r="B1" s="2"/>
      <c r="C1" s="3"/>
      <c r="D1" s="4" t="s">
        <v>0</v>
      </c>
      <c r="E1" s="5"/>
      <c r="F1" s="5"/>
      <c r="G1" s="6"/>
      <c r="H1" s="5"/>
      <c r="I1" s="5"/>
      <c r="J1" s="7"/>
      <c r="K1" s="5"/>
      <c r="L1" s="5"/>
      <c r="M1" s="7"/>
    </row>
    <row r="2" spans="1:17" s="17" customFormat="1" ht="43" customHeight="1" thickBot="1" x14ac:dyDescent="0.25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2" t="s">
        <v>7</v>
      </c>
      <c r="H2" s="13" t="s">
        <v>8</v>
      </c>
      <c r="I2" s="13" t="s">
        <v>9</v>
      </c>
      <c r="J2" s="14" t="s">
        <v>10</v>
      </c>
      <c r="K2" s="15"/>
      <c r="L2" s="12" t="s">
        <v>11</v>
      </c>
      <c r="M2" s="16" t="s">
        <v>12</v>
      </c>
      <c r="Q2" s="18"/>
    </row>
    <row r="3" spans="1:17" ht="6" customHeight="1" x14ac:dyDescent="0.2">
      <c r="A3" s="19"/>
      <c r="B3" s="20"/>
      <c r="C3" s="21"/>
      <c r="D3" s="22"/>
      <c r="E3" s="19"/>
      <c r="F3" s="23"/>
      <c r="G3" s="24"/>
      <c r="H3" s="23"/>
      <c r="I3" s="23"/>
      <c r="J3" s="23"/>
      <c r="K3" s="19"/>
      <c r="L3" s="24"/>
      <c r="M3" s="24"/>
    </row>
    <row r="4" spans="1:17" s="30" customFormat="1" ht="15" customHeight="1" x14ac:dyDescent="0.2">
      <c r="A4" t="s">
        <v>13</v>
      </c>
      <c r="B4" s="25">
        <v>60.93205262045786</v>
      </c>
      <c r="C4" t="s">
        <v>14</v>
      </c>
      <c r="D4" s="26">
        <v>8.3091864859591818E-6</v>
      </c>
      <c r="E4" s="27">
        <v>120348.7250755287</v>
      </c>
      <c r="F4" s="28">
        <v>3.5999999999999997E-2</v>
      </c>
      <c r="G4" s="25">
        <v>0</v>
      </c>
      <c r="H4" s="28">
        <v>6.0939552620457862</v>
      </c>
      <c r="I4" s="28">
        <v>2.4999999999999996E-3</v>
      </c>
      <c r="J4" s="28">
        <v>0</v>
      </c>
      <c r="K4"/>
      <c r="L4" s="27">
        <v>331</v>
      </c>
      <c r="M4" s="29">
        <v>39835428</v>
      </c>
    </row>
    <row r="5" spans="1:17" s="30" customFormat="1" ht="15" customHeight="1" x14ac:dyDescent="0.2">
      <c r="A5" t="s">
        <v>15</v>
      </c>
      <c r="B5" s="25">
        <v>38.237894600731238</v>
      </c>
      <c r="C5" t="s">
        <v>16</v>
      </c>
      <c r="D5" s="26">
        <v>1.3822106599037777E-3</v>
      </c>
      <c r="E5" s="27">
        <v>723.4787207252582</v>
      </c>
      <c r="F5" s="28">
        <v>1.5409999999999999</v>
      </c>
      <c r="G5" s="25">
        <v>0</v>
      </c>
      <c r="H5" s="28">
        <v>3.8558936267397907</v>
      </c>
      <c r="I5" s="28">
        <v>0.10701388888888888</v>
      </c>
      <c r="J5" s="28">
        <v>0</v>
      </c>
      <c r="K5"/>
      <c r="L5" s="27">
        <v>3971</v>
      </c>
      <c r="M5" s="29">
        <v>2872934</v>
      </c>
    </row>
    <row r="6" spans="1:17" s="30" customFormat="1" ht="15" customHeight="1" x14ac:dyDescent="0.2">
      <c r="A6" t="s">
        <v>17</v>
      </c>
      <c r="B6" s="25">
        <v>50.524623086966024</v>
      </c>
      <c r="C6" t="s">
        <v>18</v>
      </c>
      <c r="D6" s="26">
        <v>9.6197323392405331E-5</v>
      </c>
      <c r="E6" s="27">
        <v>10395.299627213421</v>
      </c>
      <c r="F6" s="28">
        <v>0.186</v>
      </c>
      <c r="G6" s="25">
        <v>0</v>
      </c>
      <c r="H6" s="28">
        <v>5.0563373086966026</v>
      </c>
      <c r="I6" s="28">
        <v>1.2916666666666667E-2</v>
      </c>
      <c r="J6" s="28">
        <v>0</v>
      </c>
      <c r="K6"/>
      <c r="L6" s="27">
        <v>4292</v>
      </c>
      <c r="M6" s="29">
        <v>44616626</v>
      </c>
    </row>
    <row r="7" spans="1:17" s="30" customFormat="1" ht="15" customHeight="1" x14ac:dyDescent="0.2">
      <c r="A7" t="s">
        <v>19</v>
      </c>
      <c r="B7" s="25">
        <v>25.831325263068994</v>
      </c>
      <c r="C7" t="s">
        <v>20</v>
      </c>
      <c r="D7" s="26">
        <v>3.3262662564314711E-2</v>
      </c>
      <c r="E7" s="27">
        <v>30.063738826272832</v>
      </c>
      <c r="F7" s="28">
        <v>1.847</v>
      </c>
      <c r="G7" s="25">
        <v>0</v>
      </c>
      <c r="H7" s="28">
        <v>2.4923830316717268</v>
      </c>
      <c r="I7" s="28">
        <v>0.1282638888888889</v>
      </c>
      <c r="J7" s="28">
        <v>1.292286613018391</v>
      </c>
      <c r="K7"/>
      <c r="L7" s="27">
        <v>2573</v>
      </c>
      <c r="M7" s="29">
        <v>77354</v>
      </c>
    </row>
    <row r="8" spans="1:17" s="30" customFormat="1" ht="15" customHeight="1" x14ac:dyDescent="0.2">
      <c r="A8" t="s">
        <v>21</v>
      </c>
      <c r="B8" s="25">
        <v>45.83046795332033</v>
      </c>
      <c r="C8" t="s">
        <v>18</v>
      </c>
      <c r="D8" s="26">
        <v>4.1914195338657004E-4</v>
      </c>
      <c r="E8" s="27">
        <v>2385.8265485481261</v>
      </c>
      <c r="F8" s="28">
        <v>8.7999999999999995E-2</v>
      </c>
      <c r="G8" s="25">
        <v>0</v>
      </c>
      <c r="H8" s="28">
        <v>4.5848801286653664</v>
      </c>
      <c r="I8" s="28">
        <v>6.1111111111111106E-3</v>
      </c>
      <c r="J8" s="28">
        <v>0</v>
      </c>
      <c r="K8"/>
      <c r="L8" s="27">
        <v>14223</v>
      </c>
      <c r="M8" s="29">
        <v>33933611</v>
      </c>
    </row>
    <row r="9" spans="1:17" s="30" customFormat="1" ht="15" customHeight="1" x14ac:dyDescent="0.2">
      <c r="A9" t="s">
        <v>22</v>
      </c>
      <c r="B9" s="25">
        <v>40.504753573465969</v>
      </c>
      <c r="C9" t="s">
        <v>16</v>
      </c>
      <c r="D9" s="26">
        <v>1.0635280771412365E-3</v>
      </c>
      <c r="E9" s="27">
        <v>940.26666666666665</v>
      </c>
      <c r="F9" s="28">
        <v>1.4470000000000001</v>
      </c>
      <c r="G9" s="25">
        <v>0</v>
      </c>
      <c r="H9" s="28">
        <v>4.0806211906799303</v>
      </c>
      <c r="I9" s="28">
        <v>0.10048611111111111</v>
      </c>
      <c r="J9" s="28">
        <v>0</v>
      </c>
      <c r="K9"/>
      <c r="L9" s="27">
        <v>105</v>
      </c>
      <c r="M9" s="29">
        <v>98728</v>
      </c>
    </row>
    <row r="10" spans="1:17" s="30" customFormat="1" ht="15" customHeight="1" x14ac:dyDescent="0.2">
      <c r="A10" t="s">
        <v>23</v>
      </c>
      <c r="B10" s="25">
        <v>35.273134481927428</v>
      </c>
      <c r="C10" t="s">
        <v>16</v>
      </c>
      <c r="D10" s="26">
        <v>5.045474127284141E-3</v>
      </c>
      <c r="E10" s="27">
        <v>198.19742897745792</v>
      </c>
      <c r="F10" s="28">
        <v>0.52300000000000002</v>
      </c>
      <c r="G10" s="25">
        <v>2113</v>
      </c>
      <c r="H10" s="28">
        <v>3.5178210069549731</v>
      </c>
      <c r="I10" s="28">
        <v>3.6319444444444446E-2</v>
      </c>
      <c r="J10" s="28">
        <v>0.20388274571103263</v>
      </c>
      <c r="K10"/>
      <c r="L10" s="27">
        <v>230103</v>
      </c>
      <c r="M10" s="29">
        <v>45605823</v>
      </c>
    </row>
    <row r="11" spans="1:17" s="30" customFormat="1" ht="15" customHeight="1" x14ac:dyDescent="0.2">
      <c r="A11" t="s">
        <v>24</v>
      </c>
      <c r="B11" s="25">
        <v>41.817774490246073</v>
      </c>
      <c r="C11" t="s">
        <v>16</v>
      </c>
      <c r="D11" s="26">
        <v>5.6230728593915089E-4</v>
      </c>
      <c r="E11" s="27">
        <v>1778.3870581186338</v>
      </c>
      <c r="F11" s="28">
        <v>1.54</v>
      </c>
      <c r="G11" s="25">
        <v>2127</v>
      </c>
      <c r="H11" s="28">
        <v>4.1933374222004698</v>
      </c>
      <c r="I11" s="28">
        <v>0.10694444444444445</v>
      </c>
      <c r="J11" s="28">
        <v>0.20523360157471196</v>
      </c>
      <c r="K11"/>
      <c r="L11" s="27">
        <v>1669</v>
      </c>
      <c r="M11" s="29">
        <v>2968128</v>
      </c>
    </row>
    <row r="12" spans="1:17" s="30" customFormat="1" ht="15" customHeight="1" x14ac:dyDescent="0.2">
      <c r="A12" t="s">
        <v>25</v>
      </c>
      <c r="B12" s="25">
        <v>35.146691145852387</v>
      </c>
      <c r="C12" t="s">
        <v>16</v>
      </c>
      <c r="D12" s="26">
        <v>5.9081634065666503E-3</v>
      </c>
      <c r="E12" s="27">
        <v>169.25733619495801</v>
      </c>
      <c r="F12" s="28">
        <v>0.316</v>
      </c>
      <c r="G12" s="25">
        <v>10328</v>
      </c>
      <c r="H12" s="28">
        <v>3.4215978810608561</v>
      </c>
      <c r="I12" s="28">
        <v>2.1944444444444444E-2</v>
      </c>
      <c r="J12" s="28">
        <v>0.99654566857716276</v>
      </c>
      <c r="K12"/>
      <c r="L12" s="27">
        <v>152361</v>
      </c>
      <c r="M12" s="29">
        <v>25788217</v>
      </c>
    </row>
    <row r="13" spans="1:17" s="30" customFormat="1" ht="15" customHeight="1" x14ac:dyDescent="0.2">
      <c r="A13" t="s">
        <v>26</v>
      </c>
      <c r="B13" s="25">
        <v>40.159568095863605</v>
      </c>
      <c r="C13" t="s">
        <v>16</v>
      </c>
      <c r="D13" s="26">
        <v>3.6118257158629279E-3</v>
      </c>
      <c r="E13" s="27">
        <v>276.86828730634988</v>
      </c>
      <c r="F13" s="28">
        <v>1.675</v>
      </c>
      <c r="G13" s="25">
        <v>66359</v>
      </c>
      <c r="H13" s="28">
        <v>3.4105566125061393</v>
      </c>
      <c r="I13" s="28">
        <v>0.11631944444444445</v>
      </c>
      <c r="J13" s="28">
        <v>6.4029603041355481</v>
      </c>
      <c r="K13"/>
      <c r="L13" s="27">
        <v>32662</v>
      </c>
      <c r="M13" s="29">
        <v>9043072</v>
      </c>
    </row>
    <row r="14" spans="1:17" s="30" customFormat="1" ht="15" customHeight="1" x14ac:dyDescent="0.2">
      <c r="A14" t="s">
        <v>27</v>
      </c>
      <c r="B14" s="25">
        <v>39.994751234481043</v>
      </c>
      <c r="C14" t="s">
        <v>16</v>
      </c>
      <c r="D14" s="26">
        <v>8.1108490529126285E-4</v>
      </c>
      <c r="E14" s="27">
        <v>1232.9165460684997</v>
      </c>
      <c r="F14" s="28">
        <v>1.244</v>
      </c>
      <c r="G14" s="25">
        <v>914</v>
      </c>
      <c r="H14" s="28">
        <v>4.0165726311190362</v>
      </c>
      <c r="I14" s="28">
        <v>8.638888888888889E-2</v>
      </c>
      <c r="J14" s="28">
        <v>8.819158995735156E-2</v>
      </c>
      <c r="K14"/>
      <c r="L14" s="27">
        <v>8292</v>
      </c>
      <c r="M14" s="29">
        <v>10223344</v>
      </c>
    </row>
    <row r="15" spans="1:17" s="30" customFormat="1" ht="15" customHeight="1" x14ac:dyDescent="0.2">
      <c r="A15" t="s">
        <v>28</v>
      </c>
      <c r="B15" s="25">
        <v>36.737647025595997</v>
      </c>
      <c r="C15" t="s">
        <v>16</v>
      </c>
      <c r="D15" s="26">
        <v>3.2702298230851017E-3</v>
      </c>
      <c r="E15" s="27">
        <v>305.78890600924495</v>
      </c>
      <c r="F15" s="28">
        <v>1.08</v>
      </c>
      <c r="G15" s="25">
        <v>1570</v>
      </c>
      <c r="H15" s="28">
        <v>3.6811158189454813</v>
      </c>
      <c r="I15" s="28">
        <v>7.5000000000000011E-2</v>
      </c>
      <c r="J15" s="28">
        <v>0.15148883614118375</v>
      </c>
      <c r="K15"/>
      <c r="L15" s="27">
        <v>1298</v>
      </c>
      <c r="M15" s="29">
        <v>396914</v>
      </c>
    </row>
    <row r="16" spans="1:17" s="30" customFormat="1" ht="15" customHeight="1" x14ac:dyDescent="0.2">
      <c r="A16" t="s">
        <v>29</v>
      </c>
      <c r="B16" s="25">
        <v>40.354975706665051</v>
      </c>
      <c r="C16" t="s">
        <v>16</v>
      </c>
      <c r="D16" s="26">
        <v>1.8011834387217261E-3</v>
      </c>
      <c r="E16" s="27">
        <v>555.19053667831054</v>
      </c>
      <c r="F16" s="28">
        <v>0</v>
      </c>
      <c r="G16" s="25">
        <v>11932</v>
      </c>
      <c r="H16" s="28">
        <v>3.9203660551992052</v>
      </c>
      <c r="I16" s="28">
        <v>0</v>
      </c>
      <c r="J16" s="28">
        <v>1.1513151546729965</v>
      </c>
      <c r="K16"/>
      <c r="L16" s="27">
        <v>3149</v>
      </c>
      <c r="M16" s="29">
        <v>1748295</v>
      </c>
    </row>
    <row r="17" spans="1:13" s="30" customFormat="1" ht="15" customHeight="1" x14ac:dyDescent="0.2">
      <c r="A17" t="s">
        <v>30</v>
      </c>
      <c r="B17" s="25">
        <v>56.13053397422285</v>
      </c>
      <c r="C17" t="s">
        <v>18</v>
      </c>
      <c r="D17" s="26">
        <v>2.6866543164751549E-5</v>
      </c>
      <c r="E17" s="27">
        <v>37221.014771709932</v>
      </c>
      <c r="F17" s="28">
        <v>1.4E-2</v>
      </c>
      <c r="G17" s="25">
        <v>110</v>
      </c>
      <c r="H17" s="28">
        <v>5.612283677338918</v>
      </c>
      <c r="I17" s="28">
        <v>9.7222222222222219E-4</v>
      </c>
      <c r="J17" s="28">
        <v>1.0613867500337715E-2</v>
      </c>
      <c r="K17"/>
      <c r="L17" s="27">
        <v>4468</v>
      </c>
      <c r="M17" s="29">
        <v>166303494</v>
      </c>
    </row>
    <row r="18" spans="1:13" s="30" customFormat="1" ht="15" customHeight="1" x14ac:dyDescent="0.2">
      <c r="A18" t="s">
        <v>31</v>
      </c>
      <c r="B18" s="25">
        <v>34.668430224109017</v>
      </c>
      <c r="C18" t="s">
        <v>20</v>
      </c>
      <c r="D18" s="26">
        <v>4.3064495947279877E-3</v>
      </c>
      <c r="E18" s="27">
        <v>232.20984665052464</v>
      </c>
      <c r="F18" s="28">
        <v>0.497</v>
      </c>
      <c r="G18" s="25">
        <v>0</v>
      </c>
      <c r="H18" s="28">
        <v>3.4771971890775686</v>
      </c>
      <c r="I18" s="28">
        <v>3.4513888888888886E-2</v>
      </c>
      <c r="J18" s="28">
        <v>0</v>
      </c>
      <c r="K18"/>
      <c r="L18" s="27">
        <v>1239</v>
      </c>
      <c r="M18" s="29">
        <v>287708</v>
      </c>
    </row>
    <row r="19" spans="1:13" s="30" customFormat="1" ht="15" customHeight="1" x14ac:dyDescent="0.2">
      <c r="A19" t="s">
        <v>32</v>
      </c>
      <c r="B19" s="25">
        <v>36.88502474765734</v>
      </c>
      <c r="C19" t="s">
        <v>16</v>
      </c>
      <c r="D19" s="26">
        <v>1.8772900221934714E-3</v>
      </c>
      <c r="E19" s="27">
        <v>532.68274383708467</v>
      </c>
      <c r="F19" s="28">
        <v>1.694</v>
      </c>
      <c r="G19" s="25">
        <v>1890</v>
      </c>
      <c r="H19" s="28">
        <v>3.7055575872727293</v>
      </c>
      <c r="I19" s="28">
        <v>0.11763888888888889</v>
      </c>
      <c r="J19" s="28">
        <v>0.18236554159671162</v>
      </c>
      <c r="K19"/>
      <c r="L19" s="27">
        <v>17727</v>
      </c>
      <c r="M19" s="29">
        <v>9442867</v>
      </c>
    </row>
    <row r="20" spans="1:13" s="30" customFormat="1" ht="15" customHeight="1" x14ac:dyDescent="0.2">
      <c r="A20" t="s">
        <v>33</v>
      </c>
      <c r="B20" s="25">
        <v>30.577877623158962</v>
      </c>
      <c r="C20" t="s">
        <v>20</v>
      </c>
      <c r="D20" s="26">
        <v>9.4165968755711444E-3</v>
      </c>
      <c r="E20" s="27">
        <v>106.19547732729581</v>
      </c>
      <c r="F20" s="28">
        <v>2.4319999999999999</v>
      </c>
      <c r="G20" s="25">
        <v>5606</v>
      </c>
      <c r="H20" s="28">
        <v>3.0543623006126599</v>
      </c>
      <c r="I20" s="28">
        <v>0.16888888888888889</v>
      </c>
      <c r="J20" s="28">
        <v>0.54092128369902925</v>
      </c>
      <c r="K20"/>
      <c r="L20" s="27">
        <v>109537</v>
      </c>
      <c r="M20" s="29">
        <v>11632334</v>
      </c>
    </row>
    <row r="21" spans="1:13" s="30" customFormat="1" ht="15" customHeight="1" x14ac:dyDescent="0.2">
      <c r="A21" t="s">
        <v>34</v>
      </c>
      <c r="B21" s="25">
        <v>37.443736251431609</v>
      </c>
      <c r="C21" t="s">
        <v>16</v>
      </c>
      <c r="D21" s="26">
        <v>3.1389303927984885E-3</v>
      </c>
      <c r="E21" s="27">
        <v>318.57985837922894</v>
      </c>
      <c r="F21" s="28">
        <v>2.117</v>
      </c>
      <c r="G21" s="25">
        <v>0</v>
      </c>
      <c r="H21" s="28">
        <v>3.7884777918098278</v>
      </c>
      <c r="I21" s="28">
        <v>0.14701388888888889</v>
      </c>
      <c r="J21" s="28">
        <v>0</v>
      </c>
      <c r="K21"/>
      <c r="L21" s="27">
        <v>1271</v>
      </c>
      <c r="M21" s="29">
        <v>404915</v>
      </c>
    </row>
    <row r="22" spans="1:13" s="30" customFormat="1" ht="15" customHeight="1" x14ac:dyDescent="0.2">
      <c r="A22" t="s">
        <v>35</v>
      </c>
      <c r="B22" s="25">
        <v>65.493417667567968</v>
      </c>
      <c r="C22" t="s">
        <v>14</v>
      </c>
      <c r="D22" s="26">
        <v>2.2488097572000261E-6</v>
      </c>
      <c r="E22" s="27">
        <v>444679.67857142858</v>
      </c>
      <c r="F22" s="28">
        <v>0</v>
      </c>
      <c r="G22" s="25">
        <v>0</v>
      </c>
      <c r="H22" s="28">
        <v>6.5493417667567968</v>
      </c>
      <c r="I22" s="28">
        <v>0</v>
      </c>
      <c r="J22" s="28">
        <v>0</v>
      </c>
      <c r="K22"/>
      <c r="L22" s="27">
        <v>28</v>
      </c>
      <c r="M22" s="29">
        <v>12451031</v>
      </c>
    </row>
    <row r="23" spans="1:13" s="30" customFormat="1" ht="15" customHeight="1" x14ac:dyDescent="0.2">
      <c r="A23" t="s">
        <v>36</v>
      </c>
      <c r="B23" s="25">
        <v>59.139091251823999</v>
      </c>
      <c r="C23" t="s">
        <v>18</v>
      </c>
      <c r="D23" s="26">
        <v>1.0257725349403769E-5</v>
      </c>
      <c r="E23" s="27">
        <v>97487.5</v>
      </c>
      <c r="F23" s="28">
        <v>0</v>
      </c>
      <c r="G23" s="25">
        <v>1632</v>
      </c>
      <c r="H23" s="28">
        <v>5.8981620054000805</v>
      </c>
      <c r="I23" s="28">
        <v>0</v>
      </c>
      <c r="J23" s="28">
        <v>0.15747119782319224</v>
      </c>
      <c r="K23"/>
      <c r="L23" s="27">
        <v>8</v>
      </c>
      <c r="M23" s="29">
        <v>779900</v>
      </c>
    </row>
    <row r="24" spans="1:13" s="30" customFormat="1" ht="15" customHeight="1" x14ac:dyDescent="0.2">
      <c r="A24" t="s">
        <v>37</v>
      </c>
      <c r="B24" s="25">
        <v>36.184555006552003</v>
      </c>
      <c r="C24" t="s">
        <v>16</v>
      </c>
      <c r="D24" s="26">
        <v>2.8064040910894812E-3</v>
      </c>
      <c r="E24" s="27">
        <v>356.32787280173449</v>
      </c>
      <c r="F24" s="28">
        <v>1.859</v>
      </c>
      <c r="G24" s="25">
        <v>0</v>
      </c>
      <c r="H24" s="28">
        <v>3.6503338982989217</v>
      </c>
      <c r="I24" s="28">
        <v>0.12909722222222222</v>
      </c>
      <c r="J24" s="28">
        <v>6.8507690229452509E-2</v>
      </c>
      <c r="K24"/>
      <c r="L24" s="27">
        <v>33208</v>
      </c>
      <c r="M24" s="29">
        <v>11832936</v>
      </c>
    </row>
    <row r="25" spans="1:13" s="30" customFormat="1" ht="15" customHeight="1" x14ac:dyDescent="0.2">
      <c r="A25" t="s">
        <v>38</v>
      </c>
      <c r="B25" s="25">
        <v>35.485825554484805</v>
      </c>
      <c r="C25" t="s">
        <v>16</v>
      </c>
      <c r="D25" s="26">
        <v>2.0490528607836041E-3</v>
      </c>
      <c r="E25" s="27">
        <v>488.03035740989981</v>
      </c>
      <c r="F25" s="28">
        <v>8.0980000000000008</v>
      </c>
      <c r="G25" s="25">
        <v>870</v>
      </c>
      <c r="H25" s="28">
        <v>3.7088962844860922</v>
      </c>
      <c r="I25" s="28">
        <v>0.5623611111111112</v>
      </c>
      <c r="J25" s="28">
        <v>8.3946042957216471E-2</v>
      </c>
      <c r="K25"/>
      <c r="L25" s="27">
        <v>6687</v>
      </c>
      <c r="M25" s="29">
        <v>3263459</v>
      </c>
    </row>
    <row r="26" spans="1:13" s="30" customFormat="1" ht="15" customHeight="1" x14ac:dyDescent="0.2">
      <c r="A26" t="s">
        <v>39</v>
      </c>
      <c r="B26" s="25">
        <v>31.849008801167866</v>
      </c>
      <c r="C26" t="s">
        <v>20</v>
      </c>
      <c r="D26" s="26">
        <v>8.1948407335102041E-3</v>
      </c>
      <c r="E26" s="27">
        <v>122.02799694578772</v>
      </c>
      <c r="F26" s="28">
        <v>1.0129999999999999</v>
      </c>
      <c r="G26" s="25">
        <v>0</v>
      </c>
      <c r="H26" s="28">
        <v>3.2060050467834533</v>
      </c>
      <c r="I26" s="28">
        <v>7.0347222222222214E-2</v>
      </c>
      <c r="J26" s="28">
        <v>0</v>
      </c>
      <c r="K26"/>
      <c r="L26" s="27">
        <v>19645</v>
      </c>
      <c r="M26" s="29">
        <v>2397240</v>
      </c>
    </row>
    <row r="27" spans="1:13" s="30" customFormat="1" ht="15" customHeight="1" x14ac:dyDescent="0.2">
      <c r="A27" t="s">
        <v>40</v>
      </c>
      <c r="B27" s="25">
        <v>45.763209086986151</v>
      </c>
      <c r="C27" t="s">
        <v>18</v>
      </c>
      <c r="D27" s="26">
        <v>3.3777203479801979E-4</v>
      </c>
      <c r="E27" s="27">
        <v>2960.5766522322606</v>
      </c>
      <c r="F27" s="28">
        <v>0.505</v>
      </c>
      <c r="G27" s="25">
        <v>235</v>
      </c>
      <c r="H27" s="28">
        <v>4.5845742339750579</v>
      </c>
      <c r="I27" s="28">
        <v>3.5069444444444445E-2</v>
      </c>
      <c r="J27" s="28">
        <v>2.2675080568903296E-2</v>
      </c>
      <c r="K27"/>
      <c r="L27" s="27">
        <v>72281</v>
      </c>
      <c r="M27" s="29">
        <v>213993441</v>
      </c>
    </row>
    <row r="28" spans="1:13" s="30" customFormat="1" ht="15" customHeight="1" x14ac:dyDescent="0.2">
      <c r="A28" t="s">
        <v>41</v>
      </c>
      <c r="B28" s="25">
        <v>46.487088893504549</v>
      </c>
      <c r="C28" t="s">
        <v>18</v>
      </c>
      <c r="D28" s="26">
        <v>2.1289510160078998E-4</v>
      </c>
      <c r="E28" s="27">
        <v>4697.1489361702124</v>
      </c>
      <c r="F28" s="28">
        <v>0</v>
      </c>
      <c r="G28" s="25">
        <v>0</v>
      </c>
      <c r="H28" s="28">
        <v>4.6487088893504547</v>
      </c>
      <c r="I28" s="28">
        <v>0</v>
      </c>
      <c r="J28" s="28">
        <v>0</v>
      </c>
      <c r="K28"/>
      <c r="L28" s="27">
        <v>94</v>
      </c>
      <c r="M28" s="29">
        <v>441532</v>
      </c>
    </row>
    <row r="29" spans="1:13" s="30" customFormat="1" ht="15" customHeight="1" x14ac:dyDescent="0.2">
      <c r="A29" t="s">
        <v>42</v>
      </c>
      <c r="B29" s="25">
        <v>33.673889555160606</v>
      </c>
      <c r="C29" t="s">
        <v>20</v>
      </c>
      <c r="D29" s="26">
        <v>3.259406190392299E-3</v>
      </c>
      <c r="E29" s="27">
        <v>306.80435072734554</v>
      </c>
      <c r="F29" s="28">
        <v>9.4039999999999999</v>
      </c>
      <c r="G29" s="25">
        <v>3457</v>
      </c>
      <c r="H29" s="28">
        <v>3.529949131320302</v>
      </c>
      <c r="I29" s="28">
        <v>0.6530555555555555</v>
      </c>
      <c r="J29" s="28">
        <v>0.33356490862424976</v>
      </c>
      <c r="K29"/>
      <c r="L29" s="27">
        <v>22479</v>
      </c>
      <c r="M29" s="29">
        <v>6896655</v>
      </c>
    </row>
    <row r="30" spans="1:13" s="30" customFormat="1" ht="15" customHeight="1" x14ac:dyDescent="0.2">
      <c r="A30" t="s">
        <v>43</v>
      </c>
      <c r="B30" s="25">
        <v>54.211541809906358</v>
      </c>
      <c r="C30" t="s">
        <v>18</v>
      </c>
      <c r="D30" s="26">
        <v>4.4657192550231316E-5</v>
      </c>
      <c r="E30" s="27">
        <v>22392.809375000001</v>
      </c>
      <c r="F30" s="28">
        <v>7.0000000000000001E-3</v>
      </c>
      <c r="G30" s="25">
        <v>0</v>
      </c>
      <c r="H30" s="28">
        <v>5.4213000143239691</v>
      </c>
      <c r="I30" s="28">
        <v>4.861111111111111E-4</v>
      </c>
      <c r="J30" s="28">
        <v>0</v>
      </c>
      <c r="K30"/>
      <c r="L30" s="27">
        <v>960</v>
      </c>
      <c r="M30" s="29">
        <v>21497097</v>
      </c>
    </row>
    <row r="31" spans="1:13" s="30" customFormat="1" ht="15" customHeight="1" x14ac:dyDescent="0.2">
      <c r="A31" t="s">
        <v>44</v>
      </c>
      <c r="B31" s="25">
        <v>44.203286988032289</v>
      </c>
      <c r="C31" t="s">
        <v>16</v>
      </c>
      <c r="D31" s="26">
        <v>4.8500954148565504E-4</v>
      </c>
      <c r="E31" s="27">
        <v>2061.8151076716017</v>
      </c>
      <c r="F31" s="28">
        <v>0</v>
      </c>
      <c r="G31" s="25">
        <v>0</v>
      </c>
      <c r="H31" s="28">
        <v>4.4203286988032291</v>
      </c>
      <c r="I31" s="28">
        <v>0</v>
      </c>
      <c r="J31" s="28">
        <v>0</v>
      </c>
      <c r="K31"/>
      <c r="L31" s="27">
        <v>5944</v>
      </c>
      <c r="M31" s="29">
        <v>12255429</v>
      </c>
    </row>
    <row r="32" spans="1:13" s="30" customFormat="1" ht="15" customHeight="1" x14ac:dyDescent="0.2">
      <c r="A32" t="s">
        <v>45</v>
      </c>
      <c r="B32" s="25">
        <v>62.516065391211626</v>
      </c>
      <c r="C32" t="s">
        <v>14</v>
      </c>
      <c r="D32" s="26">
        <v>5.3108480680846003E-6</v>
      </c>
      <c r="E32" s="27">
        <v>188293.84444444443</v>
      </c>
      <c r="F32" s="28">
        <v>5.0999999999999997E-2</v>
      </c>
      <c r="G32" s="25">
        <v>0</v>
      </c>
      <c r="H32" s="28">
        <v>6.2526690391211623</v>
      </c>
      <c r="I32" s="28">
        <v>3.5416666666666665E-3</v>
      </c>
      <c r="J32" s="28">
        <v>0</v>
      </c>
      <c r="K32"/>
      <c r="L32" s="27">
        <v>90</v>
      </c>
      <c r="M32" s="29">
        <v>16946446</v>
      </c>
    </row>
    <row r="33" spans="1:13" s="30" customFormat="1" ht="15" customHeight="1" x14ac:dyDescent="0.2">
      <c r="A33" t="s">
        <v>46</v>
      </c>
      <c r="B33" s="25">
        <v>53.175432829580274</v>
      </c>
      <c r="C33" t="s">
        <v>18</v>
      </c>
      <c r="D33" s="26">
        <v>6.2627960309814831E-5</v>
      </c>
      <c r="E33" s="27">
        <v>15967.30909090909</v>
      </c>
      <c r="F33" s="28">
        <v>0</v>
      </c>
      <c r="G33" s="25">
        <v>0</v>
      </c>
      <c r="H33" s="28">
        <v>5.3175432829580274</v>
      </c>
      <c r="I33" s="28">
        <v>0</v>
      </c>
      <c r="J33" s="28">
        <v>0</v>
      </c>
      <c r="K33"/>
      <c r="L33" s="27">
        <v>1705</v>
      </c>
      <c r="M33" s="29">
        <v>27224262</v>
      </c>
    </row>
    <row r="34" spans="1:13" s="30" customFormat="1" ht="15" customHeight="1" x14ac:dyDescent="0.2">
      <c r="A34" t="s">
        <v>47</v>
      </c>
      <c r="B34" s="25">
        <v>33.219782464836442</v>
      </c>
      <c r="C34" t="s">
        <v>20</v>
      </c>
      <c r="D34" s="26">
        <v>7.4747202453677979E-3</v>
      </c>
      <c r="E34" s="27">
        <v>133.78427113974143</v>
      </c>
      <c r="F34" s="28">
        <v>0.53700000000000003</v>
      </c>
      <c r="G34" s="25">
        <v>4032</v>
      </c>
      <c r="H34" s="28">
        <v>3.2942610976096787</v>
      </c>
      <c r="I34" s="28">
        <v>3.7291666666666667E-2</v>
      </c>
      <c r="J34" s="28">
        <v>0.38904648873965147</v>
      </c>
      <c r="K34"/>
      <c r="L34" s="27">
        <v>284547</v>
      </c>
      <c r="M34" s="29">
        <v>38067913</v>
      </c>
    </row>
    <row r="35" spans="1:13" s="30" customFormat="1" ht="15" customHeight="1" x14ac:dyDescent="0.2">
      <c r="A35" t="s">
        <v>48</v>
      </c>
      <c r="B35" s="25">
        <v>37.762021976183661</v>
      </c>
      <c r="C35" t="s">
        <v>16</v>
      </c>
      <c r="D35" s="26">
        <v>3.9099414309638177E-3</v>
      </c>
      <c r="E35" s="27">
        <v>255.75830678197539</v>
      </c>
      <c r="F35" s="28">
        <v>0</v>
      </c>
      <c r="G35" s="25">
        <v>0</v>
      </c>
      <c r="H35" s="28">
        <v>3.7762021976183662</v>
      </c>
      <c r="I35" s="28">
        <v>0</v>
      </c>
      <c r="J35" s="28">
        <v>0</v>
      </c>
      <c r="K35"/>
      <c r="L35" s="27">
        <v>2197</v>
      </c>
      <c r="M35" s="29">
        <v>561901</v>
      </c>
    </row>
    <row r="36" spans="1:13" s="30" customFormat="1" ht="15" customHeight="1" x14ac:dyDescent="0.2">
      <c r="A36" t="s">
        <v>49</v>
      </c>
      <c r="B36" s="25">
        <v>55.57060442708574</v>
      </c>
      <c r="C36" t="s">
        <v>18</v>
      </c>
      <c r="D36" s="26">
        <v>4.1057019053099122E-5</v>
      </c>
      <c r="E36" s="27">
        <v>24356.371287128713</v>
      </c>
      <c r="F36" s="28">
        <v>0</v>
      </c>
      <c r="G36" s="25">
        <v>0</v>
      </c>
      <c r="H36" s="28">
        <v>5.5570604427085737</v>
      </c>
      <c r="I36" s="28">
        <v>0</v>
      </c>
      <c r="J36" s="28">
        <v>0</v>
      </c>
      <c r="K36"/>
      <c r="L36" s="27">
        <v>202</v>
      </c>
      <c r="M36" s="29">
        <v>4919987</v>
      </c>
    </row>
    <row r="37" spans="1:13" s="30" customFormat="1" ht="15" customHeight="1" x14ac:dyDescent="0.2">
      <c r="A37" t="s">
        <v>50</v>
      </c>
      <c r="B37" s="25">
        <v>100</v>
      </c>
      <c r="C37" t="s">
        <v>14</v>
      </c>
      <c r="D37" s="26">
        <v>0</v>
      </c>
      <c r="E37" s="27">
        <v>0</v>
      </c>
      <c r="F37" s="28">
        <v>0</v>
      </c>
      <c r="G37" s="25">
        <v>0</v>
      </c>
      <c r="H37" s="28">
        <v>10</v>
      </c>
      <c r="I37" s="28">
        <v>0</v>
      </c>
      <c r="J37" s="28">
        <v>0</v>
      </c>
      <c r="K37"/>
      <c r="L37" s="27">
        <v>0</v>
      </c>
      <c r="M37" s="29">
        <v>16914985</v>
      </c>
    </row>
    <row r="38" spans="1:13" s="30" customFormat="1" ht="15" customHeight="1" x14ac:dyDescent="0.2">
      <c r="A38" t="s">
        <v>51</v>
      </c>
      <c r="B38" s="25">
        <v>40.451911915300045</v>
      </c>
      <c r="C38" t="s">
        <v>16</v>
      </c>
      <c r="D38" s="26">
        <v>8.8515925319333463E-4</v>
      </c>
      <c r="E38" s="27">
        <v>1129.7402093378807</v>
      </c>
      <c r="F38" s="28">
        <v>1.056</v>
      </c>
      <c r="G38" s="25">
        <v>2536</v>
      </c>
      <c r="H38" s="28">
        <v>4.0427214024564986</v>
      </c>
      <c r="I38" s="28">
        <v>7.3333333333333334E-2</v>
      </c>
      <c r="J38" s="28">
        <v>0.24469789073505857</v>
      </c>
      <c r="K38"/>
      <c r="L38" s="27">
        <v>17006</v>
      </c>
      <c r="M38" s="29">
        <v>19212362</v>
      </c>
    </row>
    <row r="39" spans="1:13" s="30" customFormat="1" ht="15" customHeight="1" x14ac:dyDescent="0.2">
      <c r="A39" t="s">
        <v>52</v>
      </c>
      <c r="B39" s="25">
        <v>69.579622760885684</v>
      </c>
      <c r="C39" t="s">
        <v>14</v>
      </c>
      <c r="D39" s="26">
        <v>1.3910660580628259E-6</v>
      </c>
      <c r="E39" s="27">
        <v>718873.12195121951</v>
      </c>
      <c r="F39" s="28">
        <v>0</v>
      </c>
      <c r="G39" s="25">
        <v>0</v>
      </c>
      <c r="H39" s="28">
        <v>6.9579622760885682</v>
      </c>
      <c r="I39" s="28">
        <v>0</v>
      </c>
      <c r="J39" s="28">
        <v>0</v>
      </c>
      <c r="K39"/>
      <c r="L39" s="27">
        <v>2009</v>
      </c>
      <c r="M39" s="29">
        <v>1444216102</v>
      </c>
    </row>
    <row r="40" spans="1:13" s="30" customFormat="1" ht="15" customHeight="1" x14ac:dyDescent="0.2">
      <c r="A40" t="s">
        <v>53</v>
      </c>
      <c r="B40" s="25">
        <v>41.684185068403337</v>
      </c>
      <c r="C40" t="s">
        <v>16</v>
      </c>
      <c r="D40" s="26">
        <v>8.8895449896159899E-4</v>
      </c>
      <c r="E40" s="27">
        <v>1124.9169683804007</v>
      </c>
      <c r="F40" s="28">
        <v>0.72699999999999998</v>
      </c>
      <c r="G40" s="25">
        <v>1114</v>
      </c>
      <c r="H40" s="28">
        <v>4.1728153870869615</v>
      </c>
      <c r="I40" s="28">
        <v>5.0486111111111107E-2</v>
      </c>
      <c r="J40" s="28">
        <v>0.1074895308670565</v>
      </c>
      <c r="K40"/>
      <c r="L40" s="27">
        <v>45573</v>
      </c>
      <c r="M40" s="29">
        <v>51265841</v>
      </c>
    </row>
    <row r="41" spans="1:13" s="30" customFormat="1" ht="15" customHeight="1" x14ac:dyDescent="0.2">
      <c r="A41" t="s">
        <v>54</v>
      </c>
      <c r="B41" s="25">
        <v>38.5896383588506</v>
      </c>
      <c r="C41" t="s">
        <v>16</v>
      </c>
      <c r="D41" s="26">
        <v>1.9078041005969907E-3</v>
      </c>
      <c r="E41" s="27">
        <v>524.16283185840712</v>
      </c>
      <c r="F41" s="28">
        <v>0.64300000000000002</v>
      </c>
      <c r="G41" s="25">
        <v>0</v>
      </c>
      <c r="H41" s="28">
        <v>3.8723596692183935</v>
      </c>
      <c r="I41" s="28">
        <v>4.4652777777777777E-2</v>
      </c>
      <c r="J41" s="28">
        <v>0</v>
      </c>
      <c r="K41"/>
      <c r="L41" s="27">
        <v>1695</v>
      </c>
      <c r="M41" s="29">
        <v>888456</v>
      </c>
    </row>
    <row r="42" spans="1:13" s="30" customFormat="1" ht="15" customHeight="1" x14ac:dyDescent="0.2">
      <c r="A42" t="s">
        <v>55</v>
      </c>
      <c r="B42" s="25">
        <v>48.774434228684605</v>
      </c>
      <c r="C42" t="s">
        <v>18</v>
      </c>
      <c r="D42" s="26">
        <v>1.6086216463553142E-4</v>
      </c>
      <c r="E42" s="27">
        <v>6216.5021978021978</v>
      </c>
      <c r="F42" s="28">
        <v>0</v>
      </c>
      <c r="G42" s="25">
        <v>0</v>
      </c>
      <c r="H42" s="28">
        <v>4.8774434228684607</v>
      </c>
      <c r="I42" s="28">
        <v>0</v>
      </c>
      <c r="J42" s="28">
        <v>0</v>
      </c>
      <c r="K42"/>
      <c r="L42" s="27">
        <v>910</v>
      </c>
      <c r="M42" s="29">
        <v>5657017</v>
      </c>
    </row>
    <row r="43" spans="1:13" s="30" customFormat="1" ht="15" customHeight="1" x14ac:dyDescent="0.2">
      <c r="A43" t="s">
        <v>56</v>
      </c>
      <c r="B43" s="25">
        <v>45.49901240576952</v>
      </c>
      <c r="C43" t="s">
        <v>18</v>
      </c>
      <c r="D43" s="26">
        <v>4.1408407346645384E-4</v>
      </c>
      <c r="E43" s="27">
        <v>2414.968515037594</v>
      </c>
      <c r="F43" s="28">
        <v>0.27800000000000002</v>
      </c>
      <c r="G43" s="25">
        <v>0</v>
      </c>
      <c r="H43" s="28">
        <v>4.5550271282822337</v>
      </c>
      <c r="I43" s="28">
        <v>1.9305555555555558E-2</v>
      </c>
      <c r="J43" s="28">
        <v>6.6577896138482031E-3</v>
      </c>
      <c r="K43"/>
      <c r="L43" s="27">
        <v>2128</v>
      </c>
      <c r="M43" s="29">
        <v>5139053</v>
      </c>
    </row>
    <row r="44" spans="1:13" s="30" customFormat="1" ht="15" customHeight="1" x14ac:dyDescent="0.2">
      <c r="A44" t="s">
        <v>57</v>
      </c>
      <c r="B44" s="25">
        <v>49.363472426643987</v>
      </c>
      <c r="C44" t="s">
        <v>18</v>
      </c>
      <c r="D44" s="26">
        <v>2.272523216755874E-4</v>
      </c>
      <c r="E44" s="27">
        <v>4400.3950878334417</v>
      </c>
      <c r="F44" s="28">
        <v>2.5999999999999999E-2</v>
      </c>
      <c r="G44" s="25">
        <v>118</v>
      </c>
      <c r="H44" s="28">
        <v>4.9357503308173927</v>
      </c>
      <c r="I44" s="28">
        <v>1.8055555555555555E-3</v>
      </c>
      <c r="J44" s="28">
        <v>1.1385785136725911E-2</v>
      </c>
      <c r="K44"/>
      <c r="L44" s="27">
        <v>6148</v>
      </c>
      <c r="M44" s="29">
        <v>27053629</v>
      </c>
    </row>
    <row r="45" spans="1:13" s="30" customFormat="1" ht="15" customHeight="1" x14ac:dyDescent="0.2">
      <c r="A45" t="s">
        <v>58</v>
      </c>
      <c r="B45" s="25">
        <v>27.914940935311218</v>
      </c>
      <c r="C45" t="s">
        <v>20</v>
      </c>
      <c r="D45" s="26">
        <v>1.0661356405009044E-2</v>
      </c>
      <c r="E45" s="27">
        <v>93.796695468333482</v>
      </c>
      <c r="F45" s="28">
        <v>10.99</v>
      </c>
      <c r="G45" s="25">
        <v>2218</v>
      </c>
      <c r="H45" s="28">
        <v>2.9990510103955925</v>
      </c>
      <c r="I45" s="28">
        <v>0.76319444444444451</v>
      </c>
      <c r="J45" s="28">
        <v>0.21401416468862772</v>
      </c>
      <c r="K45"/>
      <c r="L45" s="27">
        <v>43516</v>
      </c>
      <c r="M45" s="29">
        <v>4081657</v>
      </c>
    </row>
    <row r="46" spans="1:13" s="30" customFormat="1" ht="15" customHeight="1" x14ac:dyDescent="0.2">
      <c r="A46" t="s">
        <v>59</v>
      </c>
      <c r="B46" s="25">
        <v>49.599169346968452</v>
      </c>
      <c r="C46" t="s">
        <v>18</v>
      </c>
      <c r="D46" s="26">
        <v>1.489728560146421E-4</v>
      </c>
      <c r="E46" s="27">
        <v>6712.6322657176752</v>
      </c>
      <c r="F46" s="28">
        <v>6.3E-2</v>
      </c>
      <c r="G46" s="25">
        <v>0</v>
      </c>
      <c r="H46" s="28">
        <v>4.9612294346968451</v>
      </c>
      <c r="I46" s="28">
        <v>4.3750000000000004E-3</v>
      </c>
      <c r="J46" s="28">
        <v>0</v>
      </c>
      <c r="K46"/>
      <c r="L46" s="27">
        <v>1686</v>
      </c>
      <c r="M46" s="29">
        <v>11317498</v>
      </c>
    </row>
    <row r="47" spans="1:13" s="30" customFormat="1" ht="15" customHeight="1" x14ac:dyDescent="0.2">
      <c r="A47" t="s">
        <v>60</v>
      </c>
      <c r="B47" s="25">
        <v>38.206451301868348</v>
      </c>
      <c r="C47" t="s">
        <v>16</v>
      </c>
      <c r="D47" s="26">
        <v>2.0389395148464572E-2</v>
      </c>
      <c r="E47" s="27">
        <v>49.045103727626035</v>
      </c>
      <c r="F47" s="28">
        <v>1.754</v>
      </c>
      <c r="G47" s="25">
        <v>103037</v>
      </c>
      <c r="H47" s="28">
        <v>2.8629858280968676</v>
      </c>
      <c r="I47" s="28">
        <v>0.12180555555555556</v>
      </c>
      <c r="J47" s="28">
        <v>9.9420096875663369</v>
      </c>
      <c r="K47"/>
      <c r="L47" s="27">
        <v>18269</v>
      </c>
      <c r="M47" s="29">
        <v>896005</v>
      </c>
    </row>
    <row r="48" spans="1:13" s="30" customFormat="1" ht="15" customHeight="1" x14ac:dyDescent="0.2">
      <c r="A48" t="s">
        <v>61</v>
      </c>
      <c r="B48" s="25">
        <v>28.436310425687093</v>
      </c>
      <c r="C48" t="s">
        <v>20</v>
      </c>
      <c r="D48" s="26">
        <v>8.5059955412593886E-3</v>
      </c>
      <c r="E48" s="27">
        <v>117.56413404514213</v>
      </c>
      <c r="F48" s="28">
        <v>10.297000000000001</v>
      </c>
      <c r="G48" s="25">
        <v>4567</v>
      </c>
      <c r="H48" s="28">
        <v>3.0140850278347315</v>
      </c>
      <c r="I48" s="28">
        <v>0.71506944444444454</v>
      </c>
      <c r="J48" s="28">
        <v>0.44066848067311221</v>
      </c>
      <c r="K48"/>
      <c r="L48" s="27">
        <v>91223</v>
      </c>
      <c r="M48" s="29">
        <v>10724553</v>
      </c>
    </row>
    <row r="49" spans="1:13" s="30" customFormat="1" ht="15" customHeight="1" x14ac:dyDescent="0.2">
      <c r="A49" t="s">
        <v>62</v>
      </c>
      <c r="B49" s="25">
        <v>49.056543283457451</v>
      </c>
      <c r="C49" t="s">
        <v>18</v>
      </c>
      <c r="D49" s="26">
        <v>1.2346014991060749E-4</v>
      </c>
      <c r="E49" s="27">
        <v>8099.7795703638758</v>
      </c>
      <c r="F49" s="28">
        <v>0.122</v>
      </c>
      <c r="G49" s="25">
        <v>0</v>
      </c>
      <c r="H49" s="28">
        <v>4.9081959950124121</v>
      </c>
      <c r="I49" s="28">
        <v>8.4722222222222213E-3</v>
      </c>
      <c r="J49" s="28">
        <v>0</v>
      </c>
      <c r="K49"/>
      <c r="L49" s="27">
        <v>11405</v>
      </c>
      <c r="M49" s="29">
        <v>92377986</v>
      </c>
    </row>
    <row r="50" spans="1:13" s="30" customFormat="1" ht="15" customHeight="1" x14ac:dyDescent="0.2">
      <c r="A50" t="s">
        <v>63</v>
      </c>
      <c r="B50" s="25">
        <v>27.635520752460852</v>
      </c>
      <c r="C50" t="s">
        <v>20</v>
      </c>
      <c r="D50" s="26">
        <v>3.3445363753680783E-2</v>
      </c>
      <c r="E50" s="27">
        <v>29.899510358590327</v>
      </c>
      <c r="F50" s="28">
        <v>2.04</v>
      </c>
      <c r="G50" s="25">
        <v>25446</v>
      </c>
      <c r="H50" s="28">
        <v>2.5605243730519094</v>
      </c>
      <c r="I50" s="28">
        <v>0.14166666666666666</v>
      </c>
      <c r="J50" s="28">
        <v>2.4552770219417588</v>
      </c>
      <c r="K50"/>
      <c r="L50" s="27">
        <v>194428</v>
      </c>
      <c r="M50" s="29">
        <v>5813302</v>
      </c>
    </row>
    <row r="51" spans="1:13" s="30" customFormat="1" ht="15" customHeight="1" x14ac:dyDescent="0.2">
      <c r="A51" t="s">
        <v>64</v>
      </c>
      <c r="B51" s="25">
        <v>51.300461244003955</v>
      </c>
      <c r="C51" t="s">
        <v>18</v>
      </c>
      <c r="D51" s="26">
        <v>1.0576762852014125E-4</v>
      </c>
      <c r="E51" s="27">
        <v>9454.6886792452824</v>
      </c>
      <c r="F51" s="28">
        <v>0</v>
      </c>
      <c r="G51" s="25">
        <v>0</v>
      </c>
      <c r="H51" s="28">
        <v>5.1300461244003959</v>
      </c>
      <c r="I51" s="28">
        <v>0</v>
      </c>
      <c r="J51" s="28">
        <v>0</v>
      </c>
      <c r="K51"/>
      <c r="L51" s="27">
        <v>106</v>
      </c>
      <c r="M51" s="29">
        <v>1002197</v>
      </c>
    </row>
    <row r="52" spans="1:13" s="30" customFormat="1" ht="15" customHeight="1" x14ac:dyDescent="0.2">
      <c r="A52" t="s">
        <v>65</v>
      </c>
      <c r="B52" s="25">
        <v>32.199214476076186</v>
      </c>
      <c r="C52" t="s">
        <v>20</v>
      </c>
      <c r="D52" s="26">
        <v>7.3158565648728038E-3</v>
      </c>
      <c r="E52" s="27">
        <v>136.68939393939394</v>
      </c>
      <c r="F52" s="28">
        <v>5.9379999999999997</v>
      </c>
      <c r="G52" s="25">
        <v>0</v>
      </c>
      <c r="H52" s="28">
        <v>3.3436297809409519</v>
      </c>
      <c r="I52" s="28">
        <v>0.41236111111111107</v>
      </c>
      <c r="J52" s="28">
        <v>0</v>
      </c>
      <c r="K52"/>
      <c r="L52" s="27">
        <v>528</v>
      </c>
      <c r="M52" s="29">
        <v>72172</v>
      </c>
    </row>
    <row r="53" spans="1:13" s="30" customFormat="1" ht="15" customHeight="1" x14ac:dyDescent="0.2">
      <c r="A53" t="s">
        <v>66</v>
      </c>
      <c r="B53" s="25">
        <v>43.798155696222068</v>
      </c>
      <c r="C53" t="s">
        <v>16</v>
      </c>
      <c r="D53" s="26">
        <v>5.7094789949783237E-4</v>
      </c>
      <c r="E53" s="27">
        <v>1751.4732970898626</v>
      </c>
      <c r="F53" s="28">
        <v>0.23499999999999999</v>
      </c>
      <c r="G53" s="25">
        <v>0</v>
      </c>
      <c r="H53" s="28">
        <v>4.3847114029555403</v>
      </c>
      <c r="I53" s="28">
        <v>1.6319444444444442E-2</v>
      </c>
      <c r="J53" s="28">
        <v>0</v>
      </c>
      <c r="K53"/>
      <c r="L53" s="27">
        <v>6254</v>
      </c>
      <c r="M53" s="29">
        <v>10953714</v>
      </c>
    </row>
    <row r="54" spans="1:13" s="30" customFormat="1" ht="15" customHeight="1" x14ac:dyDescent="0.2">
      <c r="A54" t="s">
        <v>67</v>
      </c>
      <c r="B54" s="25">
        <v>42.813796683919712</v>
      </c>
      <c r="C54" t="s">
        <v>16</v>
      </c>
      <c r="D54" s="26">
        <v>6.5807737429140123E-4</v>
      </c>
      <c r="E54" s="27">
        <v>1519.5781515460415</v>
      </c>
      <c r="F54" s="28">
        <v>0.38300000000000001</v>
      </c>
      <c r="G54" s="25">
        <v>238</v>
      </c>
      <c r="H54" s="28">
        <v>4.2870623800903829</v>
      </c>
      <c r="I54" s="28">
        <v>2.6597222222222223E-2</v>
      </c>
      <c r="J54" s="28">
        <v>2.2964549682548872E-2</v>
      </c>
      <c r="K54"/>
      <c r="L54" s="27">
        <v>11772</v>
      </c>
      <c r="M54" s="29">
        <v>17888474</v>
      </c>
    </row>
    <row r="55" spans="1:13" s="30" customFormat="1" ht="15" customHeight="1" x14ac:dyDescent="0.2">
      <c r="A55" t="s">
        <v>68</v>
      </c>
      <c r="B55" s="25">
        <v>49.225431062984157</v>
      </c>
      <c r="C55" t="s">
        <v>18</v>
      </c>
      <c r="D55" s="26">
        <v>1.1633603136562896E-4</v>
      </c>
      <c r="E55" s="27">
        <v>8595.7891829499549</v>
      </c>
      <c r="F55" s="28">
        <v>0.29699999999999999</v>
      </c>
      <c r="G55" s="25">
        <v>0</v>
      </c>
      <c r="H55" s="28">
        <v>4.9287306062984158</v>
      </c>
      <c r="I55" s="28">
        <v>2.0624999999999998E-2</v>
      </c>
      <c r="J55" s="28">
        <v>0</v>
      </c>
      <c r="K55"/>
      <c r="L55" s="27">
        <v>12129</v>
      </c>
      <c r="M55" s="29">
        <v>104258327</v>
      </c>
    </row>
    <row r="56" spans="1:13" s="30" customFormat="1" ht="15" customHeight="1" x14ac:dyDescent="0.2">
      <c r="A56" t="s">
        <v>69</v>
      </c>
      <c r="B56" s="25">
        <v>48.40022460248472</v>
      </c>
      <c r="C56" t="s">
        <v>18</v>
      </c>
      <c r="D56" s="26">
        <v>8.6062744496433229E-5</v>
      </c>
      <c r="E56" s="27">
        <v>11619.429590017826</v>
      </c>
      <c r="F56" s="28">
        <v>0.17499999999999999</v>
      </c>
      <c r="G56" s="25">
        <v>0</v>
      </c>
      <c r="H56" s="28">
        <v>4.8436682935818052</v>
      </c>
      <c r="I56" s="28">
        <v>1.2152777777777776E-2</v>
      </c>
      <c r="J56" s="28">
        <v>0</v>
      </c>
      <c r="K56"/>
      <c r="L56" s="27">
        <v>561</v>
      </c>
      <c r="M56" s="29">
        <v>6518500</v>
      </c>
    </row>
    <row r="57" spans="1:13" s="30" customFormat="1" ht="15" customHeight="1" x14ac:dyDescent="0.2">
      <c r="A57" t="s">
        <v>70</v>
      </c>
      <c r="B57" s="25">
        <v>57.003567602663111</v>
      </c>
      <c r="C57" t="s">
        <v>18</v>
      </c>
      <c r="D57" s="26">
        <v>6.4142752800038069E-5</v>
      </c>
      <c r="E57" s="27">
        <v>15590.225806451614</v>
      </c>
      <c r="F57" s="28">
        <v>0</v>
      </c>
      <c r="G57" s="25">
        <v>144</v>
      </c>
      <c r="H57" s="28">
        <v>5.6989673085208121</v>
      </c>
      <c r="I57" s="28">
        <v>0</v>
      </c>
      <c r="J57" s="28">
        <v>1.3894517454987551E-2</v>
      </c>
      <c r="K57"/>
      <c r="L57" s="27">
        <v>93</v>
      </c>
      <c r="M57" s="29">
        <v>1449891</v>
      </c>
    </row>
    <row r="58" spans="1:13" s="30" customFormat="1" ht="15" customHeight="1" x14ac:dyDescent="0.2">
      <c r="A58" t="s">
        <v>71</v>
      </c>
      <c r="B58" s="25">
        <v>51.550723303558286</v>
      </c>
      <c r="C58" t="s">
        <v>18</v>
      </c>
      <c r="D58" s="26">
        <v>7.4691889016182875E-5</v>
      </c>
      <c r="E58" s="27">
        <v>13388.334572490707</v>
      </c>
      <c r="F58" s="28">
        <v>0.11899999999999999</v>
      </c>
      <c r="G58" s="25">
        <v>0</v>
      </c>
      <c r="H58" s="28">
        <v>5.1575514970224949</v>
      </c>
      <c r="I58" s="28">
        <v>8.2638888888888883E-3</v>
      </c>
      <c r="J58" s="28">
        <v>0</v>
      </c>
      <c r="K58"/>
      <c r="L58" s="27">
        <v>269</v>
      </c>
      <c r="M58" s="29">
        <v>3601462</v>
      </c>
    </row>
    <row r="59" spans="1:13" s="30" customFormat="1" ht="15" customHeight="1" x14ac:dyDescent="0.2">
      <c r="A59" t="s">
        <v>72</v>
      </c>
      <c r="B59" s="25">
        <v>31.630035191732198</v>
      </c>
      <c r="C59" t="s">
        <v>20</v>
      </c>
      <c r="D59" s="26">
        <v>7.4102693353697742E-3</v>
      </c>
      <c r="E59" s="27">
        <v>134.94786150712829</v>
      </c>
      <c r="F59" s="28">
        <v>3.1259999999999999</v>
      </c>
      <c r="G59" s="25">
        <v>4787</v>
      </c>
      <c r="H59" s="28">
        <v>3.1819388976058409</v>
      </c>
      <c r="I59" s="28">
        <v>0.21708333333333332</v>
      </c>
      <c r="J59" s="28">
        <v>0.46189621567378758</v>
      </c>
      <c r="K59"/>
      <c r="L59" s="27">
        <v>9820</v>
      </c>
      <c r="M59" s="29">
        <v>1325188</v>
      </c>
    </row>
    <row r="60" spans="1:13" s="30" customFormat="1" ht="15" customHeight="1" x14ac:dyDescent="0.2">
      <c r="A60" t="s">
        <v>73</v>
      </c>
      <c r="B60" s="25">
        <v>29.615181222999663</v>
      </c>
      <c r="C60" t="s">
        <v>20</v>
      </c>
      <c r="D60" s="26">
        <v>6.8152603830363987E-3</v>
      </c>
      <c r="E60" s="27">
        <v>146.72953692115144</v>
      </c>
      <c r="F60" s="28">
        <v>3.6560000000000001</v>
      </c>
      <c r="G60" s="25">
        <v>0</v>
      </c>
      <c r="H60" s="28">
        <v>3.037684788966633</v>
      </c>
      <c r="I60" s="28">
        <v>0.25388888888888889</v>
      </c>
      <c r="J60" s="28">
        <v>0</v>
      </c>
      <c r="K60"/>
      <c r="L60" s="27">
        <v>7990</v>
      </c>
      <c r="M60" s="29">
        <v>1172369</v>
      </c>
    </row>
    <row r="61" spans="1:13" s="30" customFormat="1" ht="15" customHeight="1" x14ac:dyDescent="0.2">
      <c r="A61" t="s">
        <v>74</v>
      </c>
      <c r="B61" s="25">
        <v>46.080787780260437</v>
      </c>
      <c r="C61" t="s">
        <v>18</v>
      </c>
      <c r="D61" s="26">
        <v>3.4817029177707133E-4</v>
      </c>
      <c r="E61" s="27">
        <v>2872.1577446943297</v>
      </c>
      <c r="F61" s="28">
        <v>0.05</v>
      </c>
      <c r="G61" s="25">
        <v>82</v>
      </c>
      <c r="H61" s="28">
        <v>4.6083292291154123</v>
      </c>
      <c r="I61" s="28">
        <v>3.4722222222222225E-3</v>
      </c>
      <c r="J61" s="28">
        <v>7.9121557729790234E-3</v>
      </c>
      <c r="K61"/>
      <c r="L61" s="27">
        <v>41041</v>
      </c>
      <c r="M61" s="29">
        <v>117876226</v>
      </c>
    </row>
    <row r="62" spans="1:13" s="30" customFormat="1" ht="15" customHeight="1" x14ac:dyDescent="0.2">
      <c r="A62" t="s">
        <v>75</v>
      </c>
      <c r="B62" s="25">
        <v>43.160020568805123</v>
      </c>
      <c r="C62" t="s">
        <v>16</v>
      </c>
      <c r="D62" s="26">
        <v>8.0629173362690618E-4</v>
      </c>
      <c r="E62" s="27">
        <v>1240.2458791208792</v>
      </c>
      <c r="F62" s="28">
        <v>0.158</v>
      </c>
      <c r="G62" s="25">
        <v>0</v>
      </c>
      <c r="H62" s="28">
        <v>4.3192937235471787</v>
      </c>
      <c r="I62" s="28">
        <v>1.0972222222222222E-2</v>
      </c>
      <c r="J62" s="28">
        <v>0</v>
      </c>
      <c r="K62"/>
      <c r="L62" s="27">
        <v>728</v>
      </c>
      <c r="M62" s="29">
        <v>902899</v>
      </c>
    </row>
    <row r="63" spans="1:13" s="30" customFormat="1" ht="15" customHeight="1" x14ac:dyDescent="0.2">
      <c r="A63" t="s">
        <v>76</v>
      </c>
      <c r="B63" s="25">
        <v>32.666749281254475</v>
      </c>
      <c r="C63" t="s">
        <v>20</v>
      </c>
      <c r="D63" s="26">
        <v>6.7982238358318793E-3</v>
      </c>
      <c r="E63" s="27">
        <v>147.09724542008007</v>
      </c>
      <c r="F63" s="28">
        <v>1.2869999999999999</v>
      </c>
      <c r="G63" s="25">
        <v>3638</v>
      </c>
      <c r="H63" s="28">
        <v>3.2583844736106942</v>
      </c>
      <c r="I63" s="28">
        <v>8.9374999999999996E-2</v>
      </c>
      <c r="J63" s="28">
        <v>0.35102954514753276</v>
      </c>
      <c r="K63"/>
      <c r="L63" s="27">
        <v>37719</v>
      </c>
      <c r="M63" s="29">
        <v>5548361</v>
      </c>
    </row>
    <row r="64" spans="1:13" s="30" customFormat="1" ht="15" customHeight="1" x14ac:dyDescent="0.2">
      <c r="A64" t="s">
        <v>77</v>
      </c>
      <c r="B64" s="25">
        <v>29.301626693847506</v>
      </c>
      <c r="C64" t="s">
        <v>20</v>
      </c>
      <c r="D64" s="26">
        <v>1.8989217169469906E-2</v>
      </c>
      <c r="E64" s="27">
        <v>52.661465245010703</v>
      </c>
      <c r="F64" s="28">
        <v>2.6619999999999999</v>
      </c>
      <c r="G64" s="25">
        <v>15191</v>
      </c>
      <c r="H64" s="28">
        <v>2.83904349253842</v>
      </c>
      <c r="I64" s="28">
        <v>0.18486111111111111</v>
      </c>
      <c r="J64" s="28">
        <v>1.4657751017966383</v>
      </c>
      <c r="K64"/>
      <c r="L64" s="27">
        <v>1280291</v>
      </c>
      <c r="M64" s="29">
        <v>67422000</v>
      </c>
    </row>
    <row r="65" spans="1:13" s="30" customFormat="1" ht="15" customHeight="1" x14ac:dyDescent="0.2">
      <c r="A65" t="s">
        <v>78</v>
      </c>
      <c r="B65" s="25">
        <v>41.354476128836644</v>
      </c>
      <c r="C65" t="s">
        <v>16</v>
      </c>
      <c r="D65" s="26">
        <v>1.4884837782913943E-3</v>
      </c>
      <c r="E65" s="27">
        <v>671.82458726415098</v>
      </c>
      <c r="F65" s="28">
        <v>0.125</v>
      </c>
      <c r="G65" s="25">
        <v>0</v>
      </c>
      <c r="H65" s="28">
        <v>4.1380517795503309</v>
      </c>
      <c r="I65" s="28">
        <v>8.6805555555555559E-3</v>
      </c>
      <c r="J65" s="28">
        <v>0</v>
      </c>
      <c r="K65"/>
      <c r="L65" s="27">
        <v>3392</v>
      </c>
      <c r="M65" s="29">
        <v>2278829</v>
      </c>
    </row>
    <row r="66" spans="1:13" s="30" customFormat="1" ht="15" customHeight="1" x14ac:dyDescent="0.2">
      <c r="A66" t="s">
        <v>79</v>
      </c>
      <c r="B66" s="25">
        <v>54.593969645317152</v>
      </c>
      <c r="C66" t="s">
        <v>18</v>
      </c>
      <c r="D66" s="26">
        <v>3.6591196319006071E-5</v>
      </c>
      <c r="E66" s="27">
        <v>27328.978021978022</v>
      </c>
      <c r="F66" s="28">
        <v>0</v>
      </c>
      <c r="G66" s="25">
        <v>0</v>
      </c>
      <c r="H66" s="28">
        <v>5.458287332929407</v>
      </c>
      <c r="I66" s="28">
        <v>0</v>
      </c>
      <c r="J66" s="28">
        <v>1.1096316023080338E-2</v>
      </c>
      <c r="K66"/>
      <c r="L66" s="27">
        <v>91</v>
      </c>
      <c r="M66" s="29">
        <v>2486937</v>
      </c>
    </row>
    <row r="67" spans="1:13" s="30" customFormat="1" ht="15" customHeight="1" x14ac:dyDescent="0.2">
      <c r="A67" t="s">
        <v>80</v>
      </c>
      <c r="B67" s="25">
        <v>27.124011861795907</v>
      </c>
      <c r="C67" t="s">
        <v>20</v>
      </c>
      <c r="D67" s="26">
        <v>7.8996967917516897E-3</v>
      </c>
      <c r="E67" s="27">
        <v>126.58713699545152</v>
      </c>
      <c r="F67" s="28">
        <v>16.835000000000001</v>
      </c>
      <c r="G67" s="25">
        <v>0</v>
      </c>
      <c r="H67" s="28">
        <v>3.0631303528462572</v>
      </c>
      <c r="I67" s="28">
        <v>1.1690972222222222</v>
      </c>
      <c r="J67" s="28">
        <v>0</v>
      </c>
      <c r="K67"/>
      <c r="L67" s="27">
        <v>31439</v>
      </c>
      <c r="M67" s="29">
        <v>3979773</v>
      </c>
    </row>
    <row r="68" spans="1:13" s="30" customFormat="1" ht="15" customHeight="1" x14ac:dyDescent="0.2">
      <c r="A68" t="s">
        <v>81</v>
      </c>
      <c r="B68" s="25">
        <v>32.049828996229422</v>
      </c>
      <c r="C68" t="s">
        <v>20</v>
      </c>
      <c r="D68" s="26">
        <v>5.118612504571041E-3</v>
      </c>
      <c r="E68" s="27">
        <v>195.36544309751451</v>
      </c>
      <c r="F68" s="28">
        <v>3.073</v>
      </c>
      <c r="G68" s="25">
        <v>0</v>
      </c>
      <c r="H68" s="28">
        <v>3.2690037329562758</v>
      </c>
      <c r="I68" s="28">
        <v>0.21340277777777777</v>
      </c>
      <c r="J68" s="28">
        <v>0</v>
      </c>
      <c r="K68"/>
      <c r="L68" s="27">
        <v>429454</v>
      </c>
      <c r="M68" s="29">
        <v>83900471</v>
      </c>
    </row>
    <row r="69" spans="1:13" s="30" customFormat="1" ht="15" customHeight="1" x14ac:dyDescent="0.2">
      <c r="A69" t="s">
        <v>82</v>
      </c>
      <c r="B69" s="25">
        <v>46.812490456574501</v>
      </c>
      <c r="C69" t="s">
        <v>18</v>
      </c>
      <c r="D69" s="26">
        <v>2.9572551831380485E-4</v>
      </c>
      <c r="E69" s="27">
        <v>3381.5140664961637</v>
      </c>
      <c r="F69" s="28">
        <v>8.1000000000000003E-2</v>
      </c>
      <c r="G69" s="25">
        <v>164</v>
      </c>
      <c r="H69" s="28">
        <v>4.6813541145028541</v>
      </c>
      <c r="I69" s="28">
        <v>5.6249999999999998E-3</v>
      </c>
      <c r="J69" s="28">
        <v>1.5824311545958047E-2</v>
      </c>
      <c r="K69"/>
      <c r="L69" s="27">
        <v>9384</v>
      </c>
      <c r="M69" s="29">
        <v>31732128</v>
      </c>
    </row>
    <row r="70" spans="1:13" s="30" customFormat="1" ht="15" customHeight="1" x14ac:dyDescent="0.2">
      <c r="A70" t="s">
        <v>83</v>
      </c>
      <c r="B70" s="25">
        <v>32.253586144850516</v>
      </c>
      <c r="C70" t="s">
        <v>20</v>
      </c>
      <c r="D70" s="26">
        <v>1.4285566893108085E-2</v>
      </c>
      <c r="E70" s="27">
        <v>70.000722231221985</v>
      </c>
      <c r="F70" s="28">
        <v>7.0250000000000004</v>
      </c>
      <c r="G70" s="25">
        <v>33453</v>
      </c>
      <c r="H70" s="28">
        <v>3.0489257725255383</v>
      </c>
      <c r="I70" s="28">
        <v>0.48784722222222227</v>
      </c>
      <c r="J70" s="28">
        <v>3.2278700862617962</v>
      </c>
      <c r="K70"/>
      <c r="L70" s="27">
        <v>148152</v>
      </c>
      <c r="M70" s="29">
        <v>10370747</v>
      </c>
    </row>
    <row r="71" spans="1:13" s="30" customFormat="1" ht="15" customHeight="1" x14ac:dyDescent="0.2">
      <c r="A71" t="s">
        <v>84</v>
      </c>
      <c r="B71" s="25">
        <v>41.363138047715253</v>
      </c>
      <c r="C71" t="s">
        <v>16</v>
      </c>
      <c r="D71" s="26">
        <v>2.3536698668318364E-3</v>
      </c>
      <c r="E71" s="27">
        <v>424.86842105263162</v>
      </c>
      <c r="F71" s="28">
        <v>0</v>
      </c>
      <c r="G71" s="25">
        <v>0</v>
      </c>
      <c r="H71" s="28">
        <v>4.1363138047715253</v>
      </c>
      <c r="I71" s="28">
        <v>0</v>
      </c>
      <c r="J71" s="28">
        <v>0</v>
      </c>
      <c r="K71"/>
      <c r="L71" s="27">
        <v>266</v>
      </c>
      <c r="M71" s="29">
        <v>113015</v>
      </c>
    </row>
    <row r="72" spans="1:13" s="30" customFormat="1" ht="15" customHeight="1" x14ac:dyDescent="0.2">
      <c r="A72" t="s">
        <v>85</v>
      </c>
      <c r="B72" s="25">
        <v>47.330346311166366</v>
      </c>
      <c r="C72" t="s">
        <v>18</v>
      </c>
      <c r="D72" s="26">
        <v>2.3928940198361982E-4</v>
      </c>
      <c r="E72" s="27">
        <v>4179.0400732768494</v>
      </c>
      <c r="F72" s="28">
        <v>0.13300000000000001</v>
      </c>
      <c r="G72" s="25">
        <v>256</v>
      </c>
      <c r="H72" s="28">
        <v>4.7333353280135277</v>
      </c>
      <c r="I72" s="28">
        <v>9.2361111111111116E-3</v>
      </c>
      <c r="J72" s="28">
        <v>2.4701364364422315E-2</v>
      </c>
      <c r="K72"/>
      <c r="L72" s="27">
        <v>4367</v>
      </c>
      <c r="M72" s="29">
        <v>18249868</v>
      </c>
    </row>
    <row r="73" spans="1:13" s="30" customFormat="1" ht="15" customHeight="1" x14ac:dyDescent="0.2">
      <c r="A73" t="s">
        <v>86</v>
      </c>
      <c r="B73" s="25">
        <v>55.098192332540201</v>
      </c>
      <c r="C73" t="s">
        <v>18</v>
      </c>
      <c r="D73" s="26">
        <v>6.1271799554234687E-5</v>
      </c>
      <c r="E73" s="27">
        <v>16320.721886336156</v>
      </c>
      <c r="F73" s="28">
        <v>2.1000000000000001E-2</v>
      </c>
      <c r="G73" s="25">
        <v>0</v>
      </c>
      <c r="H73" s="28">
        <v>5.5102567332540202</v>
      </c>
      <c r="I73" s="28">
        <v>1.4583333333333334E-3</v>
      </c>
      <c r="J73" s="28">
        <v>0</v>
      </c>
      <c r="K73"/>
      <c r="L73" s="27">
        <v>827</v>
      </c>
      <c r="M73" s="29">
        <v>13497237</v>
      </c>
    </row>
    <row r="74" spans="1:13" s="30" customFormat="1" ht="15" customHeight="1" x14ac:dyDescent="0.2">
      <c r="A74" t="s">
        <v>87</v>
      </c>
      <c r="B74" s="25">
        <v>60.191159672296514</v>
      </c>
      <c r="C74" t="s">
        <v>14</v>
      </c>
      <c r="D74" s="26">
        <v>1.0419302502121073E-5</v>
      </c>
      <c r="E74" s="27">
        <v>95975.714285714275</v>
      </c>
      <c r="F74" s="28">
        <v>0</v>
      </c>
      <c r="G74" s="25">
        <v>0</v>
      </c>
      <c r="H74" s="28">
        <v>6.0191159672296513</v>
      </c>
      <c r="I74" s="28">
        <v>0</v>
      </c>
      <c r="J74" s="28">
        <v>0</v>
      </c>
      <c r="K74"/>
      <c r="L74" s="27">
        <v>21</v>
      </c>
      <c r="M74" s="29">
        <v>2015490</v>
      </c>
    </row>
    <row r="75" spans="1:13" s="30" customFormat="1" ht="15" customHeight="1" x14ac:dyDescent="0.2">
      <c r="A75" t="s">
        <v>88</v>
      </c>
      <c r="B75" s="25">
        <v>40.930923017184256</v>
      </c>
      <c r="C75" t="s">
        <v>16</v>
      </c>
      <c r="D75" s="26">
        <v>8.4395232871373822E-4</v>
      </c>
      <c r="E75" s="27">
        <v>1184.9010494752624</v>
      </c>
      <c r="F75" s="28">
        <v>1.8080000000000001</v>
      </c>
      <c r="G75" s="25">
        <v>0</v>
      </c>
      <c r="H75" s="28">
        <v>4.1307589683850923</v>
      </c>
      <c r="I75" s="28">
        <v>0.12555555555555556</v>
      </c>
      <c r="J75" s="28">
        <v>0</v>
      </c>
      <c r="K75"/>
      <c r="L75" s="27">
        <v>667</v>
      </c>
      <c r="M75" s="29">
        <v>790329</v>
      </c>
    </row>
    <row r="76" spans="1:13" s="30" customFormat="1" ht="15" customHeight="1" x14ac:dyDescent="0.2">
      <c r="A76" t="s">
        <v>89</v>
      </c>
      <c r="B76" s="25">
        <v>58.54419778006384</v>
      </c>
      <c r="C76" t="s">
        <v>18</v>
      </c>
      <c r="D76" s="26">
        <v>6.7581131798542727E-6</v>
      </c>
      <c r="E76" s="27">
        <v>147970.29487179487</v>
      </c>
      <c r="F76" s="28">
        <v>1.2E-2</v>
      </c>
      <c r="G76" s="25">
        <v>0</v>
      </c>
      <c r="H76" s="28">
        <v>5.8546697780063841</v>
      </c>
      <c r="I76" s="28">
        <v>8.3333333333333339E-4</v>
      </c>
      <c r="J76" s="28">
        <v>0</v>
      </c>
      <c r="K76"/>
      <c r="L76" s="27">
        <v>78</v>
      </c>
      <c r="M76" s="29">
        <v>11541683</v>
      </c>
    </row>
    <row r="77" spans="1:13" s="30" customFormat="1" ht="15" customHeight="1" x14ac:dyDescent="0.2">
      <c r="A77" t="s">
        <v>90</v>
      </c>
      <c r="B77" s="25">
        <v>51.970902315616904</v>
      </c>
      <c r="C77" t="s">
        <v>18</v>
      </c>
      <c r="D77" s="26">
        <v>7.1251160439924732E-5</v>
      </c>
      <c r="E77" s="27">
        <v>14034.859135285915</v>
      </c>
      <c r="F77" s="28">
        <v>0.14199999999999999</v>
      </c>
      <c r="G77" s="25">
        <v>0</v>
      </c>
      <c r="H77" s="28">
        <v>5.2000485648950239</v>
      </c>
      <c r="I77" s="28">
        <v>9.8611111111111104E-3</v>
      </c>
      <c r="J77" s="28">
        <v>0</v>
      </c>
      <c r="K77"/>
      <c r="L77" s="27">
        <v>717</v>
      </c>
      <c r="M77" s="29">
        <v>10062994</v>
      </c>
    </row>
    <row r="78" spans="1:13" s="30" customFormat="1" ht="15" customHeight="1" x14ac:dyDescent="0.2">
      <c r="A78" t="s">
        <v>91</v>
      </c>
      <c r="B78" s="25">
        <v>59.253345352246193</v>
      </c>
      <c r="C78" t="s">
        <v>18</v>
      </c>
      <c r="D78" s="26">
        <v>1.6417752356741871E-5</v>
      </c>
      <c r="E78" s="27">
        <v>60909.677419354841</v>
      </c>
      <c r="F78" s="28">
        <v>0</v>
      </c>
      <c r="G78" s="25">
        <v>0</v>
      </c>
      <c r="H78" s="28">
        <v>5.8575022729270065</v>
      </c>
      <c r="I78" s="28">
        <v>0</v>
      </c>
      <c r="J78" s="28">
        <v>0.67832262297612844</v>
      </c>
      <c r="K78"/>
      <c r="L78" s="27">
        <v>124</v>
      </c>
      <c r="M78" s="29">
        <v>7552800</v>
      </c>
    </row>
    <row r="79" spans="1:13" s="30" customFormat="1" ht="15" customHeight="1" x14ac:dyDescent="0.2">
      <c r="A79" t="s">
        <v>92</v>
      </c>
      <c r="B79" s="25">
        <v>30.708632511204279</v>
      </c>
      <c r="C79" t="s">
        <v>20</v>
      </c>
      <c r="D79" s="26">
        <v>4.1245932962306426E-3</v>
      </c>
      <c r="E79" s="27">
        <v>242.44814656365602</v>
      </c>
      <c r="F79" s="28">
        <v>11.818</v>
      </c>
      <c r="G79" s="25">
        <v>1394</v>
      </c>
      <c r="H79" s="28">
        <v>3.3036209196396968</v>
      </c>
      <c r="I79" s="28">
        <v>0.82069444444444439</v>
      </c>
      <c r="J79" s="28">
        <v>0.13450664814064339</v>
      </c>
      <c r="K79"/>
      <c r="L79" s="27">
        <v>39737</v>
      </c>
      <c r="M79" s="29">
        <v>9634162</v>
      </c>
    </row>
    <row r="80" spans="1:13" s="30" customFormat="1" ht="15" customHeight="1" x14ac:dyDescent="0.2">
      <c r="A80" t="s">
        <v>93</v>
      </c>
      <c r="B80" s="25">
        <v>30.330208236613572</v>
      </c>
      <c r="C80" t="s">
        <v>20</v>
      </c>
      <c r="D80" s="26">
        <v>1.9021562289854445E-2</v>
      </c>
      <c r="E80" s="27">
        <v>52.571917320028504</v>
      </c>
      <c r="F80" s="28">
        <v>0</v>
      </c>
      <c r="G80" s="25">
        <v>12595</v>
      </c>
      <c r="H80" s="28">
        <v>2.9114920407824902</v>
      </c>
      <c r="I80" s="28">
        <v>0</v>
      </c>
      <c r="J80" s="28">
        <v>1.2152878287886684</v>
      </c>
      <c r="K80"/>
      <c r="L80" s="27">
        <v>7015</v>
      </c>
      <c r="M80" s="29">
        <v>368792</v>
      </c>
    </row>
    <row r="81" spans="1:13" s="30" customFormat="1" ht="15" customHeight="1" x14ac:dyDescent="0.2">
      <c r="A81" t="s">
        <v>94</v>
      </c>
      <c r="B81" s="25">
        <v>51.479756025890232</v>
      </c>
      <c r="C81" t="s">
        <v>18</v>
      </c>
      <c r="D81" s="26">
        <v>8.092024475917116E-5</v>
      </c>
      <c r="E81" s="27">
        <v>12357.846951354706</v>
      </c>
      <c r="F81" s="28">
        <v>0.2</v>
      </c>
      <c r="G81" s="25">
        <v>800</v>
      </c>
      <c r="H81" s="28">
        <v>5.1444230928918078</v>
      </c>
      <c r="I81" s="28">
        <v>1.388888888888889E-2</v>
      </c>
      <c r="J81" s="28">
        <v>7.7191763638819744E-2</v>
      </c>
      <c r="K81"/>
      <c r="L81" s="27">
        <v>112755</v>
      </c>
      <c r="M81" s="29">
        <v>1393409033</v>
      </c>
    </row>
    <row r="82" spans="1:13" s="30" customFormat="1" ht="15" customHeight="1" x14ac:dyDescent="0.2">
      <c r="A82" t="s">
        <v>95</v>
      </c>
      <c r="B82" s="25">
        <v>60.219494941556924</v>
      </c>
      <c r="C82" t="s">
        <v>14</v>
      </c>
      <c r="D82" s="26">
        <v>9.7082886147776689E-6</v>
      </c>
      <c r="E82" s="27">
        <v>103004.76630637347</v>
      </c>
      <c r="F82" s="28">
        <v>2.4E-2</v>
      </c>
      <c r="G82" s="25">
        <v>580</v>
      </c>
      <c r="H82" s="28">
        <v>6.0168530912918783</v>
      </c>
      <c r="I82" s="28">
        <v>1.6666666666666668E-3</v>
      </c>
      <c r="J82" s="28">
        <v>5.5964028638144307E-2</v>
      </c>
      <c r="K82"/>
      <c r="L82" s="27">
        <v>2683</v>
      </c>
      <c r="M82" s="29">
        <v>276361788</v>
      </c>
    </row>
    <row r="83" spans="1:13" s="30" customFormat="1" ht="15" customHeight="1" x14ac:dyDescent="0.2">
      <c r="A83" t="s">
        <v>96</v>
      </c>
      <c r="B83" s="25">
        <v>44.654091050491246</v>
      </c>
      <c r="C83" t="s">
        <v>16</v>
      </c>
      <c r="D83" s="26">
        <v>3.2040923565156073E-4</v>
      </c>
      <c r="E83" s="27">
        <v>3121.0086624577889</v>
      </c>
      <c r="F83" s="28">
        <v>0.52100000000000002</v>
      </c>
      <c r="G83" s="25">
        <v>1183</v>
      </c>
      <c r="H83" s="28">
        <v>4.4648485396677007</v>
      </c>
      <c r="I83" s="28">
        <v>3.6180555555555556E-2</v>
      </c>
      <c r="J83" s="28">
        <v>0.11414732048090469</v>
      </c>
      <c r="K83"/>
      <c r="L83" s="27">
        <v>27244</v>
      </c>
      <c r="M83" s="29">
        <v>85028760</v>
      </c>
    </row>
    <row r="84" spans="1:13" s="30" customFormat="1" ht="15" customHeight="1" x14ac:dyDescent="0.2">
      <c r="A84" t="s">
        <v>97</v>
      </c>
      <c r="B84" s="25">
        <v>49.773342138231158</v>
      </c>
      <c r="C84" t="s">
        <v>18</v>
      </c>
      <c r="D84" s="26">
        <v>9.1477886574754425E-5</v>
      </c>
      <c r="E84" s="27">
        <v>10931.60366339262</v>
      </c>
      <c r="F84" s="28">
        <v>0.16</v>
      </c>
      <c r="G84" s="25">
        <v>0</v>
      </c>
      <c r="H84" s="28">
        <v>4.9776474194040805</v>
      </c>
      <c r="I84" s="28">
        <v>1.1111111111111112E-2</v>
      </c>
      <c r="J84" s="28">
        <v>3.0201277523688223E-2</v>
      </c>
      <c r="K84"/>
      <c r="L84" s="27">
        <v>3767</v>
      </c>
      <c r="M84" s="29">
        <v>41179351</v>
      </c>
    </row>
    <row r="85" spans="1:13" s="30" customFormat="1" ht="15" customHeight="1" x14ac:dyDescent="0.2">
      <c r="A85" t="s">
        <v>98</v>
      </c>
      <c r="B85" s="25">
        <v>27.557998510256997</v>
      </c>
      <c r="C85" t="s">
        <v>20</v>
      </c>
      <c r="D85" s="26">
        <v>2.5667963902174313E-2</v>
      </c>
      <c r="E85" s="27">
        <v>38.959069905630137</v>
      </c>
      <c r="F85" s="28">
        <v>0.63100000000000001</v>
      </c>
      <c r="G85" s="25">
        <v>6622</v>
      </c>
      <c r="H85" s="28">
        <v>2.705050202007</v>
      </c>
      <c r="I85" s="28">
        <v>4.3819444444444446E-2</v>
      </c>
      <c r="J85" s="28">
        <v>0.63895482352033039</v>
      </c>
      <c r="K85"/>
      <c r="L85" s="27">
        <v>127901</v>
      </c>
      <c r="M85" s="29">
        <v>4982904</v>
      </c>
    </row>
    <row r="86" spans="1:13" s="30" customFormat="1" ht="15" customHeight="1" x14ac:dyDescent="0.2">
      <c r="A86" t="s">
        <v>99</v>
      </c>
      <c r="B86" s="25">
        <v>38.451716886633562</v>
      </c>
      <c r="C86" t="s">
        <v>16</v>
      </c>
      <c r="D86" s="26">
        <v>2.8807448068022819E-3</v>
      </c>
      <c r="E86" s="27">
        <v>347.13244909396599</v>
      </c>
      <c r="F86" s="28">
        <v>3.1E-2</v>
      </c>
      <c r="G86" s="25">
        <v>14008</v>
      </c>
      <c r="H86" s="28">
        <v>3.7106547438651165</v>
      </c>
      <c r="I86" s="28">
        <v>2.1527777777777778E-3</v>
      </c>
      <c r="J86" s="28">
        <v>1.3516277813157336</v>
      </c>
      <c r="K86"/>
      <c r="L86" s="27">
        <v>26765</v>
      </c>
      <c r="M86" s="29">
        <v>9291000</v>
      </c>
    </row>
    <row r="87" spans="1:13" s="30" customFormat="1" ht="15" customHeight="1" x14ac:dyDescent="0.2">
      <c r="A87" t="s">
        <v>100</v>
      </c>
      <c r="B87" s="25">
        <v>31.741889697725231</v>
      </c>
      <c r="C87" t="s">
        <v>20</v>
      </c>
      <c r="D87" s="26">
        <v>1.1152496350228089E-2</v>
      </c>
      <c r="E87" s="27">
        <v>89.666023515851506</v>
      </c>
      <c r="F87" s="28">
        <v>2.371</v>
      </c>
      <c r="G87" s="25">
        <v>13430</v>
      </c>
      <c r="H87" s="28">
        <v>3.0939991298971878</v>
      </c>
      <c r="I87" s="28">
        <v>0.16465277777777779</v>
      </c>
      <c r="J87" s="28">
        <v>1.2958567320866863</v>
      </c>
      <c r="K87"/>
      <c r="L87" s="27">
        <v>673248</v>
      </c>
      <c r="M87" s="29">
        <v>60367471</v>
      </c>
    </row>
    <row r="88" spans="1:13" s="30" customFormat="1" ht="15" customHeight="1" x14ac:dyDescent="0.2">
      <c r="A88" t="s">
        <v>101</v>
      </c>
      <c r="B88" s="25">
        <v>44.572417861624771</v>
      </c>
      <c r="C88" t="s">
        <v>16</v>
      </c>
      <c r="D88" s="26">
        <v>5.5961703899360413E-4</v>
      </c>
      <c r="E88" s="27">
        <v>1786.9362980769229</v>
      </c>
      <c r="F88" s="28">
        <v>0.432</v>
      </c>
      <c r="G88" s="25">
        <v>459</v>
      </c>
      <c r="H88" s="28">
        <v>4.4618129087237</v>
      </c>
      <c r="I88" s="28">
        <v>0.03</v>
      </c>
      <c r="J88" s="28">
        <v>4.4288774387772824E-2</v>
      </c>
      <c r="K88"/>
      <c r="L88" s="27">
        <v>1664</v>
      </c>
      <c r="M88" s="29">
        <v>2973462</v>
      </c>
    </row>
    <row r="89" spans="1:13" s="30" customFormat="1" ht="15" customHeight="1" x14ac:dyDescent="0.2">
      <c r="A89" t="s">
        <v>102</v>
      </c>
      <c r="B89" s="25">
        <v>56.665353845375407</v>
      </c>
      <c r="C89" t="s">
        <v>18</v>
      </c>
      <c r="D89" s="26">
        <v>2.6481387709761071E-5</v>
      </c>
      <c r="E89" s="27">
        <v>37762.371479928101</v>
      </c>
      <c r="F89" s="28">
        <v>8.0000000000000002E-3</v>
      </c>
      <c r="G89" s="25">
        <v>318</v>
      </c>
      <c r="H89" s="28">
        <v>5.663633678599564</v>
      </c>
      <c r="I89" s="28">
        <v>5.5555555555555556E-4</v>
      </c>
      <c r="J89" s="28">
        <v>3.0683726046430847E-2</v>
      </c>
      <c r="K89"/>
      <c r="L89" s="27">
        <v>3338</v>
      </c>
      <c r="M89" s="29">
        <v>126050796</v>
      </c>
    </row>
    <row r="90" spans="1:13" s="30" customFormat="1" ht="15" customHeight="1" x14ac:dyDescent="0.2">
      <c r="A90" t="s">
        <v>103</v>
      </c>
      <c r="B90" s="25">
        <v>35.366435667245568</v>
      </c>
      <c r="C90" t="s">
        <v>16</v>
      </c>
      <c r="D90" s="26">
        <v>1.9582195850783063E-3</v>
      </c>
      <c r="E90" s="27">
        <v>510.66795962007063</v>
      </c>
      <c r="F90" s="28">
        <v>0</v>
      </c>
      <c r="G90" s="25">
        <v>0</v>
      </c>
      <c r="H90" s="28">
        <v>3.4963784130164575</v>
      </c>
      <c r="I90" s="28">
        <v>0</v>
      </c>
      <c r="J90" s="28">
        <v>0.40265153708099344</v>
      </c>
      <c r="K90"/>
      <c r="L90" s="27">
        <v>20109</v>
      </c>
      <c r="M90" s="29">
        <v>10269022</v>
      </c>
    </row>
    <row r="91" spans="1:13" s="30" customFormat="1" ht="15" customHeight="1" x14ac:dyDescent="0.2">
      <c r="A91" t="s">
        <v>104</v>
      </c>
      <c r="B91" s="25">
        <v>44.397932094209558</v>
      </c>
      <c r="C91" t="s">
        <v>16</v>
      </c>
      <c r="D91" s="26">
        <v>3.4214342563958287E-4</v>
      </c>
      <c r="E91" s="27">
        <v>2922.7508847515005</v>
      </c>
      <c r="F91" s="28">
        <v>0.38400000000000001</v>
      </c>
      <c r="G91" s="25">
        <v>0</v>
      </c>
      <c r="H91" s="28">
        <v>4.447793209420956</v>
      </c>
      <c r="I91" s="28">
        <v>2.6666666666666668E-2</v>
      </c>
      <c r="J91" s="28">
        <v>0</v>
      </c>
      <c r="K91"/>
      <c r="L91" s="27">
        <v>6499</v>
      </c>
      <c r="M91" s="29">
        <v>18994958</v>
      </c>
    </row>
    <row r="92" spans="1:13" s="30" customFormat="1" ht="15" customHeight="1" x14ac:dyDescent="0.2">
      <c r="A92" t="s">
        <v>105</v>
      </c>
      <c r="B92" s="25">
        <v>42.950279379027897</v>
      </c>
      <c r="C92" t="s">
        <v>16</v>
      </c>
      <c r="D92" s="26">
        <v>6.1252287003628694E-4</v>
      </c>
      <c r="E92" s="27">
        <v>1632.5921021377671</v>
      </c>
      <c r="F92" s="28">
        <v>5.1999999999999998E-2</v>
      </c>
      <c r="G92" s="25">
        <v>0</v>
      </c>
      <c r="H92" s="28">
        <v>4.2961112712361231</v>
      </c>
      <c r="I92" s="28">
        <v>3.6111111111111109E-3</v>
      </c>
      <c r="J92" s="28">
        <v>0</v>
      </c>
      <c r="K92"/>
      <c r="L92" s="27">
        <v>33680</v>
      </c>
      <c r="M92" s="29">
        <v>54985702</v>
      </c>
    </row>
    <row r="93" spans="1:13" s="30" customFormat="1" ht="15" customHeight="1" x14ac:dyDescent="0.2">
      <c r="A93" t="s">
        <v>106</v>
      </c>
      <c r="B93" s="25">
        <v>100</v>
      </c>
      <c r="C93" t="s">
        <v>14</v>
      </c>
      <c r="D93" s="26">
        <v>0</v>
      </c>
      <c r="E93" s="27">
        <v>0</v>
      </c>
      <c r="F93" s="28">
        <v>0</v>
      </c>
      <c r="G93" s="25">
        <v>0</v>
      </c>
      <c r="H93" s="28">
        <v>10</v>
      </c>
      <c r="I93" s="28">
        <v>0</v>
      </c>
      <c r="J93" s="28">
        <v>0</v>
      </c>
      <c r="K93"/>
      <c r="L93" s="27">
        <v>0</v>
      </c>
      <c r="M93" s="29">
        <v>121388</v>
      </c>
    </row>
    <row r="94" spans="1:13" s="30" customFormat="1" ht="15" customHeight="1" x14ac:dyDescent="0.2">
      <c r="A94" t="s">
        <v>107</v>
      </c>
      <c r="B94" s="25">
        <v>44.376423888365252</v>
      </c>
      <c r="C94" t="s">
        <v>16</v>
      </c>
      <c r="D94" s="26">
        <v>6.330059953060526E-4</v>
      </c>
      <c r="E94" s="27">
        <v>1579.7638686131388</v>
      </c>
      <c r="F94" s="28">
        <v>3.3000000000000002E-2</v>
      </c>
      <c r="G94" s="25">
        <v>4846</v>
      </c>
      <c r="H94" s="28">
        <v>4.39157097801231</v>
      </c>
      <c r="I94" s="28">
        <v>2.2916666666666667E-3</v>
      </c>
      <c r="J94" s="28">
        <v>0.46758910824215055</v>
      </c>
      <c r="K94"/>
      <c r="L94" s="27">
        <v>2740</v>
      </c>
      <c r="M94" s="29">
        <v>4328553</v>
      </c>
    </row>
    <row r="95" spans="1:13" s="30" customFormat="1" ht="15" customHeight="1" x14ac:dyDescent="0.2">
      <c r="A95" t="s">
        <v>108</v>
      </c>
      <c r="B95" s="25">
        <v>50.881185736334338</v>
      </c>
      <c r="C95" t="s">
        <v>18</v>
      </c>
      <c r="D95" s="26">
        <v>8.1317408397598977E-5</v>
      </c>
      <c r="E95" s="27">
        <v>12297.489795918367</v>
      </c>
      <c r="F95" s="28">
        <v>0.25900000000000001</v>
      </c>
      <c r="G95" s="25">
        <v>0</v>
      </c>
      <c r="H95" s="28">
        <v>5.0935144069667668</v>
      </c>
      <c r="I95" s="28">
        <v>1.7986111111111112E-2</v>
      </c>
      <c r="J95" s="28">
        <v>0</v>
      </c>
      <c r="K95"/>
      <c r="L95" s="27">
        <v>539</v>
      </c>
      <c r="M95" s="29">
        <v>6628347</v>
      </c>
    </row>
    <row r="96" spans="1:13" s="30" customFormat="1" ht="15" customHeight="1" x14ac:dyDescent="0.2">
      <c r="A96" t="s">
        <v>109</v>
      </c>
      <c r="B96" s="25">
        <v>36.240384137676443</v>
      </c>
      <c r="C96" t="s">
        <v>16</v>
      </c>
      <c r="D96" s="26">
        <v>2.100453725107252E-3</v>
      </c>
      <c r="E96" s="27">
        <v>476.08761290322576</v>
      </c>
      <c r="F96" s="28">
        <v>1.3939999999999999</v>
      </c>
      <c r="G96" s="25">
        <v>433</v>
      </c>
      <c r="H96" s="28">
        <v>3.6489020762273596</v>
      </c>
      <c r="I96" s="28">
        <v>9.6805555555555547E-2</v>
      </c>
      <c r="J96" s="28">
        <v>4.1780042069511185E-2</v>
      </c>
      <c r="K96"/>
      <c r="L96" s="27">
        <v>15500</v>
      </c>
      <c r="M96" s="29">
        <v>7379358</v>
      </c>
    </row>
    <row r="97" spans="1:13" s="30" customFormat="1" ht="15" customHeight="1" x14ac:dyDescent="0.2">
      <c r="A97" t="s">
        <v>110</v>
      </c>
      <c r="B97" s="25">
        <v>31.916979650098231</v>
      </c>
      <c r="C97" t="s">
        <v>20</v>
      </c>
      <c r="D97" s="26">
        <v>5.6520476888845565E-3</v>
      </c>
      <c r="E97" s="27">
        <v>176.9270280515542</v>
      </c>
      <c r="F97" s="28">
        <v>5.5090000000000003</v>
      </c>
      <c r="G97" s="25">
        <v>3566</v>
      </c>
      <c r="H97" s="28">
        <v>3.2720605697011527</v>
      </c>
      <c r="I97" s="28">
        <v>0.38256944444444446</v>
      </c>
      <c r="J97" s="28">
        <v>0.34408228642003896</v>
      </c>
      <c r="K97"/>
      <c r="L97" s="27">
        <v>10552</v>
      </c>
      <c r="M97" s="29">
        <v>1866934</v>
      </c>
    </row>
    <row r="98" spans="1:13" s="30" customFormat="1" ht="15" customHeight="1" x14ac:dyDescent="0.2">
      <c r="A98" t="s">
        <v>111</v>
      </c>
      <c r="B98" s="25">
        <v>34.074573762658289</v>
      </c>
      <c r="C98" t="s">
        <v>20</v>
      </c>
      <c r="D98" s="26">
        <v>4.0584114610532403E-3</v>
      </c>
      <c r="E98" s="27">
        <v>246.40182731508443</v>
      </c>
      <c r="F98" s="28">
        <v>2.2370000000000001</v>
      </c>
      <c r="G98" s="25">
        <v>0</v>
      </c>
      <c r="H98" s="28">
        <v>3.4540615429324957</v>
      </c>
      <c r="I98" s="28">
        <v>0.15534722222222222</v>
      </c>
      <c r="J98" s="28">
        <v>0</v>
      </c>
      <c r="K98"/>
      <c r="L98" s="27">
        <v>27472</v>
      </c>
      <c r="M98" s="29">
        <v>6769151</v>
      </c>
    </row>
    <row r="99" spans="1:13" s="30" customFormat="1" ht="15" customHeight="1" x14ac:dyDescent="0.2">
      <c r="A99" t="s">
        <v>112</v>
      </c>
      <c r="B99" s="25">
        <v>36.419605997905499</v>
      </c>
      <c r="C99" t="s">
        <v>16</v>
      </c>
      <c r="D99" s="26">
        <v>2.0865494215788578E-3</v>
      </c>
      <c r="E99" s="27">
        <v>479.2601553829079</v>
      </c>
      <c r="F99" s="28">
        <v>0</v>
      </c>
      <c r="G99" s="25">
        <v>0</v>
      </c>
      <c r="H99" s="28">
        <v>3.6419605997905502</v>
      </c>
      <c r="I99" s="28">
        <v>0</v>
      </c>
      <c r="J99" s="28">
        <v>0</v>
      </c>
      <c r="K99"/>
      <c r="L99" s="27">
        <v>4505</v>
      </c>
      <c r="M99" s="29">
        <v>2159067</v>
      </c>
    </row>
    <row r="100" spans="1:13" s="30" customFormat="1" ht="15" customHeight="1" x14ac:dyDescent="0.2">
      <c r="A100" t="s">
        <v>113</v>
      </c>
      <c r="B100" s="25">
        <v>52.765950504130494</v>
      </c>
      <c r="C100" t="s">
        <v>18</v>
      </c>
      <c r="D100" s="26">
        <v>8.3780419627937718E-5</v>
      </c>
      <c r="E100" s="27">
        <v>11935.963133640553</v>
      </c>
      <c r="F100" s="28">
        <v>0</v>
      </c>
      <c r="G100" s="25">
        <v>0</v>
      </c>
      <c r="H100" s="28">
        <v>5.2765950504130492</v>
      </c>
      <c r="I100" s="28">
        <v>0</v>
      </c>
      <c r="J100" s="28">
        <v>0</v>
      </c>
      <c r="K100"/>
      <c r="L100" s="27">
        <v>434</v>
      </c>
      <c r="M100" s="29">
        <v>5180208</v>
      </c>
    </row>
    <row r="101" spans="1:13" s="30" customFormat="1" ht="15" customHeight="1" x14ac:dyDescent="0.2">
      <c r="A101" t="s">
        <v>114</v>
      </c>
      <c r="B101" s="25">
        <v>39.440452814759773</v>
      </c>
      <c r="C101" t="s">
        <v>16</v>
      </c>
      <c r="D101" s="26">
        <v>1.1092847376848413E-3</v>
      </c>
      <c r="E101" s="27">
        <v>901.48179816038351</v>
      </c>
      <c r="F101" s="28">
        <v>1.252</v>
      </c>
      <c r="G101" s="25">
        <v>0</v>
      </c>
      <c r="H101" s="28">
        <v>3.9701286148093109</v>
      </c>
      <c r="I101" s="28">
        <v>8.6944444444444449E-2</v>
      </c>
      <c r="J101" s="28">
        <v>0</v>
      </c>
      <c r="K101"/>
      <c r="L101" s="27">
        <v>7719</v>
      </c>
      <c r="M101" s="29">
        <v>6958538</v>
      </c>
    </row>
    <row r="102" spans="1:13" s="30" customFormat="1" ht="15" customHeight="1" x14ac:dyDescent="0.2">
      <c r="A102" t="s">
        <v>115</v>
      </c>
      <c r="B102" s="25">
        <v>28.689935911367137</v>
      </c>
      <c r="C102" t="s">
        <v>20</v>
      </c>
      <c r="D102" s="26">
        <v>1.4063888743660794E-2</v>
      </c>
      <c r="E102" s="27">
        <v>71.104089219330845</v>
      </c>
      <c r="F102" s="28">
        <v>0</v>
      </c>
      <c r="G102" s="25">
        <v>4732</v>
      </c>
      <c r="H102" s="28">
        <v>2.8233346629443519</v>
      </c>
      <c r="I102" s="28">
        <v>0</v>
      </c>
      <c r="J102" s="28">
        <v>0.45658928192361875</v>
      </c>
      <c r="K102"/>
      <c r="L102" s="27">
        <v>538</v>
      </c>
      <c r="M102" s="29">
        <v>38254</v>
      </c>
    </row>
    <row r="103" spans="1:13" s="30" customFormat="1" ht="15" customHeight="1" x14ac:dyDescent="0.2">
      <c r="A103" t="s">
        <v>116</v>
      </c>
      <c r="B103" s="25">
        <v>29.935224017451244</v>
      </c>
      <c r="C103" t="s">
        <v>20</v>
      </c>
      <c r="D103" s="26">
        <v>7.4397868738247542E-3</v>
      </c>
      <c r="E103" s="27">
        <v>134.4124525284829</v>
      </c>
      <c r="F103" s="28">
        <v>7.9660000000000002</v>
      </c>
      <c r="G103" s="25">
        <v>4438</v>
      </c>
      <c r="H103" s="28">
        <v>3.1166586041998223</v>
      </c>
      <c r="I103" s="28">
        <v>0.55319444444444443</v>
      </c>
      <c r="J103" s="28">
        <v>0.42822130878635245</v>
      </c>
      <c r="K103"/>
      <c r="L103" s="27">
        <v>20012</v>
      </c>
      <c r="M103" s="29">
        <v>2689862</v>
      </c>
    </row>
    <row r="104" spans="1:13" s="30" customFormat="1" ht="15" customHeight="1" x14ac:dyDescent="0.2">
      <c r="A104" t="s">
        <v>117</v>
      </c>
      <c r="B104" s="25">
        <v>30.656802840414137</v>
      </c>
      <c r="C104" t="s">
        <v>20</v>
      </c>
      <c r="D104" s="26">
        <v>1.0596804733354967E-2</v>
      </c>
      <c r="E104" s="27">
        <v>94.36806897576929</v>
      </c>
      <c r="F104" s="28">
        <v>1.125</v>
      </c>
      <c r="G104" s="25">
        <v>5096</v>
      </c>
      <c r="H104" s="28">
        <v>3.0399466306034855</v>
      </c>
      <c r="I104" s="28">
        <v>7.8125E-2</v>
      </c>
      <c r="J104" s="28">
        <v>0.49171153437928172</v>
      </c>
      <c r="K104"/>
      <c r="L104" s="27">
        <v>6727</v>
      </c>
      <c r="M104" s="29">
        <v>634814</v>
      </c>
    </row>
    <row r="105" spans="1:13" s="30" customFormat="1" ht="15" customHeight="1" x14ac:dyDescent="0.2">
      <c r="A105" t="s">
        <v>118</v>
      </c>
      <c r="B105" s="25">
        <v>48.709642845957532</v>
      </c>
      <c r="C105" t="s">
        <v>18</v>
      </c>
      <c r="D105" s="26">
        <v>1.5777069203080007E-4</v>
      </c>
      <c r="E105" s="27">
        <v>6338.3128205128205</v>
      </c>
      <c r="F105" s="28">
        <v>0.156</v>
      </c>
      <c r="G105" s="25">
        <v>0</v>
      </c>
      <c r="H105" s="28">
        <v>4.8731528978457197</v>
      </c>
      <c r="I105" s="28">
        <v>1.0833333333333334E-2</v>
      </c>
      <c r="J105" s="28">
        <v>1.0613867500337715E-2</v>
      </c>
      <c r="K105"/>
      <c r="L105" s="27">
        <v>4485</v>
      </c>
      <c r="M105" s="29">
        <v>28427333</v>
      </c>
    </row>
    <row r="106" spans="1:13" s="30" customFormat="1" ht="15" customHeight="1" x14ac:dyDescent="0.2">
      <c r="A106" t="s">
        <v>119</v>
      </c>
      <c r="B106" s="25">
        <v>43.229135195897932</v>
      </c>
      <c r="C106" t="s">
        <v>16</v>
      </c>
      <c r="D106" s="26">
        <v>5.4932691547669168E-4</v>
      </c>
      <c r="E106" s="27">
        <v>1820.4096173445751</v>
      </c>
      <c r="F106" s="28">
        <v>0.26200000000000001</v>
      </c>
      <c r="G106" s="25">
        <v>0</v>
      </c>
      <c r="H106" s="28">
        <v>4.3283718529231265</v>
      </c>
      <c r="I106" s="28">
        <v>1.8194444444444444E-2</v>
      </c>
      <c r="J106" s="28">
        <v>0</v>
      </c>
      <c r="K106"/>
      <c r="L106" s="27">
        <v>10793</v>
      </c>
      <c r="M106" s="29">
        <v>19647681</v>
      </c>
    </row>
    <row r="107" spans="1:13" s="30" customFormat="1" ht="15" customHeight="1" x14ac:dyDescent="0.2">
      <c r="A107" t="s">
        <v>120</v>
      </c>
      <c r="B107" s="25">
        <v>38.408234740148842</v>
      </c>
      <c r="C107" t="s">
        <v>16</v>
      </c>
      <c r="D107" s="26">
        <v>1.4373541529149434E-3</v>
      </c>
      <c r="E107" s="27">
        <v>695.72276113858754</v>
      </c>
      <c r="F107" s="28">
        <v>0.85899999999999999</v>
      </c>
      <c r="G107" s="25">
        <v>3376</v>
      </c>
      <c r="H107" s="28">
        <v>3.8261443830926356</v>
      </c>
      <c r="I107" s="28">
        <v>5.9652777777777777E-2</v>
      </c>
      <c r="J107" s="28">
        <v>0.32574924255581927</v>
      </c>
      <c r="K107"/>
      <c r="L107" s="27">
        <v>47111</v>
      </c>
      <c r="M107" s="29">
        <v>32776195</v>
      </c>
    </row>
    <row r="108" spans="1:13" s="30" customFormat="1" ht="15" customHeight="1" x14ac:dyDescent="0.2">
      <c r="A108" t="s">
        <v>121</v>
      </c>
      <c r="B108" s="25">
        <v>35.553970065716413</v>
      </c>
      <c r="C108" t="s">
        <v>16</v>
      </c>
      <c r="D108" s="26">
        <v>3.5153232037084727E-3</v>
      </c>
      <c r="E108" s="27">
        <v>284.46886446886447</v>
      </c>
      <c r="F108" s="28">
        <v>0.26300000000000001</v>
      </c>
      <c r="G108" s="25">
        <v>8265</v>
      </c>
      <c r="H108" s="28">
        <v>3.4811274324289525</v>
      </c>
      <c r="I108" s="28">
        <v>1.8263888888888889E-2</v>
      </c>
      <c r="J108" s="28">
        <v>0.79748740809355645</v>
      </c>
      <c r="K108"/>
      <c r="L108" s="27">
        <v>1911</v>
      </c>
      <c r="M108" s="29">
        <v>543620</v>
      </c>
    </row>
    <row r="109" spans="1:13" s="30" customFormat="1" ht="15" customHeight="1" x14ac:dyDescent="0.2">
      <c r="A109" t="s">
        <v>122</v>
      </c>
      <c r="B109" s="25">
        <v>51.274791074243225</v>
      </c>
      <c r="C109" t="s">
        <v>18</v>
      </c>
      <c r="D109" s="26">
        <v>8.3046745344347674E-5</v>
      </c>
      <c r="E109" s="27">
        <v>12041.411085450347</v>
      </c>
      <c r="F109" s="28">
        <v>4.1000000000000002E-2</v>
      </c>
      <c r="G109" s="25">
        <v>0</v>
      </c>
      <c r="H109" s="28">
        <v>5.1283332740909895</v>
      </c>
      <c r="I109" s="28">
        <v>2.8472222222222223E-3</v>
      </c>
      <c r="J109" s="28">
        <v>0</v>
      </c>
      <c r="K109"/>
      <c r="L109" s="27">
        <v>1732</v>
      </c>
      <c r="M109" s="29">
        <v>20855724</v>
      </c>
    </row>
    <row r="110" spans="1:13" s="30" customFormat="1" ht="15" customHeight="1" x14ac:dyDescent="0.2">
      <c r="A110" t="s">
        <v>123</v>
      </c>
      <c r="B110" s="25">
        <v>29.906735886738904</v>
      </c>
      <c r="C110" t="s">
        <v>20</v>
      </c>
      <c r="D110" s="26">
        <v>1.9397403603952722E-2</v>
      </c>
      <c r="E110" s="27">
        <v>51.553291379482573</v>
      </c>
      <c r="F110" s="28">
        <v>0.83</v>
      </c>
      <c r="G110" s="25">
        <v>13866</v>
      </c>
      <c r="H110" s="28">
        <v>2.8741726310135727</v>
      </c>
      <c r="I110" s="28">
        <v>5.7638888888888885E-2</v>
      </c>
      <c r="J110" s="28">
        <v>1.3379262432698431</v>
      </c>
      <c r="K110"/>
      <c r="L110" s="27">
        <v>10011</v>
      </c>
      <c r="M110" s="29">
        <v>516100</v>
      </c>
    </row>
    <row r="111" spans="1:13" s="30" customFormat="1" ht="15" customHeight="1" x14ac:dyDescent="0.2">
      <c r="A111" t="s">
        <v>124</v>
      </c>
      <c r="B111" s="25">
        <v>100</v>
      </c>
      <c r="C111" t="s">
        <v>14</v>
      </c>
      <c r="D111" s="26">
        <v>0</v>
      </c>
      <c r="E111" s="27">
        <v>0</v>
      </c>
      <c r="F111" s="28">
        <v>0</v>
      </c>
      <c r="G111" s="25">
        <v>0</v>
      </c>
      <c r="H111" s="28">
        <v>10</v>
      </c>
      <c r="I111" s="28">
        <v>0</v>
      </c>
      <c r="J111" s="28">
        <v>0</v>
      </c>
      <c r="K111"/>
      <c r="L111" s="27">
        <v>0</v>
      </c>
      <c r="M111" s="29">
        <v>59618</v>
      </c>
    </row>
    <row r="112" spans="1:13" s="30" customFormat="1" ht="15" customHeight="1" x14ac:dyDescent="0.2">
      <c r="A112" t="s">
        <v>125</v>
      </c>
      <c r="B112" s="25">
        <v>47.564633790873778</v>
      </c>
      <c r="C112" t="s">
        <v>18</v>
      </c>
      <c r="D112" s="26">
        <v>2.4920891874742151E-4</v>
      </c>
      <c r="E112" s="27">
        <v>4012.6974789915967</v>
      </c>
      <c r="F112" s="28">
        <v>0.09</v>
      </c>
      <c r="G112" s="25">
        <v>0</v>
      </c>
      <c r="H112" s="28">
        <v>4.7583383790873777</v>
      </c>
      <c r="I112" s="28">
        <v>6.2499999999999995E-3</v>
      </c>
      <c r="J112" s="28">
        <v>0</v>
      </c>
      <c r="K112"/>
      <c r="L112" s="27">
        <v>1190</v>
      </c>
      <c r="M112" s="29">
        <v>4775110</v>
      </c>
    </row>
    <row r="113" spans="1:13" s="30" customFormat="1" ht="15" customHeight="1" x14ac:dyDescent="0.2">
      <c r="A113" t="s">
        <v>126</v>
      </c>
      <c r="B113" s="25">
        <v>43.597871386885615</v>
      </c>
      <c r="C113" t="s">
        <v>16</v>
      </c>
      <c r="D113" s="26">
        <v>4.3740203607899308E-4</v>
      </c>
      <c r="E113" s="27">
        <v>2286.2262118491922</v>
      </c>
      <c r="F113" s="28">
        <v>0</v>
      </c>
      <c r="G113" s="25">
        <v>0</v>
      </c>
      <c r="H113" s="28">
        <v>4.3597871386885618</v>
      </c>
      <c r="I113" s="28">
        <v>0</v>
      </c>
      <c r="J113" s="28">
        <v>0</v>
      </c>
      <c r="K113"/>
      <c r="L113" s="27">
        <v>557</v>
      </c>
      <c r="M113" s="29">
        <v>1273428</v>
      </c>
    </row>
    <row r="114" spans="1:13" s="30" customFormat="1" ht="15" customHeight="1" x14ac:dyDescent="0.2">
      <c r="A114" t="s">
        <v>127</v>
      </c>
      <c r="B114" s="25">
        <v>45.70939359548273</v>
      </c>
      <c r="C114" t="s">
        <v>18</v>
      </c>
      <c r="D114" s="26">
        <v>2.6405967900746665E-4</v>
      </c>
      <c r="E114" s="27">
        <v>3787.0227054684997</v>
      </c>
      <c r="F114" s="28">
        <v>0.84799999999999998</v>
      </c>
      <c r="G114" s="25">
        <v>124</v>
      </c>
      <c r="H114" s="28">
        <v>4.5874095538785378</v>
      </c>
      <c r="I114" s="28">
        <v>5.8888888888888886E-2</v>
      </c>
      <c r="J114" s="28">
        <v>1.196472336401706E-2</v>
      </c>
      <c r="K114"/>
      <c r="L114" s="27">
        <v>34397</v>
      </c>
      <c r="M114" s="29">
        <v>130262220</v>
      </c>
    </row>
    <row r="115" spans="1:13" s="30" customFormat="1" ht="15" customHeight="1" x14ac:dyDescent="0.2">
      <c r="A115" t="s">
        <v>128</v>
      </c>
      <c r="B115" s="25">
        <v>100</v>
      </c>
      <c r="C115" t="s">
        <v>14</v>
      </c>
      <c r="D115" s="26">
        <v>0</v>
      </c>
      <c r="E115" s="27">
        <v>0</v>
      </c>
      <c r="F115" s="28">
        <v>0</v>
      </c>
      <c r="G115" s="25">
        <v>0</v>
      </c>
      <c r="H115" s="28">
        <v>10</v>
      </c>
      <c r="I115" s="28">
        <v>0</v>
      </c>
      <c r="J115" s="28">
        <v>0</v>
      </c>
      <c r="K115"/>
      <c r="L115" s="27">
        <v>0</v>
      </c>
      <c r="M115" s="29">
        <v>116255</v>
      </c>
    </row>
    <row r="116" spans="1:13" s="30" customFormat="1" ht="15" customHeight="1" x14ac:dyDescent="0.2">
      <c r="A116" t="s">
        <v>129</v>
      </c>
      <c r="B116" s="25">
        <v>38.453408704715599</v>
      </c>
      <c r="C116" t="s">
        <v>16</v>
      </c>
      <c r="D116" s="26">
        <v>1.0859773485502699E-3</v>
      </c>
      <c r="E116" s="27">
        <v>920.82951945080094</v>
      </c>
      <c r="F116" s="28">
        <v>4.0830000000000002</v>
      </c>
      <c r="G116" s="25">
        <v>0</v>
      </c>
      <c r="H116" s="28">
        <v>3.9304033704715602</v>
      </c>
      <c r="I116" s="28">
        <v>0.28354166666666669</v>
      </c>
      <c r="J116" s="28">
        <v>0</v>
      </c>
      <c r="K116"/>
      <c r="L116" s="27">
        <v>4370</v>
      </c>
      <c r="M116" s="29">
        <v>4024025</v>
      </c>
    </row>
    <row r="117" spans="1:13" s="30" customFormat="1" ht="15" customHeight="1" x14ac:dyDescent="0.2">
      <c r="A117" t="s">
        <v>130</v>
      </c>
      <c r="B117" s="25">
        <v>27.294337223261689</v>
      </c>
      <c r="C117" t="s">
        <v>20</v>
      </c>
      <c r="D117" s="26">
        <v>2.2039473684210525E-2</v>
      </c>
      <c r="E117" s="27">
        <v>45.373134328358212</v>
      </c>
      <c r="F117" s="28">
        <v>0</v>
      </c>
      <c r="G117" s="25">
        <v>0</v>
      </c>
      <c r="H117" s="28">
        <v>2.7294337223261689</v>
      </c>
      <c r="I117" s="28">
        <v>0</v>
      </c>
      <c r="J117" s="28">
        <v>0</v>
      </c>
      <c r="K117"/>
      <c r="L117" s="27">
        <v>871</v>
      </c>
      <c r="M117" s="29">
        <v>39520</v>
      </c>
    </row>
    <row r="118" spans="1:13" s="30" customFormat="1" ht="15" customHeight="1" x14ac:dyDescent="0.2">
      <c r="A118" t="s">
        <v>131</v>
      </c>
      <c r="B118" s="25">
        <v>40.313509118561726</v>
      </c>
      <c r="C118" t="s">
        <v>16</v>
      </c>
      <c r="D118" s="26">
        <v>9.3203279265619433E-4</v>
      </c>
      <c r="E118" s="27">
        <v>1072.9236223009991</v>
      </c>
      <c r="F118" s="28">
        <v>0.34300000000000003</v>
      </c>
      <c r="G118" s="25">
        <v>1706</v>
      </c>
      <c r="H118" s="28">
        <v>4.0220356015935277</v>
      </c>
      <c r="I118" s="28">
        <v>2.3819444444444445E-2</v>
      </c>
      <c r="J118" s="28">
        <v>0.16461143595978309</v>
      </c>
      <c r="K118"/>
      <c r="L118" s="27">
        <v>3103</v>
      </c>
      <c r="M118" s="29">
        <v>3329282</v>
      </c>
    </row>
    <row r="119" spans="1:13" s="30" customFormat="1" ht="15" customHeight="1" x14ac:dyDescent="0.2">
      <c r="A119" t="s">
        <v>132</v>
      </c>
      <c r="B119" s="25">
        <v>30.357629012046939</v>
      </c>
      <c r="C119" t="s">
        <v>20</v>
      </c>
      <c r="D119" s="26">
        <v>1.253242173008243E-2</v>
      </c>
      <c r="E119" s="27">
        <v>79.793037733451911</v>
      </c>
      <c r="F119" s="28">
        <v>4.3220000000000001</v>
      </c>
      <c r="G119" s="25">
        <v>0</v>
      </c>
      <c r="H119" s="28">
        <v>3.1258045678713606</v>
      </c>
      <c r="I119" s="28">
        <v>0.3001388888888889</v>
      </c>
      <c r="J119" s="28">
        <v>0</v>
      </c>
      <c r="K119"/>
      <c r="L119" s="27">
        <v>7871</v>
      </c>
      <c r="M119" s="29">
        <v>628051</v>
      </c>
    </row>
    <row r="120" spans="1:13" s="30" customFormat="1" ht="15" customHeight="1" x14ac:dyDescent="0.2">
      <c r="A120" t="s">
        <v>133</v>
      </c>
      <c r="B120" s="25">
        <v>48.273586355565619</v>
      </c>
      <c r="C120" t="s">
        <v>18</v>
      </c>
      <c r="D120" s="26">
        <v>2.374896394508824E-4</v>
      </c>
      <c r="E120" s="27">
        <v>4210.7100011275224</v>
      </c>
      <c r="F120" s="28">
        <v>0.08</v>
      </c>
      <c r="G120" s="25">
        <v>413</v>
      </c>
      <c r="H120" s="28">
        <v>4.8250402774253747</v>
      </c>
      <c r="I120" s="28">
        <v>5.5555555555555558E-3</v>
      </c>
      <c r="J120" s="28">
        <v>3.9850247978540684E-2</v>
      </c>
      <c r="K120"/>
      <c r="L120" s="27">
        <v>8869</v>
      </c>
      <c r="M120" s="29">
        <v>37344787</v>
      </c>
    </row>
    <row r="121" spans="1:13" s="30" customFormat="1" ht="15" customHeight="1" x14ac:dyDescent="0.2">
      <c r="A121" t="s">
        <v>134</v>
      </c>
      <c r="B121" s="25">
        <v>41.943996219954464</v>
      </c>
      <c r="C121" t="s">
        <v>16</v>
      </c>
      <c r="D121" s="26">
        <v>8.5470763107162271E-4</v>
      </c>
      <c r="E121" s="27">
        <v>1169.9907238996</v>
      </c>
      <c r="F121" s="28">
        <v>0.155</v>
      </c>
      <c r="G121" s="25">
        <v>0</v>
      </c>
      <c r="H121" s="28">
        <v>4.196239336916614</v>
      </c>
      <c r="I121" s="28">
        <v>1.0763888888888889E-2</v>
      </c>
      <c r="J121" s="28">
        <v>1.3894517454987551E-2</v>
      </c>
      <c r="K121"/>
      <c r="L121" s="27">
        <v>27490</v>
      </c>
      <c r="M121" s="29">
        <v>32163045</v>
      </c>
    </row>
    <row r="122" spans="1:13" s="30" customFormat="1" ht="15" customHeight="1" x14ac:dyDescent="0.2">
      <c r="A122" t="s">
        <v>135</v>
      </c>
      <c r="B122" s="25">
        <v>52.66516919504555</v>
      </c>
      <c r="C122" t="s">
        <v>18</v>
      </c>
      <c r="D122" s="26">
        <v>5.3479532373947139E-5</v>
      </c>
      <c r="E122" s="27">
        <v>18698.742408734219</v>
      </c>
      <c r="F122" s="28">
        <v>0.06</v>
      </c>
      <c r="G122" s="25">
        <v>0</v>
      </c>
      <c r="H122" s="28">
        <v>5.2677669195045551</v>
      </c>
      <c r="I122" s="28">
        <v>4.1666666666666666E-3</v>
      </c>
      <c r="J122" s="28">
        <v>0</v>
      </c>
      <c r="K122"/>
      <c r="L122" s="27">
        <v>2931</v>
      </c>
      <c r="M122" s="29">
        <v>54806014</v>
      </c>
    </row>
    <row r="123" spans="1:13" s="30" customFormat="1" ht="15" customHeight="1" x14ac:dyDescent="0.2">
      <c r="A123" t="s">
        <v>136</v>
      </c>
      <c r="B123" s="25">
        <v>32.86140634884643</v>
      </c>
      <c r="C123" t="s">
        <v>20</v>
      </c>
      <c r="D123" s="26">
        <v>4.8567179315931706E-3</v>
      </c>
      <c r="E123" s="27">
        <v>205.90036606716535</v>
      </c>
      <c r="F123" s="28">
        <v>1.27</v>
      </c>
      <c r="G123" s="25">
        <v>776</v>
      </c>
      <c r="H123" s="28">
        <v>3.3051113671450105</v>
      </c>
      <c r="I123" s="28">
        <v>8.819444444444445E-2</v>
      </c>
      <c r="J123" s="28">
        <v>7.4876010729655149E-2</v>
      </c>
      <c r="K123"/>
      <c r="L123" s="27">
        <v>12566</v>
      </c>
      <c r="M123" s="29">
        <v>2587344</v>
      </c>
    </row>
    <row r="124" spans="1:13" s="30" customFormat="1" ht="15" customHeight="1" x14ac:dyDescent="0.2">
      <c r="A124" t="s">
        <v>137</v>
      </c>
      <c r="B124" s="25">
        <v>49.922933248660478</v>
      </c>
      <c r="C124" t="s">
        <v>18</v>
      </c>
      <c r="D124" s="26">
        <v>1.0214012371389713E-4</v>
      </c>
      <c r="E124" s="27">
        <v>9790.4717914879566</v>
      </c>
      <c r="F124" s="28">
        <v>4.2999999999999997E-2</v>
      </c>
      <c r="G124" s="25">
        <v>243</v>
      </c>
      <c r="H124" s="28">
        <v>4.9908444583788523</v>
      </c>
      <c r="I124" s="28">
        <v>2.9861111111111108E-3</v>
      </c>
      <c r="J124" s="28">
        <v>2.3446998205291496E-2</v>
      </c>
      <c r="K124"/>
      <c r="L124" s="27">
        <v>3031</v>
      </c>
      <c r="M124" s="29">
        <v>29674920</v>
      </c>
    </row>
    <row r="125" spans="1:13" s="30" customFormat="1" ht="15" customHeight="1" x14ac:dyDescent="0.2">
      <c r="A125" t="s">
        <v>138</v>
      </c>
      <c r="B125" s="25">
        <v>29.4925278373716</v>
      </c>
      <c r="C125" t="s">
        <v>20</v>
      </c>
      <c r="D125" s="26">
        <v>1.0462179965939743E-2</v>
      </c>
      <c r="E125" s="27">
        <v>95.582374156778044</v>
      </c>
      <c r="F125" s="28">
        <v>2.254</v>
      </c>
      <c r="G125" s="25">
        <v>2812</v>
      </c>
      <c r="H125" s="28">
        <v>2.9690782121514481</v>
      </c>
      <c r="I125" s="28">
        <v>0.15652777777777777</v>
      </c>
      <c r="J125" s="28">
        <v>0.27132904919045137</v>
      </c>
      <c r="K125"/>
      <c r="L125" s="27">
        <v>179668</v>
      </c>
      <c r="M125" s="29">
        <v>17173094</v>
      </c>
    </row>
    <row r="126" spans="1:13" s="30" customFormat="1" ht="15" customHeight="1" x14ac:dyDescent="0.2">
      <c r="A126" t="s">
        <v>139</v>
      </c>
      <c r="B126" s="25">
        <v>47.867872971675901</v>
      </c>
      <c r="C126" t="s">
        <v>18</v>
      </c>
      <c r="D126" s="26">
        <v>1.5636590793737556E-4</v>
      </c>
      <c r="E126" s="27">
        <v>6395.25593008739</v>
      </c>
      <c r="F126" s="28">
        <v>5.6000000000000001E-2</v>
      </c>
      <c r="G126" s="25">
        <v>2305</v>
      </c>
      <c r="H126" s="28">
        <v>4.765713086935822</v>
      </c>
      <c r="I126" s="28">
        <v>3.8888888888888888E-3</v>
      </c>
      <c r="J126" s="28">
        <v>0.22240876898434939</v>
      </c>
      <c r="K126"/>
      <c r="L126" s="27">
        <v>801</v>
      </c>
      <c r="M126" s="29">
        <v>5122600</v>
      </c>
    </row>
    <row r="127" spans="1:13" s="30" customFormat="1" ht="15" customHeight="1" x14ac:dyDescent="0.2">
      <c r="A127" t="s">
        <v>140</v>
      </c>
      <c r="B127" s="25">
        <v>57.993031611865504</v>
      </c>
      <c r="C127" t="s">
        <v>18</v>
      </c>
      <c r="D127" s="26">
        <v>1.4323272378359982E-5</v>
      </c>
      <c r="E127" s="27">
        <v>69816.447916666672</v>
      </c>
      <c r="F127" s="28">
        <v>2.1000000000000001E-2</v>
      </c>
      <c r="G127" s="25">
        <v>0</v>
      </c>
      <c r="H127" s="28">
        <v>5.7997406611865507</v>
      </c>
      <c r="I127" s="28">
        <v>1.4583333333333334E-3</v>
      </c>
      <c r="J127" s="28">
        <v>0</v>
      </c>
      <c r="K127"/>
      <c r="L127" s="27">
        <v>96</v>
      </c>
      <c r="M127" s="29">
        <v>6702379</v>
      </c>
    </row>
    <row r="128" spans="1:13" s="30" customFormat="1" ht="15" customHeight="1" x14ac:dyDescent="0.2">
      <c r="A128" t="s">
        <v>141</v>
      </c>
      <c r="B128" s="25">
        <v>62.957856163330405</v>
      </c>
      <c r="C128" t="s">
        <v>14</v>
      </c>
      <c r="D128" s="26">
        <v>5.8096018393358594E-6</v>
      </c>
      <c r="E128" s="27">
        <v>172128.83561643836</v>
      </c>
      <c r="F128" s="28">
        <v>6.0000000000000001E-3</v>
      </c>
      <c r="G128" s="25">
        <v>0</v>
      </c>
      <c r="H128" s="28">
        <v>6.2959106163330407</v>
      </c>
      <c r="I128" s="28">
        <v>4.1666666666666669E-4</v>
      </c>
      <c r="J128" s="28">
        <v>0</v>
      </c>
      <c r="K128"/>
      <c r="L128" s="27">
        <v>146</v>
      </c>
      <c r="M128" s="29">
        <v>25130810</v>
      </c>
    </row>
    <row r="129" spans="1:13" s="30" customFormat="1" ht="15" customHeight="1" x14ac:dyDescent="0.2">
      <c r="A129" t="s">
        <v>142</v>
      </c>
      <c r="B129" s="25">
        <v>50.256762954223291</v>
      </c>
      <c r="C129" t="s">
        <v>18</v>
      </c>
      <c r="D129" s="26">
        <v>9.669788043846817E-5</v>
      </c>
      <c r="E129" s="27">
        <v>10341.488308384698</v>
      </c>
      <c r="F129" s="28">
        <v>2.5999999999999999E-2</v>
      </c>
      <c r="G129" s="25">
        <v>0</v>
      </c>
      <c r="H129" s="28">
        <v>5.0257548115071629</v>
      </c>
      <c r="I129" s="28">
        <v>1.8055555555555555E-3</v>
      </c>
      <c r="J129" s="28">
        <v>4.6315058183291841E-3</v>
      </c>
      <c r="K129"/>
      <c r="L129" s="27">
        <v>20442</v>
      </c>
      <c r="M129" s="29">
        <v>211400704</v>
      </c>
    </row>
    <row r="130" spans="1:13" s="30" customFormat="1" ht="15" customHeight="1" x14ac:dyDescent="0.2">
      <c r="A130" t="s">
        <v>143</v>
      </c>
      <c r="B130" s="25">
        <v>36.057935248224759</v>
      </c>
      <c r="C130" t="s">
        <v>16</v>
      </c>
      <c r="D130" s="26">
        <v>1.9398260206533852E-3</v>
      </c>
      <c r="E130" s="27">
        <v>515.51014851485149</v>
      </c>
      <c r="F130" s="28">
        <v>5.83</v>
      </c>
      <c r="G130" s="25">
        <v>0</v>
      </c>
      <c r="H130" s="28">
        <v>3.7272518581558094</v>
      </c>
      <c r="I130" s="28">
        <v>0.40486111111111112</v>
      </c>
      <c r="J130" s="28">
        <v>0</v>
      </c>
      <c r="K130"/>
      <c r="L130" s="27">
        <v>4040</v>
      </c>
      <c r="M130" s="29">
        <v>2082661</v>
      </c>
    </row>
    <row r="131" spans="1:13" s="30" customFormat="1" ht="15" customHeight="1" x14ac:dyDescent="0.2">
      <c r="A131" t="s">
        <v>144</v>
      </c>
      <c r="B131" s="25">
        <v>29.878907444555406</v>
      </c>
      <c r="C131" t="s">
        <v>20</v>
      </c>
      <c r="D131" s="26">
        <v>9.551691122833255E-3</v>
      </c>
      <c r="E131" s="27">
        <v>104.69350266252921</v>
      </c>
      <c r="F131" s="28">
        <v>1.2549999999999999</v>
      </c>
      <c r="G131" s="25">
        <v>2644</v>
      </c>
      <c r="H131" s="28">
        <v>2.988524699906244</v>
      </c>
      <c r="I131" s="28">
        <v>8.7152777777777773E-2</v>
      </c>
      <c r="J131" s="28">
        <v>0.25511877882629924</v>
      </c>
      <c r="K131"/>
      <c r="L131" s="27">
        <v>52206</v>
      </c>
      <c r="M131" s="29">
        <v>5465629</v>
      </c>
    </row>
    <row r="132" spans="1:13" s="30" customFormat="1" ht="15" customHeight="1" x14ac:dyDescent="0.2">
      <c r="A132" t="s">
        <v>145</v>
      </c>
      <c r="B132" s="25">
        <v>50.474574112825152</v>
      </c>
      <c r="C132" t="s">
        <v>18</v>
      </c>
      <c r="D132" s="26">
        <v>1.3516162726941351E-4</v>
      </c>
      <c r="E132" s="27">
        <v>7398.5495750708205</v>
      </c>
      <c r="F132" s="28">
        <v>8.2000000000000003E-2</v>
      </c>
      <c r="G132" s="25">
        <v>0</v>
      </c>
      <c r="H132" s="28">
        <v>5.0491657446158484</v>
      </c>
      <c r="I132" s="28">
        <v>5.6944444444444447E-3</v>
      </c>
      <c r="J132" s="28">
        <v>0</v>
      </c>
      <c r="K132"/>
      <c r="L132" s="27">
        <v>706</v>
      </c>
      <c r="M132" s="29">
        <v>5223376</v>
      </c>
    </row>
    <row r="133" spans="1:13" s="30" customFormat="1" ht="15" customHeight="1" x14ac:dyDescent="0.2">
      <c r="A133" t="s">
        <v>146</v>
      </c>
      <c r="B133" s="25">
        <v>56.993211976388096</v>
      </c>
      <c r="C133" t="s">
        <v>18</v>
      </c>
      <c r="D133" s="26">
        <v>2.1691836323802749E-5</v>
      </c>
      <c r="E133" s="27">
        <v>46100.292528147387</v>
      </c>
      <c r="F133" s="28">
        <v>1.7999999999999999E-2</v>
      </c>
      <c r="G133" s="25">
        <v>205</v>
      </c>
      <c r="H133" s="28">
        <v>5.6977181586955652</v>
      </c>
      <c r="I133" s="28">
        <v>1.2499999999999998E-3</v>
      </c>
      <c r="J133" s="28">
        <v>1.9780389432447556E-2</v>
      </c>
      <c r="K133"/>
      <c r="L133" s="27">
        <v>4885</v>
      </c>
      <c r="M133" s="29">
        <v>225199929</v>
      </c>
    </row>
    <row r="134" spans="1:13" s="30" customFormat="1" ht="15" customHeight="1" x14ac:dyDescent="0.2">
      <c r="A134" t="s">
        <v>147</v>
      </c>
      <c r="B134" s="25">
        <v>40.668086232620283</v>
      </c>
      <c r="C134" t="s">
        <v>16</v>
      </c>
      <c r="D134" s="26">
        <v>8.9110040752430329E-4</v>
      </c>
      <c r="E134" s="27">
        <v>1122.2079931241942</v>
      </c>
      <c r="F134" s="28">
        <v>0.95699999999999996</v>
      </c>
      <c r="G134" s="25">
        <v>1002</v>
      </c>
      <c r="H134" s="28">
        <v>4.0770778548662658</v>
      </c>
      <c r="I134" s="28">
        <v>6.6458333333333328E-2</v>
      </c>
      <c r="J134" s="28">
        <v>9.6682683957621723E-2</v>
      </c>
      <c r="K134"/>
      <c r="L134" s="27">
        <v>4654</v>
      </c>
      <c r="M134" s="29">
        <v>5222756</v>
      </c>
    </row>
    <row r="135" spans="1:13" s="30" customFormat="1" ht="15" customHeight="1" x14ac:dyDescent="0.2">
      <c r="A135" t="s">
        <v>148</v>
      </c>
      <c r="B135" s="25">
        <v>37.725296884131609</v>
      </c>
      <c r="C135" t="s">
        <v>16</v>
      </c>
      <c r="D135" s="26">
        <v>2.1040340899624635E-3</v>
      </c>
      <c r="E135" s="27">
        <v>475.27747044147952</v>
      </c>
      <c r="F135" s="28">
        <v>0.61899999999999999</v>
      </c>
      <c r="G135" s="25">
        <v>2848</v>
      </c>
      <c r="H135" s="28">
        <v>3.7579452538910743</v>
      </c>
      <c r="I135" s="28">
        <v>4.2986111111111114E-2</v>
      </c>
      <c r="J135" s="28">
        <v>0.27480267855419827</v>
      </c>
      <c r="K135"/>
      <c r="L135" s="27">
        <v>9219</v>
      </c>
      <c r="M135" s="29">
        <v>4381583</v>
      </c>
    </row>
    <row r="136" spans="1:13" s="30" customFormat="1" ht="15" customHeight="1" x14ac:dyDescent="0.2">
      <c r="A136" t="s">
        <v>149</v>
      </c>
      <c r="B136" s="25">
        <v>56.412523106711689</v>
      </c>
      <c r="C136" t="s">
        <v>18</v>
      </c>
      <c r="D136" s="26">
        <v>2.10549286901367E-5</v>
      </c>
      <c r="E136" s="27">
        <v>47494.817708333328</v>
      </c>
      <c r="F136" s="28">
        <v>1.6E-2</v>
      </c>
      <c r="G136" s="25">
        <v>0</v>
      </c>
      <c r="H136" s="28">
        <v>5.6415856440045022</v>
      </c>
      <c r="I136" s="28">
        <v>1.1111111111111111E-3</v>
      </c>
      <c r="J136" s="28">
        <v>0</v>
      </c>
      <c r="K136"/>
      <c r="L136" s="27">
        <v>192</v>
      </c>
      <c r="M136" s="29">
        <v>9119005</v>
      </c>
    </row>
    <row r="137" spans="1:13" s="30" customFormat="1" ht="15" customHeight="1" x14ac:dyDescent="0.2">
      <c r="A137" t="s">
        <v>150</v>
      </c>
      <c r="B137" s="25">
        <v>46.38403382382301</v>
      </c>
      <c r="C137" t="s">
        <v>18</v>
      </c>
      <c r="D137" s="26">
        <v>2.9045765572000047E-4</v>
      </c>
      <c r="E137" s="27">
        <v>3442.8426323319027</v>
      </c>
      <c r="F137" s="28">
        <v>0.55400000000000005</v>
      </c>
      <c r="G137" s="25">
        <v>434</v>
      </c>
      <c r="H137" s="28">
        <v>4.6457573958715619</v>
      </c>
      <c r="I137" s="28">
        <v>3.8472222222222227E-2</v>
      </c>
      <c r="J137" s="28">
        <v>4.1876531774059707E-2</v>
      </c>
      <c r="K137"/>
      <c r="L137" s="27">
        <v>2097</v>
      </c>
      <c r="M137" s="29">
        <v>7219641</v>
      </c>
    </row>
    <row r="138" spans="1:13" s="30" customFormat="1" ht="15" customHeight="1" x14ac:dyDescent="0.2">
      <c r="A138" t="s">
        <v>151</v>
      </c>
      <c r="B138" s="25">
        <v>41.052228272610861</v>
      </c>
      <c r="C138" t="s">
        <v>16</v>
      </c>
      <c r="D138" s="26">
        <v>1.013147262924125E-3</v>
      </c>
      <c r="E138" s="27">
        <v>987.0233445766022</v>
      </c>
      <c r="F138" s="28">
        <v>0.98099999999999998</v>
      </c>
      <c r="G138" s="25">
        <v>0</v>
      </c>
      <c r="H138" s="28">
        <v>4.1224954649518946</v>
      </c>
      <c r="I138" s="28">
        <v>6.8125000000000005E-2</v>
      </c>
      <c r="J138" s="28">
        <v>3.1648623091916094E-2</v>
      </c>
      <c r="K138"/>
      <c r="L138" s="27">
        <v>33798</v>
      </c>
      <c r="M138" s="29">
        <v>33359415</v>
      </c>
    </row>
    <row r="139" spans="1:13" s="30" customFormat="1" ht="15" customHeight="1" x14ac:dyDescent="0.2">
      <c r="A139" t="s">
        <v>152</v>
      </c>
      <c r="B139" s="25">
        <v>56.454365151840527</v>
      </c>
      <c r="C139" t="s">
        <v>18</v>
      </c>
      <c r="D139" s="26">
        <v>3.8218082790417133E-5</v>
      </c>
      <c r="E139" s="27">
        <v>26165.62441093308</v>
      </c>
      <c r="F139" s="28">
        <v>0.504</v>
      </c>
      <c r="G139" s="25">
        <v>225</v>
      </c>
      <c r="H139" s="28">
        <v>5.6537654968317108</v>
      </c>
      <c r="I139" s="28">
        <v>3.5000000000000003E-2</v>
      </c>
      <c r="J139" s="28">
        <v>2.1710183523418053E-2</v>
      </c>
      <c r="K139"/>
      <c r="L139" s="27">
        <v>4244</v>
      </c>
      <c r="M139" s="29">
        <v>111046910</v>
      </c>
    </row>
    <row r="140" spans="1:13" s="30" customFormat="1" ht="15" customHeight="1" x14ac:dyDescent="0.2">
      <c r="A140" t="s">
        <v>153</v>
      </c>
      <c r="B140" s="25">
        <v>30.255753320819476</v>
      </c>
      <c r="C140" t="s">
        <v>20</v>
      </c>
      <c r="D140" s="26">
        <v>5.0576236209222952E-3</v>
      </c>
      <c r="E140" s="27">
        <v>197.72131636352225</v>
      </c>
      <c r="F140" s="28">
        <v>11.225</v>
      </c>
      <c r="G140" s="25">
        <v>1854</v>
      </c>
      <c r="H140" s="28">
        <v>3.2415403075253177</v>
      </c>
      <c r="I140" s="28">
        <v>0.77951388888888884</v>
      </c>
      <c r="J140" s="28">
        <v>0.17889191223296474</v>
      </c>
      <c r="K140"/>
      <c r="L140" s="27">
        <v>191163</v>
      </c>
      <c r="M140" s="29">
        <v>37797000</v>
      </c>
    </row>
    <row r="141" spans="1:13" s="30" customFormat="1" ht="15" customHeight="1" x14ac:dyDescent="0.2">
      <c r="A141" t="s">
        <v>154</v>
      </c>
      <c r="B141" s="25">
        <v>31.892276672173747</v>
      </c>
      <c r="C141" t="s">
        <v>20</v>
      </c>
      <c r="D141" s="26">
        <v>1.4524795280216028E-2</v>
      </c>
      <c r="E141" s="27">
        <v>68.847786196483113</v>
      </c>
      <c r="F141" s="28">
        <v>1.363</v>
      </c>
      <c r="G141" s="25">
        <v>22860</v>
      </c>
      <c r="H141" s="28">
        <v>2.9970480359527807</v>
      </c>
      <c r="I141" s="28">
        <v>9.465277777777778E-2</v>
      </c>
      <c r="J141" s="28">
        <v>2.2057546459792738</v>
      </c>
      <c r="K141"/>
      <c r="L141" s="27">
        <v>147687</v>
      </c>
      <c r="M141" s="29">
        <v>10167923</v>
      </c>
    </row>
    <row r="142" spans="1:13" s="30" customFormat="1" ht="15" customHeight="1" x14ac:dyDescent="0.2">
      <c r="A142" t="s">
        <v>155</v>
      </c>
      <c r="B142" s="25">
        <v>39.865753966902858</v>
      </c>
      <c r="C142" t="s">
        <v>16</v>
      </c>
      <c r="D142" s="26">
        <v>1.2840706986190866E-3</v>
      </c>
      <c r="E142" s="27">
        <v>778.77331916024445</v>
      </c>
      <c r="F142" s="28">
        <v>0.14599999999999999</v>
      </c>
      <c r="G142" s="25">
        <v>0</v>
      </c>
      <c r="H142" s="28">
        <v>3.9896170633569525</v>
      </c>
      <c r="I142" s="28">
        <v>1.0138888888888888E-2</v>
      </c>
      <c r="J142" s="28">
        <v>0</v>
      </c>
      <c r="K142"/>
      <c r="L142" s="27">
        <v>3763</v>
      </c>
      <c r="M142" s="29">
        <v>2930524</v>
      </c>
    </row>
    <row r="143" spans="1:13" s="30" customFormat="1" ht="15" customHeight="1" x14ac:dyDescent="0.2">
      <c r="A143" t="s">
        <v>156</v>
      </c>
      <c r="B143" s="25">
        <v>42.497478059004486</v>
      </c>
      <c r="C143" t="s">
        <v>16</v>
      </c>
      <c r="D143" s="26">
        <v>5.747140858851726E-4</v>
      </c>
      <c r="E143" s="27">
        <v>1739.9956335850086</v>
      </c>
      <c r="F143" s="28">
        <v>1.875</v>
      </c>
      <c r="G143" s="25">
        <v>1771</v>
      </c>
      <c r="H143" s="28">
        <v>4.271721979224905</v>
      </c>
      <c r="I143" s="28">
        <v>0.13020833333333334</v>
      </c>
      <c r="J143" s="28">
        <v>0.17088326675543719</v>
      </c>
      <c r="K143"/>
      <c r="L143" s="27">
        <v>10993</v>
      </c>
      <c r="M143" s="29">
        <v>19127772</v>
      </c>
    </row>
    <row r="144" spans="1:13" s="30" customFormat="1" ht="15" customHeight="1" x14ac:dyDescent="0.2">
      <c r="A144" t="s">
        <v>157</v>
      </c>
      <c r="B144" s="25">
        <v>34.993031340477472</v>
      </c>
      <c r="C144" t="s">
        <v>20</v>
      </c>
      <c r="D144" s="26">
        <v>2.3617999070700288E-3</v>
      </c>
      <c r="E144" s="27">
        <v>423.40589353336333</v>
      </c>
      <c r="F144" s="28">
        <v>6.359</v>
      </c>
      <c r="G144" s="25">
        <v>3039</v>
      </c>
      <c r="H144" s="28">
        <v>3.602459079502117</v>
      </c>
      <c r="I144" s="28">
        <v>0.4415972222222222</v>
      </c>
      <c r="J144" s="28">
        <v>0.29323221212296652</v>
      </c>
      <c r="K144"/>
      <c r="L144" s="27">
        <v>344615</v>
      </c>
      <c r="M144" s="29">
        <v>145912022</v>
      </c>
    </row>
    <row r="145" spans="1:13" s="30" customFormat="1" ht="15" customHeight="1" x14ac:dyDescent="0.2">
      <c r="A145" t="s">
        <v>158</v>
      </c>
      <c r="B145" s="25">
        <v>43.693972006748155</v>
      </c>
      <c r="C145" t="s">
        <v>16</v>
      </c>
      <c r="D145" s="26">
        <v>7.1765810264845813E-4</v>
      </c>
      <c r="E145" s="27">
        <v>1393.4211796809404</v>
      </c>
      <c r="F145" s="28">
        <v>4.2999999999999997E-2</v>
      </c>
      <c r="G145" s="25">
        <v>1382</v>
      </c>
      <c r="H145" s="28">
        <v>4.3569581568395428</v>
      </c>
      <c r="I145" s="28">
        <v>2.9861111111111108E-3</v>
      </c>
      <c r="J145" s="28">
        <v>0.13334877168606107</v>
      </c>
      <c r="K145"/>
      <c r="L145" s="27">
        <v>9528</v>
      </c>
      <c r="M145" s="29">
        <v>13276517</v>
      </c>
    </row>
    <row r="146" spans="1:13" s="30" customFormat="1" ht="15" customHeight="1" x14ac:dyDescent="0.2">
      <c r="A146" t="s">
        <v>159</v>
      </c>
      <c r="B146" s="25">
        <v>39.010990680562472</v>
      </c>
      <c r="C146" t="s">
        <v>16</v>
      </c>
      <c r="D146" s="26">
        <v>2.2410637582639227E-3</v>
      </c>
      <c r="E146" s="27">
        <v>446.21666666666664</v>
      </c>
      <c r="F146" s="28">
        <v>0</v>
      </c>
      <c r="G146" s="25">
        <v>1625</v>
      </c>
      <c r="H146" s="28">
        <v>3.885419491067112</v>
      </c>
      <c r="I146" s="28">
        <v>0</v>
      </c>
      <c r="J146" s="28">
        <v>0.1567957698913526</v>
      </c>
      <c r="K146"/>
      <c r="L146" s="27">
        <v>120</v>
      </c>
      <c r="M146" s="29">
        <v>53546</v>
      </c>
    </row>
    <row r="147" spans="1:13" s="30" customFormat="1" ht="15" customHeight="1" x14ac:dyDescent="0.2">
      <c r="A147" t="s">
        <v>160</v>
      </c>
      <c r="B147" s="25">
        <v>38.85293340107399</v>
      </c>
      <c r="C147" t="s">
        <v>16</v>
      </c>
      <c r="D147" s="26">
        <v>1.8763455729632703E-3</v>
      </c>
      <c r="E147" s="27">
        <v>532.95086705202311</v>
      </c>
      <c r="F147" s="28">
        <v>0</v>
      </c>
      <c r="G147" s="25">
        <v>0</v>
      </c>
      <c r="H147" s="28">
        <v>3.885293340107399</v>
      </c>
      <c r="I147" s="28">
        <v>0</v>
      </c>
      <c r="J147" s="28">
        <v>0</v>
      </c>
      <c r="K147"/>
      <c r="L147" s="27">
        <v>346</v>
      </c>
      <c r="M147" s="29">
        <v>184401</v>
      </c>
    </row>
    <row r="148" spans="1:13" s="30" customFormat="1" ht="15" customHeight="1" x14ac:dyDescent="0.2">
      <c r="A148" t="s">
        <v>161</v>
      </c>
      <c r="B148" s="25">
        <v>42.443192654406502</v>
      </c>
      <c r="C148" t="s">
        <v>16</v>
      </c>
      <c r="D148" s="26">
        <v>6.9312077629526947E-4</v>
      </c>
      <c r="E148" s="27">
        <v>1442.75</v>
      </c>
      <c r="F148" s="28">
        <v>0</v>
      </c>
      <c r="G148" s="25">
        <v>0</v>
      </c>
      <c r="H148" s="28">
        <v>4.2443192654406499</v>
      </c>
      <c r="I148" s="28">
        <v>0</v>
      </c>
      <c r="J148" s="28">
        <v>0</v>
      </c>
      <c r="K148"/>
      <c r="L148" s="27">
        <v>4</v>
      </c>
      <c r="M148" s="29">
        <v>5771</v>
      </c>
    </row>
    <row r="149" spans="1:13" s="30" customFormat="1" ht="15" customHeight="1" x14ac:dyDescent="0.2">
      <c r="A149" t="s">
        <v>162</v>
      </c>
      <c r="B149" s="25">
        <v>39.10288049498876</v>
      </c>
      <c r="C149" t="s">
        <v>16</v>
      </c>
      <c r="D149" s="26">
        <v>1.1413781017174595E-3</v>
      </c>
      <c r="E149" s="27">
        <v>876.1338582677165</v>
      </c>
      <c r="F149" s="28">
        <v>2.5680000000000001</v>
      </c>
      <c r="G149" s="25">
        <v>0</v>
      </c>
      <c r="H149" s="28">
        <v>3.9579793692850549</v>
      </c>
      <c r="I149" s="28">
        <v>0.17833333333333334</v>
      </c>
      <c r="J149" s="28">
        <v>5.8086802138211852E-2</v>
      </c>
      <c r="K149"/>
      <c r="L149" s="27">
        <v>127</v>
      </c>
      <c r="M149" s="29">
        <v>111269</v>
      </c>
    </row>
    <row r="150" spans="1:13" s="30" customFormat="1" ht="15" customHeight="1" x14ac:dyDescent="0.2">
      <c r="A150" t="s">
        <v>163</v>
      </c>
      <c r="B150" s="25">
        <v>100</v>
      </c>
      <c r="C150" t="s">
        <v>14</v>
      </c>
      <c r="D150" s="26">
        <v>0</v>
      </c>
      <c r="E150" s="27">
        <v>0</v>
      </c>
      <c r="F150" s="28">
        <v>0</v>
      </c>
      <c r="G150" s="25">
        <v>0</v>
      </c>
      <c r="H150" s="28">
        <v>10</v>
      </c>
      <c r="I150" s="28">
        <v>0</v>
      </c>
      <c r="J150" s="28">
        <v>0</v>
      </c>
      <c r="K150"/>
      <c r="L150" s="27">
        <v>0</v>
      </c>
      <c r="M150" s="29">
        <v>200144</v>
      </c>
    </row>
    <row r="151" spans="1:13" s="30" customFormat="1" ht="15" customHeight="1" x14ac:dyDescent="0.2">
      <c r="A151" t="s">
        <v>164</v>
      </c>
      <c r="B151" s="25">
        <v>23.437489955395492</v>
      </c>
      <c r="C151" t="s">
        <v>165</v>
      </c>
      <c r="D151" s="26">
        <v>2.6256983240223464E-2</v>
      </c>
      <c r="E151" s="27">
        <v>38.085106382978722</v>
      </c>
      <c r="F151" s="28">
        <v>8.4009999999999998</v>
      </c>
      <c r="G151" s="25">
        <v>0</v>
      </c>
      <c r="H151" s="28">
        <v>2.5187698288728826</v>
      </c>
      <c r="I151" s="28">
        <v>0.58340277777777771</v>
      </c>
      <c r="J151" s="28">
        <v>0</v>
      </c>
      <c r="K151"/>
      <c r="L151" s="27">
        <v>893</v>
      </c>
      <c r="M151" s="29">
        <v>34010</v>
      </c>
    </row>
    <row r="152" spans="1:13" s="30" customFormat="1" ht="15" customHeight="1" x14ac:dyDescent="0.2">
      <c r="A152" t="s">
        <v>166</v>
      </c>
      <c r="B152" s="25">
        <v>46.27070729040458</v>
      </c>
      <c r="C152" t="s">
        <v>18</v>
      </c>
      <c r="D152" s="26">
        <v>6.3573360075929873E-4</v>
      </c>
      <c r="E152" s="27">
        <v>1572.9859154929577</v>
      </c>
      <c r="F152" s="28">
        <v>0</v>
      </c>
      <c r="G152" s="25">
        <v>0</v>
      </c>
      <c r="H152" s="28">
        <v>4.627070729040458</v>
      </c>
      <c r="I152" s="28">
        <v>0</v>
      </c>
      <c r="J152" s="28">
        <v>0</v>
      </c>
      <c r="K152"/>
      <c r="L152" s="27">
        <v>142</v>
      </c>
      <c r="M152" s="29">
        <v>223364</v>
      </c>
    </row>
    <row r="153" spans="1:13" s="30" customFormat="1" ht="15" customHeight="1" x14ac:dyDescent="0.2">
      <c r="A153" t="s">
        <v>167</v>
      </c>
      <c r="B153" s="25">
        <v>50.646796019893927</v>
      </c>
      <c r="C153" t="s">
        <v>18</v>
      </c>
      <c r="D153" s="26">
        <v>1.3794301637659489E-4</v>
      </c>
      <c r="E153" s="27">
        <v>7249.3702564102568</v>
      </c>
      <c r="F153" s="28">
        <v>2.8000000000000001E-2</v>
      </c>
      <c r="G153" s="25">
        <v>2228</v>
      </c>
      <c r="H153" s="28">
        <v>5.0437650291493146</v>
      </c>
      <c r="I153" s="28">
        <v>1.9444444444444444E-3</v>
      </c>
      <c r="J153" s="28">
        <v>0.21497906173411299</v>
      </c>
      <c r="K153"/>
      <c r="L153" s="27">
        <v>4875</v>
      </c>
      <c r="M153" s="29">
        <v>35340680</v>
      </c>
    </row>
    <row r="154" spans="1:13" s="30" customFormat="1" ht="15" customHeight="1" x14ac:dyDescent="0.2">
      <c r="A154" t="s">
        <v>168</v>
      </c>
      <c r="B154" s="25">
        <v>56.098967389603246</v>
      </c>
      <c r="C154" t="s">
        <v>18</v>
      </c>
      <c r="D154" s="26">
        <v>4.3904773047796077E-5</v>
      </c>
      <c r="E154" s="27">
        <v>22776.566887417215</v>
      </c>
      <c r="F154" s="28">
        <v>0</v>
      </c>
      <c r="G154" s="25">
        <v>83</v>
      </c>
      <c r="H154" s="28">
        <v>5.6090958744125716</v>
      </c>
      <c r="I154" s="28">
        <v>0</v>
      </c>
      <c r="J154" s="28">
        <v>8.0086454775275488E-3</v>
      </c>
      <c r="K154"/>
      <c r="L154" s="27">
        <v>755</v>
      </c>
      <c r="M154" s="29">
        <v>17196308</v>
      </c>
    </row>
    <row r="155" spans="1:13" s="30" customFormat="1" ht="15" customHeight="1" x14ac:dyDescent="0.2">
      <c r="A155" t="s">
        <v>169</v>
      </c>
      <c r="B155" s="25">
        <v>35.590628496763806</v>
      </c>
      <c r="C155" t="s">
        <v>16</v>
      </c>
      <c r="D155" s="26">
        <v>2.5761302367574581E-3</v>
      </c>
      <c r="E155" s="27">
        <v>388.17913230143483</v>
      </c>
      <c r="F155" s="28">
        <v>3.5339999999999998</v>
      </c>
      <c r="G155" s="25">
        <v>2067</v>
      </c>
      <c r="H155" s="28">
        <v>3.6127434277462003</v>
      </c>
      <c r="I155" s="28">
        <v>0.24541666666666664</v>
      </c>
      <c r="J155" s="28">
        <v>0.19944421930180051</v>
      </c>
      <c r="K155"/>
      <c r="L155" s="27">
        <v>17702</v>
      </c>
      <c r="M155" s="29">
        <v>6871547</v>
      </c>
    </row>
    <row r="156" spans="1:13" s="30" customFormat="1" ht="15" customHeight="1" x14ac:dyDescent="0.2">
      <c r="A156" t="s">
        <v>170</v>
      </c>
      <c r="B156" s="25">
        <v>31.821002668399117</v>
      </c>
      <c r="C156" t="s">
        <v>20</v>
      </c>
      <c r="D156" s="26">
        <v>7.4916590840157721E-3</v>
      </c>
      <c r="E156" s="27">
        <v>133.48178137651823</v>
      </c>
      <c r="F156" s="28">
        <v>4.3330000000000002</v>
      </c>
      <c r="G156" s="25">
        <v>0</v>
      </c>
      <c r="H156" s="28">
        <v>3.272371100173245</v>
      </c>
      <c r="I156" s="28">
        <v>0.3009027777777778</v>
      </c>
      <c r="J156" s="28">
        <v>0</v>
      </c>
      <c r="K156"/>
      <c r="L156" s="27">
        <v>741</v>
      </c>
      <c r="M156" s="29">
        <v>98910</v>
      </c>
    </row>
    <row r="157" spans="1:13" s="30" customFormat="1" ht="15" customHeight="1" x14ac:dyDescent="0.2">
      <c r="A157" t="s">
        <v>171</v>
      </c>
      <c r="B157" s="25">
        <v>53.399861978961127</v>
      </c>
      <c r="C157" t="s">
        <v>18</v>
      </c>
      <c r="D157" s="26">
        <v>6.7433591730504415E-5</v>
      </c>
      <c r="E157" s="27">
        <v>14829.4043715847</v>
      </c>
      <c r="F157" s="28">
        <v>0</v>
      </c>
      <c r="G157" s="25">
        <v>0</v>
      </c>
      <c r="H157" s="28">
        <v>5.3399861978961125</v>
      </c>
      <c r="I157" s="28">
        <v>0</v>
      </c>
      <c r="J157" s="28">
        <v>0</v>
      </c>
      <c r="K157"/>
      <c r="L157" s="27">
        <v>549</v>
      </c>
      <c r="M157" s="29">
        <v>8141343</v>
      </c>
    </row>
    <row r="158" spans="1:13" s="30" customFormat="1" ht="15" customHeight="1" x14ac:dyDescent="0.2">
      <c r="A158" t="s">
        <v>172</v>
      </c>
      <c r="B158" s="25">
        <v>40.912549034198207</v>
      </c>
      <c r="C158" t="s">
        <v>16</v>
      </c>
      <c r="D158" s="26">
        <v>7.4977996186005569E-4</v>
      </c>
      <c r="E158" s="27">
        <v>1333.724627048178</v>
      </c>
      <c r="F158" s="28">
        <v>0.183</v>
      </c>
      <c r="G158" s="25">
        <v>0</v>
      </c>
      <c r="H158" s="28">
        <v>4.0950674034198205</v>
      </c>
      <c r="I158" s="28">
        <v>1.2708333333333334E-2</v>
      </c>
      <c r="J158" s="28">
        <v>0</v>
      </c>
      <c r="K158"/>
      <c r="L158" s="27">
        <v>4089</v>
      </c>
      <c r="M158" s="29">
        <v>5453600</v>
      </c>
    </row>
    <row r="159" spans="1:13" s="30" customFormat="1" ht="15" customHeight="1" x14ac:dyDescent="0.2">
      <c r="A159" t="s">
        <v>173</v>
      </c>
      <c r="B159" s="25">
        <v>27.851088799741429</v>
      </c>
      <c r="C159" t="s">
        <v>20</v>
      </c>
      <c r="D159" s="26">
        <v>1.0396602942539142E-2</v>
      </c>
      <c r="E159" s="27">
        <v>96.185264122029835</v>
      </c>
      <c r="F159" s="28">
        <v>9.3919999999999995</v>
      </c>
      <c r="G159" s="25">
        <v>0</v>
      </c>
      <c r="H159" s="28">
        <v>2.93070703895058</v>
      </c>
      <c r="I159" s="28">
        <v>0.65222222222222215</v>
      </c>
      <c r="J159" s="28">
        <v>0.50068507690229458</v>
      </c>
      <c r="K159"/>
      <c r="L159" s="27">
        <v>56773</v>
      </c>
      <c r="M159" s="29">
        <v>5460726</v>
      </c>
    </row>
    <row r="160" spans="1:13" s="30" customFormat="1" ht="15" customHeight="1" x14ac:dyDescent="0.2">
      <c r="A160" t="s">
        <v>174</v>
      </c>
      <c r="B160" s="25">
        <v>30.441442320708148</v>
      </c>
      <c r="C160" t="s">
        <v>20</v>
      </c>
      <c r="D160" s="26">
        <v>8.1415368954882404E-3</v>
      </c>
      <c r="E160" s="27">
        <v>122.82693216733631</v>
      </c>
      <c r="F160" s="28">
        <v>3.78</v>
      </c>
      <c r="G160" s="25">
        <v>2051</v>
      </c>
      <c r="H160" s="28">
        <v>3.1031041936679125</v>
      </c>
      <c r="I160" s="28">
        <v>0.26250000000000001</v>
      </c>
      <c r="J160" s="28">
        <v>0.19790038402902413</v>
      </c>
      <c r="K160"/>
      <c r="L160" s="27">
        <v>16924</v>
      </c>
      <c r="M160" s="29">
        <v>2078723</v>
      </c>
    </row>
    <row r="161" spans="1:13" s="30" customFormat="1" ht="15" customHeight="1" x14ac:dyDescent="0.2">
      <c r="A161" t="s">
        <v>175</v>
      </c>
      <c r="B161" s="25">
        <v>66.135587570661244</v>
      </c>
      <c r="C161" t="s">
        <v>14</v>
      </c>
      <c r="D161" s="26">
        <v>5.6818585359271019E-6</v>
      </c>
      <c r="E161" s="27">
        <v>175998.75</v>
      </c>
      <c r="F161" s="28">
        <v>0</v>
      </c>
      <c r="G161" s="25">
        <v>0</v>
      </c>
      <c r="H161" s="28">
        <v>6.6135587570661247</v>
      </c>
      <c r="I161" s="28">
        <v>0</v>
      </c>
      <c r="J161" s="28">
        <v>0</v>
      </c>
      <c r="K161"/>
      <c r="L161" s="27">
        <v>4</v>
      </c>
      <c r="M161" s="29">
        <v>703995</v>
      </c>
    </row>
    <row r="162" spans="1:13" s="30" customFormat="1" ht="15" customHeight="1" x14ac:dyDescent="0.2">
      <c r="A162" t="s">
        <v>176</v>
      </c>
      <c r="B162" s="25">
        <v>55.529073928028623</v>
      </c>
      <c r="C162" t="s">
        <v>18</v>
      </c>
      <c r="D162" s="26">
        <v>2.7995965646871847E-5</v>
      </c>
      <c r="E162" s="27">
        <v>35719.432314410478</v>
      </c>
      <c r="F162" s="28">
        <v>0</v>
      </c>
      <c r="G162" s="25">
        <v>0</v>
      </c>
      <c r="H162" s="28">
        <v>5.5529073928028625</v>
      </c>
      <c r="I162" s="28">
        <v>0</v>
      </c>
      <c r="J162" s="28">
        <v>0</v>
      </c>
      <c r="K162"/>
      <c r="L162" s="27">
        <v>458</v>
      </c>
      <c r="M162" s="29">
        <v>16359500</v>
      </c>
    </row>
    <row r="163" spans="1:13" s="30" customFormat="1" ht="15" customHeight="1" x14ac:dyDescent="0.2">
      <c r="A163" t="s">
        <v>177</v>
      </c>
      <c r="B163" s="25">
        <v>33.912966182359604</v>
      </c>
      <c r="C163" t="s">
        <v>20</v>
      </c>
      <c r="D163" s="26">
        <v>3.1763767480348253E-3</v>
      </c>
      <c r="E163" s="27">
        <v>314.82411543866272</v>
      </c>
      <c r="F163" s="28">
        <v>0.94899999999999995</v>
      </c>
      <c r="G163" s="25">
        <v>645</v>
      </c>
      <c r="H163" s="28">
        <v>3.4048438656259141</v>
      </c>
      <c r="I163" s="28">
        <v>6.5902777777777768E-2</v>
      </c>
      <c r="J163" s="28">
        <v>6.2235859433798418E-2</v>
      </c>
      <c r="K163"/>
      <c r="L163" s="27">
        <v>190716</v>
      </c>
      <c r="M163" s="29">
        <v>60041996</v>
      </c>
    </row>
    <row r="164" spans="1:13" s="30" customFormat="1" ht="15" customHeight="1" x14ac:dyDescent="0.2">
      <c r="A164" t="s">
        <v>178</v>
      </c>
      <c r="B164" s="25">
        <v>37.466193115483769</v>
      </c>
      <c r="C164" t="s">
        <v>16</v>
      </c>
      <c r="D164" s="26">
        <v>1.5453993888804687E-3</v>
      </c>
      <c r="E164" s="27">
        <v>647.08191759052556</v>
      </c>
      <c r="F164" s="28">
        <v>1.37</v>
      </c>
      <c r="G164" s="25">
        <v>0</v>
      </c>
      <c r="H164" s="28">
        <v>3.7751609782150437</v>
      </c>
      <c r="I164" s="28">
        <v>9.5138888888888898E-2</v>
      </c>
      <c r="J164" s="28">
        <v>0</v>
      </c>
      <c r="K164"/>
      <c r="L164" s="27">
        <v>79287</v>
      </c>
      <c r="M164" s="29">
        <v>51305184</v>
      </c>
    </row>
    <row r="165" spans="1:13" s="30" customFormat="1" ht="15" customHeight="1" x14ac:dyDescent="0.2">
      <c r="A165" t="s">
        <v>179</v>
      </c>
      <c r="B165" s="25">
        <v>47.661916018801719</v>
      </c>
      <c r="C165" t="s">
        <v>18</v>
      </c>
      <c r="D165" s="26">
        <v>1.9268318763186564E-4</v>
      </c>
      <c r="E165" s="27">
        <v>5189.8663930688554</v>
      </c>
      <c r="F165" s="28">
        <v>0</v>
      </c>
      <c r="G165" s="25">
        <v>0</v>
      </c>
      <c r="H165" s="28">
        <v>4.7661916018801715</v>
      </c>
      <c r="I165" s="28">
        <v>0</v>
      </c>
      <c r="J165" s="28">
        <v>0</v>
      </c>
      <c r="K165"/>
      <c r="L165" s="27">
        <v>2193</v>
      </c>
      <c r="M165" s="29">
        <v>11381377</v>
      </c>
    </row>
    <row r="166" spans="1:13" s="30" customFormat="1" ht="15" customHeight="1" x14ac:dyDescent="0.2">
      <c r="A166" t="s">
        <v>180</v>
      </c>
      <c r="B166" s="25">
        <v>29.374869341899831</v>
      </c>
      <c r="C166" t="s">
        <v>20</v>
      </c>
      <c r="D166" s="26">
        <v>1.8666660847888782E-2</v>
      </c>
      <c r="E166" s="27">
        <v>53.571445270732553</v>
      </c>
      <c r="F166" s="28">
        <v>1.18</v>
      </c>
      <c r="G166" s="25">
        <v>0</v>
      </c>
      <c r="H166" s="28">
        <v>2.896312533873497</v>
      </c>
      <c r="I166" s="28">
        <v>8.1944444444444445E-2</v>
      </c>
      <c r="J166" s="28">
        <v>0.65757733649819572</v>
      </c>
      <c r="K166"/>
      <c r="L166" s="27">
        <v>872577</v>
      </c>
      <c r="M166" s="29">
        <v>46745211</v>
      </c>
    </row>
    <row r="167" spans="1:13" s="30" customFormat="1" ht="15" customHeight="1" x14ac:dyDescent="0.2">
      <c r="A167" t="s">
        <v>181</v>
      </c>
      <c r="B167" s="25">
        <v>43.159643720697204</v>
      </c>
      <c r="C167" t="s">
        <v>16</v>
      </c>
      <c r="D167" s="26">
        <v>4.1968049391863334E-4</v>
      </c>
      <c r="E167" s="27">
        <v>2382.7650188428288</v>
      </c>
      <c r="F167" s="28">
        <v>0.86399999999999999</v>
      </c>
      <c r="G167" s="25">
        <v>289</v>
      </c>
      <c r="H167" s="28">
        <v>4.3311758196082684</v>
      </c>
      <c r="I167" s="28">
        <v>0.06</v>
      </c>
      <c r="J167" s="28">
        <v>2.7885524614523628E-2</v>
      </c>
      <c r="K167"/>
      <c r="L167" s="27">
        <v>9022</v>
      </c>
      <c r="M167" s="29">
        <v>21497306</v>
      </c>
    </row>
    <row r="168" spans="1:13" s="30" customFormat="1" ht="15" customHeight="1" x14ac:dyDescent="0.2">
      <c r="A168" t="s">
        <v>182</v>
      </c>
      <c r="B168" s="25">
        <v>54.955077566038867</v>
      </c>
      <c r="C168" t="s">
        <v>18</v>
      </c>
      <c r="D168" s="26">
        <v>3.1307510990305784E-5</v>
      </c>
      <c r="E168" s="27">
        <v>31941.21692745377</v>
      </c>
      <c r="F168" s="28">
        <v>0.105</v>
      </c>
      <c r="G168" s="25">
        <v>0</v>
      </c>
      <c r="H168" s="28">
        <v>5.4976952566038868</v>
      </c>
      <c r="I168" s="28">
        <v>7.2916666666666668E-3</v>
      </c>
      <c r="J168" s="28">
        <v>0</v>
      </c>
      <c r="K168"/>
      <c r="L168" s="27">
        <v>1406</v>
      </c>
      <c r="M168" s="29">
        <v>44909351</v>
      </c>
    </row>
    <row r="169" spans="1:13" s="30" customFormat="1" ht="15" customHeight="1" x14ac:dyDescent="0.2">
      <c r="A169" t="s">
        <v>183</v>
      </c>
      <c r="B169" s="25">
        <v>40.201258600925144</v>
      </c>
      <c r="C169" t="s">
        <v>16</v>
      </c>
      <c r="D169" s="26">
        <v>1.5985184133775377E-3</v>
      </c>
      <c r="E169" s="27">
        <v>625.57928118393238</v>
      </c>
      <c r="F169" s="28">
        <v>0.72399999999999998</v>
      </c>
      <c r="G169" s="25">
        <v>0</v>
      </c>
      <c r="H169" s="28">
        <v>4.0352091934258478</v>
      </c>
      <c r="I169" s="28">
        <v>5.0277777777777775E-2</v>
      </c>
      <c r="J169" s="28">
        <v>0</v>
      </c>
      <c r="K169"/>
      <c r="L169" s="27">
        <v>946</v>
      </c>
      <c r="M169" s="29">
        <v>591798</v>
      </c>
    </row>
    <row r="170" spans="1:13" s="30" customFormat="1" ht="15" customHeight="1" x14ac:dyDescent="0.2">
      <c r="A170" t="s">
        <v>184</v>
      </c>
      <c r="B170" s="25">
        <v>33.281044820877774</v>
      </c>
      <c r="C170" t="s">
        <v>20</v>
      </c>
      <c r="D170" s="26">
        <v>6.6956629320466341E-3</v>
      </c>
      <c r="E170" s="27">
        <v>149.35040938423319</v>
      </c>
      <c r="F170" s="28">
        <v>0.63300000000000001</v>
      </c>
      <c r="G170" s="25">
        <v>0</v>
      </c>
      <c r="H170" s="28">
        <v>3.2942339531794622</v>
      </c>
      <c r="I170" s="28">
        <v>4.3958333333333335E-2</v>
      </c>
      <c r="J170" s="28">
        <v>0.4705802890831548</v>
      </c>
      <c r="K170"/>
      <c r="L170" s="27">
        <v>68029</v>
      </c>
      <c r="M170" s="29">
        <v>10160159</v>
      </c>
    </row>
    <row r="171" spans="1:13" s="30" customFormat="1" ht="15" customHeight="1" x14ac:dyDescent="0.2">
      <c r="A171" t="s">
        <v>185</v>
      </c>
      <c r="B171" s="25">
        <v>28.449528126760075</v>
      </c>
      <c r="C171" t="s">
        <v>20</v>
      </c>
      <c r="D171" s="26">
        <v>1.6964041280964681E-2</v>
      </c>
      <c r="E171" s="27">
        <v>58.948217788298955</v>
      </c>
      <c r="F171" s="28">
        <v>2.4420000000000002</v>
      </c>
      <c r="G171" s="25">
        <v>6493</v>
      </c>
      <c r="H171" s="28">
        <v>2.8331770475126503</v>
      </c>
      <c r="I171" s="28">
        <v>0.16958333333333334</v>
      </c>
      <c r="J171" s="28">
        <v>0.62650765163357069</v>
      </c>
      <c r="K171"/>
      <c r="L171" s="27">
        <v>147850</v>
      </c>
      <c r="M171" s="29">
        <v>8715494</v>
      </c>
    </row>
    <row r="172" spans="1:13" s="30" customFormat="1" ht="15" customHeight="1" x14ac:dyDescent="0.2">
      <c r="A172" t="s">
        <v>186</v>
      </c>
      <c r="B172" s="25">
        <v>53.55987746642878</v>
      </c>
      <c r="C172" t="s">
        <v>18</v>
      </c>
      <c r="D172" s="26">
        <v>3.7098434074003388E-5</v>
      </c>
      <c r="E172" s="27">
        <v>26955.315634218288</v>
      </c>
      <c r="F172" s="28">
        <v>0.23499999999999999</v>
      </c>
      <c r="G172" s="25">
        <v>0</v>
      </c>
      <c r="H172" s="28">
        <v>5.3608835799762113</v>
      </c>
      <c r="I172" s="28">
        <v>1.6319444444444442E-2</v>
      </c>
      <c r="J172" s="28">
        <v>0</v>
      </c>
      <c r="K172"/>
      <c r="L172" s="27">
        <v>678</v>
      </c>
      <c r="M172" s="29">
        <v>18275704</v>
      </c>
    </row>
    <row r="173" spans="1:13" s="30" customFormat="1" ht="15" customHeight="1" x14ac:dyDescent="0.2">
      <c r="A173" t="s">
        <v>187</v>
      </c>
      <c r="B173" s="25">
        <v>61.149383728288846</v>
      </c>
      <c r="C173" t="s">
        <v>14</v>
      </c>
      <c r="D173" s="26">
        <v>9.0966223947608829E-6</v>
      </c>
      <c r="E173" s="27">
        <v>109930.91244239631</v>
      </c>
      <c r="F173" s="28">
        <v>0</v>
      </c>
      <c r="G173" s="25">
        <v>608</v>
      </c>
      <c r="H173" s="28">
        <v>6.1090717987923346</v>
      </c>
      <c r="I173" s="28">
        <v>0</v>
      </c>
      <c r="J173" s="28">
        <v>5.8665740365502997E-2</v>
      </c>
      <c r="K173"/>
      <c r="L173" s="27">
        <v>217</v>
      </c>
      <c r="M173" s="29">
        <v>23855008</v>
      </c>
    </row>
    <row r="174" spans="1:13" s="30" customFormat="1" ht="15" customHeight="1" x14ac:dyDescent="0.2">
      <c r="A174" t="s">
        <v>188</v>
      </c>
      <c r="B174" s="25">
        <v>100</v>
      </c>
      <c r="C174" t="s">
        <v>14</v>
      </c>
      <c r="D174" s="26">
        <v>0</v>
      </c>
      <c r="E174" s="27">
        <v>0</v>
      </c>
      <c r="F174" s="28">
        <v>0</v>
      </c>
      <c r="G174" s="25">
        <v>0</v>
      </c>
      <c r="H174" s="28">
        <v>10</v>
      </c>
      <c r="I174" s="28">
        <v>0</v>
      </c>
      <c r="J174" s="28">
        <v>0</v>
      </c>
      <c r="K174"/>
      <c r="L174" s="27">
        <v>0</v>
      </c>
      <c r="M174" s="29">
        <v>9749625</v>
      </c>
    </row>
    <row r="175" spans="1:13" s="30" customFormat="1" ht="15" customHeight="1" x14ac:dyDescent="0.2">
      <c r="A175" t="s">
        <v>189</v>
      </c>
      <c r="B175" s="25">
        <v>58.19835282956597</v>
      </c>
      <c r="C175" t="s">
        <v>18</v>
      </c>
      <c r="D175" s="26">
        <v>4.5903604901314731E-5</v>
      </c>
      <c r="E175" s="27">
        <v>21784.781438186325</v>
      </c>
      <c r="F175" s="28">
        <v>7.0000000000000001E-3</v>
      </c>
      <c r="G175" s="25">
        <v>0</v>
      </c>
      <c r="H175" s="28">
        <v>5.81998111628993</v>
      </c>
      <c r="I175" s="28">
        <v>4.861111111111111E-4</v>
      </c>
      <c r="J175" s="28">
        <v>0</v>
      </c>
      <c r="K175"/>
      <c r="L175" s="27">
        <v>2823</v>
      </c>
      <c r="M175" s="29">
        <v>61498438</v>
      </c>
    </row>
    <row r="176" spans="1:13" s="30" customFormat="1" ht="15" customHeight="1" x14ac:dyDescent="0.2">
      <c r="A176" t="s">
        <v>190</v>
      </c>
      <c r="B176" s="25">
        <v>42.463350094035363</v>
      </c>
      <c r="C176" t="s">
        <v>16</v>
      </c>
      <c r="D176" s="26">
        <v>4.9787819572269922E-4</v>
      </c>
      <c r="E176" s="27">
        <v>2008.5233870273064</v>
      </c>
      <c r="F176" s="28">
        <v>0.34899999999999998</v>
      </c>
      <c r="G176" s="25">
        <v>0</v>
      </c>
      <c r="H176" s="28">
        <v>4.2483953986912493</v>
      </c>
      <c r="I176" s="28">
        <v>2.4236111111111111E-2</v>
      </c>
      <c r="J176" s="28">
        <v>5.2104440456203327E-2</v>
      </c>
      <c r="K176"/>
      <c r="L176" s="27">
        <v>34827</v>
      </c>
      <c r="M176" s="29">
        <v>69950844</v>
      </c>
    </row>
    <row r="177" spans="1:13" s="30" customFormat="1" ht="15" customHeight="1" x14ac:dyDescent="0.2">
      <c r="A177" t="s">
        <v>191</v>
      </c>
      <c r="B177" s="25">
        <v>65.754474246509304</v>
      </c>
      <c r="C177" t="s">
        <v>14</v>
      </c>
      <c r="D177" s="26">
        <v>2.2323504790252069E-6</v>
      </c>
      <c r="E177" s="27">
        <v>447958.33333333337</v>
      </c>
      <c r="F177" s="28">
        <v>0</v>
      </c>
      <c r="G177" s="25">
        <v>0</v>
      </c>
      <c r="H177" s="28">
        <v>6.5754474246509309</v>
      </c>
      <c r="I177" s="28">
        <v>0</v>
      </c>
      <c r="J177" s="28">
        <v>0</v>
      </c>
      <c r="K177"/>
      <c r="L177" s="27">
        <v>3</v>
      </c>
      <c r="M177" s="29">
        <v>1343875</v>
      </c>
    </row>
    <row r="178" spans="1:13" s="30" customFormat="1" ht="15" customHeight="1" x14ac:dyDescent="0.2">
      <c r="A178" t="s">
        <v>192</v>
      </c>
      <c r="B178" s="25">
        <v>46.121803396416631</v>
      </c>
      <c r="C178" t="s">
        <v>18</v>
      </c>
      <c r="D178" s="26">
        <v>3.4794949235938299E-4</v>
      </c>
      <c r="E178" s="27">
        <v>2873.9803389830508</v>
      </c>
      <c r="F178" s="28">
        <v>0</v>
      </c>
      <c r="G178" s="25">
        <v>173</v>
      </c>
      <c r="H178" s="28">
        <v>4.6105110677529737</v>
      </c>
      <c r="I178" s="28">
        <v>0</v>
      </c>
      <c r="J178" s="28">
        <v>1.6692718886894768E-2</v>
      </c>
      <c r="K178"/>
      <c r="L178" s="27">
        <v>2950</v>
      </c>
      <c r="M178" s="29">
        <v>8478242</v>
      </c>
    </row>
    <row r="179" spans="1:13" s="30" customFormat="1" ht="15" customHeight="1" x14ac:dyDescent="0.2">
      <c r="A179" t="s">
        <v>193</v>
      </c>
      <c r="B179" s="25">
        <v>28.372735778490256</v>
      </c>
      <c r="C179" t="s">
        <v>20</v>
      </c>
      <c r="D179" s="26">
        <v>5.8359353956963719E-3</v>
      </c>
      <c r="E179" s="27">
        <v>171.35213675213674</v>
      </c>
      <c r="F179" s="28">
        <v>17.202999999999999</v>
      </c>
      <c r="G179" s="25">
        <v>0</v>
      </c>
      <c r="H179" s="28">
        <v>3.1956694111823589</v>
      </c>
      <c r="I179" s="28">
        <v>1.1946527777777778</v>
      </c>
      <c r="J179" s="28">
        <v>0</v>
      </c>
      <c r="K179"/>
      <c r="L179" s="27">
        <v>8190</v>
      </c>
      <c r="M179" s="29">
        <v>1403374</v>
      </c>
    </row>
    <row r="180" spans="1:13" s="30" customFormat="1" ht="15" customHeight="1" x14ac:dyDescent="0.2">
      <c r="A180" t="s">
        <v>194</v>
      </c>
      <c r="B180" s="25">
        <v>45.038136073147761</v>
      </c>
      <c r="C180" t="s">
        <v>18</v>
      </c>
      <c r="D180" s="26">
        <v>3.4869992402664801E-4</v>
      </c>
      <c r="E180" s="27">
        <v>2867.7952907256126</v>
      </c>
      <c r="F180" s="28">
        <v>0.56299999999999994</v>
      </c>
      <c r="G180" s="25">
        <v>0</v>
      </c>
      <c r="H180" s="28">
        <v>4.5086148131948587</v>
      </c>
      <c r="I180" s="28">
        <v>3.9097222222222221E-2</v>
      </c>
      <c r="J180" s="28">
        <v>6.9279607865840712E-2</v>
      </c>
      <c r="K180"/>
      <c r="L180" s="27">
        <v>4162</v>
      </c>
      <c r="M180" s="29">
        <v>11935764</v>
      </c>
    </row>
    <row r="181" spans="1:13" s="30" customFormat="1" ht="15" customHeight="1" x14ac:dyDescent="0.2">
      <c r="A181" t="s">
        <v>195</v>
      </c>
      <c r="B181" s="25">
        <v>34.944071123767962</v>
      </c>
      <c r="C181" t="s">
        <v>20</v>
      </c>
      <c r="D181" s="26">
        <v>3.8020883994136783E-3</v>
      </c>
      <c r="E181" s="27">
        <v>263.01334817838807</v>
      </c>
      <c r="F181" s="28">
        <v>1.802</v>
      </c>
      <c r="G181" s="25">
        <v>4255</v>
      </c>
      <c r="H181" s="28">
        <v>3.4908924097580654</v>
      </c>
      <c r="I181" s="28">
        <v>0.12513888888888888</v>
      </c>
      <c r="J181" s="28">
        <v>0.41056369285397248</v>
      </c>
      <c r="K181"/>
      <c r="L181" s="27">
        <v>323340</v>
      </c>
      <c r="M181" s="29">
        <v>85042736</v>
      </c>
    </row>
    <row r="182" spans="1:13" s="30" customFormat="1" ht="15" customHeight="1" x14ac:dyDescent="0.2">
      <c r="A182" t="s">
        <v>196</v>
      </c>
      <c r="B182" s="25">
        <v>48.168415138206541</v>
      </c>
      <c r="C182" t="s">
        <v>18</v>
      </c>
      <c r="D182" s="26">
        <v>2.2727497957336943E-4</v>
      </c>
      <c r="E182" s="27">
        <v>4399.9563958916897</v>
      </c>
      <c r="F182" s="28">
        <v>5.1999999999999998E-2</v>
      </c>
      <c r="G182" s="25">
        <v>153</v>
      </c>
      <c r="H182" s="28">
        <v>4.8164485546743947</v>
      </c>
      <c r="I182" s="28">
        <v>3.6111111111111109E-3</v>
      </c>
      <c r="J182" s="28">
        <v>1.4762924795924275E-2</v>
      </c>
      <c r="K182"/>
      <c r="L182" s="27">
        <v>10710</v>
      </c>
      <c r="M182" s="29">
        <v>47123533</v>
      </c>
    </row>
    <row r="183" spans="1:13" s="30" customFormat="1" ht="15" customHeight="1" x14ac:dyDescent="0.2">
      <c r="A183" t="s">
        <v>197</v>
      </c>
      <c r="B183" s="25">
        <v>35.909048626856908</v>
      </c>
      <c r="C183" t="s">
        <v>16</v>
      </c>
      <c r="D183" s="26">
        <v>1.7382453219147239E-3</v>
      </c>
      <c r="E183" s="27">
        <v>575.29278945417968</v>
      </c>
      <c r="F183" s="28">
        <v>5.548</v>
      </c>
      <c r="G183" s="25">
        <v>521</v>
      </c>
      <c r="H183" s="28">
        <v>3.7014610824120457</v>
      </c>
      <c r="I183" s="28">
        <v>0.38527777777777777</v>
      </c>
      <c r="J183" s="28">
        <v>5.0271136069781355E-2</v>
      </c>
      <c r="K183"/>
      <c r="L183" s="27">
        <v>75556</v>
      </c>
      <c r="M183" s="29">
        <v>43466822</v>
      </c>
    </row>
    <row r="184" spans="1:13" s="30" customFormat="1" ht="15" customHeight="1" x14ac:dyDescent="0.2">
      <c r="A184" t="s">
        <v>198</v>
      </c>
      <c r="B184" s="25">
        <v>43.027913279078774</v>
      </c>
      <c r="C184" t="s">
        <v>16</v>
      </c>
      <c r="D184" s="26">
        <v>1.6173421840254955E-3</v>
      </c>
      <c r="E184" s="27">
        <v>618.2983476700291</v>
      </c>
      <c r="F184" s="28">
        <v>0.114</v>
      </c>
      <c r="G184" s="25">
        <v>0</v>
      </c>
      <c r="H184" s="28">
        <v>3.9823407233998784</v>
      </c>
      <c r="I184" s="28">
        <v>7.9166666666666673E-3</v>
      </c>
      <c r="J184" s="28">
        <v>3.22825604507999</v>
      </c>
      <c r="K184"/>
      <c r="L184" s="27">
        <v>16159</v>
      </c>
      <c r="M184" s="29">
        <v>9991083</v>
      </c>
    </row>
    <row r="185" spans="1:13" s="30" customFormat="1" ht="15" customHeight="1" x14ac:dyDescent="0.2">
      <c r="A185" t="s">
        <v>199</v>
      </c>
      <c r="B185" s="25">
        <v>28.574713058359514</v>
      </c>
      <c r="C185" t="s">
        <v>20</v>
      </c>
      <c r="D185" s="26">
        <v>2.4272262861026489E-2</v>
      </c>
      <c r="E185" s="27">
        <v>41.199290141409968</v>
      </c>
      <c r="F185" s="28">
        <v>1.47</v>
      </c>
      <c r="G185" s="25">
        <v>20602</v>
      </c>
      <c r="H185" s="28">
        <v>2.689308216525081</v>
      </c>
      <c r="I185" s="28">
        <v>0.10208333333333333</v>
      </c>
      <c r="J185" s="28">
        <v>1.9878808931087053</v>
      </c>
      <c r="K185"/>
      <c r="L185" s="27">
        <v>1655541</v>
      </c>
      <c r="M185" s="29">
        <v>68207114</v>
      </c>
    </row>
    <row r="186" spans="1:13" s="30" customFormat="1" ht="15" customHeight="1" x14ac:dyDescent="0.2">
      <c r="A186" t="s">
        <v>200</v>
      </c>
      <c r="B186" s="25">
        <v>30.428247603291304</v>
      </c>
      <c r="C186" t="s">
        <v>20</v>
      </c>
      <c r="D186" s="26">
        <v>1.1215520988995529E-2</v>
      </c>
      <c r="E186" s="27">
        <v>89.162153143057935</v>
      </c>
      <c r="F186" s="28">
        <v>3.613</v>
      </c>
      <c r="G186" s="25">
        <v>3957</v>
      </c>
      <c r="H186" s="28">
        <v>3.0799146175726126</v>
      </c>
      <c r="I186" s="28">
        <v>0.25090277777777775</v>
      </c>
      <c r="J186" s="28">
        <v>0.3818097608985121</v>
      </c>
      <c r="K186"/>
      <c r="L186" s="27">
        <v>3733816</v>
      </c>
      <c r="M186" s="29">
        <v>332915074</v>
      </c>
    </row>
    <row r="187" spans="1:13" s="30" customFormat="1" ht="15" customHeight="1" x14ac:dyDescent="0.2">
      <c r="A187" t="s">
        <v>201</v>
      </c>
      <c r="B187" s="25">
        <v>37.996768722481519</v>
      </c>
      <c r="C187" t="s">
        <v>16</v>
      </c>
      <c r="D187" s="26">
        <v>2.3172590463773172E-3</v>
      </c>
      <c r="E187" s="27">
        <v>431.54432887568106</v>
      </c>
      <c r="F187" s="28">
        <v>0.41</v>
      </c>
      <c r="G187" s="25">
        <v>3116</v>
      </c>
      <c r="H187" s="28">
        <v>3.7781523469774982</v>
      </c>
      <c r="I187" s="28">
        <v>2.8472222222222222E-2</v>
      </c>
      <c r="J187" s="28">
        <v>0.30066191937320291</v>
      </c>
      <c r="K187"/>
      <c r="L187" s="27">
        <v>8076</v>
      </c>
      <c r="M187" s="29">
        <v>3485152</v>
      </c>
    </row>
    <row r="188" spans="1:13" s="30" customFormat="1" ht="15" customHeight="1" x14ac:dyDescent="0.2">
      <c r="A188" t="s">
        <v>202</v>
      </c>
      <c r="B188" s="25">
        <v>51.406674503793894</v>
      </c>
      <c r="C188" t="s">
        <v>18</v>
      </c>
      <c r="D188" s="26">
        <v>6.6213329801169946E-5</v>
      </c>
      <c r="E188" s="27">
        <v>15102.699154428126</v>
      </c>
      <c r="F188" s="28">
        <v>5.8999999999999997E-2</v>
      </c>
      <c r="G188" s="25">
        <v>0</v>
      </c>
      <c r="H188" s="28">
        <v>5.1418966170460561</v>
      </c>
      <c r="I188" s="28">
        <v>4.0972222222222217E-3</v>
      </c>
      <c r="J188" s="28">
        <v>0</v>
      </c>
      <c r="K188"/>
      <c r="L188" s="27">
        <v>2247</v>
      </c>
      <c r="M188" s="29">
        <v>33935765</v>
      </c>
    </row>
    <row r="189" spans="1:13" s="30" customFormat="1" ht="15" customHeight="1" x14ac:dyDescent="0.2">
      <c r="A189" t="s">
        <v>203</v>
      </c>
      <c r="B189" s="25">
        <v>67.401749055789054</v>
      </c>
      <c r="C189" t="s">
        <v>14</v>
      </c>
      <c r="D189" s="26">
        <v>0</v>
      </c>
      <c r="E189" s="27">
        <v>0</v>
      </c>
      <c r="F189" s="28">
        <v>0</v>
      </c>
      <c r="G189" s="25">
        <v>0</v>
      </c>
      <c r="H189" s="28">
        <v>6.7401749055789058</v>
      </c>
      <c r="I189" s="28">
        <v>0</v>
      </c>
      <c r="J189" s="28">
        <v>0</v>
      </c>
      <c r="K189"/>
      <c r="L189" s="27">
        <v>0</v>
      </c>
      <c r="M189" s="29">
        <v>314464</v>
      </c>
    </row>
    <row r="190" spans="1:13" s="30" customFormat="1" ht="15" customHeight="1" x14ac:dyDescent="0.2">
      <c r="A190" t="s">
        <v>204</v>
      </c>
      <c r="B190" s="25">
        <v>100</v>
      </c>
      <c r="C190" t="s">
        <v>14</v>
      </c>
      <c r="D190" s="26">
        <v>0</v>
      </c>
      <c r="E190" s="27">
        <v>0</v>
      </c>
      <c r="F190" s="28">
        <v>0</v>
      </c>
      <c r="G190" s="25">
        <v>0</v>
      </c>
      <c r="H190" s="28">
        <v>10</v>
      </c>
      <c r="I190" s="28">
        <v>0</v>
      </c>
      <c r="J190" s="28">
        <v>0</v>
      </c>
      <c r="K190"/>
      <c r="L190" s="27">
        <v>0</v>
      </c>
      <c r="M190" s="29">
        <v>812</v>
      </c>
    </row>
    <row r="191" spans="1:13" s="30" customFormat="1" ht="15" customHeight="1" x14ac:dyDescent="0.2">
      <c r="A191" t="s">
        <v>205</v>
      </c>
      <c r="B191" s="25">
        <v>47.670902453763077</v>
      </c>
      <c r="C191" t="s">
        <v>18</v>
      </c>
      <c r="D191" s="26">
        <v>1.5593131037657028E-4</v>
      </c>
      <c r="E191" s="27">
        <v>6413.0802055406612</v>
      </c>
      <c r="F191" s="28">
        <v>0.09</v>
      </c>
      <c r="G191" s="25">
        <v>0</v>
      </c>
      <c r="H191" s="28">
        <v>4.7689652453763074</v>
      </c>
      <c r="I191" s="28">
        <v>6.2499999999999995E-3</v>
      </c>
      <c r="J191" s="28">
        <v>0</v>
      </c>
      <c r="K191"/>
      <c r="L191" s="27">
        <v>4476</v>
      </c>
      <c r="M191" s="29">
        <v>28704947</v>
      </c>
    </row>
    <row r="192" spans="1:13" s="30" customFormat="1" ht="15" customHeight="1" x14ac:dyDescent="0.2">
      <c r="A192" t="s">
        <v>206</v>
      </c>
      <c r="B192" s="25">
        <v>35.805457224991613</v>
      </c>
      <c r="C192" t="s">
        <v>16</v>
      </c>
      <c r="D192" s="26">
        <v>2.256367955657289E-3</v>
      </c>
      <c r="E192" s="27">
        <v>443.19012663371035</v>
      </c>
      <c r="F192" s="28">
        <v>2.3820000000000001</v>
      </c>
      <c r="G192" s="25">
        <v>1040</v>
      </c>
      <c r="H192" s="28">
        <v>3.6201357932261149</v>
      </c>
      <c r="I192" s="28">
        <v>0.16541666666666668</v>
      </c>
      <c r="J192" s="28">
        <v>0.10034929273046567</v>
      </c>
      <c r="K192"/>
      <c r="L192" s="27">
        <v>221505</v>
      </c>
      <c r="M192" s="29">
        <v>98168829</v>
      </c>
    </row>
    <row r="193" spans="1:13" s="30" customFormat="1" ht="15" customHeight="1" x14ac:dyDescent="0.2">
      <c r="A193" t="s">
        <v>207</v>
      </c>
      <c r="B193" s="25">
        <v>68.170855295946581</v>
      </c>
      <c r="C193" t="s">
        <v>14</v>
      </c>
      <c r="D193" s="26">
        <v>1.3118780488660798E-6</v>
      </c>
      <c r="E193" s="27">
        <v>762265.97499999998</v>
      </c>
      <c r="F193" s="28">
        <v>1.4E-2</v>
      </c>
      <c r="G193" s="25">
        <v>0</v>
      </c>
      <c r="H193" s="28">
        <v>6.817377196261325</v>
      </c>
      <c r="I193" s="28">
        <v>9.7222222222222219E-4</v>
      </c>
      <c r="J193" s="28">
        <v>0</v>
      </c>
      <c r="K193"/>
      <c r="L193" s="27">
        <v>40</v>
      </c>
      <c r="M193" s="29">
        <v>30490639</v>
      </c>
    </row>
    <row r="194" spans="1:13" s="30" customFormat="1" ht="15" customHeight="1" x14ac:dyDescent="0.2">
      <c r="A194" t="s">
        <v>208</v>
      </c>
      <c r="B194" s="25">
        <v>38.702464618859594</v>
      </c>
      <c r="C194" t="s">
        <v>16</v>
      </c>
      <c r="D194" s="26">
        <v>1.9055363669453972E-3</v>
      </c>
      <c r="E194" s="27">
        <v>524.78662561712986</v>
      </c>
      <c r="F194" s="28">
        <v>0.317</v>
      </c>
      <c r="G194" s="25">
        <v>595</v>
      </c>
      <c r="H194" s="28">
        <v>3.8711094911319885</v>
      </c>
      <c r="I194" s="28">
        <v>2.2013888888888888E-2</v>
      </c>
      <c r="J194" s="28">
        <v>5.7411374206372177E-2</v>
      </c>
      <c r="K194"/>
      <c r="L194" s="27">
        <v>36054</v>
      </c>
      <c r="M194" s="29">
        <v>18920657</v>
      </c>
    </row>
    <row r="195" spans="1:13" x14ac:dyDescent="0.2">
      <c r="A195" t="s">
        <v>209</v>
      </c>
      <c r="B195" s="25">
        <v>35.903926971511481</v>
      </c>
      <c r="C195" s="31" t="s">
        <v>16</v>
      </c>
      <c r="D195">
        <v>1.9659862056956552E-3</v>
      </c>
      <c r="E195">
        <v>508.65056789457714</v>
      </c>
      <c r="F195">
        <v>1.3440000000000001</v>
      </c>
      <c r="G195" s="27">
        <v>332</v>
      </c>
      <c r="H195">
        <v>3.6151892389601374</v>
      </c>
      <c r="I195">
        <v>9.3333333333333338E-2</v>
      </c>
      <c r="J195">
        <v>3.2034581910110195E-2</v>
      </c>
      <c r="L195">
        <v>29671</v>
      </c>
      <c r="M195">
        <v>15092171</v>
      </c>
    </row>
  </sheetData>
  <pageMargins left="0.7" right="0.7" top="0.75" bottom="0.75" header="0.3" footer="0.3"/>
  <pageSetup paperSize="9" scale="76" fitToHeight="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 AZ</vt:lpstr>
      <vt:lpstr>'SO AZ'!Print_Area</vt:lpstr>
      <vt:lpstr>'SO AZ'!Print_Titles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2022-01-06T14:17:09Z</dcterms:created>
  <dcterms:modified xsi:type="dcterms:W3CDTF">2022-01-06T14:17:49Z</dcterms:modified>
</cp:coreProperties>
</file>