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lvano/Desktop/Covid-19 study/SEDRA/SEDRA 2022.03.10/"/>
    </mc:Choice>
  </mc:AlternateContent>
  <xr:revisionPtr revIDLastSave="0" documentId="13_ncr:1_{87FE5325-3423-6D47-9E8E-5871DDF9048B}" xr6:coauthVersionLast="45" xr6:coauthVersionMax="45" xr10:uidLastSave="{00000000-0000-0000-0000-000000000000}"/>
  <bookViews>
    <workbookView xWindow="18840" yWindow="1320" windowWidth="27960" windowHeight="24620" xr2:uid="{28802D33-BBEF-DC4E-A6DC-98F4CCB65A55}"/>
  </bookViews>
  <sheets>
    <sheet name="SO AZ" sheetId="2" r:id="rId1"/>
  </sheets>
  <externalReferences>
    <externalReference r:id="rId2"/>
    <externalReference r:id="rId3"/>
    <externalReference r:id="rId4"/>
  </externalReferences>
  <definedNames>
    <definedName name="DATA" localSheetId="0">'[1]SO AZ'!$B$9</definedName>
    <definedName name="DATA">[2]CONST!$B$9</definedName>
    <definedName name="Incubation" localSheetId="0">'[1]SO AZ'!$B$20</definedName>
    <definedName name="Incubation">[2]CONST!$B$20</definedName>
    <definedName name="new_cases" localSheetId="0">'[1]SO AZ'!$C$55</definedName>
    <definedName name="new_cases">[2]CONST!$C$55</definedName>
    <definedName name="new_deaths_smoothed_per_million" localSheetId="0">'[1]SO AZ'!$C$65</definedName>
    <definedName name="new_deaths_smoothed_per_million">[2]CONST!$C$65</definedName>
    <definedName name="new_tests_smoothed_per_thousand" localSheetId="0">'[1]SO AZ'!$C$80</definedName>
    <definedName name="new_tests_smoothed_per_thousand">[2]CONST!$C$80</definedName>
    <definedName name="population" localSheetId="0">'[1]SO AZ'!$C$98</definedName>
    <definedName name="population">[2]CONST!$C$98</definedName>
    <definedName name="_xlnm.Print_Area" localSheetId="0">'SO AZ'!$A$1:$J$194</definedName>
    <definedName name="_xlnm.Print_Titles" localSheetId="0">'SO AZ'!$2:$2</definedName>
    <definedName name="ProCapTourism" localSheetId="0">'[1]SO AZ'!$B$21</definedName>
    <definedName name="ProCapTourism">[2]CONST!$B$21</definedName>
    <definedName name="ReportDate" localSheetId="0">'[1]SO AZ'!$B$5</definedName>
    <definedName name="ReportDate">[2]CONST!$B$5</definedName>
    <definedName name="RG_A" localSheetId="0">'[1]SO AZ'!$B$42</definedName>
    <definedName name="RG_A">[2]CONST!$B$42</definedName>
    <definedName name="RG_B" localSheetId="0">'[1]SO AZ'!$B$43</definedName>
    <definedName name="RG_B">[2]CONST!$B$43</definedName>
    <definedName name="RG_C" localSheetId="0">'[1]SO AZ'!$B$44</definedName>
    <definedName name="RG_C">[2]CONST!$B$44</definedName>
    <definedName name="RG_D" localSheetId="0">'[1]SO AZ'!$B$45</definedName>
    <definedName name="RG_D">[2]CONST!$B$45</definedName>
    <definedName name="RG_E" localSheetId="0">'[1]SO AZ'!$B$46</definedName>
    <definedName name="RG_E">[2]CONST!$B$46</definedName>
    <definedName name="Thresh_H" localSheetId="0">'[1]SO AZ'!$B$36</definedName>
    <definedName name="Thresh_H">[2]CONST!$B$36</definedName>
    <definedName name="Thresh_L" localSheetId="0">'[1]SO AZ'!$B$34</definedName>
    <definedName name="Thresh_L">[2]CONST!$B$34</definedName>
    <definedName name="Thresh_M" localSheetId="0">'[1]SO AZ'!$B$35</definedName>
    <definedName name="Thresh_M">[2]CONST!$B$35</definedName>
    <definedName name="Thresh_VH" localSheetId="0">'[1]SO AZ'!$B$37</definedName>
    <definedName name="Thresh_VH">[2]CONST!$B$37</definedName>
    <definedName name="Weight_a">[3]CONST!$E$4</definedName>
    <definedName name="Weight_b">[3]CONST!$E$5</definedName>
    <definedName name="Weight_c">[3]CONST!$E$6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<sst xmlns="http://schemas.openxmlformats.org/spreadsheetml/2006/main" count="397" uniqueCount="210">
  <si>
    <t>Sort: A-Z</t>
  </si>
  <si>
    <t xml:space="preserve">COUNTRY
 </t>
  </si>
  <si>
    <t xml:space="preserve">Safety
 Index
 </t>
  </si>
  <si>
    <t xml:space="preserve">Risk Group
 </t>
  </si>
  <si>
    <t>Probability
infected</t>
  </si>
  <si>
    <t>1 UI
 every</t>
  </si>
  <si>
    <t>Imm. 
Level</t>
  </si>
  <si>
    <t>Sev.
 Level</t>
  </si>
  <si>
    <t>Conf.
Level</t>
  </si>
  <si>
    <t xml:space="preserve">Population
 </t>
  </si>
  <si>
    <t>Afghanistan</t>
  </si>
  <si>
    <t>A: VERY LOW</t>
  </si>
  <si>
    <t>Albania</t>
  </si>
  <si>
    <t>C: MEDIUM</t>
  </si>
  <si>
    <t>Algeria</t>
  </si>
  <si>
    <t>B: LOW</t>
  </si>
  <si>
    <t>Andorra</t>
  </si>
  <si>
    <t>D: HIGH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</si>
  <si>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</si>
  <si>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</si>
  <si>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</si>
  <si>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</si>
  <si>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</si>
  <si>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</si>
  <si>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</si>
  <si>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</si>
  <si>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</si>
  <si>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</si>
  <si>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</si>
  <si>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</si>
  <si>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</si>
  <si>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</si>
  <si>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</si>
  <si>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</si>
  <si>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</si>
  <si>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</si>
  <si>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</si>
  <si>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</si>
  <si>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</si>
  <si>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</si>
  <si>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</si>
  <si>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</si>
  <si>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</si>
  <si>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</si>
  <si>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</si>
  <si>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</si>
  <si>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</si>
  <si>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</si>
  <si>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</si>
  <si>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</si>
  <si>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</si>
  <si>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</si>
  <si>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</si>
  <si>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</si>
  <si>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</si>
  <si>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</si>
  <si>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</si>
  <si>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</si>
  <si>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</si>
  <si>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</si>
  <si>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</si>
  <si>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</si>
  <si>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</si>
  <si>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</si>
  <si>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</si>
  <si>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</si>
  <si>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</si>
  <si>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</si>
  <si>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</si>
  <si>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</si>
  <si>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</si>
  <si>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</si>
  <si>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</si>
  <si>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</si>
  <si>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</si>
  <si>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</si>
  <si>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</si>
  <si>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</si>
  <si>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</si>
  <si>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</si>
  <si>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</si>
  <si>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</si>
  <si>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</si>
  <si>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</si>
  <si>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</si>
  <si>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</si>
  <si>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</si>
  <si>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</si>
  <si>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</si>
  <si>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</si>
  <si>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</si>
  <si>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</si>
  <si>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</si>
  <si>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</si>
  <si>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</si>
  <si>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</si>
  <si>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</si>
  <si>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</si>
  <si>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</si>
  <si>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</si>
  <si>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</si>
  <si>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</si>
  <si>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</si>
  <si>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</si>
  <si>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</si>
  <si>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</si>
  <si>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</si>
  <si>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</si>
  <si>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</si>
  <si>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</si>
  <si>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</si>
  <si>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</si>
  <si>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</si>
  <si>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</si>
  <si>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</si>
  <si>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</si>
  <si>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</si>
  <si>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</si>
  <si>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</si>
  <si>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</si>
  <si>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</si>
  <si>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</si>
  <si>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</si>
  <si>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</si>
  <si>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</si>
  <si>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</si>
  <si>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</si>
  <si>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</si>
  <si>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</si>
  <si>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</si>
  <si>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</si>
  <si>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</si>
  <si>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</si>
  <si>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</si>
  <si>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</si>
  <si>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</si>
  <si>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</si>
  <si>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</si>
  <si>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</si>
  <si>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</si>
  <si>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</si>
  <si>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</si>
  <si>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</si>
  <si>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</si>
  <si>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</si>
  <si>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</si>
  <si>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</si>
  <si>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</si>
  <si>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</si>
  <si>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</si>
  <si>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</si>
  <si>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</si>
  <si>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</si>
  <si>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</si>
  <si>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</si>
  <si>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</si>
  <si>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</si>
  <si>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</si>
  <si>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</si>
  <si>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</si>
  <si>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</si>
  <si>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</si>
  <si>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E: VERY HIGH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</si>
  <si>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</si>
  <si>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</si>
  <si>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</si>
  <si>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</si>
  <si>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</si>
  <si>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</si>
  <si>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</si>
  <si>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</si>
  <si>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</si>
  <si>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</si>
  <si>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</si>
  <si>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</si>
  <si>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</si>
  <si>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</si>
  <si>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</si>
  <si>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</si>
  <si>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</si>
  <si>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</si>
  <si>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</si>
  <si>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</si>
  <si>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</si>
  <si>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</si>
  <si>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</si>
  <si>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</si>
  <si>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</si>
  <si>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</si>
  <si>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</si>
  <si>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</si>
  <si>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</si>
  <si>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</si>
  <si>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</si>
  <si>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</si>
  <si>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</si>
  <si>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</si>
  <si>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</si>
  <si>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</si>
  <si>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</si>
  <si>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</si>
  <si>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</si>
  <si>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</si>
  <si>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</si>
  <si>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</si>
  <si>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</si>
  <si>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</si>
  <si>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r>
      <t xml:space="preserve">Tot  Cases
</t>
    </r>
    <r>
      <rPr>
        <b/>
        <sz val="9"/>
        <color theme="1"/>
        <rFont val="Calibri (Body)"/>
      </rPr>
      <t>/last 14 days</t>
    </r>
  </si>
  <si>
    <r>
      <t xml:space="preserve">Daily Tests
</t>
    </r>
    <r>
      <rPr>
        <b/>
        <sz val="9"/>
        <color theme="1"/>
        <rFont val="Calibri (Body)"/>
      </rPr>
      <t xml:space="preserve"> /Mio</t>
    </r>
  </si>
  <si>
    <r>
      <t xml:space="preserve">Daily Deaths
</t>
    </r>
    <r>
      <rPr>
        <b/>
        <sz val="9"/>
        <color theme="1"/>
        <rFont val="Calibri (Body)"/>
      </rPr>
      <t xml:space="preserve"> /Mio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</si>
</sst>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1" fontId="0" fillId="0" borderId="2" xfId="0" applyNumberFormat="1" applyBorder="1"/>
    <xf numFmtId="0" fontId="0" fillId="0" borderId="2" xfId="0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11" fontId="3" fillId="0" borderId="2" xfId="0" applyNumberFormat="1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3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left" indent="1"/>
    </xf>
    <xf numFmtId="11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/>
    <xf numFmtId="1" fontId="0" fillId="0" borderId="0" xfId="0" applyNumberFormat="1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3" fontId="0" fillId="0" borderId="5" xfId="0" applyNumberFormat="1" applyBorder="1"/>
    <xf numFmtId="0" fontId="5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lvano/Desktop/Covid-19%20study/SEDRA/SEDRA%202022.01.20/SEDRA%20calc%202022.01.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lvano/Desktop/Covid-19%20study/SEDRA/SEDRA%202021.12.30/SEDRA%20calc%202021.12.3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lvano/Desktop/Covid-19%20study/Selective%20Entry/Grapher%204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AZ"/>
      <sheetName val="CONST"/>
      <sheetName val="Table"/>
      <sheetName val="SO SI"/>
      <sheetName val="TOUR2019"/>
    </sheetNames>
    <sheetDataSet>
      <sheetData sheetId="0">
        <row r="5">
          <cell r="B5">
            <v>32.000287277302412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Table"/>
      <sheetName val="SO AZ"/>
      <sheetName val="SO SI"/>
      <sheetName val="TOUR2019"/>
    </sheetNames>
    <sheetDataSet>
      <sheetData sheetId="0">
        <row r="5">
          <cell r="B5" t="str">
            <v>2021-12-30</v>
          </cell>
        </row>
        <row r="9">
          <cell r="B9" t="str">
            <v>[owid-covid-data.xlsx]Sheet1</v>
          </cell>
        </row>
        <row r="20">
          <cell r="B20">
            <v>14</v>
          </cell>
        </row>
        <row r="21">
          <cell r="B21">
            <v>1400</v>
          </cell>
        </row>
        <row r="34">
          <cell r="B34">
            <v>60</v>
          </cell>
        </row>
        <row r="35">
          <cell r="B35">
            <v>45</v>
          </cell>
        </row>
        <row r="36">
          <cell r="B36">
            <v>35</v>
          </cell>
        </row>
        <row r="37">
          <cell r="B37">
            <v>25</v>
          </cell>
        </row>
        <row r="42">
          <cell r="B42" t="str">
            <v>A: VERY LOW</v>
          </cell>
        </row>
        <row r="43">
          <cell r="B43" t="str">
            <v>B: LOW</v>
          </cell>
        </row>
        <row r="44">
          <cell r="B44" t="str">
            <v>C: MEDIUM</v>
          </cell>
        </row>
        <row r="45">
          <cell r="B45" t="str">
            <v>D: HIGH</v>
          </cell>
        </row>
        <row r="46">
          <cell r="B46" t="str">
            <v>E: VERY HIGH</v>
          </cell>
        </row>
        <row r="55">
          <cell r="C55">
            <v>6</v>
          </cell>
        </row>
        <row r="65">
          <cell r="C65">
            <v>16</v>
          </cell>
        </row>
        <row r="80">
          <cell r="C80">
            <v>31</v>
          </cell>
        </row>
        <row r="98">
          <cell r="C98">
            <v>49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Sheet2"/>
    </sheetNames>
    <sheetDataSet>
      <sheetData sheetId="0">
        <row r="4">
          <cell r="B4">
            <v>14</v>
          </cell>
          <cell r="E4">
            <v>10</v>
          </cell>
        </row>
        <row r="5">
          <cell r="E5">
            <v>3</v>
          </cell>
        </row>
        <row r="6">
          <cell r="E6">
            <v>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728A-2BD6-FB47-B1F0-856C364690BE}">
  <sheetPr codeName="Sheet2">
    <pageSetUpPr fitToPage="1"/>
  </sheetPr>
  <dimension ref="A1:Q195"/>
  <sheetViews>
    <sheetView tabSelected="1" zoomScale="124" zoomScaleNormal="124" workbookViewId="0">
      <selection activeCell="R14" sqref="Q14:R14"/>
    </sheetView>
  </sheetViews>
  <sheetFormatPr baseColWidth="10" defaultRowHeight="15" x14ac:dyDescent="0.2"/>
  <cols>
    <col min="1" max="1" width="26.83203125" customWidth="1"/>
    <col min="2" max="2" width="7.33203125" style="25" customWidth="1"/>
    <col min="3" max="3" width="12.6640625" style="31" customWidth="1"/>
    <col min="4" max="4" width="9" customWidth="1"/>
    <col min="5" max="5" width="10.83203125" customWidth="1"/>
    <col min="6" max="6" width="5.83203125" customWidth="1"/>
    <col min="7" max="7" width="7.5" style="27" customWidth="1"/>
    <col min="8" max="10" width="5.83203125" customWidth="1"/>
    <col min="11" max="11" width="0.33203125" customWidth="1"/>
    <col min="12" max="12" width="9.83203125" customWidth="1"/>
    <col min="13" max="13" width="13" customWidth="1"/>
  </cols>
  <sheetData>
    <row r="1" spans="1:17" ht="17" thickBot="1" x14ac:dyDescent="0.25">
      <c r="A1" s="1" t="str">
        <f>"SEDRA report of 10 March 2022"</f>
        <v>SEDRA report of 10 March 2022</v>
      </c>
      <c r="B1" s="2"/>
      <c r="C1" s="3"/>
      <c r="D1" s="4" t="s">
        <v>0</v>
      </c>
      <c r="E1" s="5"/>
      <c r="F1" s="5"/>
      <c r="G1" s="6"/>
      <c r="H1" s="5"/>
      <c r="I1" s="5"/>
      <c r="J1" s="7"/>
      <c r="K1" s="5"/>
      <c r="L1" s="5"/>
      <c r="M1" s="7"/>
    </row>
    <row r="2" spans="1:17" s="17" customFormat="1" ht="43" customHeight="1" thickBot="1" x14ac:dyDescent="0.25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209</v>
      </c>
      <c r="G2" s="12" t="s">
        <v>208</v>
      </c>
      <c r="H2" s="13" t="s">
        <v>6</v>
      </c>
      <c r="I2" s="13" t="s">
        <v>7</v>
      </c>
      <c r="J2" s="14" t="s">
        <v>8</v>
      </c>
      <c r="K2" s="15"/>
      <c r="L2" s="12" t="s">
        <v>207</v>
      </c>
      <c r="M2" s="16" t="s">
        <v>9</v>
      </c>
      <c r="Q2" s="18"/>
    </row>
    <row r="3" spans="1:17" ht="6" customHeight="1" x14ac:dyDescent="0.2">
      <c r="A3" s="19"/>
      <c r="B3" s="20"/>
      <c r="C3" s="21"/>
      <c r="D3" s="22"/>
      <c r="E3" s="19"/>
      <c r="F3" s="23"/>
      <c r="G3" s="24"/>
      <c r="H3" s="23"/>
      <c r="I3" s="23"/>
      <c r="J3" s="23"/>
      <c r="K3" s="19"/>
      <c r="L3" s="24"/>
      <c r="M3" s="24"/>
    </row>
    <row r="4" spans="1:17" s="30" customFormat="1" ht="15" customHeight="1" x14ac:dyDescent="0.2">
      <c r="A4" t="s">
        <v>10</v>
      </c>
      <c r="B4" s="25">
        <v>51.934475497794764</v>
      </c>
      <c r="C4" s="32" t="s">
        <v>15</v>
      </c>
      <c r="D4">
        <v>7.1443941809788008E-5</v>
      </c>
      <c r="E4">
        <v>13996.988053408293</v>
      </c>
      <c r="F4">
        <v>7.1999999999999995E-2</v>
      </c>
      <c r="G4" s="27">
        <v>0</v>
      </c>
      <c r="H4">
        <v>5.1949475497794761</v>
      </c>
      <c r="I4">
        <v>4.9999999999999992E-3</v>
      </c>
      <c r="J4">
        <v>0</v>
      </c>
      <c r="K4"/>
      <c r="L4">
        <v>2846</v>
      </c>
      <c r="M4" s="33">
        <v>39835428</v>
      </c>
    </row>
    <row r="5" spans="1:17" s="30" customFormat="1" ht="15" customHeight="1" x14ac:dyDescent="0.2">
      <c r="A5" t="s">
        <v>12</v>
      </c>
      <c r="B5" s="25">
        <v>41.621754799037056</v>
      </c>
      <c r="C5" t="s">
        <v>13</v>
      </c>
      <c r="D5" s="26">
        <v>5.332527652915104E-4</v>
      </c>
      <c r="E5" s="27">
        <v>1875.2832898172321</v>
      </c>
      <c r="F5" s="28">
        <v>0.497</v>
      </c>
      <c r="G5" s="25">
        <v>263</v>
      </c>
      <c r="H5" s="28">
        <v>4.1707478399675253</v>
      </c>
      <c r="I5" s="28">
        <v>3.4513888888888886E-2</v>
      </c>
      <c r="J5" s="28">
        <v>1.7818066028468256E-2</v>
      </c>
      <c r="K5"/>
      <c r="L5" s="27">
        <v>1532</v>
      </c>
      <c r="M5" s="29">
        <v>2872934</v>
      </c>
    </row>
    <row r="6" spans="1:17" s="30" customFormat="1" ht="15" customHeight="1" x14ac:dyDescent="0.2">
      <c r="A6" t="s">
        <v>14</v>
      </c>
      <c r="B6" s="25">
        <v>56.084717137539236</v>
      </c>
      <c r="C6" t="s">
        <v>15</v>
      </c>
      <c r="D6" s="26">
        <v>1.7101248310439252E-5</v>
      </c>
      <c r="E6" s="27">
        <v>58475.263433813896</v>
      </c>
      <c r="F6" s="28">
        <v>4.2000000000000003E-2</v>
      </c>
      <c r="G6" s="25">
        <v>0</v>
      </c>
      <c r="H6" s="28">
        <v>5.6093467137539239</v>
      </c>
      <c r="I6" s="28">
        <v>2.9166666666666668E-3</v>
      </c>
      <c r="J6" s="28">
        <v>0</v>
      </c>
      <c r="K6"/>
      <c r="L6" s="27">
        <v>763</v>
      </c>
      <c r="M6" s="29">
        <v>44616626</v>
      </c>
    </row>
    <row r="7" spans="1:17" s="30" customFormat="1" ht="15" customHeight="1" x14ac:dyDescent="0.2">
      <c r="A7" t="s">
        <v>16</v>
      </c>
      <c r="B7" s="25">
        <v>29.037631392016728</v>
      </c>
      <c r="C7" t="s">
        <v>17</v>
      </c>
      <c r="D7" s="26">
        <v>1.0807456627970112E-2</v>
      </c>
      <c r="E7" s="27">
        <v>92.528708133971293</v>
      </c>
      <c r="F7" s="28">
        <v>1.847</v>
      </c>
      <c r="G7" s="25">
        <v>0</v>
      </c>
      <c r="H7" s="28">
        <v>2.9422423058683393</v>
      </c>
      <c r="I7" s="28">
        <v>0.1282638888888889</v>
      </c>
      <c r="J7" s="28">
        <v>0</v>
      </c>
      <c r="K7"/>
      <c r="L7" s="27">
        <v>836</v>
      </c>
      <c r="M7" s="29">
        <v>77354</v>
      </c>
    </row>
    <row r="8" spans="1:17" s="30" customFormat="1" ht="15" customHeight="1" x14ac:dyDescent="0.2">
      <c r="A8" t="s">
        <v>18</v>
      </c>
      <c r="B8" s="25">
        <v>63.137950153210355</v>
      </c>
      <c r="C8" t="s">
        <v>11</v>
      </c>
      <c r="D8" s="26">
        <v>4.5382732771941067E-6</v>
      </c>
      <c r="E8" s="27">
        <v>220348.12337662341</v>
      </c>
      <c r="F8" s="28">
        <v>0</v>
      </c>
      <c r="G8" s="25">
        <v>95</v>
      </c>
      <c r="H8" s="28">
        <v>6.3131513969663953</v>
      </c>
      <c r="I8" s="28">
        <v>0</v>
      </c>
      <c r="J8" s="28">
        <v>6.4361835464048838E-3</v>
      </c>
      <c r="K8"/>
      <c r="L8" s="27">
        <v>154</v>
      </c>
      <c r="M8" s="29">
        <v>33933611</v>
      </c>
    </row>
    <row r="9" spans="1:17" s="30" customFormat="1" ht="15" customHeight="1" x14ac:dyDescent="0.2">
      <c r="A9" t="s">
        <v>19</v>
      </c>
      <c r="B9" s="25">
        <v>43.697355021642196</v>
      </c>
      <c r="C9" t="s">
        <v>13</v>
      </c>
      <c r="D9" s="26">
        <v>2.6334980957782997E-4</v>
      </c>
      <c r="E9" s="27">
        <v>3797.2307692307695</v>
      </c>
      <c r="F9" s="28">
        <v>0</v>
      </c>
      <c r="G9" s="25">
        <v>0</v>
      </c>
      <c r="H9" s="28">
        <v>4.3697355021642199</v>
      </c>
      <c r="I9" s="28">
        <v>0</v>
      </c>
      <c r="J9" s="28">
        <v>0</v>
      </c>
      <c r="K9"/>
      <c r="L9" s="27">
        <v>26</v>
      </c>
      <c r="M9" s="29">
        <v>98728</v>
      </c>
    </row>
    <row r="10" spans="1:17" s="30" customFormat="1" ht="15" customHeight="1" x14ac:dyDescent="0.2">
      <c r="A10" t="s">
        <v>20</v>
      </c>
      <c r="B10" s="25">
        <v>36.307703190467606</v>
      </c>
      <c r="C10" t="s">
        <v>13</v>
      </c>
      <c r="D10" s="26">
        <v>1.8223330823346835E-3</v>
      </c>
      <c r="E10" s="27">
        <v>548.7471032018193</v>
      </c>
      <c r="F10" s="28">
        <v>1.4970000000000001</v>
      </c>
      <c r="G10" s="25">
        <v>0</v>
      </c>
      <c r="H10" s="28">
        <v>3.6569443708106135</v>
      </c>
      <c r="I10" s="28">
        <v>0.10395833333333335</v>
      </c>
      <c r="J10" s="28">
        <v>5.0134482361469619E-2</v>
      </c>
      <c r="K10"/>
      <c r="L10" s="27">
        <v>83109</v>
      </c>
      <c r="M10" s="29">
        <v>45605823</v>
      </c>
    </row>
    <row r="11" spans="1:17" s="30" customFormat="1" ht="15" customHeight="1" x14ac:dyDescent="0.2">
      <c r="A11" t="s">
        <v>21</v>
      </c>
      <c r="B11" s="25">
        <v>36.821478577424003</v>
      </c>
      <c r="C11" t="s">
        <v>13</v>
      </c>
      <c r="D11" s="26">
        <v>1.177172952109882E-3</v>
      </c>
      <c r="E11" s="27">
        <v>849.49284487693194</v>
      </c>
      <c r="F11" s="28">
        <v>2.7919999999999998</v>
      </c>
      <c r="G11" s="25">
        <v>971</v>
      </c>
      <c r="H11" s="28">
        <v>3.7337360673316362</v>
      </c>
      <c r="I11" s="28">
        <v>0.19388888888888889</v>
      </c>
      <c r="J11" s="28">
        <v>6.5784570774306758E-2</v>
      </c>
      <c r="K11"/>
      <c r="L11" s="27">
        <v>3494</v>
      </c>
      <c r="M11" s="29">
        <v>2968128</v>
      </c>
    </row>
    <row r="12" spans="1:17" s="30" customFormat="1" ht="15" customHeight="1" x14ac:dyDescent="0.2">
      <c r="A12" t="s">
        <v>22</v>
      </c>
      <c r="B12" s="25">
        <v>28.639119578902442</v>
      </c>
      <c r="C12" t="s">
        <v>17</v>
      </c>
      <c r="D12" s="26">
        <v>1.4623849333980709E-2</v>
      </c>
      <c r="E12" s="27">
        <v>68.381448492932009</v>
      </c>
      <c r="F12" s="28">
        <v>1.0860000000000001</v>
      </c>
      <c r="G12" s="25">
        <v>3175</v>
      </c>
      <c r="H12" s="28">
        <v>2.8650265549851541</v>
      </c>
      <c r="I12" s="28">
        <v>7.5416666666666674E-2</v>
      </c>
      <c r="J12" s="28">
        <v>0.21510402905090004</v>
      </c>
      <c r="K12"/>
      <c r="L12" s="27">
        <v>377123</v>
      </c>
      <c r="M12" s="29">
        <v>25788217</v>
      </c>
    </row>
    <row r="13" spans="1:17" s="30" customFormat="1" ht="15" customHeight="1" x14ac:dyDescent="0.2">
      <c r="A13" t="s">
        <v>23</v>
      </c>
      <c r="B13" s="25">
        <v>26.566207706861597</v>
      </c>
      <c r="C13" t="s">
        <v>17</v>
      </c>
      <c r="D13" s="26">
        <v>4.9000715685996968E-2</v>
      </c>
      <c r="E13" s="27">
        <v>20.407865191360298</v>
      </c>
      <c r="F13" s="28">
        <v>3.3490000000000002</v>
      </c>
      <c r="G13" s="25">
        <v>56425</v>
      </c>
      <c r="H13" s="28">
        <v>2.3441161760132871</v>
      </c>
      <c r="I13" s="28">
        <v>0.23256944444444447</v>
      </c>
      <c r="J13" s="28">
        <v>3.8227542800620582</v>
      </c>
      <c r="K13"/>
      <c r="L13" s="27">
        <v>443117</v>
      </c>
      <c r="M13" s="29">
        <v>9043072</v>
      </c>
    </row>
    <row r="14" spans="1:17" s="30" customFormat="1" ht="15" customHeight="1" x14ac:dyDescent="0.2">
      <c r="A14" t="s">
        <v>24</v>
      </c>
      <c r="B14" s="25">
        <v>38.403226332649709</v>
      </c>
      <c r="C14" t="s">
        <v>13</v>
      </c>
      <c r="D14" s="26">
        <v>8.4267926424074163E-4</v>
      </c>
      <c r="E14" s="27">
        <v>1186.6911201392918</v>
      </c>
      <c r="F14" s="28">
        <v>1.425</v>
      </c>
      <c r="G14" s="25">
        <v>579</v>
      </c>
      <c r="H14" s="28">
        <v>3.8660874487666885</v>
      </c>
      <c r="I14" s="28">
        <v>9.8958333333333343E-2</v>
      </c>
      <c r="J14" s="28">
        <v>3.9226844982825547E-2</v>
      </c>
      <c r="K14"/>
      <c r="L14" s="27">
        <v>8615</v>
      </c>
      <c r="M14" s="29">
        <v>10223344</v>
      </c>
    </row>
    <row r="15" spans="1:17" s="30" customFormat="1" ht="15" customHeight="1" x14ac:dyDescent="0.2">
      <c r="A15" t="s">
        <v>25</v>
      </c>
      <c r="B15" s="25">
        <v>45.417337223447767</v>
      </c>
      <c r="C15" t="s">
        <v>15</v>
      </c>
      <c r="D15" s="26">
        <v>2.0911330918032623E-4</v>
      </c>
      <c r="E15" s="27">
        <v>4782.0963855421687</v>
      </c>
      <c r="F15" s="28">
        <v>0</v>
      </c>
      <c r="G15" s="25">
        <v>471</v>
      </c>
      <c r="H15" s="28">
        <v>4.5385427302917698</v>
      </c>
      <c r="I15" s="28">
        <v>0</v>
      </c>
      <c r="J15" s="28">
        <v>3.1909920530070524E-2</v>
      </c>
      <c r="K15"/>
      <c r="L15" s="27">
        <v>83</v>
      </c>
      <c r="M15" s="29">
        <v>396914</v>
      </c>
    </row>
    <row r="16" spans="1:17" s="30" customFormat="1" ht="15" customHeight="1" x14ac:dyDescent="0.2">
      <c r="A16" t="s">
        <v>26</v>
      </c>
      <c r="B16" s="25">
        <v>27.418344763279851</v>
      </c>
      <c r="C16" t="s">
        <v>17</v>
      </c>
      <c r="D16" s="26">
        <v>1.6800940344735872E-2</v>
      </c>
      <c r="E16" s="27">
        <v>59.520477989990802</v>
      </c>
      <c r="F16" s="28">
        <v>0.49</v>
      </c>
      <c r="G16" s="25">
        <v>5431</v>
      </c>
      <c r="H16" s="28">
        <v>2.7152481645660291</v>
      </c>
      <c r="I16" s="28">
        <v>3.4027777777777775E-2</v>
      </c>
      <c r="J16" s="28">
        <v>0.36794645095289391</v>
      </c>
      <c r="K16"/>
      <c r="L16" s="27">
        <v>29373</v>
      </c>
      <c r="M16" s="29">
        <v>1748295</v>
      </c>
    </row>
    <row r="17" spans="1:13" s="30" customFormat="1" ht="15" customHeight="1" x14ac:dyDescent="0.2">
      <c r="A17" t="s">
        <v>27</v>
      </c>
      <c r="B17" s="25">
        <v>51.123595850793187</v>
      </c>
      <c r="C17" t="s">
        <v>15</v>
      </c>
      <c r="D17" s="26">
        <v>5.5001851013424888E-5</v>
      </c>
      <c r="E17" s="27">
        <v>18181.206297146608</v>
      </c>
      <c r="F17" s="28">
        <v>3.5999999999999997E-2</v>
      </c>
      <c r="G17" s="25">
        <v>112</v>
      </c>
      <c r="H17" s="28">
        <v>5.1123507929138476</v>
      </c>
      <c r="I17" s="28">
        <v>2.4999999999999996E-3</v>
      </c>
      <c r="J17" s="28">
        <v>7.5879216547089156E-3</v>
      </c>
      <c r="K17"/>
      <c r="L17" s="27">
        <v>9147</v>
      </c>
      <c r="M17" s="29">
        <v>166303494</v>
      </c>
    </row>
    <row r="18" spans="1:13" s="30" customFormat="1" ht="15" customHeight="1" x14ac:dyDescent="0.2">
      <c r="A18" t="s">
        <v>28</v>
      </c>
      <c r="B18" s="25">
        <v>30.358200917005874</v>
      </c>
      <c r="C18" t="s">
        <v>17</v>
      </c>
      <c r="D18" s="26">
        <v>7.4485241981453419E-3</v>
      </c>
      <c r="E18" s="27">
        <v>134.25478301446569</v>
      </c>
      <c r="F18" s="28">
        <v>3.476</v>
      </c>
      <c r="G18" s="25">
        <v>3187</v>
      </c>
      <c r="H18" s="28">
        <v>3.0866450563015779</v>
      </c>
      <c r="I18" s="28">
        <v>0.24138888888888888</v>
      </c>
      <c r="J18" s="28">
        <v>0.21591702065676172</v>
      </c>
      <c r="K18"/>
      <c r="L18" s="27">
        <v>2143</v>
      </c>
      <c r="M18" s="29">
        <v>287708</v>
      </c>
    </row>
    <row r="19" spans="1:13" s="30" customFormat="1" ht="15" customHeight="1" x14ac:dyDescent="0.2">
      <c r="A19" t="s">
        <v>29</v>
      </c>
      <c r="B19" s="25">
        <v>32.956923127246192</v>
      </c>
      <c r="C19" t="s">
        <v>17</v>
      </c>
      <c r="D19" s="26">
        <v>3.5337784594445735E-3</v>
      </c>
      <c r="E19" s="27">
        <v>282.98321795678623</v>
      </c>
      <c r="F19" s="28">
        <v>1.4670000000000001</v>
      </c>
      <c r="G19" s="25">
        <v>1513</v>
      </c>
      <c r="H19" s="28">
        <v>3.3160043435607132</v>
      </c>
      <c r="I19" s="28">
        <v>0.10187500000000001</v>
      </c>
      <c r="J19" s="28">
        <v>0.10250469163905881</v>
      </c>
      <c r="K19"/>
      <c r="L19" s="27">
        <v>33369</v>
      </c>
      <c r="M19" s="29">
        <v>9442867</v>
      </c>
    </row>
    <row r="20" spans="1:13" s="30" customFormat="1" ht="15" customHeight="1" x14ac:dyDescent="0.2">
      <c r="A20" t="s">
        <v>30</v>
      </c>
      <c r="B20" s="25">
        <v>30.920488985283878</v>
      </c>
      <c r="C20" t="s">
        <v>17</v>
      </c>
      <c r="D20" s="26">
        <v>7.9086449890451906E-3</v>
      </c>
      <c r="E20" s="27">
        <v>126.44391060480891</v>
      </c>
      <c r="F20" s="28">
        <v>2.0019999999999998</v>
      </c>
      <c r="G20" s="25">
        <v>0</v>
      </c>
      <c r="H20" s="28">
        <v>3.1140150856993802</v>
      </c>
      <c r="I20" s="28">
        <v>0.13902777777777775</v>
      </c>
      <c r="J20" s="28">
        <v>0.19742146162340876</v>
      </c>
      <c r="K20"/>
      <c r="L20" s="27">
        <v>91996</v>
      </c>
      <c r="M20" s="29">
        <v>11632334</v>
      </c>
    </row>
    <row r="21" spans="1:13" s="30" customFormat="1" ht="15" customHeight="1" x14ac:dyDescent="0.2">
      <c r="A21" t="s">
        <v>31</v>
      </c>
      <c r="B21" s="25">
        <v>37.969817664489547</v>
      </c>
      <c r="C21" t="s">
        <v>13</v>
      </c>
      <c r="D21" s="26">
        <v>1.1804946717212255E-3</v>
      </c>
      <c r="E21" s="27">
        <v>847.10251046025098</v>
      </c>
      <c r="F21" s="28">
        <v>0.35299999999999998</v>
      </c>
      <c r="G21" s="25">
        <v>0</v>
      </c>
      <c r="H21" s="28">
        <v>3.790366027354898</v>
      </c>
      <c r="I21" s="28">
        <v>2.4513888888888887E-2</v>
      </c>
      <c r="J21" s="28">
        <v>0.1396990576072302</v>
      </c>
      <c r="K21"/>
      <c r="L21" s="27">
        <v>478</v>
      </c>
      <c r="M21" s="29">
        <v>404915</v>
      </c>
    </row>
    <row r="22" spans="1:13" s="30" customFormat="1" ht="15" customHeight="1" x14ac:dyDescent="0.2">
      <c r="A22" t="s">
        <v>32</v>
      </c>
      <c r="B22" s="25">
        <v>71.920610439999024</v>
      </c>
      <c r="C22" t="s">
        <v>11</v>
      </c>
      <c r="D22" s="26">
        <v>6.4251707348572181E-7</v>
      </c>
      <c r="E22" s="27">
        <v>1556378.875</v>
      </c>
      <c r="F22" s="28">
        <v>0</v>
      </c>
      <c r="G22" s="25">
        <v>0</v>
      </c>
      <c r="H22" s="28">
        <v>7.1920610439999022</v>
      </c>
      <c r="I22" s="28">
        <v>0</v>
      </c>
      <c r="J22" s="28">
        <v>0</v>
      </c>
      <c r="K22"/>
      <c r="L22" s="27">
        <v>8</v>
      </c>
      <c r="M22" s="29">
        <v>12451031</v>
      </c>
    </row>
    <row r="23" spans="1:13" s="30" customFormat="1" ht="15" customHeight="1" x14ac:dyDescent="0.2">
      <c r="A23" t="s">
        <v>33</v>
      </c>
      <c r="B23" s="25">
        <v>31.819475056333545</v>
      </c>
      <c r="C23" t="s">
        <v>17</v>
      </c>
      <c r="D23" s="26">
        <v>6.7534299269137073E-3</v>
      </c>
      <c r="E23" s="27">
        <v>148.07290677805202</v>
      </c>
      <c r="F23" s="28">
        <v>0.183</v>
      </c>
      <c r="G23" s="25">
        <v>0</v>
      </c>
      <c r="H23" s="28">
        <v>3.1857600056333544</v>
      </c>
      <c r="I23" s="28">
        <v>1.2708333333333334E-2</v>
      </c>
      <c r="J23" s="28">
        <v>0</v>
      </c>
      <c r="K23"/>
      <c r="L23" s="27">
        <v>5267</v>
      </c>
      <c r="M23" s="29">
        <v>779900</v>
      </c>
    </row>
    <row r="24" spans="1:13" s="30" customFormat="1" ht="15" customHeight="1" x14ac:dyDescent="0.2">
      <c r="A24" t="s">
        <v>34</v>
      </c>
      <c r="B24" s="25">
        <v>43.662971964968428</v>
      </c>
      <c r="C24" t="s">
        <v>13</v>
      </c>
      <c r="D24" s="26">
        <v>4.1350684225791468E-4</v>
      </c>
      <c r="E24" s="27">
        <v>2418.3396689147762</v>
      </c>
      <c r="F24" s="28">
        <v>0.22900000000000001</v>
      </c>
      <c r="G24" s="25">
        <v>0</v>
      </c>
      <c r="H24" s="28">
        <v>4.3683783826007838</v>
      </c>
      <c r="I24" s="28">
        <v>1.590277777777778E-2</v>
      </c>
      <c r="J24" s="28">
        <v>2.6896472293923567E-2</v>
      </c>
      <c r="K24"/>
      <c r="L24" s="27">
        <v>4893</v>
      </c>
      <c r="M24" s="29">
        <v>11832936</v>
      </c>
    </row>
    <row r="25" spans="1:13" s="30" customFormat="1" ht="15" customHeight="1" x14ac:dyDescent="0.2">
      <c r="A25" t="s">
        <v>35</v>
      </c>
      <c r="B25" s="25">
        <v>38.436319964050512</v>
      </c>
      <c r="C25" t="s">
        <v>13</v>
      </c>
      <c r="D25" s="26">
        <v>8.1723104227753431E-4</v>
      </c>
      <c r="E25" s="27">
        <v>1223.6441694788152</v>
      </c>
      <c r="F25" s="28">
        <v>4.5960000000000001</v>
      </c>
      <c r="G25" s="25">
        <v>0</v>
      </c>
      <c r="H25" s="28">
        <v>3.9393819964050514</v>
      </c>
      <c r="I25" s="28">
        <v>0.31916666666666665</v>
      </c>
      <c r="J25" s="28">
        <v>0</v>
      </c>
      <c r="K25"/>
      <c r="L25" s="27">
        <v>2667</v>
      </c>
      <c r="M25" s="29">
        <v>3263459</v>
      </c>
    </row>
    <row r="26" spans="1:13" s="30" customFormat="1" ht="15" customHeight="1" x14ac:dyDescent="0.2">
      <c r="A26" t="s">
        <v>36</v>
      </c>
      <c r="B26" s="25">
        <v>41.716153669981928</v>
      </c>
      <c r="C26" t="s">
        <v>13</v>
      </c>
      <c r="D26" s="26">
        <v>5.4145600774223692E-4</v>
      </c>
      <c r="E26" s="27">
        <v>1846.8721109399075</v>
      </c>
      <c r="F26" s="28">
        <v>0</v>
      </c>
      <c r="G26" s="25">
        <v>0</v>
      </c>
      <c r="H26" s="28">
        <v>4.1716153669981928</v>
      </c>
      <c r="I26" s="28">
        <v>0</v>
      </c>
      <c r="J26" s="28">
        <v>0</v>
      </c>
      <c r="K26"/>
      <c r="L26" s="27">
        <v>1298</v>
      </c>
      <c r="M26" s="29">
        <v>2397240</v>
      </c>
    </row>
    <row r="27" spans="1:13" s="30" customFormat="1" ht="15" customHeight="1" x14ac:dyDescent="0.2">
      <c r="A27" t="s">
        <v>37</v>
      </c>
      <c r="B27" s="25">
        <v>33.823091099490902</v>
      </c>
      <c r="C27" t="s">
        <v>17</v>
      </c>
      <c r="D27" s="26">
        <v>3.1308015650816138E-3</v>
      </c>
      <c r="E27" s="27">
        <v>319.40702060238431</v>
      </c>
      <c r="F27" s="28">
        <v>2.3740000000000001</v>
      </c>
      <c r="G27" s="25">
        <v>567</v>
      </c>
      <c r="H27" s="28">
        <v>3.4279260579447275</v>
      </c>
      <c r="I27" s="28">
        <v>0.16486111111111112</v>
      </c>
      <c r="J27" s="28">
        <v>3.8413853376963882E-2</v>
      </c>
      <c r="K27"/>
      <c r="L27" s="27">
        <v>669971</v>
      </c>
      <c r="M27" s="29">
        <v>213993441</v>
      </c>
    </row>
    <row r="28" spans="1:13" s="30" customFormat="1" ht="15" customHeight="1" x14ac:dyDescent="0.2">
      <c r="A28" t="s">
        <v>38</v>
      </c>
      <c r="B28" s="25">
        <v>17.604771315354206</v>
      </c>
      <c r="C28" t="s">
        <v>162</v>
      </c>
      <c r="D28" s="26">
        <v>0.12675638458820651</v>
      </c>
      <c r="E28" s="27">
        <v>7.8891489627816398</v>
      </c>
      <c r="F28" s="28">
        <v>6.7949999999999999</v>
      </c>
      <c r="G28" s="25">
        <v>0</v>
      </c>
      <c r="H28" s="28">
        <v>1.9020396315354207</v>
      </c>
      <c r="I28" s="28">
        <v>0.47187499999999999</v>
      </c>
      <c r="J28" s="28">
        <v>0</v>
      </c>
      <c r="K28"/>
      <c r="L28" s="27">
        <v>55967</v>
      </c>
      <c r="M28" s="29">
        <v>441532</v>
      </c>
    </row>
    <row r="29" spans="1:13" s="30" customFormat="1" ht="15" customHeight="1" x14ac:dyDescent="0.2">
      <c r="A29" t="s">
        <v>39</v>
      </c>
      <c r="B29" s="25">
        <v>32.26845974957677</v>
      </c>
      <c r="C29" t="s">
        <v>17</v>
      </c>
      <c r="D29" s="26">
        <v>3.7925632063659847E-3</v>
      </c>
      <c r="E29" s="27">
        <v>263.67391803027988</v>
      </c>
      <c r="F29" s="28">
        <v>6.4630000000000001</v>
      </c>
      <c r="G29" s="25">
        <v>2177</v>
      </c>
      <c r="H29" s="28">
        <v>3.3467427855746696</v>
      </c>
      <c r="I29" s="28">
        <v>0.44881944444444444</v>
      </c>
      <c r="J29" s="28">
        <v>0.14749022716340454</v>
      </c>
      <c r="K29"/>
      <c r="L29" s="27">
        <v>26156</v>
      </c>
      <c r="M29" s="29">
        <v>6896655</v>
      </c>
    </row>
    <row r="30" spans="1:13" s="30" customFormat="1" ht="15" customHeight="1" x14ac:dyDescent="0.2">
      <c r="A30" t="s">
        <v>40</v>
      </c>
      <c r="B30" s="25">
        <v>80.636627613823521</v>
      </c>
      <c r="C30" t="s">
        <v>11</v>
      </c>
      <c r="D30" s="26">
        <v>0</v>
      </c>
      <c r="E30" s="27">
        <v>0</v>
      </c>
      <c r="F30" s="28">
        <v>0</v>
      </c>
      <c r="G30" s="25">
        <v>14</v>
      </c>
      <c r="H30" s="28">
        <v>8.0635679123616679</v>
      </c>
      <c r="I30" s="28">
        <v>0</v>
      </c>
      <c r="J30" s="28">
        <v>9.4849020683861445E-4</v>
      </c>
      <c r="K30"/>
      <c r="L30" s="27">
        <v>0</v>
      </c>
      <c r="M30" s="29">
        <v>21497097</v>
      </c>
    </row>
    <row r="31" spans="1:13" s="30" customFormat="1" ht="15" customHeight="1" x14ac:dyDescent="0.2">
      <c r="A31" t="s">
        <v>41</v>
      </c>
      <c r="B31" s="25">
        <v>58.175505757679019</v>
      </c>
      <c r="C31" t="s">
        <v>15</v>
      </c>
      <c r="D31" s="26">
        <v>1.5584929748277274E-5</v>
      </c>
      <c r="E31" s="27">
        <v>64164.549738219896</v>
      </c>
      <c r="F31" s="28">
        <v>0</v>
      </c>
      <c r="G31" s="25">
        <v>157</v>
      </c>
      <c r="H31" s="28">
        <v>5.8164869117502329</v>
      </c>
      <c r="I31" s="28">
        <v>0</v>
      </c>
      <c r="J31" s="28">
        <v>1.0636640176690176E-2</v>
      </c>
      <c r="K31"/>
      <c r="L31" s="27">
        <v>191</v>
      </c>
      <c r="M31" s="29">
        <v>12255429</v>
      </c>
    </row>
    <row r="32" spans="1:13" s="30" customFormat="1" ht="15" customHeight="1" x14ac:dyDescent="0.2">
      <c r="A32" t="s">
        <v>42</v>
      </c>
      <c r="B32" s="25">
        <v>44.711057158296491</v>
      </c>
      <c r="C32" t="s">
        <v>13</v>
      </c>
      <c r="D32" s="26">
        <v>2.8926419144167454E-4</v>
      </c>
      <c r="E32" s="27">
        <v>3457.0473276213793</v>
      </c>
      <c r="F32" s="28">
        <v>9.2999999999999999E-2</v>
      </c>
      <c r="G32" s="25">
        <v>172</v>
      </c>
      <c r="H32" s="28">
        <v>4.4718779278612475</v>
      </c>
      <c r="I32" s="28">
        <v>6.4583333333333333E-3</v>
      </c>
      <c r="J32" s="28">
        <v>1.1652879684017261E-2</v>
      </c>
      <c r="K32"/>
      <c r="L32" s="27">
        <v>4902</v>
      </c>
      <c r="M32" s="29">
        <v>16946446</v>
      </c>
    </row>
    <row r="33" spans="1:13" s="30" customFormat="1" ht="15" customHeight="1" x14ac:dyDescent="0.2">
      <c r="A33" t="s">
        <v>43</v>
      </c>
      <c r="B33" s="25">
        <v>61.427044758999784</v>
      </c>
      <c r="C33" t="s">
        <v>11</v>
      </c>
      <c r="D33" s="26">
        <v>3.0120192055160212E-6</v>
      </c>
      <c r="E33" s="27">
        <v>332003.19512195117</v>
      </c>
      <c r="F33" s="28">
        <v>0</v>
      </c>
      <c r="G33" s="25">
        <v>0</v>
      </c>
      <c r="H33" s="28">
        <v>6.1427044758999783</v>
      </c>
      <c r="I33" s="28">
        <v>0</v>
      </c>
      <c r="J33" s="28">
        <v>0</v>
      </c>
      <c r="K33"/>
      <c r="L33" s="27">
        <v>82</v>
      </c>
      <c r="M33" s="29">
        <v>27224262</v>
      </c>
    </row>
    <row r="34" spans="1:13" s="30" customFormat="1" ht="15" customHeight="1" x14ac:dyDescent="0.2">
      <c r="A34" t="s">
        <v>44</v>
      </c>
      <c r="B34" s="25">
        <v>36.329028132258522</v>
      </c>
      <c r="C34" t="s">
        <v>13</v>
      </c>
      <c r="D34" s="26">
        <v>2.1330562565906883E-3</v>
      </c>
      <c r="E34" s="27">
        <v>468.81088902846022</v>
      </c>
      <c r="F34" s="28">
        <v>1.5609999999999999</v>
      </c>
      <c r="G34" s="25">
        <v>1126</v>
      </c>
      <c r="H34" s="28">
        <v>3.6577950753241835</v>
      </c>
      <c r="I34" s="28">
        <v>0.10840277777777778</v>
      </c>
      <c r="J34" s="28">
        <v>7.6285712350019977E-2</v>
      </c>
      <c r="K34"/>
      <c r="L34" s="27">
        <v>81201</v>
      </c>
      <c r="M34" s="29">
        <v>38067913</v>
      </c>
    </row>
    <row r="35" spans="1:13" s="30" customFormat="1" ht="15" customHeight="1" x14ac:dyDescent="0.2">
      <c r="A35" t="s">
        <v>45</v>
      </c>
      <c r="B35" s="25">
        <v>52.199985043440364</v>
      </c>
      <c r="C35" t="s">
        <v>15</v>
      </c>
      <c r="D35" s="26">
        <v>5.3390187951258319E-5</v>
      </c>
      <c r="E35" s="27">
        <v>18730.033333333333</v>
      </c>
      <c r="F35" s="28">
        <v>0</v>
      </c>
      <c r="G35" s="25">
        <v>0</v>
      </c>
      <c r="H35" s="28">
        <v>5.2199985043440362</v>
      </c>
      <c r="I35" s="28">
        <v>0</v>
      </c>
      <c r="J35" s="28">
        <v>0</v>
      </c>
      <c r="K35"/>
      <c r="L35" s="27">
        <v>30</v>
      </c>
      <c r="M35" s="29">
        <v>561901</v>
      </c>
    </row>
    <row r="36" spans="1:13" s="30" customFormat="1" ht="15" customHeight="1" x14ac:dyDescent="0.2">
      <c r="A36" t="s">
        <v>46</v>
      </c>
      <c r="B36" s="25">
        <v>55.682884624539582</v>
      </c>
      <c r="C36" t="s">
        <v>15</v>
      </c>
      <c r="D36" s="26">
        <v>2.7032591752783088E-5</v>
      </c>
      <c r="E36" s="27">
        <v>36992.383458646618</v>
      </c>
      <c r="F36" s="28">
        <v>0</v>
      </c>
      <c r="G36" s="25">
        <v>0</v>
      </c>
      <c r="H36" s="28">
        <v>5.568112314272688</v>
      </c>
      <c r="I36" s="28">
        <v>0</v>
      </c>
      <c r="J36" s="28">
        <v>1.7614818127002839E-3</v>
      </c>
      <c r="K36"/>
      <c r="L36" s="27">
        <v>133</v>
      </c>
      <c r="M36" s="29">
        <v>4919987</v>
      </c>
    </row>
    <row r="37" spans="1:13" s="30" customFormat="1" ht="15" customHeight="1" x14ac:dyDescent="0.2">
      <c r="A37" t="s">
        <v>47</v>
      </c>
      <c r="B37" s="25">
        <v>68.454647320509636</v>
      </c>
      <c r="C37" t="s">
        <v>11</v>
      </c>
      <c r="D37" s="26">
        <v>7.0943012955672147E-7</v>
      </c>
      <c r="E37" s="27">
        <v>1409582.0833333333</v>
      </c>
      <c r="F37" s="28">
        <v>0</v>
      </c>
      <c r="G37" s="25">
        <v>3</v>
      </c>
      <c r="H37" s="28">
        <v>6.8454444072608167</v>
      </c>
      <c r="I37" s="28">
        <v>0</v>
      </c>
      <c r="J37" s="28">
        <v>2.0324790146541738E-4</v>
      </c>
      <c r="K37"/>
      <c r="L37" s="27">
        <v>12</v>
      </c>
      <c r="M37" s="29">
        <v>16914985</v>
      </c>
    </row>
    <row r="38" spans="1:13" s="30" customFormat="1" ht="15" customHeight="1" x14ac:dyDescent="0.2">
      <c r="A38" t="s">
        <v>48</v>
      </c>
      <c r="B38" s="25">
        <v>26.651835586715745</v>
      </c>
      <c r="C38" t="s">
        <v>17</v>
      </c>
      <c r="D38" s="26">
        <v>1.5406486719332063E-2</v>
      </c>
      <c r="E38" s="27">
        <v>64.907724792648523</v>
      </c>
      <c r="F38" s="28">
        <v>6.2759999999999998</v>
      </c>
      <c r="G38" s="25">
        <v>4286</v>
      </c>
      <c r="H38" s="28">
        <v>2.7668962084822151</v>
      </c>
      <c r="I38" s="28">
        <v>0.43583333333333329</v>
      </c>
      <c r="J38" s="28">
        <v>0.2903735018935929</v>
      </c>
      <c r="K38"/>
      <c r="L38" s="27">
        <v>295995</v>
      </c>
      <c r="M38" s="29">
        <v>19212362</v>
      </c>
    </row>
    <row r="39" spans="1:13" s="30" customFormat="1" ht="15" customHeight="1" x14ac:dyDescent="0.2">
      <c r="A39" t="s">
        <v>49</v>
      </c>
      <c r="B39" s="25">
        <v>66.097185931589564</v>
      </c>
      <c r="C39" t="s">
        <v>11</v>
      </c>
      <c r="D39" s="26">
        <v>3.0023207704133464E-6</v>
      </c>
      <c r="E39" s="27">
        <v>333075.66928044282</v>
      </c>
      <c r="F39" s="28">
        <v>0</v>
      </c>
      <c r="G39" s="25">
        <v>0</v>
      </c>
      <c r="H39" s="28">
        <v>6.6097185931589566</v>
      </c>
      <c r="I39" s="28">
        <v>0</v>
      </c>
      <c r="J39" s="28">
        <v>0</v>
      </c>
      <c r="K39"/>
      <c r="L39" s="27">
        <v>4336</v>
      </c>
      <c r="M39" s="29">
        <v>1444216102</v>
      </c>
    </row>
    <row r="40" spans="1:13" s="30" customFormat="1" ht="15" customHeight="1" x14ac:dyDescent="0.2">
      <c r="A40" t="s">
        <v>50</v>
      </c>
      <c r="B40" s="25">
        <v>43.269252333044527</v>
      </c>
      <c r="C40" t="s">
        <v>13</v>
      </c>
      <c r="D40" s="26">
        <v>3.5731394711734077E-4</v>
      </c>
      <c r="E40" s="27">
        <v>2798.65929686647</v>
      </c>
      <c r="F40" s="28">
        <v>0.78300000000000003</v>
      </c>
      <c r="G40" s="25">
        <v>481</v>
      </c>
      <c r="H40" s="28">
        <v>4.3399789919509573</v>
      </c>
      <c r="I40" s="28">
        <v>5.4375E-2</v>
      </c>
      <c r="J40" s="28">
        <v>3.2587413534955249E-2</v>
      </c>
      <c r="K40"/>
      <c r="L40" s="27">
        <v>18318</v>
      </c>
      <c r="M40" s="29">
        <v>51265841</v>
      </c>
    </row>
    <row r="41" spans="1:13" s="30" customFormat="1" ht="15" customHeight="1" x14ac:dyDescent="0.2">
      <c r="A41" t="s">
        <v>51</v>
      </c>
      <c r="B41" s="25">
        <v>54.862379267236548</v>
      </c>
      <c r="C41" t="s">
        <v>15</v>
      </c>
      <c r="D41" s="26">
        <v>3.4891992400298944E-5</v>
      </c>
      <c r="E41" s="27">
        <v>28659.870967741936</v>
      </c>
      <c r="F41" s="28">
        <v>0</v>
      </c>
      <c r="G41" s="25">
        <v>0</v>
      </c>
      <c r="H41" s="28">
        <v>5.4862379267236552</v>
      </c>
      <c r="I41" s="28">
        <v>0</v>
      </c>
      <c r="J41" s="28">
        <v>0</v>
      </c>
      <c r="K41"/>
      <c r="L41" s="27">
        <v>31</v>
      </c>
      <c r="M41" s="29">
        <v>888456</v>
      </c>
    </row>
    <row r="42" spans="1:13" s="30" customFormat="1" ht="15" customHeight="1" x14ac:dyDescent="0.2">
      <c r="A42" t="s">
        <v>52</v>
      </c>
      <c r="B42" s="25">
        <v>56.849401840994531</v>
      </c>
      <c r="C42" t="s">
        <v>15</v>
      </c>
      <c r="D42" s="26">
        <v>1.3081099102230027E-5</v>
      </c>
      <c r="E42" s="27">
        <v>76446.175675675666</v>
      </c>
      <c r="F42" s="28">
        <v>0</v>
      </c>
      <c r="G42" s="25">
        <v>0</v>
      </c>
      <c r="H42" s="28">
        <v>5.6849401840994531</v>
      </c>
      <c r="I42" s="28">
        <v>0</v>
      </c>
      <c r="J42" s="28">
        <v>0</v>
      </c>
      <c r="K42"/>
      <c r="L42" s="27">
        <v>74</v>
      </c>
      <c r="M42" s="29">
        <v>5657017</v>
      </c>
    </row>
    <row r="43" spans="1:13" s="30" customFormat="1" ht="15" customHeight="1" x14ac:dyDescent="0.2">
      <c r="A43" t="s">
        <v>53</v>
      </c>
      <c r="B43" s="25">
        <v>32.424451378487184</v>
      </c>
      <c r="C43" t="s">
        <v>17</v>
      </c>
      <c r="D43" s="26">
        <v>4.2784147195991168E-3</v>
      </c>
      <c r="E43" s="27">
        <v>233.73143220994223</v>
      </c>
      <c r="F43" s="28">
        <v>2.113</v>
      </c>
      <c r="G43" s="25">
        <v>0</v>
      </c>
      <c r="H43" s="28">
        <v>3.2747317923374482</v>
      </c>
      <c r="I43" s="28">
        <v>0.14673611111111112</v>
      </c>
      <c r="J43" s="28">
        <v>0.1173417884460343</v>
      </c>
      <c r="K43"/>
      <c r="L43" s="27">
        <v>21987</v>
      </c>
      <c r="M43" s="29">
        <v>5139053</v>
      </c>
    </row>
    <row r="44" spans="1:13" s="30" customFormat="1" ht="15" customHeight="1" x14ac:dyDescent="0.2">
      <c r="A44" t="s">
        <v>54</v>
      </c>
      <c r="B44" s="25">
        <v>61.750501327908772</v>
      </c>
      <c r="C44" t="s">
        <v>11</v>
      </c>
      <c r="D44" s="26">
        <v>5.9511424511661637E-6</v>
      </c>
      <c r="E44" s="27">
        <v>168034.96273291923</v>
      </c>
      <c r="F44" s="28">
        <v>5.0000000000000001E-3</v>
      </c>
      <c r="G44" s="25">
        <v>90</v>
      </c>
      <c r="H44" s="28">
        <v>6.1745445557531475</v>
      </c>
      <c r="I44" s="28">
        <v>3.4722222222222224E-4</v>
      </c>
      <c r="J44" s="28">
        <v>6.0974370439625209E-3</v>
      </c>
      <c r="K44"/>
      <c r="L44" s="27">
        <v>161</v>
      </c>
      <c r="M44" s="29">
        <v>27053629</v>
      </c>
    </row>
    <row r="45" spans="1:13" s="30" customFormat="1" ht="15" customHeight="1" x14ac:dyDescent="0.2">
      <c r="A45" t="s">
        <v>55</v>
      </c>
      <c r="B45" s="25">
        <v>31.610473053262137</v>
      </c>
      <c r="C45" t="s">
        <v>17</v>
      </c>
      <c r="D45" s="26">
        <v>4.814221283170046E-3</v>
      </c>
      <c r="E45" s="27">
        <v>207.71791348600507</v>
      </c>
      <c r="F45" s="28">
        <v>5.2149999999999999</v>
      </c>
      <c r="G45" s="25">
        <v>1208</v>
      </c>
      <c r="H45" s="28">
        <v>3.2615090231605395</v>
      </c>
      <c r="I45" s="28">
        <v>0.36215277777777777</v>
      </c>
      <c r="J45" s="28">
        <v>8.184115499007473E-2</v>
      </c>
      <c r="K45"/>
      <c r="L45" s="27">
        <v>19650</v>
      </c>
      <c r="M45" s="29">
        <v>4081657</v>
      </c>
    </row>
    <row r="46" spans="1:13" s="30" customFormat="1" ht="15" customHeight="1" x14ac:dyDescent="0.2">
      <c r="A46" t="s">
        <v>56</v>
      </c>
      <c r="B46" s="25">
        <v>41.71340310858362</v>
      </c>
      <c r="C46" t="s">
        <v>13</v>
      </c>
      <c r="D46" s="26">
        <v>6.6339751065120581E-4</v>
      </c>
      <c r="E46" s="27">
        <v>1507.3918486947255</v>
      </c>
      <c r="F46" s="28">
        <v>0.05</v>
      </c>
      <c r="G46" s="25">
        <v>0</v>
      </c>
      <c r="H46" s="28">
        <v>4.1723819775250286</v>
      </c>
      <c r="I46" s="28">
        <v>3.4722222222222225E-3</v>
      </c>
      <c r="J46" s="28">
        <v>0</v>
      </c>
      <c r="K46"/>
      <c r="L46" s="27">
        <v>7508</v>
      </c>
      <c r="M46" s="29">
        <v>11317498</v>
      </c>
    </row>
    <row r="47" spans="1:13" s="30" customFormat="1" ht="15" customHeight="1" x14ac:dyDescent="0.2">
      <c r="A47" t="s">
        <v>57</v>
      </c>
      <c r="B47" s="25">
        <v>31.0141378556673</v>
      </c>
      <c r="C47" t="s">
        <v>17</v>
      </c>
      <c r="D47" s="26">
        <v>3.510025055663752E-2</v>
      </c>
      <c r="E47" s="27">
        <v>28.489825119236883</v>
      </c>
      <c r="F47" s="28">
        <v>4.4640000000000004</v>
      </c>
      <c r="G47" s="25">
        <v>0</v>
      </c>
      <c r="H47" s="28">
        <v>2.5105726712262357</v>
      </c>
      <c r="I47" s="28">
        <v>0.31000000000000005</v>
      </c>
      <c r="J47" s="28">
        <v>6.8384111434049446</v>
      </c>
      <c r="K47"/>
      <c r="L47" s="27">
        <v>31450</v>
      </c>
      <c r="M47" s="29">
        <v>896005</v>
      </c>
    </row>
    <row r="48" spans="1:13" s="30" customFormat="1" ht="15" customHeight="1" x14ac:dyDescent="0.2">
      <c r="A48" t="s">
        <v>58</v>
      </c>
      <c r="B48" s="25">
        <v>28.949326125484056</v>
      </c>
      <c r="C48" t="s">
        <v>17</v>
      </c>
      <c r="D48" s="26">
        <v>1.0502815362094811E-2</v>
      </c>
      <c r="E48" s="27">
        <v>95.212565919139195</v>
      </c>
      <c r="F48" s="28">
        <v>3.7429999999999999</v>
      </c>
      <c r="G48" s="25">
        <v>3021</v>
      </c>
      <c r="H48" s="28">
        <v>2.9524447155375046</v>
      </c>
      <c r="I48" s="28">
        <v>0.25993055555555555</v>
      </c>
      <c r="J48" s="28">
        <v>0.20467063677567529</v>
      </c>
      <c r="K48"/>
      <c r="L48" s="27">
        <v>112638</v>
      </c>
      <c r="M48" s="29">
        <v>10724553</v>
      </c>
    </row>
    <row r="49" spans="1:13" s="30" customFormat="1" ht="15" customHeight="1" x14ac:dyDescent="0.2">
      <c r="A49" t="s">
        <v>59</v>
      </c>
      <c r="B49" s="25">
        <v>64.559815918800723</v>
      </c>
      <c r="C49" t="s">
        <v>11</v>
      </c>
      <c r="D49" s="26">
        <v>3.8104316324887189E-6</v>
      </c>
      <c r="E49" s="27">
        <v>262437.46022727271</v>
      </c>
      <c r="F49" s="28">
        <v>0</v>
      </c>
      <c r="G49" s="25">
        <v>0</v>
      </c>
      <c r="H49" s="28">
        <v>6.4559815918800716</v>
      </c>
      <c r="I49" s="28">
        <v>0</v>
      </c>
      <c r="J49" s="28">
        <v>0</v>
      </c>
      <c r="K49"/>
      <c r="L49" s="27">
        <v>352</v>
      </c>
      <c r="M49" s="29">
        <v>92377986</v>
      </c>
    </row>
    <row r="50" spans="1:13" s="30" customFormat="1" ht="15" customHeight="1" x14ac:dyDescent="0.2">
      <c r="A50" t="s">
        <v>60</v>
      </c>
      <c r="B50" s="25">
        <v>22.072081356244198</v>
      </c>
      <c r="C50" t="s">
        <v>162</v>
      </c>
      <c r="D50" s="26">
        <v>3.9799583782160294E-2</v>
      </c>
      <c r="E50" s="27">
        <v>25.125890900603803</v>
      </c>
      <c r="F50" s="28">
        <v>8.8960000000000008</v>
      </c>
      <c r="G50" s="25">
        <v>9208</v>
      </c>
      <c r="H50" s="28">
        <v>2.3301579130679677</v>
      </c>
      <c r="I50" s="28">
        <v>0.61777777777777787</v>
      </c>
      <c r="J50" s="28">
        <v>0.62383555889785436</v>
      </c>
      <c r="K50"/>
      <c r="L50" s="27">
        <v>231367</v>
      </c>
      <c r="M50" s="29">
        <v>5813302</v>
      </c>
    </row>
    <row r="51" spans="1:13" s="30" customFormat="1" ht="15" customHeight="1" x14ac:dyDescent="0.2">
      <c r="A51" t="s">
        <v>61</v>
      </c>
      <c r="B51" s="25">
        <v>59.143948329481375</v>
      </c>
      <c r="C51" t="s">
        <v>15</v>
      </c>
      <c r="D51" s="26">
        <v>1.8958348508327205E-5</v>
      </c>
      <c r="E51" s="27">
        <v>52747.210526315786</v>
      </c>
      <c r="F51" s="28">
        <v>0</v>
      </c>
      <c r="G51" s="25">
        <v>421</v>
      </c>
      <c r="H51" s="28">
        <v>5.9115425873975731</v>
      </c>
      <c r="I51" s="28">
        <v>0</v>
      </c>
      <c r="J51" s="28">
        <v>2.8522455505646905E-2</v>
      </c>
      <c r="K51"/>
      <c r="L51" s="27">
        <v>19</v>
      </c>
      <c r="M51" s="29">
        <v>1002197</v>
      </c>
    </row>
    <row r="52" spans="1:13" s="30" customFormat="1" ht="15" customHeight="1" x14ac:dyDescent="0.2">
      <c r="A52" t="s">
        <v>62</v>
      </c>
      <c r="B52" s="25">
        <v>31.793657445124396</v>
      </c>
      <c r="C52" t="s">
        <v>17</v>
      </c>
      <c r="D52" s="26">
        <v>6.7339134290306489E-3</v>
      </c>
      <c r="E52" s="27">
        <v>148.50205761316872</v>
      </c>
      <c r="F52" s="28">
        <v>1.9790000000000001</v>
      </c>
      <c r="G52" s="25">
        <v>0</v>
      </c>
      <c r="H52" s="28">
        <v>3.2205949111791061</v>
      </c>
      <c r="I52" s="28">
        <v>0.13743055555555556</v>
      </c>
      <c r="J52" s="28">
        <v>0</v>
      </c>
      <c r="K52"/>
      <c r="L52" s="27">
        <v>486</v>
      </c>
      <c r="M52" s="29">
        <v>72172</v>
      </c>
    </row>
    <row r="53" spans="1:13" s="30" customFormat="1" ht="15" customHeight="1" x14ac:dyDescent="0.2">
      <c r="A53" t="s">
        <v>63</v>
      </c>
      <c r="B53" s="25">
        <v>44.643672393129997</v>
      </c>
      <c r="C53" t="s">
        <v>13</v>
      </c>
      <c r="D53" s="26">
        <v>2.5215191851823043E-4</v>
      </c>
      <c r="E53" s="27">
        <v>3965.8631426502534</v>
      </c>
      <c r="F53" s="28">
        <v>2.5999999999999999E-2</v>
      </c>
      <c r="G53" s="25">
        <v>0</v>
      </c>
      <c r="H53" s="28">
        <v>4.4622666832606157</v>
      </c>
      <c r="I53" s="28">
        <v>1.8055555555555555E-3</v>
      </c>
      <c r="J53" s="28">
        <v>2.6422227190504258E-2</v>
      </c>
      <c r="K53"/>
      <c r="L53" s="27">
        <v>2762</v>
      </c>
      <c r="M53" s="29">
        <v>10953714</v>
      </c>
    </row>
    <row r="54" spans="1:13" s="30" customFormat="1" ht="15" customHeight="1" x14ac:dyDescent="0.2">
      <c r="A54" t="s">
        <v>64</v>
      </c>
      <c r="B54" s="25">
        <v>38.969018469420938</v>
      </c>
      <c r="C54" t="s">
        <v>13</v>
      </c>
      <c r="D54" s="26">
        <v>8.9443068201345741E-4</v>
      </c>
      <c r="E54" s="27">
        <v>1118.0296249999999</v>
      </c>
      <c r="F54" s="28">
        <v>0.41499999999999998</v>
      </c>
      <c r="G54" s="25">
        <v>0</v>
      </c>
      <c r="H54" s="28">
        <v>3.9037929733927759</v>
      </c>
      <c r="I54" s="28">
        <v>2.8819444444444443E-2</v>
      </c>
      <c r="J54" s="28">
        <v>1.7547068826514366E-2</v>
      </c>
      <c r="K54"/>
      <c r="L54" s="27">
        <v>16000</v>
      </c>
      <c r="M54" s="29">
        <v>17888474</v>
      </c>
    </row>
    <row r="55" spans="1:13" s="30" customFormat="1" ht="15" customHeight="1" x14ac:dyDescent="0.2">
      <c r="A55" t="s">
        <v>65</v>
      </c>
      <c r="B55" s="25">
        <v>47.053681366782797</v>
      </c>
      <c r="C55" t="s">
        <v>15</v>
      </c>
      <c r="D55" s="26">
        <v>1.6637519993966524E-4</v>
      </c>
      <c r="E55" s="27">
        <v>6010.5111841346716</v>
      </c>
      <c r="F55" s="28">
        <v>0.16400000000000001</v>
      </c>
      <c r="G55" s="25">
        <v>0</v>
      </c>
      <c r="H55" s="28">
        <v>4.7087848033449466</v>
      </c>
      <c r="I55" s="28">
        <v>1.1388888888888889E-2</v>
      </c>
      <c r="J55" s="28">
        <v>0</v>
      </c>
      <c r="K55"/>
      <c r="L55" s="27">
        <v>17346</v>
      </c>
      <c r="M55" s="29">
        <v>104258327</v>
      </c>
    </row>
    <row r="56" spans="1:13" s="30" customFormat="1" ht="15" customHeight="1" x14ac:dyDescent="0.2">
      <c r="A56" t="s">
        <v>66</v>
      </c>
      <c r="B56" s="25">
        <v>38.748239760726179</v>
      </c>
      <c r="C56" t="s">
        <v>13</v>
      </c>
      <c r="D56" s="26">
        <v>1.3159469203037509E-3</v>
      </c>
      <c r="E56" s="27">
        <v>759.90906971321988</v>
      </c>
      <c r="F56" s="28">
        <v>0.28499999999999998</v>
      </c>
      <c r="G56" s="25">
        <v>0</v>
      </c>
      <c r="H56" s="28">
        <v>3.8807614760726179</v>
      </c>
      <c r="I56" s="28">
        <v>1.9791666666666666E-2</v>
      </c>
      <c r="J56" s="28">
        <v>0</v>
      </c>
      <c r="K56"/>
      <c r="L56" s="27">
        <v>8578</v>
      </c>
      <c r="M56" s="29">
        <v>6518500</v>
      </c>
    </row>
    <row r="57" spans="1:13" s="30" customFormat="1" ht="15" customHeight="1" x14ac:dyDescent="0.2">
      <c r="A57" t="s">
        <v>67</v>
      </c>
      <c r="B57" s="25">
        <v>58.947635464574255</v>
      </c>
      <c r="C57" t="s">
        <v>15</v>
      </c>
      <c r="D57" s="26">
        <v>1.1725019329039217E-5</v>
      </c>
      <c r="E57" s="27">
        <v>85287.705882352937</v>
      </c>
      <c r="F57" s="28">
        <v>0</v>
      </c>
      <c r="G57" s="25">
        <v>0</v>
      </c>
      <c r="H57" s="28">
        <v>5.8924532953107684</v>
      </c>
      <c r="I57" s="28">
        <v>0</v>
      </c>
      <c r="J57" s="28">
        <v>2.3102511466569109E-2</v>
      </c>
      <c r="K57"/>
      <c r="L57" s="27">
        <v>17</v>
      </c>
      <c r="M57" s="29">
        <v>1449891</v>
      </c>
    </row>
    <row r="58" spans="1:13" s="30" customFormat="1" ht="15" customHeight="1" x14ac:dyDescent="0.2">
      <c r="A58" t="s">
        <v>68</v>
      </c>
      <c r="B58" s="25">
        <v>61.41522192762632</v>
      </c>
      <c r="C58" t="s">
        <v>11</v>
      </c>
      <c r="D58" s="26">
        <v>6.3862953433911004E-6</v>
      </c>
      <c r="E58" s="27">
        <v>156585.30434782608</v>
      </c>
      <c r="F58" s="28">
        <v>0</v>
      </c>
      <c r="G58" s="25">
        <v>0</v>
      </c>
      <c r="H58" s="28">
        <v>6.1415221927626318</v>
      </c>
      <c r="I58" s="28">
        <v>0</v>
      </c>
      <c r="J58" s="28">
        <v>0</v>
      </c>
      <c r="K58"/>
      <c r="L58" s="27">
        <v>23</v>
      </c>
      <c r="M58" s="29">
        <v>3601462</v>
      </c>
    </row>
    <row r="59" spans="1:13" s="30" customFormat="1" ht="15" customHeight="1" x14ac:dyDescent="0.2">
      <c r="A59" t="s">
        <v>69</v>
      </c>
      <c r="B59" s="25">
        <v>22.807279705387224</v>
      </c>
      <c r="C59" t="s">
        <v>162</v>
      </c>
      <c r="D59" s="26">
        <v>3.5321026148742669E-2</v>
      </c>
      <c r="E59" s="27">
        <v>28.311748242784198</v>
      </c>
      <c r="F59" s="28">
        <v>6.468</v>
      </c>
      <c r="G59" s="25">
        <v>3960</v>
      </c>
      <c r="H59" s="28">
        <v>2.3886492475452874</v>
      </c>
      <c r="I59" s="28">
        <v>0.44916666666666666</v>
      </c>
      <c r="J59" s="28">
        <v>0.26828722993435095</v>
      </c>
      <c r="K59"/>
      <c r="L59" s="27">
        <v>46807</v>
      </c>
      <c r="M59" s="29">
        <v>1325188</v>
      </c>
    </row>
    <row r="60" spans="1:13" s="30" customFormat="1" ht="15" customHeight="1" x14ac:dyDescent="0.2">
      <c r="A60" t="s">
        <v>70</v>
      </c>
      <c r="B60" s="25">
        <v>45.71771320792773</v>
      </c>
      <c r="C60" t="s">
        <v>15</v>
      </c>
      <c r="D60" s="26">
        <v>2.4224454928439766E-4</v>
      </c>
      <c r="E60" s="27">
        <v>4128.0598591549297</v>
      </c>
      <c r="F60" s="28">
        <v>0.122</v>
      </c>
      <c r="G60" s="25">
        <v>0</v>
      </c>
      <c r="H60" s="28">
        <v>4.5743129874594395</v>
      </c>
      <c r="I60" s="28">
        <v>8.4722222222222213E-3</v>
      </c>
      <c r="J60" s="28">
        <v>0</v>
      </c>
      <c r="K60"/>
      <c r="L60" s="27">
        <v>284</v>
      </c>
      <c r="M60" s="29">
        <v>1172369</v>
      </c>
    </row>
    <row r="61" spans="1:13" s="30" customFormat="1" ht="15" customHeight="1" x14ac:dyDescent="0.2">
      <c r="A61" t="s">
        <v>71</v>
      </c>
      <c r="B61" s="25">
        <v>62.783565099313655</v>
      </c>
      <c r="C61" t="s">
        <v>11</v>
      </c>
      <c r="D61" s="26">
        <v>4.8355806708640298E-6</v>
      </c>
      <c r="E61" s="27">
        <v>206800.39649122808</v>
      </c>
      <c r="F61" s="28">
        <v>1.2999999999999999E-2</v>
      </c>
      <c r="G61" s="25">
        <v>43</v>
      </c>
      <c r="H61" s="28">
        <v>6.2783360212725983</v>
      </c>
      <c r="I61" s="28">
        <v>9.0277777777777774E-4</v>
      </c>
      <c r="J61" s="28">
        <v>2.9132199210043152E-3</v>
      </c>
      <c r="K61"/>
      <c r="L61" s="27">
        <v>570</v>
      </c>
      <c r="M61" s="29">
        <v>117876226</v>
      </c>
    </row>
    <row r="62" spans="1:13" s="30" customFormat="1" ht="15" customHeight="1" x14ac:dyDescent="0.2">
      <c r="A62" t="s">
        <v>72</v>
      </c>
      <c r="B62" s="25">
        <v>43.740096431562982</v>
      </c>
      <c r="C62" t="s">
        <v>13</v>
      </c>
      <c r="D62" s="26">
        <v>4.1311375912477476E-4</v>
      </c>
      <c r="E62" s="27">
        <v>2420.6407506702412</v>
      </c>
      <c r="F62" s="28">
        <v>0</v>
      </c>
      <c r="G62" s="25">
        <v>660</v>
      </c>
      <c r="H62" s="28">
        <v>4.369538189324059</v>
      </c>
      <c r="I62" s="28">
        <v>0</v>
      </c>
      <c r="J62" s="28">
        <v>4.4714538322391827E-2</v>
      </c>
      <c r="K62"/>
      <c r="L62" s="27">
        <v>373</v>
      </c>
      <c r="M62" s="29">
        <v>902899</v>
      </c>
    </row>
    <row r="63" spans="1:13" s="30" customFormat="1" ht="15" customHeight="1" x14ac:dyDescent="0.2">
      <c r="A63" t="s">
        <v>73</v>
      </c>
      <c r="B63" s="25">
        <v>28.1393623791034</v>
      </c>
      <c r="C63" t="s">
        <v>17</v>
      </c>
      <c r="D63" s="26">
        <v>1.3597709305504815E-2</v>
      </c>
      <c r="E63" s="27">
        <v>73.541798661276417</v>
      </c>
      <c r="F63" s="28">
        <v>4.8659999999999997</v>
      </c>
      <c r="G63" s="25">
        <v>0</v>
      </c>
      <c r="H63" s="28">
        <v>2.8999050469792613</v>
      </c>
      <c r="I63" s="28">
        <v>0.33791666666666664</v>
      </c>
      <c r="J63" s="28">
        <v>0.15406190931078637</v>
      </c>
      <c r="K63"/>
      <c r="L63" s="27">
        <v>75445</v>
      </c>
      <c r="M63" s="29">
        <v>5548361</v>
      </c>
    </row>
    <row r="64" spans="1:13" s="30" customFormat="1" ht="15" customHeight="1" x14ac:dyDescent="0.2">
      <c r="A64" t="s">
        <v>74</v>
      </c>
      <c r="B64" s="25">
        <v>29.254278912560334</v>
      </c>
      <c r="C64" t="s">
        <v>17</v>
      </c>
      <c r="D64" s="26">
        <v>1.147942807985524E-2</v>
      </c>
      <c r="E64" s="27">
        <v>87.112353772646344</v>
      </c>
      <c r="F64" s="28">
        <v>1.9870000000000001</v>
      </c>
      <c r="G64" s="25">
        <v>0</v>
      </c>
      <c r="H64" s="28">
        <v>2.9388161637674322</v>
      </c>
      <c r="I64" s="28">
        <v>0.13798611111111111</v>
      </c>
      <c r="J64" s="28">
        <v>0.28007560821934518</v>
      </c>
      <c r="K64"/>
      <c r="L64" s="27">
        <v>773966</v>
      </c>
      <c r="M64" s="29">
        <v>67422000</v>
      </c>
    </row>
    <row r="65" spans="1:13" s="30" customFormat="1" ht="15" customHeight="1" x14ac:dyDescent="0.2">
      <c r="A65" t="s">
        <v>75</v>
      </c>
      <c r="B65" s="25">
        <v>55.979753680517632</v>
      </c>
      <c r="C65" t="s">
        <v>15</v>
      </c>
      <c r="D65" s="26">
        <v>1.9308162218402521E-5</v>
      </c>
      <c r="E65" s="27">
        <v>51791.568181818184</v>
      </c>
      <c r="F65" s="28">
        <v>0</v>
      </c>
      <c r="G65" s="25">
        <v>546</v>
      </c>
      <c r="H65" s="28">
        <v>5.5942762562450925</v>
      </c>
      <c r="I65" s="28">
        <v>0</v>
      </c>
      <c r="J65" s="28">
        <v>3.6991118066705964E-2</v>
      </c>
      <c r="K65"/>
      <c r="L65" s="27">
        <v>44</v>
      </c>
      <c r="M65" s="29">
        <v>2278829</v>
      </c>
    </row>
    <row r="66" spans="1:13" s="30" customFormat="1" ht="15" customHeight="1" x14ac:dyDescent="0.2">
      <c r="A66" t="s">
        <v>76</v>
      </c>
      <c r="B66" s="25">
        <v>59.155049557077604</v>
      </c>
      <c r="C66" t="s">
        <v>15</v>
      </c>
      <c r="D66" s="26">
        <v>1.5681941279574031E-5</v>
      </c>
      <c r="E66" s="27">
        <v>63767.615384615383</v>
      </c>
      <c r="F66" s="28">
        <v>0</v>
      </c>
      <c r="G66" s="25">
        <v>468</v>
      </c>
      <c r="H66" s="28">
        <v>5.9123342884448995</v>
      </c>
      <c r="I66" s="28">
        <v>0</v>
      </c>
      <c r="J66" s="28">
        <v>3.1706672628605111E-2</v>
      </c>
      <c r="K66"/>
      <c r="L66" s="27">
        <v>39</v>
      </c>
      <c r="M66" s="29">
        <v>2486937</v>
      </c>
    </row>
    <row r="67" spans="1:13" s="30" customFormat="1" ht="15" customHeight="1" x14ac:dyDescent="0.2">
      <c r="A67" t="s">
        <v>77</v>
      </c>
      <c r="B67" s="25">
        <v>26.067145062270097</v>
      </c>
      <c r="C67" t="s">
        <v>17</v>
      </c>
      <c r="D67" s="26">
        <v>1.1921785488770339E-2</v>
      </c>
      <c r="E67" s="27">
        <v>83.880053113012693</v>
      </c>
      <c r="F67" s="28">
        <v>7.5739999999999998</v>
      </c>
      <c r="G67" s="25">
        <v>1749</v>
      </c>
      <c r="H67" s="28">
        <v>2.7526568202382427</v>
      </c>
      <c r="I67" s="28">
        <v>0.52597222222222217</v>
      </c>
      <c r="J67" s="28">
        <v>0.11849352655433833</v>
      </c>
      <c r="K67"/>
      <c r="L67" s="27">
        <v>47446</v>
      </c>
      <c r="M67" s="29">
        <v>3979773</v>
      </c>
    </row>
    <row r="68" spans="1:13" s="30" customFormat="1" ht="15" customHeight="1" x14ac:dyDescent="0.2">
      <c r="A68" t="s">
        <v>78</v>
      </c>
      <c r="B68" s="25">
        <v>25.356874621156347</v>
      </c>
      <c r="C68" t="s">
        <v>17</v>
      </c>
      <c r="D68" s="26">
        <v>2.807614751054258E-2</v>
      </c>
      <c r="E68" s="27">
        <v>35.617422213090329</v>
      </c>
      <c r="F68" s="28">
        <v>2.5110000000000001</v>
      </c>
      <c r="G68" s="25">
        <v>0</v>
      </c>
      <c r="H68" s="28">
        <v>2.5666860321819613</v>
      </c>
      <c r="I68" s="28">
        <v>0.174375</v>
      </c>
      <c r="J68" s="28">
        <v>0.21313929933673434</v>
      </c>
      <c r="K68"/>
      <c r="L68" s="27">
        <v>2355602</v>
      </c>
      <c r="M68" s="29">
        <v>83900471</v>
      </c>
    </row>
    <row r="69" spans="1:13" s="30" customFormat="1" ht="15" customHeight="1" x14ac:dyDescent="0.2">
      <c r="A69" t="s">
        <v>79</v>
      </c>
      <c r="B69" s="25">
        <v>52.731040025185656</v>
      </c>
      <c r="C69" t="s">
        <v>15</v>
      </c>
      <c r="D69" s="26">
        <v>4.9066989771376188E-5</v>
      </c>
      <c r="E69" s="27">
        <v>20380.300578034683</v>
      </c>
      <c r="F69" s="28">
        <v>1.4E-2</v>
      </c>
      <c r="G69" s="25">
        <v>152</v>
      </c>
      <c r="H69" s="28">
        <v>5.2723658798178077</v>
      </c>
      <c r="I69" s="28">
        <v>9.7222222222222219E-4</v>
      </c>
      <c r="J69" s="28">
        <v>1.0297893674247813E-2</v>
      </c>
      <c r="K69"/>
      <c r="L69" s="27">
        <v>1557</v>
      </c>
      <c r="M69" s="29">
        <v>31732128</v>
      </c>
    </row>
    <row r="70" spans="1:13" s="30" customFormat="1" ht="15" customHeight="1" x14ac:dyDescent="0.2">
      <c r="A70" t="s">
        <v>80</v>
      </c>
      <c r="B70" s="25">
        <v>27.472271820547906</v>
      </c>
      <c r="C70" t="s">
        <v>17</v>
      </c>
      <c r="D70" s="26">
        <v>2.0632072115923761E-2</v>
      </c>
      <c r="E70" s="27">
        <v>48.468229191008085</v>
      </c>
      <c r="F70" s="28">
        <v>5.3449999999999998</v>
      </c>
      <c r="G70" s="25">
        <v>23707</v>
      </c>
      <c r="H70" s="28">
        <v>2.6979680820534355</v>
      </c>
      <c r="I70" s="28">
        <v>0.37118055555555551</v>
      </c>
      <c r="J70" s="28">
        <v>1.6061326666802165</v>
      </c>
      <c r="K70"/>
      <c r="L70" s="27">
        <v>213970</v>
      </c>
      <c r="M70" s="29">
        <v>10370747</v>
      </c>
    </row>
    <row r="71" spans="1:13" s="30" customFormat="1" ht="15" customHeight="1" x14ac:dyDescent="0.2">
      <c r="A71" t="s">
        <v>81</v>
      </c>
      <c r="B71" s="25">
        <v>43.516889983282894</v>
      </c>
      <c r="C71" t="s">
        <v>13</v>
      </c>
      <c r="D71" s="26">
        <v>9.6447374242357214E-4</v>
      </c>
      <c r="E71" s="27">
        <v>1036.834862385321</v>
      </c>
      <c r="F71" s="28">
        <v>0</v>
      </c>
      <c r="G71" s="25">
        <v>0</v>
      </c>
      <c r="H71" s="28">
        <v>4.3516889983282896</v>
      </c>
      <c r="I71" s="28">
        <v>0</v>
      </c>
      <c r="J71" s="28">
        <v>0</v>
      </c>
      <c r="K71"/>
      <c r="L71" s="27">
        <v>109</v>
      </c>
      <c r="M71" s="29">
        <v>113015</v>
      </c>
    </row>
    <row r="72" spans="1:13" s="30" customFormat="1" ht="15" customHeight="1" x14ac:dyDescent="0.2">
      <c r="A72" t="s">
        <v>82</v>
      </c>
      <c r="B72" s="25">
        <v>37.158227046694044</v>
      </c>
      <c r="C72" t="s">
        <v>13</v>
      </c>
      <c r="D72" s="26">
        <v>1.6585325439066189E-3</v>
      </c>
      <c r="E72" s="27">
        <v>602.94264569842744</v>
      </c>
      <c r="F72" s="28">
        <v>0.76700000000000002</v>
      </c>
      <c r="G72" s="25">
        <v>0</v>
      </c>
      <c r="H72" s="28">
        <v>3.7318018713360708</v>
      </c>
      <c r="I72" s="28">
        <v>5.3263888888888888E-2</v>
      </c>
      <c r="J72" s="28">
        <v>0</v>
      </c>
      <c r="K72"/>
      <c r="L72" s="27">
        <v>30268</v>
      </c>
      <c r="M72" s="29">
        <v>18249868</v>
      </c>
    </row>
    <row r="73" spans="1:13" s="30" customFormat="1" ht="15" customHeight="1" x14ac:dyDescent="0.2">
      <c r="A73" t="s">
        <v>83</v>
      </c>
      <c r="B73" s="25">
        <v>65.52133096004215</v>
      </c>
      <c r="C73" t="s">
        <v>11</v>
      </c>
      <c r="D73" s="26">
        <v>2.5190340808270611E-6</v>
      </c>
      <c r="E73" s="27">
        <v>396977.5588235294</v>
      </c>
      <c r="F73" s="28">
        <v>0</v>
      </c>
      <c r="G73" s="25">
        <v>0</v>
      </c>
      <c r="H73" s="28">
        <v>6.5521330960042148</v>
      </c>
      <c r="I73" s="28">
        <v>0</v>
      </c>
      <c r="J73" s="28">
        <v>0</v>
      </c>
      <c r="K73"/>
      <c r="L73" s="27">
        <v>34</v>
      </c>
      <c r="M73" s="29">
        <v>13497237</v>
      </c>
    </row>
    <row r="74" spans="1:13" s="30" customFormat="1" ht="15" customHeight="1" x14ac:dyDescent="0.2">
      <c r="A74" t="s">
        <v>84</v>
      </c>
      <c r="B74" s="25">
        <v>52.88259155302206</v>
      </c>
      <c r="C74" t="s">
        <v>15</v>
      </c>
      <c r="D74" s="26">
        <v>3.8700266436449697E-5</v>
      </c>
      <c r="E74" s="27">
        <v>25839.615384615383</v>
      </c>
      <c r="F74" s="28">
        <v>7.0999999999999994E-2</v>
      </c>
      <c r="G74" s="25">
        <v>0</v>
      </c>
      <c r="H74" s="28">
        <v>5.2897383219688727</v>
      </c>
      <c r="I74" s="28">
        <v>4.9305555555555552E-3</v>
      </c>
      <c r="J74" s="28">
        <v>0</v>
      </c>
      <c r="K74"/>
      <c r="L74" s="27">
        <v>78</v>
      </c>
      <c r="M74" s="29">
        <v>2015490</v>
      </c>
    </row>
    <row r="75" spans="1:13" s="30" customFormat="1" ht="15" customHeight="1" x14ac:dyDescent="0.2">
      <c r="A75" t="s">
        <v>85</v>
      </c>
      <c r="B75" s="25">
        <v>43.268424473379945</v>
      </c>
      <c r="C75" t="s">
        <v>13</v>
      </c>
      <c r="D75" s="26">
        <v>3.909764161507423E-4</v>
      </c>
      <c r="E75" s="27">
        <v>2557.6990291262136</v>
      </c>
      <c r="F75" s="28">
        <v>0.18099999999999999</v>
      </c>
      <c r="G75" s="25">
        <v>0</v>
      </c>
      <c r="H75" s="28">
        <v>4.3306132806713276</v>
      </c>
      <c r="I75" s="28">
        <v>1.2569444444444444E-2</v>
      </c>
      <c r="J75" s="28">
        <v>0</v>
      </c>
      <c r="K75"/>
      <c r="L75" s="27">
        <v>309</v>
      </c>
      <c r="M75" s="29">
        <v>790329</v>
      </c>
    </row>
    <row r="76" spans="1:13" s="30" customFormat="1" ht="15" customHeight="1" x14ac:dyDescent="0.2">
      <c r="A76" t="s">
        <v>86</v>
      </c>
      <c r="B76" s="25">
        <v>58.771347796150245</v>
      </c>
      <c r="C76" t="s">
        <v>15</v>
      </c>
      <c r="D76" s="26">
        <v>8.4043202364854408E-6</v>
      </c>
      <c r="E76" s="27">
        <v>118986.42268041238</v>
      </c>
      <c r="F76" s="28">
        <v>8.6999999999999994E-2</v>
      </c>
      <c r="G76" s="25">
        <v>0</v>
      </c>
      <c r="H76" s="28">
        <v>5.878791456223901</v>
      </c>
      <c r="I76" s="28">
        <v>6.0416666666666665E-3</v>
      </c>
      <c r="J76" s="28">
        <v>1.5582339112348664E-3</v>
      </c>
      <c r="K76"/>
      <c r="L76" s="27">
        <v>97</v>
      </c>
      <c r="M76" s="29">
        <v>11541683</v>
      </c>
    </row>
    <row r="77" spans="1:13" s="30" customFormat="1" ht="15" customHeight="1" x14ac:dyDescent="0.2">
      <c r="A77" t="s">
        <v>87</v>
      </c>
      <c r="B77" s="25">
        <v>41.69470224969114</v>
      </c>
      <c r="C77" t="s">
        <v>13</v>
      </c>
      <c r="D77" s="26">
        <v>3.4800775991717774E-4</v>
      </c>
      <c r="E77" s="27">
        <v>2873.4991433466589</v>
      </c>
      <c r="F77" s="28">
        <v>0.38300000000000001</v>
      </c>
      <c r="G77" s="25">
        <v>0</v>
      </c>
      <c r="H77" s="28">
        <v>4.1774493916357809</v>
      </c>
      <c r="I77" s="28">
        <v>2.6597222222222223E-2</v>
      </c>
      <c r="J77" s="28">
        <v>0</v>
      </c>
      <c r="K77"/>
      <c r="L77" s="27">
        <v>3502</v>
      </c>
      <c r="M77" s="29">
        <v>10062994</v>
      </c>
    </row>
    <row r="78" spans="1:13" s="30" customFormat="1" ht="15" customHeight="1" x14ac:dyDescent="0.2">
      <c r="A78" t="s">
        <v>88</v>
      </c>
      <c r="B78" s="25">
        <v>15.376895525936703</v>
      </c>
      <c r="C78" t="s">
        <v>162</v>
      </c>
      <c r="D78" s="26">
        <v>6.508539879250079E-2</v>
      </c>
      <c r="E78" s="27">
        <v>15.364429173862895</v>
      </c>
      <c r="F78" s="28">
        <v>33.743000000000002</v>
      </c>
      <c r="G78" s="25">
        <v>0</v>
      </c>
      <c r="H78" s="28">
        <v>2.2406687192603369</v>
      </c>
      <c r="I78" s="28">
        <v>2.343263888888889</v>
      </c>
      <c r="J78" s="28">
        <v>0</v>
      </c>
      <c r="K78"/>
      <c r="L78" s="27">
        <v>491577</v>
      </c>
      <c r="M78" s="29">
        <v>7552800</v>
      </c>
    </row>
    <row r="79" spans="1:13" s="30" customFormat="1" ht="15" customHeight="1" x14ac:dyDescent="0.2">
      <c r="A79" t="s">
        <v>89</v>
      </c>
      <c r="B79" s="25">
        <v>31.983369705774269</v>
      </c>
      <c r="C79" t="s">
        <v>17</v>
      </c>
      <c r="D79" s="26">
        <v>3.9046468182702345E-3</v>
      </c>
      <c r="E79" s="27">
        <v>256.10510925620713</v>
      </c>
      <c r="F79" s="28">
        <v>5.8129999999999997</v>
      </c>
      <c r="G79" s="25">
        <v>1307</v>
      </c>
      <c r="H79" s="28">
        <v>3.3105863036702501</v>
      </c>
      <c r="I79" s="28">
        <v>0.40368055555555554</v>
      </c>
      <c r="J79" s="28">
        <v>8.8548335738433501E-2</v>
      </c>
      <c r="K79"/>
      <c r="L79" s="27">
        <v>37618</v>
      </c>
      <c r="M79" s="29">
        <v>9634162</v>
      </c>
    </row>
    <row r="80" spans="1:13" s="30" customFormat="1" ht="15" customHeight="1" x14ac:dyDescent="0.2">
      <c r="A80" t="s">
        <v>90</v>
      </c>
      <c r="B80" s="25">
        <v>20.109187190072014</v>
      </c>
      <c r="C80" t="s">
        <v>162</v>
      </c>
      <c r="D80" s="26">
        <v>0.1008508861363587</v>
      </c>
      <c r="E80" s="27">
        <v>9.9156292850805254</v>
      </c>
      <c r="F80" s="28">
        <v>3.4860000000000002</v>
      </c>
      <c r="G80" s="25">
        <v>0</v>
      </c>
      <c r="H80" s="28">
        <v>1.9841419453305145</v>
      </c>
      <c r="I80" s="28">
        <v>0.24208333333333334</v>
      </c>
      <c r="J80" s="28">
        <v>0.99401773676686789</v>
      </c>
      <c r="K80"/>
      <c r="L80" s="27">
        <v>37193</v>
      </c>
      <c r="M80" s="29">
        <v>368792</v>
      </c>
    </row>
    <row r="81" spans="1:13" s="30" customFormat="1" ht="15" customHeight="1" x14ac:dyDescent="0.2">
      <c r="A81" t="s">
        <v>91</v>
      </c>
      <c r="B81" s="25">
        <v>50.66028201014425</v>
      </c>
      <c r="C81" t="s">
        <v>15</v>
      </c>
      <c r="D81" s="26">
        <v>6.4529508472046767E-5</v>
      </c>
      <c r="E81" s="27">
        <v>15496.786256061214</v>
      </c>
      <c r="F81" s="28">
        <v>0.115</v>
      </c>
      <c r="G81" s="25">
        <v>618</v>
      </c>
      <c r="H81" s="28">
        <v>5.0642371275775711</v>
      </c>
      <c r="I81" s="28">
        <v>7.9861111111111122E-3</v>
      </c>
      <c r="J81" s="28">
        <v>4.1869067701875977E-2</v>
      </c>
      <c r="K81"/>
      <c r="L81" s="27">
        <v>89916</v>
      </c>
      <c r="M81" s="29">
        <v>1393409033</v>
      </c>
    </row>
    <row r="82" spans="1:13" s="30" customFormat="1" ht="15" customHeight="1" x14ac:dyDescent="0.2">
      <c r="A82" t="s">
        <v>92</v>
      </c>
      <c r="B82" s="25">
        <v>37.007650167656713</v>
      </c>
      <c r="C82" t="s">
        <v>13</v>
      </c>
      <c r="D82" s="26">
        <v>1.5905672169120573E-3</v>
      </c>
      <c r="E82" s="27">
        <v>628.70653271818946</v>
      </c>
      <c r="F82" s="28">
        <v>1.109</v>
      </c>
      <c r="G82" s="25">
        <v>714</v>
      </c>
      <c r="H82" s="28">
        <v>3.7190318833774607</v>
      </c>
      <c r="I82" s="28">
        <v>7.7013888888888882E-2</v>
      </c>
      <c r="J82" s="28">
        <v>4.8373000548769335E-2</v>
      </c>
      <c r="K82"/>
      <c r="L82" s="27">
        <v>439572</v>
      </c>
      <c r="M82" s="29">
        <v>276361788</v>
      </c>
    </row>
    <row r="83" spans="1:13" s="30" customFormat="1" ht="15" customHeight="1" x14ac:dyDescent="0.2">
      <c r="A83" t="s">
        <v>93</v>
      </c>
      <c r="B83" s="25">
        <v>37.698021177614379</v>
      </c>
      <c r="C83" t="s">
        <v>13</v>
      </c>
      <c r="D83" s="26">
        <v>1.1955837060307595E-3</v>
      </c>
      <c r="E83" s="27">
        <v>836.41153267295567</v>
      </c>
      <c r="F83" s="28">
        <v>1.9039999999999999</v>
      </c>
      <c r="G83" s="25">
        <v>910</v>
      </c>
      <c r="H83" s="28">
        <v>3.8033035980836538</v>
      </c>
      <c r="I83" s="28">
        <v>0.13222222222222221</v>
      </c>
      <c r="J83" s="28">
        <v>6.1651863444509937E-2</v>
      </c>
      <c r="K83"/>
      <c r="L83" s="27">
        <v>101659</v>
      </c>
      <c r="M83" s="29">
        <v>85028760</v>
      </c>
    </row>
    <row r="84" spans="1:13" s="30" customFormat="1" ht="15" customHeight="1" x14ac:dyDescent="0.2">
      <c r="A84" t="s">
        <v>94</v>
      </c>
      <c r="B84" s="25">
        <v>44.120736820309553</v>
      </c>
      <c r="C84" t="s">
        <v>13</v>
      </c>
      <c r="D84" s="26">
        <v>3.1748921929342696E-4</v>
      </c>
      <c r="E84" s="27">
        <v>3149.7132476671254</v>
      </c>
      <c r="F84" s="28">
        <v>0.215</v>
      </c>
      <c r="G84" s="25">
        <v>0</v>
      </c>
      <c r="H84" s="28">
        <v>4.4165528486976218</v>
      </c>
      <c r="I84" s="28">
        <v>1.4930555555555555E-2</v>
      </c>
      <c r="J84" s="28">
        <v>0</v>
      </c>
      <c r="K84"/>
      <c r="L84" s="27">
        <v>13074</v>
      </c>
      <c r="M84" s="29">
        <v>41179351</v>
      </c>
    </row>
    <row r="85" spans="1:13" s="30" customFormat="1" ht="15" customHeight="1" x14ac:dyDescent="0.2">
      <c r="A85" t="s">
        <v>95</v>
      </c>
      <c r="B85" s="25">
        <v>29.996628460756021</v>
      </c>
      <c r="C85" t="s">
        <v>17</v>
      </c>
      <c r="D85" s="26">
        <v>8.989336338809658E-3</v>
      </c>
      <c r="E85" s="27">
        <v>111.24291742013261</v>
      </c>
      <c r="F85" s="28">
        <v>1.806</v>
      </c>
      <c r="G85" s="25">
        <v>2317</v>
      </c>
      <c r="H85" s="28">
        <v>3.0215903331524232</v>
      </c>
      <c r="I85" s="28">
        <v>0.12541666666666668</v>
      </c>
      <c r="J85" s="28">
        <v>0.15697512923179069</v>
      </c>
      <c r="K85"/>
      <c r="L85" s="27">
        <v>44793</v>
      </c>
      <c r="M85" s="29">
        <v>4982904</v>
      </c>
    </row>
    <row r="86" spans="1:13" s="30" customFormat="1" ht="15" customHeight="1" x14ac:dyDescent="0.2">
      <c r="A86" t="s">
        <v>96</v>
      </c>
      <c r="B86" s="25">
        <v>29.007779174051649</v>
      </c>
      <c r="C86" t="s">
        <v>17</v>
      </c>
      <c r="D86" s="26">
        <v>1.1001183941448714E-2</v>
      </c>
      <c r="E86" s="27">
        <v>90.899307322036549</v>
      </c>
      <c r="F86" s="28">
        <v>1.83</v>
      </c>
      <c r="G86" s="25">
        <v>5977</v>
      </c>
      <c r="H86" s="28">
        <v>2.898409160503205</v>
      </c>
      <c r="I86" s="28">
        <v>0.12708333333333333</v>
      </c>
      <c r="J86" s="28">
        <v>0.40493756901959987</v>
      </c>
      <c r="K86"/>
      <c r="L86" s="27">
        <v>102212</v>
      </c>
      <c r="M86" s="29">
        <v>9291000</v>
      </c>
    </row>
    <row r="87" spans="1:13" s="30" customFormat="1" ht="15" customHeight="1" x14ac:dyDescent="0.2">
      <c r="A87" t="s">
        <v>97</v>
      </c>
      <c r="B87" s="25">
        <v>30.217101902415628</v>
      </c>
      <c r="C87" t="s">
        <v>17</v>
      </c>
      <c r="D87" s="26">
        <v>9.3303063830518923E-3</v>
      </c>
      <c r="E87" s="27">
        <v>107.17761656963997</v>
      </c>
      <c r="F87" s="28">
        <v>2.589</v>
      </c>
      <c r="G87" s="25">
        <v>6326</v>
      </c>
      <c r="H87" s="28">
        <v>3.032789482752555</v>
      </c>
      <c r="I87" s="28">
        <v>0.17979166666666666</v>
      </c>
      <c r="J87" s="28">
        <v>0.42858207489007671</v>
      </c>
      <c r="K87"/>
      <c r="L87" s="27">
        <v>563247</v>
      </c>
      <c r="M87" s="29">
        <v>60367471</v>
      </c>
    </row>
    <row r="88" spans="1:13" s="30" customFormat="1" ht="15" customHeight="1" x14ac:dyDescent="0.2">
      <c r="A88" t="s">
        <v>98</v>
      </c>
      <c r="B88" s="25">
        <v>47.024031755538708</v>
      </c>
      <c r="C88" t="s">
        <v>15</v>
      </c>
      <c r="D88" s="26">
        <v>1.5941014211716848E-4</v>
      </c>
      <c r="E88" s="27">
        <v>6273.1265822784808</v>
      </c>
      <c r="F88" s="28">
        <v>1.0569999999999999</v>
      </c>
      <c r="G88" s="25">
        <v>781</v>
      </c>
      <c r="H88" s="28">
        <v>4.7191327885190546</v>
      </c>
      <c r="I88" s="28">
        <v>7.3402777777777775E-2</v>
      </c>
      <c r="J88" s="28">
        <v>5.2912203681496989E-2</v>
      </c>
      <c r="K88"/>
      <c r="L88" s="27">
        <v>474</v>
      </c>
      <c r="M88" s="29">
        <v>2973462</v>
      </c>
    </row>
    <row r="89" spans="1:13" s="30" customFormat="1" ht="15" customHeight="1" x14ac:dyDescent="0.2">
      <c r="A89" t="s">
        <v>99</v>
      </c>
      <c r="B89" s="25">
        <v>31.274050259142754</v>
      </c>
      <c r="C89" t="s">
        <v>17</v>
      </c>
      <c r="D89" s="26">
        <v>6.8009090557428929E-3</v>
      </c>
      <c r="E89" s="27">
        <v>147.03916664722487</v>
      </c>
      <c r="F89" s="28">
        <v>1.496</v>
      </c>
      <c r="G89" s="25">
        <v>1242</v>
      </c>
      <c r="H89" s="28">
        <v>3.150157229460274</v>
      </c>
      <c r="I89" s="28">
        <v>0.10388888888888889</v>
      </c>
      <c r="J89" s="28">
        <v>8.4144631206682793E-2</v>
      </c>
      <c r="K89"/>
      <c r="L89" s="27">
        <v>857260</v>
      </c>
      <c r="M89" s="29">
        <v>126050796</v>
      </c>
    </row>
    <row r="90" spans="1:13" s="30" customFormat="1" ht="15" customHeight="1" x14ac:dyDescent="0.2">
      <c r="A90" t="s">
        <v>100</v>
      </c>
      <c r="B90" s="25">
        <v>32.588328092285082</v>
      </c>
      <c r="C90" t="s">
        <v>17</v>
      </c>
      <c r="D90" s="26">
        <v>4.6586714878982631E-3</v>
      </c>
      <c r="E90" s="27">
        <v>214.65346989966557</v>
      </c>
      <c r="F90" s="28">
        <v>0</v>
      </c>
      <c r="G90" s="25">
        <v>0</v>
      </c>
      <c r="H90" s="28">
        <v>3.2345582348634885</v>
      </c>
      <c r="I90" s="28">
        <v>0</v>
      </c>
      <c r="J90" s="28">
        <v>0.24274574365019683</v>
      </c>
      <c r="K90"/>
      <c r="L90" s="27">
        <v>47840</v>
      </c>
      <c r="M90" s="29">
        <v>10269022</v>
      </c>
    </row>
    <row r="91" spans="1:13" s="30" customFormat="1" ht="15" customHeight="1" x14ac:dyDescent="0.2">
      <c r="A91" t="s">
        <v>101</v>
      </c>
      <c r="B91" s="25">
        <v>45.856285028032943</v>
      </c>
      <c r="C91" t="s">
        <v>15</v>
      </c>
      <c r="D91" s="26">
        <v>1.7383560416401025E-4</v>
      </c>
      <c r="E91" s="27">
        <v>5752.5614778921872</v>
      </c>
      <c r="F91" s="28">
        <v>0.188</v>
      </c>
      <c r="G91" s="25">
        <v>0</v>
      </c>
      <c r="H91" s="28">
        <v>4.5895451694699609</v>
      </c>
      <c r="I91" s="28">
        <v>1.3055555555555556E-2</v>
      </c>
      <c r="J91" s="28">
        <v>0</v>
      </c>
      <c r="K91"/>
      <c r="L91" s="27">
        <v>3302</v>
      </c>
      <c r="M91" s="29">
        <v>18994958</v>
      </c>
    </row>
    <row r="92" spans="1:13" s="30" customFormat="1" ht="15" customHeight="1" x14ac:dyDescent="0.2">
      <c r="A92" t="s">
        <v>102</v>
      </c>
      <c r="B92" s="25">
        <v>61.65133016199637</v>
      </c>
      <c r="C92" t="s">
        <v>11</v>
      </c>
      <c r="D92" s="26">
        <v>5.7833216351407133E-6</v>
      </c>
      <c r="E92" s="27">
        <v>172911.01257861636</v>
      </c>
      <c r="F92" s="28">
        <v>0.01</v>
      </c>
      <c r="G92" s="25">
        <v>114</v>
      </c>
      <c r="H92" s="28">
        <v>6.164569007507402</v>
      </c>
      <c r="I92" s="28">
        <v>6.9444444444444447E-4</v>
      </c>
      <c r="J92" s="28">
        <v>7.7234202556858604E-3</v>
      </c>
      <c r="K92"/>
      <c r="L92" s="27">
        <v>318</v>
      </c>
      <c r="M92" s="29">
        <v>54985702</v>
      </c>
    </row>
    <row r="93" spans="1:13" s="30" customFormat="1" ht="15" customHeight="1" x14ac:dyDescent="0.2">
      <c r="A93" t="s">
        <v>103</v>
      </c>
      <c r="B93" s="25">
        <v>38.623735798492092</v>
      </c>
      <c r="C93" t="s">
        <v>13</v>
      </c>
      <c r="D93" s="26">
        <v>1.0462319174877252E-3</v>
      </c>
      <c r="E93" s="27">
        <v>955.81102362204729</v>
      </c>
      <c r="F93" s="28">
        <v>2.3540000000000001</v>
      </c>
      <c r="G93" s="25">
        <v>0</v>
      </c>
      <c r="H93" s="28">
        <v>3.911415246515876</v>
      </c>
      <c r="I93" s="28">
        <v>0.16347222222222224</v>
      </c>
      <c r="J93" s="28">
        <v>0</v>
      </c>
      <c r="K93"/>
      <c r="L93" s="27">
        <v>127</v>
      </c>
      <c r="M93" s="29">
        <v>121388</v>
      </c>
    </row>
    <row r="94" spans="1:13" s="30" customFormat="1" ht="15" customHeight="1" x14ac:dyDescent="0.2">
      <c r="A94" t="s">
        <v>104</v>
      </c>
      <c r="B94" s="25">
        <v>36.723017354414175</v>
      </c>
      <c r="C94" t="s">
        <v>13</v>
      </c>
      <c r="D94" s="26">
        <v>1.7666411847099943E-3</v>
      </c>
      <c r="E94" s="27">
        <v>566.04590035307967</v>
      </c>
      <c r="F94" s="28">
        <v>0.26400000000000001</v>
      </c>
      <c r="G94" s="25">
        <v>2368</v>
      </c>
      <c r="H94" s="28">
        <v>3.6617587010857475</v>
      </c>
      <c r="I94" s="28">
        <v>1.8333333333333333E-2</v>
      </c>
      <c r="J94" s="28">
        <v>0.16043034355670277</v>
      </c>
      <c r="K94"/>
      <c r="L94" s="27">
        <v>7647</v>
      </c>
      <c r="M94" s="29">
        <v>4328553</v>
      </c>
    </row>
    <row r="95" spans="1:13" s="30" customFormat="1" ht="15" customHeight="1" x14ac:dyDescent="0.2">
      <c r="A95" t="s">
        <v>105</v>
      </c>
      <c r="B95" s="25">
        <v>53.318423051098492</v>
      </c>
      <c r="C95" t="s">
        <v>15</v>
      </c>
      <c r="D95" s="26">
        <v>4.6014488981943766E-5</v>
      </c>
      <c r="E95" s="27">
        <v>21732.285245901639</v>
      </c>
      <c r="F95" s="28">
        <v>0.19400000000000001</v>
      </c>
      <c r="G95" s="25">
        <v>0</v>
      </c>
      <c r="H95" s="28">
        <v>5.3358839717765161</v>
      </c>
      <c r="I95" s="28">
        <v>1.3472222222222222E-2</v>
      </c>
      <c r="J95" s="28">
        <v>0</v>
      </c>
      <c r="K95"/>
      <c r="L95" s="27">
        <v>305</v>
      </c>
      <c r="M95" s="29">
        <v>6628347</v>
      </c>
    </row>
    <row r="96" spans="1:13" s="30" customFormat="1" ht="15" customHeight="1" x14ac:dyDescent="0.2">
      <c r="A96" t="s">
        <v>106</v>
      </c>
      <c r="B96" s="25">
        <v>43.745872798284601</v>
      </c>
      <c r="C96" t="s">
        <v>13</v>
      </c>
      <c r="D96" s="26">
        <v>4.2835704677832409E-4</v>
      </c>
      <c r="E96" s="27">
        <v>2334.5011072445427</v>
      </c>
      <c r="F96" s="28">
        <v>0.21299999999999999</v>
      </c>
      <c r="G96" s="25">
        <v>92</v>
      </c>
      <c r="H96" s="28">
        <v>4.3784014862639662</v>
      </c>
      <c r="I96" s="28">
        <v>1.4791666666666667E-2</v>
      </c>
      <c r="J96" s="28">
        <v>6.2329356449394658E-3</v>
      </c>
      <c r="K96"/>
      <c r="L96" s="27">
        <v>3161</v>
      </c>
      <c r="M96" s="29">
        <v>7379358</v>
      </c>
    </row>
    <row r="97" spans="1:13" s="30" customFormat="1" ht="15" customHeight="1" x14ac:dyDescent="0.2">
      <c r="A97" t="s">
        <v>107</v>
      </c>
      <c r="B97" s="25">
        <v>21.126637072434779</v>
      </c>
      <c r="C97" t="s">
        <v>162</v>
      </c>
      <c r="D97" s="26">
        <v>5.5095680939979665E-2</v>
      </c>
      <c r="E97" s="27">
        <v>18.150243048804199</v>
      </c>
      <c r="F97" s="28">
        <v>7.4989999999999997</v>
      </c>
      <c r="G97" s="25">
        <v>7536</v>
      </c>
      <c r="H97" s="28">
        <v>2.2178370010620316</v>
      </c>
      <c r="I97" s="28">
        <v>0.52076388888888892</v>
      </c>
      <c r="J97" s="28">
        <v>0.51055872848112838</v>
      </c>
      <c r="K97"/>
      <c r="L97" s="27">
        <v>102860</v>
      </c>
      <c r="M97" s="29">
        <v>1866934</v>
      </c>
    </row>
    <row r="98" spans="1:13" s="30" customFormat="1" ht="15" customHeight="1" x14ac:dyDescent="0.2">
      <c r="A98" t="s">
        <v>108</v>
      </c>
      <c r="B98" s="25">
        <v>33.334443117717164</v>
      </c>
      <c r="C98" t="s">
        <v>17</v>
      </c>
      <c r="D98" s="26">
        <v>3.2894819453724699E-3</v>
      </c>
      <c r="E98" s="27">
        <v>303.99923653837516</v>
      </c>
      <c r="F98" s="28">
        <v>1.266</v>
      </c>
      <c r="G98" s="25">
        <v>0</v>
      </c>
      <c r="H98" s="28">
        <v>3.3598193117717168</v>
      </c>
      <c r="I98" s="28">
        <v>8.7916666666666671E-2</v>
      </c>
      <c r="J98" s="28">
        <v>0</v>
      </c>
      <c r="K98"/>
      <c r="L98" s="27">
        <v>22267</v>
      </c>
      <c r="M98" s="29">
        <v>6769151</v>
      </c>
    </row>
    <row r="99" spans="1:13" s="30" customFormat="1" ht="15" customHeight="1" x14ac:dyDescent="0.2">
      <c r="A99" t="s">
        <v>109</v>
      </c>
      <c r="B99" s="25">
        <v>50.200975274905758</v>
      </c>
      <c r="C99" t="s">
        <v>15</v>
      </c>
      <c r="D99" s="26">
        <v>5.4190073767974776E-5</v>
      </c>
      <c r="E99" s="27">
        <v>18453.564102564102</v>
      </c>
      <c r="F99" s="28">
        <v>0</v>
      </c>
      <c r="G99" s="25">
        <v>0</v>
      </c>
      <c r="H99" s="28">
        <v>5.0200975274905755</v>
      </c>
      <c r="I99" s="28">
        <v>0</v>
      </c>
      <c r="J99" s="28">
        <v>0</v>
      </c>
      <c r="K99"/>
      <c r="L99" s="27">
        <v>117</v>
      </c>
      <c r="M99" s="29">
        <v>2159067</v>
      </c>
    </row>
    <row r="100" spans="1:13" s="30" customFormat="1" ht="15" customHeight="1" x14ac:dyDescent="0.2">
      <c r="A100" t="s">
        <v>110</v>
      </c>
      <c r="B100" s="25">
        <v>63.065315558627042</v>
      </c>
      <c r="C100" t="s">
        <v>11</v>
      </c>
      <c r="D100" s="26">
        <v>6.1773581292488638E-6</v>
      </c>
      <c r="E100" s="27">
        <v>161881.5</v>
      </c>
      <c r="F100" s="28">
        <v>0</v>
      </c>
      <c r="G100" s="25">
        <v>0</v>
      </c>
      <c r="H100" s="28">
        <v>6.306531555862704</v>
      </c>
      <c r="I100" s="28">
        <v>0</v>
      </c>
      <c r="J100" s="28">
        <v>0</v>
      </c>
      <c r="K100"/>
      <c r="L100" s="27">
        <v>32</v>
      </c>
      <c r="M100" s="29">
        <v>5180208</v>
      </c>
    </row>
    <row r="101" spans="1:13" s="30" customFormat="1" ht="15" customHeight="1" x14ac:dyDescent="0.2">
      <c r="A101" t="s">
        <v>111</v>
      </c>
      <c r="B101" s="25">
        <v>37.496439889451906</v>
      </c>
      <c r="C101" t="s">
        <v>13</v>
      </c>
      <c r="D101" s="26">
        <v>1.1854501620886457E-3</v>
      </c>
      <c r="E101" s="27">
        <v>843.56140138198566</v>
      </c>
      <c r="F101" s="28">
        <v>0.86199999999999999</v>
      </c>
      <c r="G101" s="25">
        <v>0</v>
      </c>
      <c r="H101" s="28">
        <v>3.767602322278524</v>
      </c>
      <c r="I101" s="28">
        <v>5.9861111111111108E-2</v>
      </c>
      <c r="J101" s="28">
        <v>0</v>
      </c>
      <c r="K101"/>
      <c r="L101" s="27">
        <v>8249</v>
      </c>
      <c r="M101" s="29">
        <v>6958538</v>
      </c>
    </row>
    <row r="102" spans="1:13" s="30" customFormat="1" ht="15" customHeight="1" x14ac:dyDescent="0.2">
      <c r="A102" t="s">
        <v>112</v>
      </c>
      <c r="B102" s="25">
        <v>22.415535861238208</v>
      </c>
      <c r="C102" t="s">
        <v>162</v>
      </c>
      <c r="D102" s="26">
        <v>5.2961781774454958E-2</v>
      </c>
      <c r="E102" s="27">
        <v>18.881539980256665</v>
      </c>
      <c r="F102" s="28">
        <v>3.734</v>
      </c>
      <c r="G102" s="25">
        <v>0</v>
      </c>
      <c r="H102" s="28">
        <v>2.3193452527904874</v>
      </c>
      <c r="I102" s="28">
        <v>0.25930555555555557</v>
      </c>
      <c r="J102" s="28">
        <v>0</v>
      </c>
      <c r="K102"/>
      <c r="L102" s="27">
        <v>2026</v>
      </c>
      <c r="M102" s="29">
        <v>38254</v>
      </c>
    </row>
    <row r="103" spans="1:13" s="30" customFormat="1" ht="15" customHeight="1" x14ac:dyDescent="0.2">
      <c r="A103" t="s">
        <v>113</v>
      </c>
      <c r="B103" s="25">
        <v>26.186650379454704</v>
      </c>
      <c r="C103" t="s">
        <v>17</v>
      </c>
      <c r="D103" s="26">
        <v>2.4067777454754184E-2</v>
      </c>
      <c r="E103" s="27">
        <v>41.549328843510096</v>
      </c>
      <c r="F103" s="28">
        <v>0</v>
      </c>
      <c r="G103" s="25">
        <v>4281</v>
      </c>
      <c r="H103" s="28">
        <v>2.5896615624063553</v>
      </c>
      <c r="I103" s="28">
        <v>0</v>
      </c>
      <c r="J103" s="28">
        <v>0.29003475539115059</v>
      </c>
      <c r="K103"/>
      <c r="L103" s="27">
        <v>64739</v>
      </c>
      <c r="M103" s="29">
        <v>2689862</v>
      </c>
    </row>
    <row r="104" spans="1:13" s="30" customFormat="1" ht="15" customHeight="1" x14ac:dyDescent="0.2">
      <c r="A104" t="s">
        <v>114</v>
      </c>
      <c r="B104" s="25">
        <v>28.182259674652887</v>
      </c>
      <c r="C104" t="s">
        <v>17</v>
      </c>
      <c r="D104" s="26">
        <v>1.5454920653923827E-2</v>
      </c>
      <c r="E104" s="27">
        <v>64.70431148710631</v>
      </c>
      <c r="F104" s="28">
        <v>2.0249999999999999</v>
      </c>
      <c r="G104" s="25">
        <v>3910</v>
      </c>
      <c r="H104" s="28">
        <v>2.8339234909742959</v>
      </c>
      <c r="I104" s="28">
        <v>0.140625</v>
      </c>
      <c r="J104" s="28">
        <v>0.26489976490992734</v>
      </c>
      <c r="K104"/>
      <c r="L104" s="27">
        <v>9811</v>
      </c>
      <c r="M104" s="29">
        <v>634814</v>
      </c>
    </row>
    <row r="105" spans="1:13" s="30" customFormat="1" ht="15" customHeight="1" x14ac:dyDescent="0.2">
      <c r="A105" t="s">
        <v>115</v>
      </c>
      <c r="B105" s="25">
        <v>58.264871934209602</v>
      </c>
      <c r="C105" t="s">
        <v>15</v>
      </c>
      <c r="D105" s="26">
        <v>1.2593513433004777E-5</v>
      </c>
      <c r="E105" s="27">
        <v>79405.958100558666</v>
      </c>
      <c r="F105" s="28">
        <v>3.5000000000000003E-2</v>
      </c>
      <c r="G105" s="25">
        <v>0</v>
      </c>
      <c r="H105" s="28">
        <v>5.8271011862767965</v>
      </c>
      <c r="I105" s="28">
        <v>2.4305555555555556E-3</v>
      </c>
      <c r="J105" s="28">
        <v>1.1517381083040318E-3</v>
      </c>
      <c r="K105"/>
      <c r="L105" s="27">
        <v>358</v>
      </c>
      <c r="M105" s="29">
        <v>28427333</v>
      </c>
    </row>
    <row r="106" spans="1:13" s="30" customFormat="1" ht="15" customHeight="1" x14ac:dyDescent="0.2">
      <c r="A106" t="s">
        <v>116</v>
      </c>
      <c r="B106" s="25">
        <v>59.728828270444346</v>
      </c>
      <c r="C106" t="s">
        <v>15</v>
      </c>
      <c r="D106" s="26">
        <v>1.0179318363322369E-5</v>
      </c>
      <c r="E106" s="27">
        <v>98238.404999999999</v>
      </c>
      <c r="F106" s="28">
        <v>2.1999999999999999E-2</v>
      </c>
      <c r="G106" s="25">
        <v>26</v>
      </c>
      <c r="H106" s="28">
        <v>5.9731650121964979</v>
      </c>
      <c r="I106" s="28">
        <v>1.5277777777777776E-3</v>
      </c>
      <c r="J106" s="28">
        <v>1.7614818127002839E-3</v>
      </c>
      <c r="K106"/>
      <c r="L106" s="27">
        <v>200</v>
      </c>
      <c r="M106" s="29">
        <v>19647681</v>
      </c>
    </row>
    <row r="107" spans="1:13" s="30" customFormat="1" ht="15" customHeight="1" x14ac:dyDescent="0.2">
      <c r="A107" t="s">
        <v>117</v>
      </c>
      <c r="B107" s="25">
        <v>29.033352792134558</v>
      </c>
      <c r="C107" t="s">
        <v>17</v>
      </c>
      <c r="D107" s="26">
        <v>1.2349175979701121E-2</v>
      </c>
      <c r="E107" s="27">
        <v>80.977062894216061</v>
      </c>
      <c r="F107" s="28">
        <v>2.3490000000000002</v>
      </c>
      <c r="G107" s="25">
        <v>0</v>
      </c>
      <c r="H107" s="28">
        <v>2.9107966574544131</v>
      </c>
      <c r="I107" s="28">
        <v>0.16312500000000002</v>
      </c>
      <c r="J107" s="28">
        <v>0.41476121759042839</v>
      </c>
      <c r="K107"/>
      <c r="L107" s="27">
        <v>404759</v>
      </c>
      <c r="M107" s="29">
        <v>32776195</v>
      </c>
    </row>
    <row r="108" spans="1:13" s="30" customFormat="1" ht="15" customHeight="1" x14ac:dyDescent="0.2">
      <c r="A108" t="s">
        <v>118</v>
      </c>
      <c r="B108" s="25">
        <v>29.054312025352722</v>
      </c>
      <c r="C108" t="s">
        <v>17</v>
      </c>
      <c r="D108" s="26">
        <v>1.079246532504323E-2</v>
      </c>
      <c r="E108" s="27">
        <v>92.657235384353157</v>
      </c>
      <c r="F108" s="28">
        <v>0</v>
      </c>
      <c r="G108" s="25">
        <v>3664</v>
      </c>
      <c r="H108" s="28">
        <v>2.8806078588362958</v>
      </c>
      <c r="I108" s="28">
        <v>0</v>
      </c>
      <c r="J108" s="28">
        <v>0.24823343698976308</v>
      </c>
      <c r="K108"/>
      <c r="L108" s="27">
        <v>5867</v>
      </c>
      <c r="M108" s="29">
        <v>543620</v>
      </c>
    </row>
    <row r="109" spans="1:13" s="30" customFormat="1" ht="15" customHeight="1" x14ac:dyDescent="0.2">
      <c r="A109" t="s">
        <v>119</v>
      </c>
      <c r="B109" s="25">
        <v>65.865398443523532</v>
      </c>
      <c r="C109" t="s">
        <v>11</v>
      </c>
      <c r="D109" s="26">
        <v>2.3494748971553327E-6</v>
      </c>
      <c r="E109" s="27">
        <v>425627.02040816325</v>
      </c>
      <c r="F109" s="28">
        <v>1.4E-2</v>
      </c>
      <c r="G109" s="25">
        <v>0</v>
      </c>
      <c r="H109" s="28">
        <v>6.5868315110190201</v>
      </c>
      <c r="I109" s="28">
        <v>9.7222222222222219E-4</v>
      </c>
      <c r="J109" s="28">
        <v>0</v>
      </c>
      <c r="K109"/>
      <c r="L109" s="27">
        <v>49</v>
      </c>
      <c r="M109" s="29">
        <v>20855724</v>
      </c>
    </row>
    <row r="110" spans="1:13" s="30" customFormat="1" ht="15" customHeight="1" x14ac:dyDescent="0.2">
      <c r="A110" t="s">
        <v>120</v>
      </c>
      <c r="B110" s="25">
        <v>35.94827103884348</v>
      </c>
      <c r="C110" t="s">
        <v>13</v>
      </c>
      <c r="D110" s="26">
        <v>2.7475295485371054E-3</v>
      </c>
      <c r="E110" s="27">
        <v>363.96332863187587</v>
      </c>
      <c r="F110" s="28">
        <v>1.661</v>
      </c>
      <c r="G110" s="25">
        <v>3242</v>
      </c>
      <c r="H110" s="28">
        <v>3.6074669473326519</v>
      </c>
      <c r="I110" s="28">
        <v>0.11534722222222223</v>
      </c>
      <c r="J110" s="28">
        <v>0.21964323218362769</v>
      </c>
      <c r="K110"/>
      <c r="L110" s="27">
        <v>1418</v>
      </c>
      <c r="M110" s="29">
        <v>516100</v>
      </c>
    </row>
    <row r="111" spans="1:13" s="30" customFormat="1" ht="15" customHeight="1" x14ac:dyDescent="0.2">
      <c r="A111" t="s">
        <v>121</v>
      </c>
      <c r="B111" s="25">
        <v>100</v>
      </c>
      <c r="C111" t="s">
        <v>11</v>
      </c>
      <c r="D111" s="26">
        <v>0</v>
      </c>
      <c r="E111" s="27">
        <v>0</v>
      </c>
      <c r="F111" s="28">
        <v>0</v>
      </c>
      <c r="G111" s="25">
        <v>0</v>
      </c>
      <c r="H111" s="28">
        <v>10</v>
      </c>
      <c r="I111" s="28">
        <v>0</v>
      </c>
      <c r="J111" s="28">
        <v>0</v>
      </c>
      <c r="K111"/>
      <c r="L111" s="27">
        <v>0</v>
      </c>
      <c r="M111" s="29">
        <v>59618</v>
      </c>
    </row>
    <row r="112" spans="1:13" s="30" customFormat="1" ht="15" customHeight="1" x14ac:dyDescent="0.2">
      <c r="A112" t="s">
        <v>122</v>
      </c>
      <c r="B112" s="25">
        <v>60.884462193873787</v>
      </c>
      <c r="C112" t="s">
        <v>11</v>
      </c>
      <c r="D112" s="26">
        <v>7.5390933402581303E-6</v>
      </c>
      <c r="E112" s="27">
        <v>132641.94444444444</v>
      </c>
      <c r="F112" s="28">
        <v>0.06</v>
      </c>
      <c r="G112" s="25">
        <v>264</v>
      </c>
      <c r="H112" s="28">
        <v>6.0879076378544834</v>
      </c>
      <c r="I112" s="28">
        <v>4.1666666666666666E-3</v>
      </c>
      <c r="J112" s="28">
        <v>1.7885815328956729E-2</v>
      </c>
      <c r="K112"/>
      <c r="L112" s="27">
        <v>36</v>
      </c>
      <c r="M112" s="29">
        <v>4775110</v>
      </c>
    </row>
    <row r="113" spans="1:13" s="30" customFormat="1" ht="15" customHeight="1" x14ac:dyDescent="0.2">
      <c r="A113" t="s">
        <v>123</v>
      </c>
      <c r="B113" s="25">
        <v>27.349024249743323</v>
      </c>
      <c r="C113" t="s">
        <v>17</v>
      </c>
      <c r="D113" s="26">
        <v>1.7306043215635277E-2</v>
      </c>
      <c r="E113" s="27">
        <v>57.783283419548056</v>
      </c>
      <c r="F113" s="28">
        <v>3.3650000000000002</v>
      </c>
      <c r="G113" s="25">
        <v>0</v>
      </c>
      <c r="H113" s="28">
        <v>2.805006591640999</v>
      </c>
      <c r="I113" s="28">
        <v>0.23368055555555556</v>
      </c>
      <c r="J113" s="28">
        <v>0</v>
      </c>
      <c r="K113"/>
      <c r="L113" s="27">
        <v>22038</v>
      </c>
      <c r="M113" s="29">
        <v>1273428</v>
      </c>
    </row>
    <row r="114" spans="1:13" s="30" customFormat="1" ht="15" customHeight="1" x14ac:dyDescent="0.2">
      <c r="A114" t="s">
        <v>124</v>
      </c>
      <c r="B114" s="25">
        <v>39.051999811369654</v>
      </c>
      <c r="C114" t="s">
        <v>13</v>
      </c>
      <c r="D114" s="26">
        <v>9.0879765445422316E-4</v>
      </c>
      <c r="E114" s="27">
        <v>1100.3549526110389</v>
      </c>
      <c r="F114" s="28">
        <v>1.9430000000000001</v>
      </c>
      <c r="G114" s="25">
        <v>0</v>
      </c>
      <c r="H114" s="28">
        <v>3.9453065266509455</v>
      </c>
      <c r="I114" s="28">
        <v>0.13493055555555555</v>
      </c>
      <c r="J114" s="28">
        <v>3.726211526865985E-3</v>
      </c>
      <c r="K114"/>
      <c r="L114" s="27">
        <v>118382</v>
      </c>
      <c r="M114" s="29">
        <v>130262220</v>
      </c>
    </row>
    <row r="115" spans="1:13" s="30" customFormat="1" ht="15" customHeight="1" x14ac:dyDescent="0.2">
      <c r="A115" t="s">
        <v>125</v>
      </c>
      <c r="B115" s="25">
        <v>100</v>
      </c>
      <c r="C115" t="s">
        <v>11</v>
      </c>
      <c r="D115" s="26">
        <v>0</v>
      </c>
      <c r="E115" s="27">
        <v>0</v>
      </c>
      <c r="F115" s="28">
        <v>0</v>
      </c>
      <c r="G115" s="25">
        <v>0</v>
      </c>
      <c r="H115" s="28">
        <v>10</v>
      </c>
      <c r="I115" s="28">
        <v>0</v>
      </c>
      <c r="J115" s="28">
        <v>0</v>
      </c>
      <c r="K115"/>
      <c r="L115" s="27">
        <v>0</v>
      </c>
      <c r="M115" s="29">
        <v>116255</v>
      </c>
    </row>
    <row r="116" spans="1:13" s="30" customFormat="1" ht="15" customHeight="1" x14ac:dyDescent="0.2">
      <c r="A116" t="s">
        <v>126</v>
      </c>
      <c r="B116" s="25">
        <v>35.70708395310691</v>
      </c>
      <c r="C116" t="s">
        <v>13</v>
      </c>
      <c r="D116" s="26">
        <v>1.9050577469076359E-3</v>
      </c>
      <c r="E116" s="27">
        <v>524.91847117140628</v>
      </c>
      <c r="F116" s="28">
        <v>2.3079999999999998</v>
      </c>
      <c r="G116" s="25">
        <v>0</v>
      </c>
      <c r="H116" s="28">
        <v>3.6187917286440245</v>
      </c>
      <c r="I116" s="28">
        <v>0.16027777777777777</v>
      </c>
      <c r="J116" s="28">
        <v>0</v>
      </c>
      <c r="K116"/>
      <c r="L116" s="27">
        <v>7666</v>
      </c>
      <c r="M116" s="29">
        <v>4024025</v>
      </c>
    </row>
    <row r="117" spans="1:13" s="30" customFormat="1" ht="15" customHeight="1" x14ac:dyDescent="0.2">
      <c r="A117" t="s">
        <v>127</v>
      </c>
      <c r="B117" s="25">
        <v>30.71585487182762</v>
      </c>
      <c r="C117" t="s">
        <v>17</v>
      </c>
      <c r="D117" s="26">
        <v>8.1730769230769235E-3</v>
      </c>
      <c r="E117" s="27">
        <v>122.35294117647058</v>
      </c>
      <c r="F117" s="28">
        <v>0</v>
      </c>
      <c r="G117" s="25">
        <v>0</v>
      </c>
      <c r="H117" s="28">
        <v>3.0715854871827619</v>
      </c>
      <c r="I117" s="28">
        <v>0</v>
      </c>
      <c r="J117" s="28">
        <v>0</v>
      </c>
      <c r="K117"/>
      <c r="L117" s="27">
        <v>323</v>
      </c>
      <c r="M117" s="29">
        <v>39520</v>
      </c>
    </row>
    <row r="118" spans="1:13" s="30" customFormat="1" ht="15" customHeight="1" x14ac:dyDescent="0.2">
      <c r="A118" t="s">
        <v>128</v>
      </c>
      <c r="B118" s="25">
        <v>33.696123661314857</v>
      </c>
      <c r="C118" t="s">
        <v>17</v>
      </c>
      <c r="D118" s="26">
        <v>3.0952619814122082E-3</v>
      </c>
      <c r="E118" s="27">
        <v>323.0744298884037</v>
      </c>
      <c r="F118" s="28">
        <v>0.17199999999999999</v>
      </c>
      <c r="G118" s="25">
        <v>1833</v>
      </c>
      <c r="H118" s="28">
        <v>3.3607772526852822</v>
      </c>
      <c r="I118" s="28">
        <v>1.1944444444444443E-2</v>
      </c>
      <c r="J118" s="28">
        <v>0.12418446779537001</v>
      </c>
      <c r="K118"/>
      <c r="L118" s="27">
        <v>10305</v>
      </c>
      <c r="M118" s="29">
        <v>3329282</v>
      </c>
    </row>
    <row r="119" spans="1:13" s="30" customFormat="1" ht="15" customHeight="1" x14ac:dyDescent="0.2">
      <c r="A119" t="s">
        <v>129</v>
      </c>
      <c r="B119" s="25">
        <v>34.326253256223367</v>
      </c>
      <c r="C119" t="s">
        <v>17</v>
      </c>
      <c r="D119" s="26">
        <v>2.6797186852660056E-3</v>
      </c>
      <c r="E119" s="27">
        <v>373.17349970291144</v>
      </c>
      <c r="F119" s="28">
        <v>2.2749999999999999</v>
      </c>
      <c r="G119" s="25">
        <v>0</v>
      </c>
      <c r="H119" s="28">
        <v>3.4800211589556698</v>
      </c>
      <c r="I119" s="28">
        <v>0.1579861111111111</v>
      </c>
      <c r="J119" s="28">
        <v>0</v>
      </c>
      <c r="K119"/>
      <c r="L119" s="27">
        <v>1683</v>
      </c>
      <c r="M119" s="29">
        <v>628051</v>
      </c>
    </row>
    <row r="120" spans="1:13" s="30" customFormat="1" ht="15" customHeight="1" x14ac:dyDescent="0.2">
      <c r="A120" t="s">
        <v>130</v>
      </c>
      <c r="B120" s="25">
        <v>51.806918769381923</v>
      </c>
      <c r="C120" t="s">
        <v>15</v>
      </c>
      <c r="D120" s="26">
        <v>4.3433103527943538E-5</v>
      </c>
      <c r="E120" s="27">
        <v>23023.913070283601</v>
      </c>
      <c r="F120" s="28">
        <v>0.10299999999999999</v>
      </c>
      <c r="G120" s="25">
        <v>224</v>
      </c>
      <c r="H120" s="28">
        <v>5.1813201259405837</v>
      </c>
      <c r="I120" s="28">
        <v>7.152777777777777E-3</v>
      </c>
      <c r="J120" s="28">
        <v>1.5175843309417831E-2</v>
      </c>
      <c r="K120"/>
      <c r="L120" s="27">
        <v>1622</v>
      </c>
      <c r="M120" s="29">
        <v>37344787</v>
      </c>
    </row>
    <row r="121" spans="1:13" s="30" customFormat="1" ht="15" customHeight="1" x14ac:dyDescent="0.2">
      <c r="A121" t="s">
        <v>131</v>
      </c>
      <c r="B121" s="25">
        <v>61.642507372188504</v>
      </c>
      <c r="C121" t="s">
        <v>11</v>
      </c>
      <c r="D121" s="26">
        <v>5.067928114393398E-6</v>
      </c>
      <c r="E121" s="27">
        <v>197319.29447852759</v>
      </c>
      <c r="F121" s="28">
        <v>1.7999999999999999E-2</v>
      </c>
      <c r="G121" s="25">
        <v>38</v>
      </c>
      <c r="H121" s="28">
        <v>6.164368289876994</v>
      </c>
      <c r="I121" s="28">
        <v>1.2499999999999998E-3</v>
      </c>
      <c r="J121" s="28">
        <v>2.5744734185619532E-3</v>
      </c>
      <c r="K121"/>
      <c r="L121" s="27">
        <v>163</v>
      </c>
      <c r="M121" s="29">
        <v>32163045</v>
      </c>
    </row>
    <row r="122" spans="1:13" s="30" customFormat="1" ht="15" customHeight="1" x14ac:dyDescent="0.2">
      <c r="A122" t="s">
        <v>132</v>
      </c>
      <c r="B122" s="25">
        <v>42.50613132664067</v>
      </c>
      <c r="C122" t="s">
        <v>13</v>
      </c>
      <c r="D122" s="26">
        <v>4.5281526950673699E-4</v>
      </c>
      <c r="E122" s="27">
        <v>2208.406092597816</v>
      </c>
      <c r="F122" s="28">
        <v>5.7000000000000002E-2</v>
      </c>
      <c r="G122" s="25">
        <v>319</v>
      </c>
      <c r="H122" s="28">
        <v>4.249639429978485</v>
      </c>
      <c r="I122" s="28">
        <v>3.9583333333333337E-3</v>
      </c>
      <c r="J122" s="28">
        <v>2.1612026855822714E-2</v>
      </c>
      <c r="K122"/>
      <c r="L122" s="27">
        <v>24817</v>
      </c>
      <c r="M122" s="29">
        <v>54806014</v>
      </c>
    </row>
    <row r="123" spans="1:13" s="30" customFormat="1" ht="15" customHeight="1" x14ac:dyDescent="0.2">
      <c r="A123" t="s">
        <v>133</v>
      </c>
      <c r="B123" s="25">
        <v>49.038240262865038</v>
      </c>
      <c r="C123" t="s">
        <v>15</v>
      </c>
      <c r="D123" s="26">
        <v>1.0048915026374537E-4</v>
      </c>
      <c r="E123" s="27">
        <v>9951.3230769230777</v>
      </c>
      <c r="F123" s="28">
        <v>0.221</v>
      </c>
      <c r="G123" s="25">
        <v>421</v>
      </c>
      <c r="H123" s="28">
        <v>4.9055759474026059</v>
      </c>
      <c r="I123" s="28">
        <v>1.5347222222222222E-2</v>
      </c>
      <c r="J123" s="28">
        <v>2.8522455505646905E-2</v>
      </c>
      <c r="K123"/>
      <c r="L123" s="27">
        <v>260</v>
      </c>
      <c r="M123" s="29">
        <v>2587344</v>
      </c>
    </row>
    <row r="124" spans="1:13" s="30" customFormat="1" ht="15" customHeight="1" x14ac:dyDescent="0.2">
      <c r="A124" t="s">
        <v>134</v>
      </c>
      <c r="B124" s="25">
        <v>52.313769683274998</v>
      </c>
      <c r="C124" t="s">
        <v>15</v>
      </c>
      <c r="D124" s="26">
        <v>4.2931876480206182E-5</v>
      </c>
      <c r="E124" s="27">
        <v>23292.715855572998</v>
      </c>
      <c r="F124" s="28">
        <v>2.4E-2</v>
      </c>
      <c r="G124" s="25">
        <v>247</v>
      </c>
      <c r="H124" s="28">
        <v>5.2302035606054345</v>
      </c>
      <c r="I124" s="28">
        <v>1.6666666666666668E-3</v>
      </c>
      <c r="J124" s="28">
        <v>1.6734077220652697E-2</v>
      </c>
      <c r="K124"/>
      <c r="L124" s="27">
        <v>1274</v>
      </c>
      <c r="M124" s="29">
        <v>29674920</v>
      </c>
    </row>
    <row r="125" spans="1:13" s="30" customFormat="1" ht="15" customHeight="1" x14ac:dyDescent="0.2">
      <c r="A125" t="s">
        <v>135</v>
      </c>
      <c r="B125" s="25">
        <v>24.101923127106271</v>
      </c>
      <c r="C125" t="s">
        <v>162</v>
      </c>
      <c r="D125" s="26">
        <v>4.6949431476937122E-2</v>
      </c>
      <c r="E125" s="27">
        <v>21.299512444388768</v>
      </c>
      <c r="F125" s="28">
        <v>0.71499999999999997</v>
      </c>
      <c r="G125" s="25">
        <v>0</v>
      </c>
      <c r="H125" s="28">
        <v>2.3861864977034797</v>
      </c>
      <c r="I125" s="28">
        <v>4.9652777777777775E-2</v>
      </c>
      <c r="J125" s="28">
        <v>0.38901648340480882</v>
      </c>
      <c r="K125"/>
      <c r="L125" s="27">
        <v>806267</v>
      </c>
      <c r="M125" s="29">
        <v>17173094</v>
      </c>
    </row>
    <row r="126" spans="1:13" s="30" customFormat="1" ht="15" customHeight="1" x14ac:dyDescent="0.2">
      <c r="A126" t="s">
        <v>136</v>
      </c>
      <c r="B126" s="25">
        <v>23.665900659548285</v>
      </c>
      <c r="C126" t="s">
        <v>162</v>
      </c>
      <c r="D126" s="26">
        <v>4.8827809531240857E-2</v>
      </c>
      <c r="E126" s="27">
        <v>20.480132318042717</v>
      </c>
      <c r="F126" s="28">
        <v>0.502</v>
      </c>
      <c r="G126" s="25">
        <v>1617</v>
      </c>
      <c r="H126" s="28">
        <v>2.3660933373991759</v>
      </c>
      <c r="I126" s="28">
        <v>3.4861111111111114E-2</v>
      </c>
      <c r="J126" s="28">
        <v>0.10955061888985997</v>
      </c>
      <c r="K126"/>
      <c r="L126" s="27">
        <v>250306</v>
      </c>
      <c r="M126" s="29">
        <v>5126300</v>
      </c>
    </row>
    <row r="127" spans="1:13" s="30" customFormat="1" ht="15" customHeight="1" x14ac:dyDescent="0.2">
      <c r="A127" t="s">
        <v>137</v>
      </c>
      <c r="B127" s="25">
        <v>55.134300341622847</v>
      </c>
      <c r="C127" t="s">
        <v>15</v>
      </c>
      <c r="D127" s="26">
        <v>2.9690950034308715E-5</v>
      </c>
      <c r="E127" s="27">
        <v>33680.296482412057</v>
      </c>
      <c r="F127" s="28">
        <v>2.1000000000000001E-2</v>
      </c>
      <c r="G127" s="25">
        <v>0</v>
      </c>
      <c r="H127" s="28">
        <v>5.5138675341622845</v>
      </c>
      <c r="I127" s="28">
        <v>1.4583333333333334E-3</v>
      </c>
      <c r="J127" s="28">
        <v>0</v>
      </c>
      <c r="K127"/>
      <c r="L127" s="27">
        <v>199</v>
      </c>
      <c r="M127" s="29">
        <v>6702379</v>
      </c>
    </row>
    <row r="128" spans="1:13" s="30" customFormat="1" ht="15" customHeight="1" x14ac:dyDescent="0.2">
      <c r="A128" t="s">
        <v>138</v>
      </c>
      <c r="B128" s="25">
        <v>69.621365790757338</v>
      </c>
      <c r="C128" t="s">
        <v>11</v>
      </c>
      <c r="D128" s="26">
        <v>1.1141702157630415E-6</v>
      </c>
      <c r="E128" s="27">
        <v>897528.92857142852</v>
      </c>
      <c r="F128" s="28">
        <v>0</v>
      </c>
      <c r="G128" s="25">
        <v>16</v>
      </c>
      <c r="H128" s="28">
        <v>6.9620281801949524</v>
      </c>
      <c r="I128" s="28">
        <v>0</v>
      </c>
      <c r="J128" s="28">
        <v>1.0839888078155594E-3</v>
      </c>
      <c r="K128"/>
      <c r="L128" s="27">
        <v>28</v>
      </c>
      <c r="M128" s="29">
        <v>25130810</v>
      </c>
    </row>
    <row r="129" spans="1:13" s="30" customFormat="1" ht="15" customHeight="1" x14ac:dyDescent="0.2">
      <c r="A129" t="s">
        <v>139</v>
      </c>
      <c r="B129" s="25">
        <v>67.149600963955677</v>
      </c>
      <c r="C129" t="s">
        <v>11</v>
      </c>
      <c r="D129" s="26">
        <v>2.0482429424643734E-6</v>
      </c>
      <c r="E129" s="27">
        <v>488223.33487297921</v>
      </c>
      <c r="F129" s="28">
        <v>0</v>
      </c>
      <c r="G129" s="25">
        <v>0</v>
      </c>
      <c r="H129" s="28">
        <v>6.7144452017118548</v>
      </c>
      <c r="I129" s="28">
        <v>0</v>
      </c>
      <c r="J129" s="28">
        <v>5.1489468371239064E-3</v>
      </c>
      <c r="K129"/>
      <c r="L129" s="27">
        <v>433</v>
      </c>
      <c r="M129" s="29">
        <v>211400704</v>
      </c>
    </row>
    <row r="130" spans="1:13" s="30" customFormat="1" ht="15" customHeight="1" x14ac:dyDescent="0.2">
      <c r="A130" t="s">
        <v>140</v>
      </c>
      <c r="B130" s="25">
        <v>34.470491210428136</v>
      </c>
      <c r="C130" t="s">
        <v>17</v>
      </c>
      <c r="D130" s="26">
        <v>2.4017350879475823E-3</v>
      </c>
      <c r="E130" s="27">
        <v>416.36565373850465</v>
      </c>
      <c r="F130" s="28">
        <v>4.5960000000000001</v>
      </c>
      <c r="G130" s="25">
        <v>1142</v>
      </c>
      <c r="H130" s="28">
        <v>3.5350621509270304</v>
      </c>
      <c r="I130" s="28">
        <v>0.31916666666666665</v>
      </c>
      <c r="J130" s="28">
        <v>7.7369701157835535E-2</v>
      </c>
      <c r="K130"/>
      <c r="L130" s="27">
        <v>5002</v>
      </c>
      <c r="M130" s="29">
        <v>2082661</v>
      </c>
    </row>
    <row r="131" spans="1:13" s="30" customFormat="1" ht="15" customHeight="1" x14ac:dyDescent="0.2">
      <c r="A131" t="s">
        <v>141</v>
      </c>
      <c r="B131" s="25">
        <v>25.400241257061417</v>
      </c>
      <c r="C131" t="s">
        <v>17</v>
      </c>
      <c r="D131" s="26">
        <v>2.5458369018460637E-2</v>
      </c>
      <c r="E131" s="27">
        <v>39.279814008307824</v>
      </c>
      <c r="F131" s="28">
        <v>0</v>
      </c>
      <c r="G131" s="25">
        <v>0</v>
      </c>
      <c r="H131" s="28">
        <v>2.5272398327039669</v>
      </c>
      <c r="I131" s="28">
        <v>0</v>
      </c>
      <c r="J131" s="28">
        <v>0.12784293002174751</v>
      </c>
      <c r="K131"/>
      <c r="L131" s="27">
        <v>139146</v>
      </c>
      <c r="M131" s="29">
        <v>5465629</v>
      </c>
    </row>
    <row r="132" spans="1:13" s="30" customFormat="1" ht="15" customHeight="1" x14ac:dyDescent="0.2">
      <c r="A132" t="s">
        <v>142</v>
      </c>
      <c r="B132" s="25">
        <v>37.696239529523403</v>
      </c>
      <c r="C132" t="s">
        <v>13</v>
      </c>
      <c r="D132" s="26">
        <v>1.222389504412472E-3</v>
      </c>
      <c r="E132" s="27">
        <v>818.06985121378227</v>
      </c>
      <c r="F132" s="28">
        <v>5.5E-2</v>
      </c>
      <c r="G132" s="25">
        <v>0</v>
      </c>
      <c r="H132" s="28">
        <v>3.7707697862856735</v>
      </c>
      <c r="I132" s="28">
        <v>3.8194444444444443E-3</v>
      </c>
      <c r="J132" s="28">
        <v>0</v>
      </c>
      <c r="K132"/>
      <c r="L132" s="27">
        <v>6385</v>
      </c>
      <c r="M132" s="29">
        <v>5223376</v>
      </c>
    </row>
    <row r="133" spans="1:13" s="30" customFormat="1" ht="15" customHeight="1" x14ac:dyDescent="0.2">
      <c r="A133" t="s">
        <v>143</v>
      </c>
      <c r="B133" s="25">
        <v>52.455400875998791</v>
      </c>
      <c r="C133" t="s">
        <v>15</v>
      </c>
      <c r="D133" s="26">
        <v>4.912079701410563E-5</v>
      </c>
      <c r="E133" s="27">
        <v>20357.975863315856</v>
      </c>
      <c r="F133" s="28">
        <v>3.2000000000000001E-2</v>
      </c>
      <c r="G133" s="25">
        <v>161</v>
      </c>
      <c r="H133" s="28">
        <v>5.2451159905286815</v>
      </c>
      <c r="I133" s="28">
        <v>2.2222222222222222E-3</v>
      </c>
      <c r="J133" s="28">
        <v>1.0907637378644065E-2</v>
      </c>
      <c r="K133"/>
      <c r="L133" s="27">
        <v>11062</v>
      </c>
      <c r="M133" s="29">
        <v>225199929</v>
      </c>
    </row>
    <row r="134" spans="1:13" s="30" customFormat="1" ht="15" customHeight="1" x14ac:dyDescent="0.2">
      <c r="A134" t="s">
        <v>144</v>
      </c>
      <c r="B134" s="25">
        <v>34.296453566020674</v>
      </c>
      <c r="C134" t="s">
        <v>17</v>
      </c>
      <c r="D134" s="26">
        <v>2.4416227754082329E-3</v>
      </c>
      <c r="E134" s="27">
        <v>409.56367628607273</v>
      </c>
      <c r="F134" s="28">
        <v>1.4219999999999999</v>
      </c>
      <c r="G134" s="25">
        <v>337</v>
      </c>
      <c r="H134" s="28">
        <v>3.4569872051756056</v>
      </c>
      <c r="I134" s="28">
        <v>9.8749999999999991E-2</v>
      </c>
      <c r="J134" s="28">
        <v>2.2831514264615219E-2</v>
      </c>
      <c r="K134"/>
      <c r="L134" s="27">
        <v>12752</v>
      </c>
      <c r="M134" s="29">
        <v>5222756</v>
      </c>
    </row>
    <row r="135" spans="1:13" s="30" customFormat="1" ht="15" customHeight="1" x14ac:dyDescent="0.2">
      <c r="A135" t="s">
        <v>145</v>
      </c>
      <c r="B135" s="25">
        <v>38.034812645955967</v>
      </c>
      <c r="C135" t="s">
        <v>13</v>
      </c>
      <c r="D135" s="26">
        <v>1.1934043015960213E-3</v>
      </c>
      <c r="E135" s="27">
        <v>837.93899407152423</v>
      </c>
      <c r="F135" s="28">
        <v>0.88</v>
      </c>
      <c r="G135" s="25">
        <v>1399</v>
      </c>
      <c r="H135" s="28">
        <v>3.8123364707905925</v>
      </c>
      <c r="I135" s="28">
        <v>6.1111111111111109E-2</v>
      </c>
      <c r="J135" s="28">
        <v>9.4781271383372973E-2</v>
      </c>
      <c r="K135"/>
      <c r="L135" s="27">
        <v>5229</v>
      </c>
      <c r="M135" s="29">
        <v>4381583</v>
      </c>
    </row>
    <row r="136" spans="1:13" s="30" customFormat="1" ht="15" customHeight="1" x14ac:dyDescent="0.2">
      <c r="A136" t="s">
        <v>146</v>
      </c>
      <c r="B136" s="25">
        <v>48.59637721321225</v>
      </c>
      <c r="C136" t="s">
        <v>15</v>
      </c>
      <c r="D136" s="26">
        <v>8.6083953238319316E-5</v>
      </c>
      <c r="E136" s="27">
        <v>11616.566878980891</v>
      </c>
      <c r="F136" s="28">
        <v>1.6E-2</v>
      </c>
      <c r="G136" s="25">
        <v>0</v>
      </c>
      <c r="H136" s="28">
        <v>4.859971054654558</v>
      </c>
      <c r="I136" s="28">
        <v>1.1111111111111111E-3</v>
      </c>
      <c r="J136" s="28">
        <v>0</v>
      </c>
      <c r="K136"/>
      <c r="L136" s="27">
        <v>785</v>
      </c>
      <c r="M136" s="29">
        <v>9119005</v>
      </c>
    </row>
    <row r="137" spans="1:13" s="30" customFormat="1" ht="15" customHeight="1" x14ac:dyDescent="0.2">
      <c r="A137" t="s">
        <v>147</v>
      </c>
      <c r="B137" s="25">
        <v>39.274832927453474</v>
      </c>
      <c r="C137" t="s">
        <v>13</v>
      </c>
      <c r="D137" s="26">
        <v>8.7331212175231429E-4</v>
      </c>
      <c r="E137" s="27">
        <v>1145.0659793814432</v>
      </c>
      <c r="F137" s="28">
        <v>1.524</v>
      </c>
      <c r="G137" s="25">
        <v>312</v>
      </c>
      <c r="H137" s="28">
        <v>3.957119514570107</v>
      </c>
      <c r="I137" s="28">
        <v>0.10583333333333333</v>
      </c>
      <c r="J137" s="28">
        <v>2.1137781752403405E-2</v>
      </c>
      <c r="K137"/>
      <c r="L137" s="27">
        <v>6305</v>
      </c>
      <c r="M137" s="29">
        <v>7219641</v>
      </c>
    </row>
    <row r="138" spans="1:13" s="30" customFormat="1" ht="15" customHeight="1" x14ac:dyDescent="0.2">
      <c r="A138" t="s">
        <v>148</v>
      </c>
      <c r="B138" s="25">
        <v>39.980764345311812</v>
      </c>
      <c r="C138" t="s">
        <v>13</v>
      </c>
      <c r="D138" s="26">
        <v>7.4941362131200444E-4</v>
      </c>
      <c r="E138" s="27">
        <v>1334.3766000000001</v>
      </c>
      <c r="F138" s="28">
        <v>1.9570000000000001</v>
      </c>
      <c r="G138" s="25">
        <v>1177</v>
      </c>
      <c r="H138" s="28">
        <v>4.030873175197021</v>
      </c>
      <c r="I138" s="28">
        <v>0.13590277777777779</v>
      </c>
      <c r="J138" s="28">
        <v>7.9740926674932086E-2</v>
      </c>
      <c r="K138"/>
      <c r="L138" s="27">
        <v>25000</v>
      </c>
      <c r="M138" s="29">
        <v>33359415</v>
      </c>
    </row>
    <row r="139" spans="1:13" s="30" customFormat="1" ht="15" customHeight="1" x14ac:dyDescent="0.2">
      <c r="A139" t="s">
        <v>149</v>
      </c>
      <c r="B139" s="25">
        <v>48.783354211039558</v>
      </c>
      <c r="C139" t="s">
        <v>15</v>
      </c>
      <c r="D139" s="26">
        <v>1.0753113256370663E-4</v>
      </c>
      <c r="E139" s="27">
        <v>9299.6323590989032</v>
      </c>
      <c r="F139" s="28">
        <v>0.92600000000000005</v>
      </c>
      <c r="G139" s="25">
        <v>0</v>
      </c>
      <c r="H139" s="28">
        <v>4.8976270877706227</v>
      </c>
      <c r="I139" s="28">
        <v>6.430555555555556E-2</v>
      </c>
      <c r="J139" s="28">
        <v>0</v>
      </c>
      <c r="K139"/>
      <c r="L139" s="27">
        <v>11941</v>
      </c>
      <c r="M139" s="29">
        <v>111046910</v>
      </c>
    </row>
    <row r="140" spans="1:13" s="30" customFormat="1" ht="15" customHeight="1" x14ac:dyDescent="0.2">
      <c r="A140" t="s">
        <v>150</v>
      </c>
      <c r="B140" s="25">
        <v>32.422251885206514</v>
      </c>
      <c r="C140" t="s">
        <v>17</v>
      </c>
      <c r="D140" s="26">
        <v>4.4293727015371591E-3</v>
      </c>
      <c r="E140" s="27">
        <v>225.76560325414982</v>
      </c>
      <c r="F140" s="28">
        <v>3.9910000000000001</v>
      </c>
      <c r="G140" s="25">
        <v>1741</v>
      </c>
      <c r="H140" s="28">
        <v>3.3135758686389418</v>
      </c>
      <c r="I140" s="28">
        <v>0.2771527777777778</v>
      </c>
      <c r="J140" s="28">
        <v>0.11795153215043055</v>
      </c>
      <c r="K140"/>
      <c r="L140" s="27">
        <v>167417</v>
      </c>
      <c r="M140" s="29">
        <v>37797000</v>
      </c>
    </row>
    <row r="141" spans="1:13" s="30" customFormat="1" ht="15" customHeight="1" x14ac:dyDescent="0.2">
      <c r="A141" t="s">
        <v>151</v>
      </c>
      <c r="B141" s="25">
        <v>28.39952057599891</v>
      </c>
      <c r="C141" t="s">
        <v>17</v>
      </c>
      <c r="D141" s="26">
        <v>1.4672416382382125E-2</v>
      </c>
      <c r="E141" s="27">
        <v>68.155099605866425</v>
      </c>
      <c r="F141" s="28">
        <v>2.0230000000000001</v>
      </c>
      <c r="G141" s="25">
        <v>5784</v>
      </c>
      <c r="H141" s="28">
        <v>2.8429116955306917</v>
      </c>
      <c r="I141" s="28">
        <v>0.14048611111111112</v>
      </c>
      <c r="J141" s="28">
        <v>0.3918619540253247</v>
      </c>
      <c r="K141"/>
      <c r="L141" s="27">
        <v>149188</v>
      </c>
      <c r="M141" s="29">
        <v>10167923</v>
      </c>
    </row>
    <row r="142" spans="1:13" s="30" customFormat="1" ht="15" customHeight="1" x14ac:dyDescent="0.2">
      <c r="A142" t="s">
        <v>152</v>
      </c>
      <c r="B142" s="25">
        <v>39.244885734812847</v>
      </c>
      <c r="C142" t="s">
        <v>13</v>
      </c>
      <c r="D142" s="26">
        <v>1.0513478135650825E-3</v>
      </c>
      <c r="E142" s="27">
        <v>951.16001298279787</v>
      </c>
      <c r="F142" s="28">
        <v>9.7000000000000003E-2</v>
      </c>
      <c r="G142" s="25">
        <v>5803</v>
      </c>
      <c r="H142" s="28">
        <v>3.8871944877411573</v>
      </c>
      <c r="I142" s="28">
        <v>6.7361111111111111E-3</v>
      </c>
      <c r="J142" s="28">
        <v>0.39314919073460564</v>
      </c>
      <c r="K142"/>
      <c r="L142" s="27">
        <v>3081</v>
      </c>
      <c r="M142" s="29">
        <v>2930524</v>
      </c>
    </row>
    <row r="143" spans="1:13" s="30" customFormat="1" ht="15" customHeight="1" x14ac:dyDescent="0.2">
      <c r="A143" t="s">
        <v>153</v>
      </c>
      <c r="B143" s="25">
        <v>32.394885964482476</v>
      </c>
      <c r="C143" t="s">
        <v>17</v>
      </c>
      <c r="D143" s="26">
        <v>3.9908463986291767E-3</v>
      </c>
      <c r="E143" s="27">
        <v>250.57341228254035</v>
      </c>
      <c r="F143" s="28">
        <v>3.3159999999999998</v>
      </c>
      <c r="G143" s="25">
        <v>0</v>
      </c>
      <c r="H143" s="28">
        <v>3.2933622118219192</v>
      </c>
      <c r="I143" s="28">
        <v>0.23027777777777778</v>
      </c>
      <c r="J143" s="28">
        <v>0.15209717959662067</v>
      </c>
      <c r="K143"/>
      <c r="L143" s="27">
        <v>76336</v>
      </c>
      <c r="M143" s="29">
        <v>19127772</v>
      </c>
    </row>
    <row r="144" spans="1:13" s="30" customFormat="1" ht="15" customHeight="1" x14ac:dyDescent="0.2">
      <c r="A144" t="s">
        <v>154</v>
      </c>
      <c r="B144" s="25">
        <v>29.094386079405144</v>
      </c>
      <c r="C144" t="s">
        <v>17</v>
      </c>
      <c r="D144" s="26">
        <v>8.5410439997877629E-3</v>
      </c>
      <c r="E144" s="27">
        <v>117.08170570539727</v>
      </c>
      <c r="F144" s="28">
        <v>4.7080000000000002</v>
      </c>
      <c r="G144" s="25">
        <v>2104</v>
      </c>
      <c r="H144" s="28">
        <v>2.9932674884510733</v>
      </c>
      <c r="I144" s="28">
        <v>0.32694444444444448</v>
      </c>
      <c r="J144" s="28">
        <v>0.14254452822774605</v>
      </c>
      <c r="K144"/>
      <c r="L144" s="27">
        <v>1246241</v>
      </c>
      <c r="M144" s="29">
        <v>145912022</v>
      </c>
    </row>
    <row r="145" spans="1:13" s="30" customFormat="1" ht="15" customHeight="1" x14ac:dyDescent="0.2">
      <c r="A145" t="s">
        <v>155</v>
      </c>
      <c r="B145" s="25">
        <v>59.2175636919482</v>
      </c>
      <c r="C145" t="s">
        <v>15</v>
      </c>
      <c r="D145" s="26">
        <v>8.13466363203542E-6</v>
      </c>
      <c r="E145" s="27">
        <v>122930.71296296296</v>
      </c>
      <c r="F145" s="28">
        <v>1.0999999999999999E-2</v>
      </c>
      <c r="G145" s="25">
        <v>788</v>
      </c>
      <c r="H145" s="28">
        <v>5.916646890982995</v>
      </c>
      <c r="I145" s="28">
        <v>7.6388888888888882E-4</v>
      </c>
      <c r="J145" s="28">
        <v>5.3386448784916295E-2</v>
      </c>
      <c r="K145"/>
      <c r="L145" s="27">
        <v>108</v>
      </c>
      <c r="M145" s="29">
        <v>13276517</v>
      </c>
    </row>
    <row r="146" spans="1:13" s="30" customFormat="1" ht="15" customHeight="1" x14ac:dyDescent="0.2">
      <c r="A146" t="s">
        <v>156</v>
      </c>
      <c r="B146" s="25">
        <v>46.05146505334762</v>
      </c>
      <c r="C146" t="s">
        <v>15</v>
      </c>
      <c r="D146" s="26">
        <v>2.4278190714525829E-4</v>
      </c>
      <c r="E146" s="27">
        <v>4118.9230769230771</v>
      </c>
      <c r="F146" s="28">
        <v>0</v>
      </c>
      <c r="G146" s="25">
        <v>654</v>
      </c>
      <c r="H146" s="28">
        <v>4.6007157010828159</v>
      </c>
      <c r="I146" s="28">
        <v>0</v>
      </c>
      <c r="J146" s="28">
        <v>4.4308042519460987E-2</v>
      </c>
      <c r="K146"/>
      <c r="L146" s="27">
        <v>13</v>
      </c>
      <c r="M146" s="29">
        <v>53546</v>
      </c>
    </row>
    <row r="147" spans="1:13" s="30" customFormat="1" ht="15" customHeight="1" x14ac:dyDescent="0.2">
      <c r="A147" t="s">
        <v>157</v>
      </c>
      <c r="B147" s="25">
        <v>38.109904629548183</v>
      </c>
      <c r="C147" t="s">
        <v>13</v>
      </c>
      <c r="D147" s="26">
        <v>1.0574779963232303E-3</v>
      </c>
      <c r="E147" s="27">
        <v>945.64615384615388</v>
      </c>
      <c r="F147" s="28">
        <v>3.0990000000000002</v>
      </c>
      <c r="G147" s="25">
        <v>884</v>
      </c>
      <c r="H147" s="28">
        <v>3.8695639247916374</v>
      </c>
      <c r="I147" s="28">
        <v>0.21520833333333333</v>
      </c>
      <c r="J147" s="28">
        <v>5.9890381631809653E-2</v>
      </c>
      <c r="K147"/>
      <c r="L147" s="27">
        <v>195</v>
      </c>
      <c r="M147" s="29">
        <v>184401</v>
      </c>
    </row>
    <row r="148" spans="1:13" s="30" customFormat="1" ht="15" customHeight="1" x14ac:dyDescent="0.2">
      <c r="A148" t="s">
        <v>158</v>
      </c>
      <c r="B148" s="25">
        <v>28.132540174254572</v>
      </c>
      <c r="C148" t="s">
        <v>17</v>
      </c>
      <c r="D148" s="26">
        <v>3.2230116097730029E-2</v>
      </c>
      <c r="E148" s="27">
        <v>31.026881720430108</v>
      </c>
      <c r="F148" s="28">
        <v>0</v>
      </c>
      <c r="G148" s="25">
        <v>0</v>
      </c>
      <c r="H148" s="28">
        <v>2.8132540174254572</v>
      </c>
      <c r="I148" s="28">
        <v>0</v>
      </c>
      <c r="J148" s="28">
        <v>0</v>
      </c>
      <c r="K148"/>
      <c r="L148" s="27">
        <v>186</v>
      </c>
      <c r="M148" s="29">
        <v>5771</v>
      </c>
    </row>
    <row r="149" spans="1:13" s="30" customFormat="1" ht="15" customHeight="1" x14ac:dyDescent="0.2">
      <c r="A149" t="s">
        <v>159</v>
      </c>
      <c r="B149" s="25">
        <v>45.535625085334402</v>
      </c>
      <c r="C149" t="s">
        <v>15</v>
      </c>
      <c r="D149" s="26">
        <v>1.6177012465286829E-4</v>
      </c>
      <c r="E149" s="27">
        <v>6181.6111111111104</v>
      </c>
      <c r="F149" s="28">
        <v>0</v>
      </c>
      <c r="G149" s="25">
        <v>0</v>
      </c>
      <c r="H149" s="28">
        <v>4.5530137391994838</v>
      </c>
      <c r="I149" s="28">
        <v>0</v>
      </c>
      <c r="J149" s="28">
        <v>5.4876933395662693E-3</v>
      </c>
      <c r="K149"/>
      <c r="L149" s="27">
        <v>18</v>
      </c>
      <c r="M149" s="29">
        <v>111269</v>
      </c>
    </row>
    <row r="150" spans="1:13" s="30" customFormat="1" ht="15" customHeight="1" x14ac:dyDescent="0.2">
      <c r="A150" t="s">
        <v>160</v>
      </c>
      <c r="B150" s="25">
        <v>55.90126050854736</v>
      </c>
      <c r="C150" t="s">
        <v>15</v>
      </c>
      <c r="D150" s="26">
        <v>5.9956831081621233E-5</v>
      </c>
      <c r="E150" s="27">
        <v>16678.666666666668</v>
      </c>
      <c r="F150" s="28">
        <v>0</v>
      </c>
      <c r="G150" s="25">
        <v>0</v>
      </c>
      <c r="H150" s="28">
        <v>5.5901260508547361</v>
      </c>
      <c r="I150" s="28">
        <v>0</v>
      </c>
      <c r="J150" s="28">
        <v>0</v>
      </c>
      <c r="K150"/>
      <c r="L150" s="27">
        <v>12</v>
      </c>
      <c r="M150" s="29">
        <v>200144</v>
      </c>
    </row>
    <row r="151" spans="1:13" s="30" customFormat="1" ht="15" customHeight="1" x14ac:dyDescent="0.2">
      <c r="A151" t="s">
        <v>161</v>
      </c>
      <c r="B151" s="25">
        <v>29.894923374460227</v>
      </c>
      <c r="C151" t="s">
        <v>17</v>
      </c>
      <c r="D151" s="26">
        <v>1.0643928256395178E-2</v>
      </c>
      <c r="E151" s="27">
        <v>93.950276243093924</v>
      </c>
      <c r="F151" s="28">
        <v>0</v>
      </c>
      <c r="G151" s="25">
        <v>0</v>
      </c>
      <c r="H151" s="28">
        <v>2.9894923374460225</v>
      </c>
      <c r="I151" s="28">
        <v>0</v>
      </c>
      <c r="J151" s="28">
        <v>0</v>
      </c>
      <c r="K151"/>
      <c r="L151" s="27">
        <v>362</v>
      </c>
      <c r="M151" s="29">
        <v>34010</v>
      </c>
    </row>
    <row r="152" spans="1:13" s="30" customFormat="1" ht="15" customHeight="1" x14ac:dyDescent="0.2">
      <c r="A152" t="s">
        <v>163</v>
      </c>
      <c r="B152" s="25">
        <v>53.249381910459775</v>
      </c>
      <c r="C152" t="s">
        <v>15</v>
      </c>
      <c r="D152" s="26">
        <v>3.1338980319120359E-5</v>
      </c>
      <c r="E152" s="27">
        <v>31909.142857142859</v>
      </c>
      <c r="F152" s="28">
        <v>0</v>
      </c>
      <c r="G152" s="25">
        <v>0</v>
      </c>
      <c r="H152" s="28">
        <v>5.3249381910459777</v>
      </c>
      <c r="I152" s="28">
        <v>0</v>
      </c>
      <c r="J152" s="28">
        <v>0</v>
      </c>
      <c r="K152"/>
      <c r="L152" s="27">
        <v>7</v>
      </c>
      <c r="M152" s="29">
        <v>223364</v>
      </c>
    </row>
    <row r="153" spans="1:13" s="30" customFormat="1" ht="15" customHeight="1" x14ac:dyDescent="0.2">
      <c r="A153" t="s">
        <v>164</v>
      </c>
      <c r="B153" s="25">
        <v>46.799523468168545</v>
      </c>
      <c r="C153" t="s">
        <v>15</v>
      </c>
      <c r="D153" s="26">
        <v>1.6326793938316976E-4</v>
      </c>
      <c r="E153" s="27">
        <v>6124.9012131715772</v>
      </c>
      <c r="F153" s="28">
        <v>0.04</v>
      </c>
      <c r="G153" s="25">
        <v>1026</v>
      </c>
      <c r="H153" s="28">
        <v>4.6738346019200705</v>
      </c>
      <c r="I153" s="28">
        <v>2.7777777777777779E-3</v>
      </c>
      <c r="J153" s="28">
        <v>6.9510782301172747E-2</v>
      </c>
      <c r="K153"/>
      <c r="L153" s="27">
        <v>5770</v>
      </c>
      <c r="M153" s="29">
        <v>35340680</v>
      </c>
    </row>
    <row r="154" spans="1:13" s="30" customFormat="1" ht="15" customHeight="1" x14ac:dyDescent="0.2">
      <c r="A154" t="s">
        <v>165</v>
      </c>
      <c r="B154" s="25">
        <v>59.782630218010503</v>
      </c>
      <c r="C154" t="s">
        <v>15</v>
      </c>
      <c r="D154" s="26">
        <v>8.4320425058681201E-6</v>
      </c>
      <c r="E154" s="27">
        <v>118595.22758620689</v>
      </c>
      <c r="F154" s="28">
        <v>1.7000000000000001E-2</v>
      </c>
      <c r="G154" s="25">
        <v>76</v>
      </c>
      <c r="H154" s="28">
        <v>5.9781022937840049</v>
      </c>
      <c r="I154" s="28">
        <v>1.1805555555555556E-3</v>
      </c>
      <c r="J154" s="28">
        <v>5.1489468371239064E-3</v>
      </c>
      <c r="K154"/>
      <c r="L154" s="27">
        <v>145</v>
      </c>
      <c r="M154" s="29">
        <v>17196308</v>
      </c>
    </row>
    <row r="155" spans="1:13" s="30" customFormat="1" ht="15" customHeight="1" x14ac:dyDescent="0.2">
      <c r="A155" t="s">
        <v>166</v>
      </c>
      <c r="B155" s="25">
        <v>31.524423304359946</v>
      </c>
      <c r="C155" t="s">
        <v>17</v>
      </c>
      <c r="D155" s="26">
        <v>5.0439879113102189E-3</v>
      </c>
      <c r="E155" s="27">
        <v>198.25582804385459</v>
      </c>
      <c r="F155" s="28">
        <v>3.8879999999999999</v>
      </c>
      <c r="G155" s="25">
        <v>1898</v>
      </c>
      <c r="H155" s="28">
        <v>3.2205835132032825</v>
      </c>
      <c r="I155" s="28">
        <v>0.27</v>
      </c>
      <c r="J155" s="28">
        <v>0.12858817232712072</v>
      </c>
      <c r="K155"/>
      <c r="L155" s="27">
        <v>34660</v>
      </c>
      <c r="M155" s="29">
        <v>6871547</v>
      </c>
    </row>
    <row r="156" spans="1:13" s="30" customFormat="1" ht="15" customHeight="1" x14ac:dyDescent="0.2">
      <c r="A156" t="s">
        <v>167</v>
      </c>
      <c r="B156" s="25">
        <v>34.283821721475093</v>
      </c>
      <c r="C156" t="s">
        <v>17</v>
      </c>
      <c r="D156" s="26">
        <v>3.5790112223233242E-3</v>
      </c>
      <c r="E156" s="27">
        <v>279.40677966101697</v>
      </c>
      <c r="F156" s="28">
        <v>0</v>
      </c>
      <c r="G156" s="25">
        <v>0</v>
      </c>
      <c r="H156" s="28">
        <v>3.4283821721475096</v>
      </c>
      <c r="I156" s="28">
        <v>0</v>
      </c>
      <c r="J156" s="28">
        <v>0</v>
      </c>
      <c r="K156"/>
      <c r="L156" s="27">
        <v>354</v>
      </c>
      <c r="M156" s="29">
        <v>98910</v>
      </c>
    </row>
    <row r="157" spans="1:13" s="30" customFormat="1" ht="15" customHeight="1" x14ac:dyDescent="0.2">
      <c r="A157" t="s">
        <v>168</v>
      </c>
      <c r="B157" s="25">
        <v>74.767662866246354</v>
      </c>
      <c r="C157" t="s">
        <v>11</v>
      </c>
      <c r="D157" s="26">
        <v>2.4565971486522553E-7</v>
      </c>
      <c r="E157" s="27">
        <v>4070671.5000000005</v>
      </c>
      <c r="F157" s="28">
        <v>0</v>
      </c>
      <c r="G157" s="25">
        <v>0</v>
      </c>
      <c r="H157" s="28">
        <v>7.4767662866246347</v>
      </c>
      <c r="I157" s="28">
        <v>0</v>
      </c>
      <c r="J157" s="28">
        <v>0</v>
      </c>
      <c r="K157"/>
      <c r="L157" s="27">
        <v>2</v>
      </c>
      <c r="M157" s="29">
        <v>8141343</v>
      </c>
    </row>
    <row r="158" spans="1:13" s="30" customFormat="1" ht="15" customHeight="1" x14ac:dyDescent="0.2">
      <c r="A158" t="s">
        <v>169</v>
      </c>
      <c r="B158" s="25">
        <v>24.455503274074541</v>
      </c>
      <c r="C158" t="s">
        <v>162</v>
      </c>
      <c r="D158" s="26">
        <v>4.4110312454158723E-2</v>
      </c>
      <c r="E158" s="27">
        <v>22.670435650149649</v>
      </c>
      <c r="F158" s="28">
        <v>1.7549999999999999</v>
      </c>
      <c r="G158" s="25">
        <v>0</v>
      </c>
      <c r="H158" s="28">
        <v>2.3505572357189384</v>
      </c>
      <c r="I158" s="28">
        <v>0.121875</v>
      </c>
      <c r="J158" s="28">
        <v>1.315555916885158</v>
      </c>
      <c r="K158"/>
      <c r="L158" s="27">
        <v>240560</v>
      </c>
      <c r="M158" s="29">
        <v>5453600</v>
      </c>
    </row>
    <row r="159" spans="1:13" s="30" customFormat="1" ht="15" customHeight="1" x14ac:dyDescent="0.2">
      <c r="A159" t="s">
        <v>170</v>
      </c>
      <c r="B159" s="25">
        <v>23.762369096458432</v>
      </c>
      <c r="C159" t="s">
        <v>162</v>
      </c>
      <c r="D159" s="26">
        <v>3.2051449093181292E-2</v>
      </c>
      <c r="E159" s="27">
        <v>31.199837395581049</v>
      </c>
      <c r="F159" s="28">
        <v>5.4</v>
      </c>
      <c r="G159" s="25">
        <v>5748</v>
      </c>
      <c r="H159" s="28">
        <v>2.4497946117250691</v>
      </c>
      <c r="I159" s="28">
        <v>0.375</v>
      </c>
      <c r="J159" s="28">
        <v>0.38942297920773972</v>
      </c>
      <c r="K159"/>
      <c r="L159" s="27">
        <v>174657</v>
      </c>
      <c r="M159" s="29">
        <v>5449270</v>
      </c>
    </row>
    <row r="160" spans="1:13" s="30" customFormat="1" ht="15" customHeight="1" x14ac:dyDescent="0.2">
      <c r="A160" t="s">
        <v>171</v>
      </c>
      <c r="B160" s="25">
        <v>28.681953937978506</v>
      </c>
      <c r="C160" t="s">
        <v>17</v>
      </c>
      <c r="D160" s="26">
        <v>1.2011701414762814E-2</v>
      </c>
      <c r="E160" s="27">
        <v>83.252152669309936</v>
      </c>
      <c r="F160" s="28">
        <v>3.5049999999999999</v>
      </c>
      <c r="G160" s="25">
        <v>5387</v>
      </c>
      <c r="H160" s="28">
        <v>2.9047196789580436</v>
      </c>
      <c r="I160" s="28">
        <v>0.24340277777777777</v>
      </c>
      <c r="J160" s="28">
        <v>0.36496548173140109</v>
      </c>
      <c r="K160"/>
      <c r="L160" s="27">
        <v>24969</v>
      </c>
      <c r="M160" s="29">
        <v>2078723</v>
      </c>
    </row>
    <row r="161" spans="1:13" s="30" customFormat="1" ht="15" customHeight="1" x14ac:dyDescent="0.2">
      <c r="A161" t="s">
        <v>172</v>
      </c>
      <c r="B161" s="25">
        <v>35.346524417516711</v>
      </c>
      <c r="C161" t="s">
        <v>13</v>
      </c>
      <c r="D161" s="26">
        <v>2.6093935326245215E-3</v>
      </c>
      <c r="E161" s="27">
        <v>383.23081110506257</v>
      </c>
      <c r="F161" s="28">
        <v>1.42</v>
      </c>
      <c r="G161" s="25">
        <v>0</v>
      </c>
      <c r="H161" s="28">
        <v>3.5642357750850042</v>
      </c>
      <c r="I161" s="28">
        <v>9.8611111111111108E-2</v>
      </c>
      <c r="J161" s="28">
        <v>0</v>
      </c>
      <c r="K161"/>
      <c r="L161" s="27">
        <v>1837</v>
      </c>
      <c r="M161" s="29">
        <v>703995</v>
      </c>
    </row>
    <row r="162" spans="1:13" s="30" customFormat="1" ht="15" customHeight="1" x14ac:dyDescent="0.2">
      <c r="A162" t="s">
        <v>173</v>
      </c>
      <c r="B162" s="25">
        <v>62.657680738285919</v>
      </c>
      <c r="C162" t="s">
        <v>11</v>
      </c>
      <c r="D162" s="26">
        <v>5.3180109416546958E-6</v>
      </c>
      <c r="E162" s="27">
        <v>188040.22988505749</v>
      </c>
      <c r="F162" s="28">
        <v>0</v>
      </c>
      <c r="G162" s="25">
        <v>0</v>
      </c>
      <c r="H162" s="28">
        <v>6.2657680738285917</v>
      </c>
      <c r="I162" s="28">
        <v>0</v>
      </c>
      <c r="J162" s="28">
        <v>0</v>
      </c>
      <c r="K162"/>
      <c r="L162" s="27">
        <v>87</v>
      </c>
      <c r="M162" s="29">
        <v>16359500</v>
      </c>
    </row>
    <row r="163" spans="1:13" s="30" customFormat="1" ht="15" customHeight="1" x14ac:dyDescent="0.2">
      <c r="A163" t="s">
        <v>174</v>
      </c>
      <c r="B163" s="25">
        <v>43.757889738027927</v>
      </c>
      <c r="C163" t="s">
        <v>13</v>
      </c>
      <c r="D163" s="26">
        <v>3.7858501572799147E-4</v>
      </c>
      <c r="E163" s="27">
        <v>2641.414632000352</v>
      </c>
      <c r="F163" s="28">
        <v>0.433</v>
      </c>
      <c r="G163" s="25">
        <v>420</v>
      </c>
      <c r="H163" s="28">
        <v>4.38196433651561</v>
      </c>
      <c r="I163" s="28">
        <v>3.0069444444444444E-2</v>
      </c>
      <c r="J163" s="28">
        <v>2.8454706205158432E-2</v>
      </c>
      <c r="K163"/>
      <c r="L163" s="27">
        <v>22731</v>
      </c>
      <c r="M163" s="29">
        <v>60041996</v>
      </c>
    </row>
    <row r="164" spans="1:13" s="30" customFormat="1" ht="15" customHeight="1" x14ac:dyDescent="0.2">
      <c r="A164" t="s">
        <v>175</v>
      </c>
      <c r="B164" s="25">
        <v>22.675908203729708</v>
      </c>
      <c r="C164" t="s">
        <v>162</v>
      </c>
      <c r="D164" s="26">
        <v>6.1544443540052403E-2</v>
      </c>
      <c r="E164" s="27">
        <v>16.248420531241162</v>
      </c>
      <c r="F164" s="28">
        <v>3.6059999999999999</v>
      </c>
      <c r="G164" s="25">
        <v>10610</v>
      </c>
      <c r="H164" s="28">
        <v>2.2708338125547014</v>
      </c>
      <c r="I164" s="28">
        <v>0.25041666666666668</v>
      </c>
      <c r="J164" s="28">
        <v>0.71882007818269278</v>
      </c>
      <c r="K164"/>
      <c r="L164" s="27">
        <v>3157549</v>
      </c>
      <c r="M164" s="29">
        <v>51305184</v>
      </c>
    </row>
    <row r="165" spans="1:13" s="30" customFormat="1" ht="15" customHeight="1" x14ac:dyDescent="0.2">
      <c r="A165" t="s">
        <v>176</v>
      </c>
      <c r="B165" s="25">
        <v>60.992950293183611</v>
      </c>
      <c r="C165" t="s">
        <v>11</v>
      </c>
      <c r="D165" s="26">
        <v>8.2591060818036333E-6</v>
      </c>
      <c r="E165" s="27">
        <v>121078.47872340427</v>
      </c>
      <c r="F165" s="28">
        <v>1.2999999999999999E-2</v>
      </c>
      <c r="G165" s="25">
        <v>56</v>
      </c>
      <c r="H165" s="28">
        <v>6.099186466568959</v>
      </c>
      <c r="I165" s="28">
        <v>9.0277777777777774E-4</v>
      </c>
      <c r="J165" s="28">
        <v>3.7939608273544578E-3</v>
      </c>
      <c r="K165"/>
      <c r="L165" s="27">
        <v>94</v>
      </c>
      <c r="M165" s="29">
        <v>11381377</v>
      </c>
    </row>
    <row r="166" spans="1:13" s="30" customFormat="1" ht="15" customHeight="1" x14ac:dyDescent="0.2">
      <c r="A166" t="s">
        <v>177</v>
      </c>
      <c r="B166" s="25">
        <v>31.835997096023039</v>
      </c>
      <c r="C166" t="s">
        <v>17</v>
      </c>
      <c r="D166" s="26">
        <v>5.4364499499210735E-3</v>
      </c>
      <c r="E166" s="27">
        <v>183.94356780834855</v>
      </c>
      <c r="F166" s="28">
        <v>2.5609999999999999</v>
      </c>
      <c r="G166" s="25">
        <v>0</v>
      </c>
      <c r="H166" s="28">
        <v>3.2241424835466006</v>
      </c>
      <c r="I166" s="28">
        <v>0.17784722222222221</v>
      </c>
      <c r="J166" s="28">
        <v>0.12811392722370141</v>
      </c>
      <c r="K166"/>
      <c r="L166" s="27">
        <v>254128</v>
      </c>
      <c r="M166" s="29">
        <v>46745211</v>
      </c>
    </row>
    <row r="167" spans="1:13" s="30" customFormat="1" ht="15" customHeight="1" x14ac:dyDescent="0.2">
      <c r="A167" t="s">
        <v>178</v>
      </c>
      <c r="B167" s="25">
        <v>41.880905087038194</v>
      </c>
      <c r="C167" t="s">
        <v>13</v>
      </c>
      <c r="D167" s="26">
        <v>6.1077420584700244E-4</v>
      </c>
      <c r="E167" s="27">
        <v>1637.2662604722009</v>
      </c>
      <c r="F167" s="28">
        <v>0.57799999999999996</v>
      </c>
      <c r="G167" s="25">
        <v>303</v>
      </c>
      <c r="H167" s="28">
        <v>4.1980793715656857</v>
      </c>
      <c r="I167" s="28">
        <v>4.0138888888888884E-2</v>
      </c>
      <c r="J167" s="28">
        <v>2.0528038048007152E-2</v>
      </c>
      <c r="K167"/>
      <c r="L167" s="27">
        <v>13130</v>
      </c>
      <c r="M167" s="29">
        <v>21497306</v>
      </c>
    </row>
    <row r="168" spans="1:13" s="30" customFormat="1" ht="15" customHeight="1" x14ac:dyDescent="0.2">
      <c r="A168" t="s">
        <v>179</v>
      </c>
      <c r="B168" s="25">
        <v>57.028077227627293</v>
      </c>
      <c r="C168" t="s">
        <v>15</v>
      </c>
      <c r="D168" s="26">
        <v>5.9453096973055786E-6</v>
      </c>
      <c r="E168" s="27">
        <v>168199.81647940076</v>
      </c>
      <c r="F168" s="28">
        <v>0</v>
      </c>
      <c r="G168" s="25">
        <v>0</v>
      </c>
      <c r="H168" s="28">
        <v>5.7028077227627296</v>
      </c>
      <c r="I168" s="28">
        <v>0</v>
      </c>
      <c r="J168" s="28">
        <v>0</v>
      </c>
      <c r="K168"/>
      <c r="L168" s="27">
        <v>267</v>
      </c>
      <c r="M168" s="29">
        <v>44909351</v>
      </c>
    </row>
    <row r="169" spans="1:13" s="30" customFormat="1" ht="15" customHeight="1" x14ac:dyDescent="0.2">
      <c r="A169" t="s">
        <v>180</v>
      </c>
      <c r="B169" s="25">
        <v>38.827837508960215</v>
      </c>
      <c r="C169" t="s">
        <v>13</v>
      </c>
      <c r="D169" s="26">
        <v>1.1642486118574244E-3</v>
      </c>
      <c r="E169" s="27">
        <v>858.92307692307691</v>
      </c>
      <c r="F169" s="28">
        <v>0.48299999999999998</v>
      </c>
      <c r="G169" s="25">
        <v>412</v>
      </c>
      <c r="H169" s="28">
        <v>3.8900549797158965</v>
      </c>
      <c r="I169" s="28">
        <v>3.3541666666666664E-2</v>
      </c>
      <c r="J169" s="28">
        <v>2.7912711801250649E-2</v>
      </c>
      <c r="K169"/>
      <c r="L169" s="27">
        <v>689</v>
      </c>
      <c r="M169" s="29">
        <v>591798</v>
      </c>
    </row>
    <row r="170" spans="1:13" s="30" customFormat="1" ht="15" customHeight="1" x14ac:dyDescent="0.2">
      <c r="A170" t="s">
        <v>181</v>
      </c>
      <c r="B170" s="25">
        <v>34.246567420117451</v>
      </c>
      <c r="C170" t="s">
        <v>17</v>
      </c>
      <c r="D170" s="26">
        <v>2.6819462175739573E-3</v>
      </c>
      <c r="E170" s="27">
        <v>372.86355462585783</v>
      </c>
      <c r="F170" s="28">
        <v>4.556</v>
      </c>
      <c r="G170" s="25">
        <v>0</v>
      </c>
      <c r="H170" s="28">
        <v>3.5149867810353421</v>
      </c>
      <c r="I170" s="28">
        <v>0.31638888888888889</v>
      </c>
      <c r="J170" s="28">
        <v>4.5866276430695858E-2</v>
      </c>
      <c r="K170"/>
      <c r="L170" s="27">
        <v>27249</v>
      </c>
      <c r="M170" s="29">
        <v>10160159</v>
      </c>
    </row>
    <row r="171" spans="1:13" s="30" customFormat="1" ht="15" customHeight="1" x14ac:dyDescent="0.2">
      <c r="A171" t="s">
        <v>182</v>
      </c>
      <c r="B171" s="25">
        <v>25.799087677764621</v>
      </c>
      <c r="C171" t="s">
        <v>17</v>
      </c>
      <c r="D171" s="26">
        <v>3.3630336960819435E-2</v>
      </c>
      <c r="E171" s="27">
        <v>29.735057402637278</v>
      </c>
      <c r="F171" s="28">
        <v>0</v>
      </c>
      <c r="G171" s="25">
        <v>6130</v>
      </c>
      <c r="H171" s="28">
        <v>2.5383784465770285</v>
      </c>
      <c r="I171" s="28">
        <v>0</v>
      </c>
      <c r="J171" s="28">
        <v>0.41530321199433617</v>
      </c>
      <c r="K171"/>
      <c r="L171" s="27">
        <v>293105</v>
      </c>
      <c r="M171" s="29">
        <v>8715494</v>
      </c>
    </row>
    <row r="172" spans="1:13" s="30" customFormat="1" ht="15" customHeight="1" x14ac:dyDescent="0.2">
      <c r="A172" t="s">
        <v>183</v>
      </c>
      <c r="B172" s="25">
        <v>51.463085145303936</v>
      </c>
      <c r="C172" t="s">
        <v>15</v>
      </c>
      <c r="D172" s="26">
        <v>5.9259003100509835E-5</v>
      </c>
      <c r="E172" s="27">
        <v>16875.072945521701</v>
      </c>
      <c r="F172" s="28">
        <v>0.17199999999999999</v>
      </c>
      <c r="G172" s="25">
        <v>0</v>
      </c>
      <c r="H172" s="28">
        <v>5.149891847863727</v>
      </c>
      <c r="I172" s="28">
        <v>1.1944444444444443E-2</v>
      </c>
      <c r="J172" s="28">
        <v>0</v>
      </c>
      <c r="K172"/>
      <c r="L172" s="27">
        <v>1083</v>
      </c>
      <c r="M172" s="29">
        <v>18275704</v>
      </c>
    </row>
    <row r="173" spans="1:13" s="30" customFormat="1" ht="15" customHeight="1" x14ac:dyDescent="0.2">
      <c r="A173" t="s">
        <v>184</v>
      </c>
      <c r="B173" s="25">
        <v>54.60062699602431</v>
      </c>
      <c r="C173" t="s">
        <v>15</v>
      </c>
      <c r="D173" s="26">
        <v>3.5422331445036612E-5</v>
      </c>
      <c r="E173" s="27">
        <v>28230.778698224854</v>
      </c>
      <c r="F173" s="28">
        <v>0</v>
      </c>
      <c r="G173" s="25">
        <v>878</v>
      </c>
      <c r="H173" s="28">
        <v>5.4541143110195431</v>
      </c>
      <c r="I173" s="28">
        <v>0</v>
      </c>
      <c r="J173" s="28">
        <v>5.948388582887882E-2</v>
      </c>
      <c r="K173"/>
      <c r="L173" s="27">
        <v>845</v>
      </c>
      <c r="M173" s="29">
        <v>23855008</v>
      </c>
    </row>
    <row r="174" spans="1:13" s="30" customFormat="1" ht="15" customHeight="1" x14ac:dyDescent="0.2">
      <c r="A174" t="s">
        <v>185</v>
      </c>
      <c r="B174" s="25">
        <v>78.794093648389989</v>
      </c>
      <c r="C174" t="s">
        <v>11</v>
      </c>
      <c r="D174" s="26">
        <v>0</v>
      </c>
      <c r="E174" s="27">
        <v>0</v>
      </c>
      <c r="F174" s="28">
        <v>0</v>
      </c>
      <c r="G174" s="25">
        <v>0</v>
      </c>
      <c r="H174" s="28">
        <v>7.8794093648389989</v>
      </c>
      <c r="I174" s="28">
        <v>0</v>
      </c>
      <c r="J174" s="28">
        <v>0</v>
      </c>
      <c r="K174"/>
      <c r="L174" s="27">
        <v>0</v>
      </c>
      <c r="M174" s="29">
        <v>9749625</v>
      </c>
    </row>
    <row r="175" spans="1:13" s="30" customFormat="1" ht="15" customHeight="1" x14ac:dyDescent="0.2">
      <c r="A175" t="s">
        <v>186</v>
      </c>
      <c r="B175" s="25">
        <v>70.427877837404765</v>
      </c>
      <c r="C175" t="s">
        <v>11</v>
      </c>
      <c r="D175" s="26">
        <v>1.7236210129434506E-6</v>
      </c>
      <c r="E175" s="27">
        <v>580173.9433962265</v>
      </c>
      <c r="F175" s="28">
        <v>5.0000000000000001E-3</v>
      </c>
      <c r="G175" s="25">
        <v>0</v>
      </c>
      <c r="H175" s="28">
        <v>7.0428919504071432</v>
      </c>
      <c r="I175" s="28">
        <v>3.4722222222222224E-4</v>
      </c>
      <c r="J175" s="28">
        <v>0</v>
      </c>
      <c r="K175"/>
      <c r="L175" s="27">
        <v>106</v>
      </c>
      <c r="M175" s="29">
        <v>61498438</v>
      </c>
    </row>
    <row r="176" spans="1:13" s="30" customFormat="1" ht="15" customHeight="1" x14ac:dyDescent="0.2">
      <c r="A176" t="s">
        <v>187</v>
      </c>
      <c r="B176" s="25">
        <v>33.317392673438135</v>
      </c>
      <c r="C176" t="s">
        <v>17</v>
      </c>
      <c r="D176" s="26">
        <v>4.5370002969513847E-3</v>
      </c>
      <c r="E176" s="27">
        <v>220.40994810424525</v>
      </c>
      <c r="F176" s="28">
        <v>0.92100000000000004</v>
      </c>
      <c r="G176" s="25">
        <v>0</v>
      </c>
      <c r="H176" s="28">
        <v>3.3449716038308765</v>
      </c>
      <c r="I176" s="28">
        <v>6.3958333333333339E-2</v>
      </c>
      <c r="J176" s="28">
        <v>5.9551635129367286E-2</v>
      </c>
      <c r="K176"/>
      <c r="L176" s="27">
        <v>317367</v>
      </c>
      <c r="M176" s="29">
        <v>69950844</v>
      </c>
    </row>
    <row r="177" spans="1:13" s="30" customFormat="1" ht="15" customHeight="1" x14ac:dyDescent="0.2">
      <c r="A177" t="s">
        <v>188</v>
      </c>
      <c r="B177" s="25">
        <v>45.862445803807397</v>
      </c>
      <c r="C177" t="s">
        <v>15</v>
      </c>
      <c r="D177" s="26">
        <v>1.4882336526834714E-4</v>
      </c>
      <c r="E177" s="27">
        <v>6719.375</v>
      </c>
      <c r="F177" s="28">
        <v>0</v>
      </c>
      <c r="G177" s="25">
        <v>0</v>
      </c>
      <c r="H177" s="28">
        <v>4.5862445803807397</v>
      </c>
      <c r="I177" s="28">
        <v>0</v>
      </c>
      <c r="J177" s="28">
        <v>0</v>
      </c>
      <c r="K177"/>
      <c r="L177" s="27">
        <v>200</v>
      </c>
      <c r="M177" s="29">
        <v>1343875</v>
      </c>
    </row>
    <row r="178" spans="1:13" s="30" customFormat="1" ht="15" customHeight="1" x14ac:dyDescent="0.2">
      <c r="A178" t="s">
        <v>189</v>
      </c>
      <c r="B178" s="25">
        <v>60.011110606790105</v>
      </c>
      <c r="C178" t="s">
        <v>11</v>
      </c>
      <c r="D178" s="26">
        <v>7.7846327104133151E-6</v>
      </c>
      <c r="E178" s="27">
        <v>128458.21212121211</v>
      </c>
      <c r="F178" s="28">
        <v>0</v>
      </c>
      <c r="G178" s="25">
        <v>113</v>
      </c>
      <c r="H178" s="28">
        <v>6.0003454935834908</v>
      </c>
      <c r="I178" s="28">
        <v>0</v>
      </c>
      <c r="J178" s="28">
        <v>7.655670955197388E-3</v>
      </c>
      <c r="K178"/>
      <c r="L178" s="27">
        <v>66</v>
      </c>
      <c r="M178" s="29">
        <v>8478242</v>
      </c>
    </row>
    <row r="179" spans="1:13" s="30" customFormat="1" ht="15" customHeight="1" x14ac:dyDescent="0.2">
      <c r="A179" t="s">
        <v>190</v>
      </c>
      <c r="B179" s="25">
        <v>32.717195093296326</v>
      </c>
      <c r="C179" t="s">
        <v>17</v>
      </c>
      <c r="D179" s="26">
        <v>4.2583089041125172E-3</v>
      </c>
      <c r="E179" s="27">
        <v>234.83500669344045</v>
      </c>
      <c r="F179" s="28">
        <v>3.1560000000000001</v>
      </c>
      <c r="G179" s="25">
        <v>0</v>
      </c>
      <c r="H179" s="28">
        <v>3.3374695093296327</v>
      </c>
      <c r="I179" s="28">
        <v>0.21916666666666668</v>
      </c>
      <c r="J179" s="28">
        <v>0</v>
      </c>
      <c r="K179"/>
      <c r="L179" s="27">
        <v>5976</v>
      </c>
      <c r="M179" s="29">
        <v>1403374</v>
      </c>
    </row>
    <row r="180" spans="1:13" s="30" customFormat="1" ht="15" customHeight="1" x14ac:dyDescent="0.2">
      <c r="A180" t="s">
        <v>191</v>
      </c>
      <c r="B180" s="25">
        <v>36.67188159707672</v>
      </c>
      <c r="C180" t="s">
        <v>13</v>
      </c>
      <c r="D180" s="26">
        <v>2.167686961638987E-3</v>
      </c>
      <c r="E180" s="27">
        <v>461.32122289645571</v>
      </c>
      <c r="F180" s="28">
        <v>1.819</v>
      </c>
      <c r="G180" s="25">
        <v>0</v>
      </c>
      <c r="H180" s="28">
        <v>3.6993930517999738</v>
      </c>
      <c r="I180" s="28">
        <v>0.12631944444444443</v>
      </c>
      <c r="J180" s="28">
        <v>5.6909412410316863E-2</v>
      </c>
      <c r="K180"/>
      <c r="L180" s="27">
        <v>25873</v>
      </c>
      <c r="M180" s="29">
        <v>11935764</v>
      </c>
    </row>
    <row r="181" spans="1:13" s="30" customFormat="1" ht="15" customHeight="1" x14ac:dyDescent="0.2">
      <c r="A181" t="s">
        <v>192</v>
      </c>
      <c r="B181" s="25">
        <v>30.20043768503005</v>
      </c>
      <c r="C181" t="s">
        <v>17</v>
      </c>
      <c r="D181" s="26">
        <v>7.6018720752352087E-3</v>
      </c>
      <c r="E181" s="27">
        <v>131.54654407533675</v>
      </c>
      <c r="F181" s="28">
        <v>1.796</v>
      </c>
      <c r="G181" s="25">
        <v>4260</v>
      </c>
      <c r="H181" s="28">
        <v>3.0285992331615823</v>
      </c>
      <c r="I181" s="28">
        <v>0.12472222222222222</v>
      </c>
      <c r="J181" s="28">
        <v>0.28861202008089265</v>
      </c>
      <c r="K181"/>
      <c r="L181" s="27">
        <v>646484</v>
      </c>
      <c r="M181" s="29">
        <v>85042736</v>
      </c>
    </row>
    <row r="182" spans="1:13" s="30" customFormat="1" ht="15" customHeight="1" x14ac:dyDescent="0.2">
      <c r="A182" t="s">
        <v>193</v>
      </c>
      <c r="B182" s="25">
        <v>61.493030239060445</v>
      </c>
      <c r="C182" t="s">
        <v>11</v>
      </c>
      <c r="D182" s="26">
        <v>7.0877537980864038E-6</v>
      </c>
      <c r="E182" s="27">
        <v>141088.42215568863</v>
      </c>
      <c r="F182" s="28">
        <v>1.4999999999999999E-2</v>
      </c>
      <c r="G182" s="25">
        <v>73</v>
      </c>
      <c r="H182" s="28">
        <v>6.1491209540124787</v>
      </c>
      <c r="I182" s="28">
        <v>1.0416666666666667E-3</v>
      </c>
      <c r="J182" s="28">
        <v>4.9456989356584892E-3</v>
      </c>
      <c r="K182"/>
      <c r="L182" s="27">
        <v>334</v>
      </c>
      <c r="M182" s="29">
        <v>47123533</v>
      </c>
    </row>
    <row r="183" spans="1:13" s="30" customFormat="1" ht="15" customHeight="1" x14ac:dyDescent="0.2">
      <c r="A183" t="s">
        <v>194</v>
      </c>
      <c r="B183" s="25">
        <v>37.613909262387445</v>
      </c>
      <c r="C183" t="s">
        <v>13</v>
      </c>
      <c r="D183" s="26">
        <v>0</v>
      </c>
      <c r="E183" s="27">
        <v>0</v>
      </c>
      <c r="F183" s="28">
        <v>0</v>
      </c>
      <c r="G183" s="25">
        <v>0</v>
      </c>
      <c r="H183" s="28">
        <v>3.7613909262387444</v>
      </c>
      <c r="I183" s="28">
        <v>0</v>
      </c>
      <c r="J183" s="28">
        <v>0</v>
      </c>
      <c r="K183"/>
      <c r="L183" s="27">
        <v>0</v>
      </c>
      <c r="M183" s="29">
        <v>43466822</v>
      </c>
    </row>
    <row r="184" spans="1:13" s="30" customFormat="1" ht="15" customHeight="1" x14ac:dyDescent="0.2">
      <c r="A184" t="s">
        <v>195</v>
      </c>
      <c r="B184" s="25">
        <v>43.446267610708247</v>
      </c>
      <c r="C184" t="s">
        <v>13</v>
      </c>
      <c r="D184" s="26">
        <v>6.954201061086171E-4</v>
      </c>
      <c r="E184" s="27">
        <v>1437.9797063903281</v>
      </c>
      <c r="F184" s="28">
        <v>1.4E-2</v>
      </c>
      <c r="G184" s="25">
        <v>36353</v>
      </c>
      <c r="H184" s="28">
        <v>4.0986293956717477</v>
      </c>
      <c r="I184" s="28">
        <v>9.7222222222222219E-4</v>
      </c>
      <c r="J184" s="28">
        <v>2.4628903206574395</v>
      </c>
      <c r="K184"/>
      <c r="L184" s="27">
        <v>6948</v>
      </c>
      <c r="M184" s="29">
        <v>9991083</v>
      </c>
    </row>
    <row r="185" spans="1:13" s="30" customFormat="1" ht="15" customHeight="1" x14ac:dyDescent="0.2">
      <c r="A185" t="s">
        <v>196</v>
      </c>
      <c r="B185" s="25">
        <v>30.935967606839796</v>
      </c>
      <c r="C185" t="s">
        <v>17</v>
      </c>
      <c r="D185" s="26">
        <v>1.0125483391659116E-2</v>
      </c>
      <c r="E185" s="27">
        <v>98.760717026483064</v>
      </c>
      <c r="F185" s="28">
        <v>1.5249999999999999</v>
      </c>
      <c r="G185" s="25">
        <v>9836</v>
      </c>
      <c r="H185" s="28">
        <v>3.0587293820568515</v>
      </c>
      <c r="I185" s="28">
        <v>0.10590277777777778</v>
      </c>
      <c r="J185" s="28">
        <v>0.66638211960461513</v>
      </c>
      <c r="K185"/>
      <c r="L185" s="27">
        <v>690630</v>
      </c>
      <c r="M185" s="29">
        <v>68207114</v>
      </c>
    </row>
    <row r="186" spans="1:13" s="30" customFormat="1" ht="15" customHeight="1" x14ac:dyDescent="0.2">
      <c r="A186" t="s">
        <v>197</v>
      </c>
      <c r="B186" s="25">
        <v>35.928102373143332</v>
      </c>
      <c r="C186" t="s">
        <v>13</v>
      </c>
      <c r="D186" s="26">
        <v>1.9292607940005744E-3</v>
      </c>
      <c r="E186" s="27">
        <v>518.33324095410103</v>
      </c>
      <c r="F186" s="28">
        <v>3.782</v>
      </c>
      <c r="G186" s="25">
        <v>0</v>
      </c>
      <c r="H186" s="28">
        <v>3.6529098719762301</v>
      </c>
      <c r="I186" s="28">
        <v>0.26263888888888887</v>
      </c>
      <c r="J186" s="28">
        <v>0.18692032004769549</v>
      </c>
      <c r="K186"/>
      <c r="L186" s="27">
        <v>642280</v>
      </c>
      <c r="M186" s="29">
        <v>332915074</v>
      </c>
    </row>
    <row r="187" spans="1:13" s="30" customFormat="1" ht="15" customHeight="1" x14ac:dyDescent="0.2">
      <c r="A187" t="s">
        <v>198</v>
      </c>
      <c r="B187" s="25">
        <v>29.483493131538669</v>
      </c>
      <c r="C187" t="s">
        <v>17</v>
      </c>
      <c r="D187" s="26">
        <v>8.238665056789489E-3</v>
      </c>
      <c r="E187" s="27">
        <v>121.37888761188312</v>
      </c>
      <c r="F187" s="28">
        <v>2.5</v>
      </c>
      <c r="G187" s="25">
        <v>2427</v>
      </c>
      <c r="H187" s="28">
        <v>2.983989891258648</v>
      </c>
      <c r="I187" s="28">
        <v>0.1736111111111111</v>
      </c>
      <c r="J187" s="28">
        <v>0.16442755228552267</v>
      </c>
      <c r="K187"/>
      <c r="L187" s="27">
        <v>28713</v>
      </c>
      <c r="M187" s="29">
        <v>3485152</v>
      </c>
    </row>
    <row r="188" spans="1:13" s="30" customFormat="1" ht="15" customHeight="1" x14ac:dyDescent="0.2">
      <c r="A188" t="s">
        <v>199</v>
      </c>
      <c r="B188" s="25">
        <v>53.453983114995189</v>
      </c>
      <c r="C188" t="s">
        <v>15</v>
      </c>
      <c r="D188" s="26">
        <v>3.4742107625981024E-5</v>
      </c>
      <c r="E188" s="27">
        <v>28783.515691263783</v>
      </c>
      <c r="F188" s="28">
        <v>0</v>
      </c>
      <c r="G188" s="25">
        <v>0</v>
      </c>
      <c r="H188" s="28">
        <v>5.3453983114995189</v>
      </c>
      <c r="I188" s="28">
        <v>0</v>
      </c>
      <c r="J188" s="28">
        <v>0</v>
      </c>
      <c r="K188"/>
      <c r="L188" s="27">
        <v>1179</v>
      </c>
      <c r="M188" s="29">
        <v>33935765</v>
      </c>
    </row>
    <row r="189" spans="1:13" s="30" customFormat="1" ht="15" customHeight="1" x14ac:dyDescent="0.2">
      <c r="A189" t="s">
        <v>200</v>
      </c>
      <c r="B189" s="25">
        <v>49.395347207956419</v>
      </c>
      <c r="C189" t="s">
        <v>15</v>
      </c>
      <c r="D189" s="26">
        <v>2.671211967029612E-4</v>
      </c>
      <c r="E189" s="27">
        <v>3743.6190476190482</v>
      </c>
      <c r="F189" s="28">
        <v>0</v>
      </c>
      <c r="G189" s="25">
        <v>0</v>
      </c>
      <c r="H189" s="28">
        <v>4.9395347207956419</v>
      </c>
      <c r="I189" s="28">
        <v>0</v>
      </c>
      <c r="J189" s="28">
        <v>0</v>
      </c>
      <c r="K189"/>
      <c r="L189" s="27">
        <v>84</v>
      </c>
      <c r="M189" s="29">
        <v>314464</v>
      </c>
    </row>
    <row r="190" spans="1:13" s="30" customFormat="1" ht="15" customHeight="1" x14ac:dyDescent="0.2">
      <c r="A190" t="s">
        <v>201</v>
      </c>
      <c r="B190" s="25">
        <v>100</v>
      </c>
      <c r="C190" t="s">
        <v>11</v>
      </c>
      <c r="D190" s="26">
        <v>0</v>
      </c>
      <c r="E190" s="27">
        <v>0</v>
      </c>
      <c r="F190" s="28">
        <v>0</v>
      </c>
      <c r="G190" s="25">
        <v>0</v>
      </c>
      <c r="H190" s="28">
        <v>10</v>
      </c>
      <c r="I190" s="28">
        <v>0</v>
      </c>
      <c r="J190" s="28">
        <v>0</v>
      </c>
      <c r="K190"/>
      <c r="L190" s="27">
        <v>0</v>
      </c>
      <c r="M190" s="29">
        <v>812</v>
      </c>
    </row>
    <row r="191" spans="1:13" s="30" customFormat="1" ht="15" customHeight="1" x14ac:dyDescent="0.2">
      <c r="A191" t="s">
        <v>202</v>
      </c>
      <c r="B191" s="25">
        <v>47.119332564031609</v>
      </c>
      <c r="C191" t="s">
        <v>15</v>
      </c>
      <c r="D191" s="26">
        <v>1.6627795898734808E-4</v>
      </c>
      <c r="E191" s="27">
        <v>6014.0261889796775</v>
      </c>
      <c r="F191" s="28">
        <v>0.06</v>
      </c>
      <c r="G191" s="25">
        <v>0</v>
      </c>
      <c r="H191" s="28">
        <v>4.7131832564031608</v>
      </c>
      <c r="I191" s="28">
        <v>4.1666666666666666E-3</v>
      </c>
      <c r="J191" s="28">
        <v>0</v>
      </c>
      <c r="K191"/>
      <c r="L191" s="27">
        <v>4773</v>
      </c>
      <c r="M191" s="29">
        <v>28704947</v>
      </c>
    </row>
    <row r="192" spans="1:13" s="30" customFormat="1" ht="15" customHeight="1" x14ac:dyDescent="0.2">
      <c r="A192" t="s">
        <v>203</v>
      </c>
      <c r="B192" s="25">
        <v>27.354519010196203</v>
      </c>
      <c r="C192" t="s">
        <v>17</v>
      </c>
      <c r="D192" s="26">
        <v>2.2603804309410679E-2</v>
      </c>
      <c r="E192" s="27">
        <v>44.240340533459154</v>
      </c>
      <c r="F192" s="28">
        <v>0.88800000000000001</v>
      </c>
      <c r="G192" s="25">
        <v>1706</v>
      </c>
      <c r="H192" s="28">
        <v>2.7423938703562869</v>
      </c>
      <c r="I192" s="28">
        <v>6.1666666666666668E-2</v>
      </c>
      <c r="J192" s="28">
        <v>0.115580306633334</v>
      </c>
      <c r="K192"/>
      <c r="L192" s="27">
        <v>2218989</v>
      </c>
      <c r="M192" s="29">
        <v>98168829</v>
      </c>
    </row>
    <row r="193" spans="1:13" s="30" customFormat="1" ht="15" customHeight="1" x14ac:dyDescent="0.2">
      <c r="A193" t="s">
        <v>204</v>
      </c>
      <c r="B193" s="25">
        <v>69.056130258524036</v>
      </c>
      <c r="C193" t="s">
        <v>11</v>
      </c>
      <c r="D193" s="26">
        <v>1.049502439092864E-6</v>
      </c>
      <c r="E193" s="27">
        <v>952832.46874999988</v>
      </c>
      <c r="F193" s="28">
        <v>1.9E-2</v>
      </c>
      <c r="G193" s="25">
        <v>0</v>
      </c>
      <c r="H193" s="28">
        <v>6.9060088591857367</v>
      </c>
      <c r="I193" s="28">
        <v>1.3194444444444445E-3</v>
      </c>
      <c r="J193" s="28">
        <v>0</v>
      </c>
      <c r="K193"/>
      <c r="L193" s="27">
        <v>32</v>
      </c>
      <c r="M193" s="29">
        <v>30490639</v>
      </c>
    </row>
    <row r="194" spans="1:13" s="30" customFormat="1" ht="15" customHeight="1" x14ac:dyDescent="0.2">
      <c r="A194" t="s">
        <v>205</v>
      </c>
      <c r="B194" s="25">
        <v>48.461651447722538</v>
      </c>
      <c r="C194" t="s">
        <v>15</v>
      </c>
      <c r="D194" s="26">
        <v>1.4439244895142912E-4</v>
      </c>
      <c r="E194" s="27">
        <v>6925.5699121522694</v>
      </c>
      <c r="F194" s="28">
        <v>2.3E-2</v>
      </c>
      <c r="G194" s="25">
        <v>165</v>
      </c>
      <c r="H194" s="28">
        <v>4.8455264479808609</v>
      </c>
      <c r="I194" s="28">
        <v>1.5972222222222221E-3</v>
      </c>
      <c r="J194" s="28">
        <v>1.1178634580597957E-2</v>
      </c>
      <c r="K194"/>
      <c r="L194" s="27">
        <v>2732</v>
      </c>
      <c r="M194" s="29">
        <v>18920657</v>
      </c>
    </row>
    <row r="195" spans="1:13" x14ac:dyDescent="0.2">
      <c r="A195" t="s">
        <v>206</v>
      </c>
      <c r="B195" s="25">
        <v>43.981814012326041</v>
      </c>
      <c r="C195" t="s">
        <v>13</v>
      </c>
      <c r="D195" s="26">
        <v>4.3605389840865172E-4</v>
      </c>
      <c r="E195" s="27">
        <v>2293.2944841209542</v>
      </c>
      <c r="F195" s="28">
        <v>0.114</v>
      </c>
      <c r="G195" s="25">
        <v>295</v>
      </c>
      <c r="H195" s="28">
        <v>4.3985577968681939</v>
      </c>
      <c r="I195" s="28">
        <v>7.9166666666666673E-3</v>
      </c>
      <c r="J195" s="28">
        <v>1.9986043644099373E-2</v>
      </c>
      <c r="L195" s="27">
        <v>6581</v>
      </c>
      <c r="M195" s="27">
        <v>15092171</v>
      </c>
    </row>
  </sheetData>
  <sortState xmlns:xlrd2="http://schemas.microsoft.com/office/spreadsheetml/2017/richdata2" ref="A4:M195">
    <sortCondition ref="A4:A195"/>
  </sortState>
  <pageMargins left="0.7" right="0.7" top="0.75" bottom="0.75" header="0.3" footer="0.3"/>
  <pageSetup paperSize="9" scale="76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 AZ</vt:lpstr>
      <vt:lpstr>'SO AZ'!Print_Area</vt:lpstr>
      <vt:lpstr>'SO 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2022-01-06T14:17:09Z</dcterms:created>
  <dcterms:modified xsi:type="dcterms:W3CDTF">2022-03-13T14:35:19Z</dcterms:modified>
</cp:coreProperties>
</file>