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lvano/Desktop/Covid-19 study/SEDRA/SEDRA 2022.02.17/"/>
    </mc:Choice>
  </mc:AlternateContent>
  <xr:revisionPtr revIDLastSave="0" documentId="13_ncr:1_{AF26E8F1-EAA4-4541-96C0-FBB08CE9EC44}" xr6:coauthVersionLast="45" xr6:coauthVersionMax="45" xr10:uidLastSave="{00000000-0000-0000-0000-000000000000}"/>
  <bookViews>
    <workbookView xWindow="16740" yWindow="1280" windowWidth="27960" windowHeight="24620" xr2:uid="{28802D33-BBEF-DC4E-A6DC-98F4CCB65A55}"/>
  </bookViews>
  <sheets>
    <sheet name="SO AZ" sheetId="2" r:id="rId1"/>
  </sheets>
  <externalReferences>
    <externalReference r:id="rId2"/>
    <externalReference r:id="rId3"/>
    <externalReference r:id="rId4"/>
  </externalReferences>
  <definedNames>
    <definedName name="DATA" localSheetId="0">'[1]SO AZ'!$B$9</definedName>
    <definedName name="DATA">[2]CONST!$B$9</definedName>
    <definedName name="Incubation" localSheetId="0">'[1]SO AZ'!$B$20</definedName>
    <definedName name="Incubation">[2]CONST!$B$20</definedName>
    <definedName name="new_cases" localSheetId="0">'[1]SO AZ'!$C$55</definedName>
    <definedName name="new_cases">[2]CONST!$C$55</definedName>
    <definedName name="new_deaths_smoothed_per_million" localSheetId="0">'[1]SO AZ'!$C$65</definedName>
    <definedName name="new_deaths_smoothed_per_million">[2]CONST!$C$65</definedName>
    <definedName name="new_tests_smoothed_per_thousand" localSheetId="0">'[1]SO AZ'!$C$80</definedName>
    <definedName name="new_tests_smoothed_per_thousand">[2]CONST!$C$80</definedName>
    <definedName name="population" localSheetId="0">'[1]SO AZ'!$C$98</definedName>
    <definedName name="population">[2]CONST!$C$98</definedName>
    <definedName name="_xlnm.Print_Area" localSheetId="0">'SO AZ'!$A$1:$J$194</definedName>
    <definedName name="_xlnm.Print_Titles" localSheetId="0">'SO AZ'!$2:$2</definedName>
    <definedName name="ProCapTourism" localSheetId="0">'[1]SO AZ'!$B$21</definedName>
    <definedName name="ProCapTourism">[2]CONST!$B$21</definedName>
    <definedName name="ReportDate" localSheetId="0">'[1]SO AZ'!$B$5</definedName>
    <definedName name="ReportDate">[2]CONST!$B$5</definedName>
    <definedName name="RG_A" localSheetId="0">'[1]SO AZ'!$B$42</definedName>
    <definedName name="RG_A">[2]CONST!$B$42</definedName>
    <definedName name="RG_B" localSheetId="0">'[1]SO AZ'!$B$43</definedName>
    <definedName name="RG_B">[2]CONST!$B$43</definedName>
    <definedName name="RG_C" localSheetId="0">'[1]SO AZ'!$B$44</definedName>
    <definedName name="RG_C">[2]CONST!$B$44</definedName>
    <definedName name="RG_D" localSheetId="0">'[1]SO AZ'!$B$45</definedName>
    <definedName name="RG_D">[2]CONST!$B$45</definedName>
    <definedName name="RG_E" localSheetId="0">'[1]SO AZ'!$B$46</definedName>
    <definedName name="RG_E">[2]CONST!$B$46</definedName>
    <definedName name="Thresh_H" localSheetId="0">'[1]SO AZ'!$B$36</definedName>
    <definedName name="Thresh_H">[2]CONST!$B$36</definedName>
    <definedName name="Thresh_L" localSheetId="0">'[1]SO AZ'!$B$34</definedName>
    <definedName name="Thresh_L">[2]CONST!$B$34</definedName>
    <definedName name="Thresh_M" localSheetId="0">'[1]SO AZ'!$B$35</definedName>
    <definedName name="Thresh_M">[2]CONST!$B$35</definedName>
    <definedName name="Thresh_VH" localSheetId="0">'[1]SO AZ'!$B$37</definedName>
    <definedName name="Thresh_VH">[2]CONST!$B$37</definedName>
    <definedName name="Weight_a">[3]CONST!$E$4</definedName>
    <definedName name="Weight_b">[3]CONST!$E$5</definedName>
    <definedName name="Weight_c">[3]CONST!$E$6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<sst xmlns="http://schemas.openxmlformats.org/spreadsheetml/2006/main" count="397" uniqueCount="210">
  <si>
    <t>Sort: A-Z</t>
  </si>
  <si>
    <t xml:space="preserve">COUNTRY
 </t>
  </si>
  <si>
    <t xml:space="preserve">Safety
 Index
 </t>
  </si>
  <si>
    <t xml:space="preserve">Risk Group
 </t>
  </si>
  <si>
    <t>Probability
infected</t>
  </si>
  <si>
    <t>1 UI
 every</t>
  </si>
  <si>
    <t>Imm. 
Level</t>
  </si>
  <si>
    <t>Sev.
 Level</t>
  </si>
  <si>
    <t>Conf.
Level</t>
  </si>
  <si>
    <t xml:space="preserve">Population
 </t>
  </si>
  <si>
    <t>Afghanistan</t>
  </si>
  <si>
    <t>A: VERY LOW</t>
  </si>
  <si>
    <t>Albania</t>
  </si>
  <si>
    <t>C: MEDIUM</t>
  </si>
  <si>
    <t>Algeria</t>
  </si>
  <si>
    <t>B: LOW</t>
  </si>
  <si>
    <t>Andorra</t>
  </si>
  <si>
    <t>D: HIGH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</si>
  <si>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</si>
  <si>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</si>
  <si>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</si>
  <si>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</si>
  <si>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</si>
  <si>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</si>
  <si>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</si>
  <si>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</si>
  <si>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</si>
  <si>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</si>
  <si>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</si>
  <si>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</si>
  <si>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</si>
  <si>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</si>
  <si>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</si>
  <si>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</si>
  <si>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</si>
  <si>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</si>
  <si>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</si>
  <si>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</si>
  <si>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</si>
  <si>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</si>
  <si>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</si>
  <si>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</si>
  <si>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</si>
  <si>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</si>
  <si>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</si>
  <si>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</si>
  <si>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</si>
  <si>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</si>
  <si>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</si>
  <si>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</si>
  <si>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</si>
  <si>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</si>
  <si>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</si>
  <si>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</si>
  <si>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</si>
  <si>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</si>
  <si>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</si>
  <si>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</si>
  <si>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</si>
  <si>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</si>
  <si>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</si>
  <si>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</si>
  <si>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</si>
  <si>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</si>
  <si>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</si>
  <si>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</si>
  <si>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</si>
  <si>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</si>
  <si>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</si>
  <si>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</si>
  <si>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</si>
  <si>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</si>
  <si>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</si>
  <si>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</si>
  <si>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</si>
  <si>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</si>
  <si>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</si>
  <si>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</si>
  <si>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</si>
  <si>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</si>
  <si>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</si>
  <si>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</si>
  <si>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</si>
  <si>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</si>
  <si>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</si>
  <si>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</si>
  <si>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</si>
  <si>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</si>
  <si>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</si>
  <si>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</si>
  <si>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</si>
  <si>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</si>
  <si>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</si>
  <si>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</si>
  <si>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</si>
  <si>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</si>
  <si>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</si>
  <si>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</si>
  <si>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</si>
  <si>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</si>
  <si>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</si>
  <si>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</si>
  <si>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</si>
  <si>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</si>
  <si>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</si>
  <si>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</si>
  <si>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</si>
  <si>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</si>
  <si>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</si>
  <si>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</si>
  <si>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</si>
  <si>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</si>
  <si>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</si>
  <si>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</si>
  <si>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</si>
  <si>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</si>
  <si>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</si>
  <si>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</si>
  <si>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</si>
  <si>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</si>
  <si>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</si>
  <si>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</si>
  <si>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</si>
  <si>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</si>
  <si>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</si>
  <si>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</si>
  <si>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</si>
  <si>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</si>
  <si>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</si>
  <si>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</si>
  <si>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</si>
  <si>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</si>
  <si>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</si>
  <si>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</si>
  <si>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</si>
  <si>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</si>
  <si>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</si>
  <si>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</si>
  <si>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</si>
  <si>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</si>
  <si>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</si>
  <si>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</si>
  <si>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</si>
  <si>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</si>
  <si>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</si>
  <si>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</si>
  <si>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</si>
  <si>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</si>
  <si>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</si>
  <si>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</si>
  <si>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</si>
  <si>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</si>
  <si>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</si>
  <si>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</si>
  <si>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</si>
  <si>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</si>
  <si>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</si>
  <si>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</si>
  <si>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</si>
  <si>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</si>
  <si>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</si>
  <si>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</si>
  <si>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E: VERY HIGH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</si>
  <si>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</si>
  <si>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</si>
  <si>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</si>
  <si>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</si>
  <si>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</si>
  <si>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</si>
  <si>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</si>
  <si>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</si>
  <si>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</si>
  <si>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</si>
  <si>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</si>
  <si>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</si>
  <si>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</si>
  <si>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</si>
  <si>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</si>
  <si>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</si>
  <si>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</si>
  <si>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</si>
  <si>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</si>
  <si>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</si>
  <si>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</si>
  <si>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</si>
  <si>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</si>
  <si>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</si>
  <si>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</si>
  <si>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</si>
  <si>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</si>
  <si>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</si>
  <si>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</si>
  <si>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</si>
  <si>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</si>
  <si>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</si>
  <si>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</si>
  <si>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</si>
  <si>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</si>
  <si>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</si>
  <si>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</si>
  <si>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</si>
  <si>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</si>
  <si>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</si>
  <si>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</si>
  <si>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</si>
  <si>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</si>
  <si>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Zimbabwe</t>
  </si>
  <si>
    <r>
      <t xml:space="preserve">Tot  Cases
</t>
    </r>
    <r>
      <rPr>
        <b/>
        <sz val="9"/>
        <color theme="1"/>
        <rFont val="Calibri (Body)"/>
      </rPr>
      <t>/last 14 days</t>
    </r>
  </si>
  <si>
    <r>
      <t xml:space="preserve">Daily Tests
</t>
    </r>
    <r>
      <rPr>
        <b/>
        <sz val="9"/>
        <color theme="1"/>
        <rFont val="Calibri (Body)"/>
      </rPr>
      <t xml:space="preserve"> /Mio</t>
    </r>
  </si>
  <si>
    <r>
      <t xml:space="preserve">Daily Deaths
</t>
    </r>
    <r>
      <rPr>
        <b/>
        <sz val="9"/>
        <color theme="1"/>
        <rFont val="Calibri (Body)"/>
      </rPr>
      <t xml:space="preserve"> /Mio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</si>
</sst>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1" fontId="0" fillId="0" borderId="2" xfId="0" applyNumberFormat="1" applyBorder="1"/>
    <xf numFmtId="0" fontId="0" fillId="0" borderId="2" xfId="0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11" fontId="3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left" indent="1"/>
    </xf>
    <xf numFmtId="11" fontId="4" fillId="0" borderId="0" xfId="0" applyNumberFormat="1" applyFont="1"/>
    <xf numFmtId="2" fontId="4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1" fontId="0" fillId="0" borderId="0" xfId="0" applyNumberFormat="1"/>
    <xf numFmtId="3" fontId="0" fillId="0" borderId="0" xfId="0" applyNumberFormat="1"/>
    <xf numFmtId="2" fontId="0" fillId="0" borderId="0" xfId="0" applyNumberFormat="1"/>
    <xf numFmtId="3" fontId="0" fillId="0" borderId="5" xfId="0" applyNumberFormat="1" applyBorder="1"/>
    <xf numFmtId="0" fontId="5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DRA/SEDRA%202022.01.20/SEDRA%20calc%202022.01.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DRA/SEDRA%202021.12.30/SEDRA%20calc%202021.12.3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lective%20Entry/Grapher%204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AZ"/>
      <sheetName val="CONST"/>
      <sheetName val="Table"/>
      <sheetName val="SO SI"/>
      <sheetName val="TOUR2019"/>
    </sheetNames>
    <sheetDataSet>
      <sheetData sheetId="0">
        <row r="5">
          <cell r="B5">
            <v>30.739244601344975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Table"/>
      <sheetName val="SO AZ"/>
      <sheetName val="SO SI"/>
      <sheetName val="TOUR2019"/>
    </sheetNames>
    <sheetDataSet>
      <sheetData sheetId="0">
        <row r="5">
          <cell r="B5" t="str">
            <v>2021-12-30</v>
          </cell>
        </row>
        <row r="9">
          <cell r="B9" t="str">
            <v>[owid-covid-data.xlsx]Sheet1</v>
          </cell>
        </row>
        <row r="20">
          <cell r="B20">
            <v>14</v>
          </cell>
        </row>
        <row r="21">
          <cell r="B21">
            <v>1400</v>
          </cell>
        </row>
        <row r="34">
          <cell r="B34">
            <v>60</v>
          </cell>
        </row>
        <row r="35">
          <cell r="B35">
            <v>45</v>
          </cell>
        </row>
        <row r="36">
          <cell r="B36">
            <v>35</v>
          </cell>
        </row>
        <row r="37">
          <cell r="B37">
            <v>25</v>
          </cell>
        </row>
        <row r="42">
          <cell r="B42" t="str">
            <v>A: VERY LOW</v>
          </cell>
        </row>
        <row r="43">
          <cell r="B43" t="str">
            <v>B: LOW</v>
          </cell>
        </row>
        <row r="44">
          <cell r="B44" t="str">
            <v>C: MEDIUM</v>
          </cell>
        </row>
        <row r="45">
          <cell r="B45" t="str">
            <v>D: HIGH</v>
          </cell>
        </row>
        <row r="46">
          <cell r="B46" t="str">
            <v>E: VERY HIGH</v>
          </cell>
        </row>
        <row r="55">
          <cell r="C55">
            <v>6</v>
          </cell>
        </row>
        <row r="65">
          <cell r="C65">
            <v>16</v>
          </cell>
        </row>
        <row r="80">
          <cell r="C80">
            <v>31</v>
          </cell>
        </row>
        <row r="98">
          <cell r="C98">
            <v>49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Sheet2"/>
    </sheetNames>
    <sheetDataSet>
      <sheetData sheetId="0">
        <row r="4">
          <cell r="B4">
            <v>14</v>
          </cell>
          <cell r="E4">
            <v>10</v>
          </cell>
        </row>
        <row r="5">
          <cell r="E5">
            <v>3</v>
          </cell>
        </row>
        <row r="6">
          <cell r="E6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728A-2BD6-FB47-B1F0-856C364690BE}">
  <sheetPr codeName="Sheet2">
    <pageSetUpPr fitToPage="1"/>
  </sheetPr>
  <dimension ref="A1:Q195"/>
  <sheetViews>
    <sheetView tabSelected="1" zoomScale="124" zoomScaleNormal="124" workbookViewId="0">
      <selection sqref="A1:M195"/>
    </sheetView>
  </sheetViews>
  <sheetFormatPr baseColWidth="10" defaultRowHeight="15" x14ac:dyDescent="0.2"/>
  <cols>
    <col min="1" max="1" width="26.83203125" customWidth="1"/>
    <col min="2" max="2" width="7.33203125" style="25" customWidth="1"/>
    <col min="3" max="3" width="12.6640625" style="31" customWidth="1"/>
    <col min="4" max="4" width="9" customWidth="1"/>
    <col min="5" max="5" width="10.83203125" customWidth="1"/>
    <col min="6" max="6" width="5.83203125" customWidth="1"/>
    <col min="7" max="7" width="7.5" style="27" customWidth="1"/>
    <col min="8" max="10" width="5.83203125" customWidth="1"/>
    <col min="11" max="11" width="0.33203125" customWidth="1"/>
    <col min="12" max="12" width="9.83203125" customWidth="1"/>
    <col min="13" max="13" width="13" customWidth="1"/>
  </cols>
  <sheetData>
    <row r="1" spans="1:17" ht="17" thickBot="1" x14ac:dyDescent="0.25">
      <c r="A1" s="1" t="str">
        <f>"SEDRA report of " &amp; ReportDate</f>
        <v>SEDRA report of 30.739244601345</v>
      </c>
      <c r="B1" s="2"/>
      <c r="C1" s="3"/>
      <c r="D1" s="4" t="s">
        <v>0</v>
      </c>
      <c r="E1" s="5"/>
      <c r="F1" s="5"/>
      <c r="G1" s="6"/>
      <c r="H1" s="5"/>
      <c r="I1" s="5"/>
      <c r="J1" s="7"/>
      <c r="K1" s="5"/>
      <c r="L1" s="5"/>
      <c r="M1" s="7"/>
    </row>
    <row r="2" spans="1:17" s="17" customFormat="1" ht="43" customHeight="1" thickBo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209</v>
      </c>
      <c r="G2" s="12" t="s">
        <v>208</v>
      </c>
      <c r="H2" s="13" t="s">
        <v>6</v>
      </c>
      <c r="I2" s="13" t="s">
        <v>7</v>
      </c>
      <c r="J2" s="14" t="s">
        <v>8</v>
      </c>
      <c r="K2" s="15"/>
      <c r="L2" s="12" t="s">
        <v>207</v>
      </c>
      <c r="M2" s="16" t="s">
        <v>9</v>
      </c>
      <c r="Q2" s="18"/>
    </row>
    <row r="3" spans="1:17" ht="6" customHeight="1" x14ac:dyDescent="0.2">
      <c r="A3" s="19"/>
      <c r="B3" s="20"/>
      <c r="C3" s="21"/>
      <c r="D3" s="22"/>
      <c r="E3" s="19"/>
      <c r="F3" s="23"/>
      <c r="G3" s="24"/>
      <c r="H3" s="23"/>
      <c r="I3" s="23"/>
      <c r="J3" s="23"/>
      <c r="K3" s="19"/>
      <c r="L3" s="24"/>
      <c r="M3" s="24"/>
    </row>
    <row r="4" spans="1:17" s="30" customFormat="1" ht="15" customHeight="1" x14ac:dyDescent="0.2">
      <c r="A4" t="s">
        <v>10</v>
      </c>
      <c r="B4" s="25">
        <v>47.477072456328493</v>
      </c>
      <c r="C4" t="s">
        <v>15</v>
      </c>
      <c r="D4" s="26">
        <v>2.1197211688048136E-4</v>
      </c>
      <c r="E4" s="27">
        <v>4717.6016106110847</v>
      </c>
      <c r="F4" s="28">
        <v>0.20399999999999999</v>
      </c>
      <c r="G4" s="25">
        <v>0</v>
      </c>
      <c r="H4" s="28">
        <v>4.7519572456328492</v>
      </c>
      <c r="I4" s="28">
        <v>1.4166666666666666E-2</v>
      </c>
      <c r="J4" s="28">
        <v>0</v>
      </c>
      <c r="K4"/>
      <c r="L4" s="27">
        <v>8444</v>
      </c>
      <c r="M4" s="29">
        <v>39835428</v>
      </c>
    </row>
    <row r="5" spans="1:17" s="30" customFormat="1" ht="15" customHeight="1" x14ac:dyDescent="0.2">
      <c r="A5" t="s">
        <v>12</v>
      </c>
      <c r="B5" s="25">
        <v>32.000287277302412</v>
      </c>
      <c r="C5" t="s">
        <v>17</v>
      </c>
      <c r="D5" s="26">
        <v>5.0272648101209426E-3</v>
      </c>
      <c r="E5" s="27">
        <v>198.91532230146092</v>
      </c>
      <c r="F5" s="28">
        <v>1.9890000000000001</v>
      </c>
      <c r="G5" s="25">
        <v>264</v>
      </c>
      <c r="H5" s="28">
        <v>3.2396776461973453</v>
      </c>
      <c r="I5" s="28">
        <v>0.138125</v>
      </c>
      <c r="J5" s="28">
        <v>1.7885815328956729E-2</v>
      </c>
      <c r="K5"/>
      <c r="L5" s="27">
        <v>14443</v>
      </c>
      <c r="M5" s="29">
        <v>2872934</v>
      </c>
    </row>
    <row r="6" spans="1:17" s="30" customFormat="1" ht="15" customHeight="1" x14ac:dyDescent="0.2">
      <c r="A6" t="s">
        <v>14</v>
      </c>
      <c r="B6" s="25">
        <v>43.53943890844144</v>
      </c>
      <c r="C6" t="s">
        <v>13</v>
      </c>
      <c r="D6" s="26">
        <v>3.2483406522044046E-4</v>
      </c>
      <c r="E6" s="27">
        <v>3078.4948595873871</v>
      </c>
      <c r="F6" s="28">
        <v>0.23100000000000001</v>
      </c>
      <c r="G6" s="25">
        <v>0</v>
      </c>
      <c r="H6" s="28">
        <v>4.3587563908441442</v>
      </c>
      <c r="I6" s="28">
        <v>1.6041666666666666E-2</v>
      </c>
      <c r="J6" s="28">
        <v>0</v>
      </c>
      <c r="K6"/>
      <c r="L6" s="27">
        <v>14493</v>
      </c>
      <c r="M6" s="29">
        <v>44616626</v>
      </c>
    </row>
    <row r="7" spans="1:17" s="30" customFormat="1" ht="15" customHeight="1" x14ac:dyDescent="0.2">
      <c r="A7" t="s">
        <v>16</v>
      </c>
      <c r="B7" s="25">
        <v>23.96863598525092</v>
      </c>
      <c r="C7" t="s">
        <v>162</v>
      </c>
      <c r="D7" s="26">
        <v>2.644982806319001E-2</v>
      </c>
      <c r="E7" s="27">
        <v>37.807429130009773</v>
      </c>
      <c r="F7" s="28">
        <v>1.847</v>
      </c>
      <c r="G7" s="25">
        <v>2366</v>
      </c>
      <c r="H7" s="28">
        <v>2.4193132806961861</v>
      </c>
      <c r="I7" s="28">
        <v>0.1282638888888889</v>
      </c>
      <c r="J7" s="28">
        <v>0.16029484495572585</v>
      </c>
      <c r="K7"/>
      <c r="L7" s="27">
        <v>2046</v>
      </c>
      <c r="M7" s="29">
        <v>77354</v>
      </c>
    </row>
    <row r="8" spans="1:17" s="30" customFormat="1" ht="15" customHeight="1" x14ac:dyDescent="0.2">
      <c r="A8" t="s">
        <v>18</v>
      </c>
      <c r="B8" s="25">
        <v>53.723006373603987</v>
      </c>
      <c r="C8" t="s">
        <v>15</v>
      </c>
      <c r="D8" s="26">
        <v>1.688591290800145E-5</v>
      </c>
      <c r="E8" s="27">
        <v>59220.961605584642</v>
      </c>
      <c r="F8" s="28">
        <v>4.0000000000000001E-3</v>
      </c>
      <c r="G8" s="25">
        <v>49</v>
      </c>
      <c r="H8" s="28">
        <v>5.3720519991213385</v>
      </c>
      <c r="I8" s="28">
        <v>2.7777777777777778E-4</v>
      </c>
      <c r="J8" s="28">
        <v>3.3197157239351505E-3</v>
      </c>
      <c r="K8"/>
      <c r="L8" s="27">
        <v>573</v>
      </c>
      <c r="M8" s="29">
        <v>33933611</v>
      </c>
    </row>
    <row r="9" spans="1:17" s="30" customFormat="1" ht="15" customHeight="1" x14ac:dyDescent="0.2">
      <c r="A9" t="s">
        <v>19</v>
      </c>
      <c r="B9" s="25">
        <v>28.875231413141467</v>
      </c>
      <c r="C9" t="s">
        <v>17</v>
      </c>
      <c r="D9" s="26">
        <v>8.0726845474434813E-3</v>
      </c>
      <c r="E9" s="27">
        <v>123.87452948557089</v>
      </c>
      <c r="F9" s="28">
        <v>10.129</v>
      </c>
      <c r="G9" s="25">
        <v>0</v>
      </c>
      <c r="H9" s="28">
        <v>3.0985439746474799</v>
      </c>
      <c r="I9" s="28">
        <v>0.70340277777777771</v>
      </c>
      <c r="J9" s="28">
        <v>0</v>
      </c>
      <c r="K9"/>
      <c r="L9" s="27">
        <v>797</v>
      </c>
      <c r="M9" s="29">
        <v>98728</v>
      </c>
    </row>
    <row r="10" spans="1:17" s="30" customFormat="1" ht="15" customHeight="1" x14ac:dyDescent="0.2">
      <c r="A10" t="s">
        <v>20</v>
      </c>
      <c r="B10" s="25">
        <v>27.376338117779333</v>
      </c>
      <c r="C10" t="s">
        <v>17</v>
      </c>
      <c r="D10" s="26">
        <v>1.0803116084540345E-2</v>
      </c>
      <c r="E10" s="27">
        <v>92.565884896028905</v>
      </c>
      <c r="F10" s="28">
        <v>4.8710000000000004</v>
      </c>
      <c r="G10" s="25">
        <v>937</v>
      </c>
      <c r="H10" s="28">
        <v>2.8327648689888303</v>
      </c>
      <c r="I10" s="28">
        <v>0.33826388888888892</v>
      </c>
      <c r="J10" s="28">
        <v>6.3481094557698695E-2</v>
      </c>
      <c r="K10"/>
      <c r="L10" s="27">
        <v>492685</v>
      </c>
      <c r="M10" s="29">
        <v>45605823</v>
      </c>
    </row>
    <row r="11" spans="1:17" s="30" customFormat="1" ht="15" customHeight="1" x14ac:dyDescent="0.2">
      <c r="A11" t="s">
        <v>21</v>
      </c>
      <c r="B11" s="25">
        <v>28.422285340904924</v>
      </c>
      <c r="C11" t="s">
        <v>17</v>
      </c>
      <c r="D11" s="26">
        <v>1.398490900661966E-2</v>
      </c>
      <c r="E11" s="27">
        <v>71.505649377243486</v>
      </c>
      <c r="F11" s="28">
        <v>2.7919999999999998</v>
      </c>
      <c r="G11" s="25">
        <v>2236</v>
      </c>
      <c r="H11" s="28">
        <v>2.8852464571679368</v>
      </c>
      <c r="I11" s="28">
        <v>0.19388888888888889</v>
      </c>
      <c r="J11" s="28">
        <v>0.15148743589222444</v>
      </c>
      <c r="K11"/>
      <c r="L11" s="27">
        <v>41509</v>
      </c>
      <c r="M11" s="29">
        <v>2968128</v>
      </c>
    </row>
    <row r="12" spans="1:17" s="30" customFormat="1" ht="15" customHeight="1" x14ac:dyDescent="0.2">
      <c r="A12" t="s">
        <v>22</v>
      </c>
      <c r="B12" s="25">
        <v>27.006987322775384</v>
      </c>
      <c r="C12" t="s">
        <v>17</v>
      </c>
      <c r="D12" s="26">
        <v>1.5388345770473391E-2</v>
      </c>
      <c r="E12" s="27">
        <v>64.984242940444204</v>
      </c>
      <c r="F12" s="28">
        <v>2.2490000000000001</v>
      </c>
      <c r="G12" s="25">
        <v>3720</v>
      </c>
      <c r="H12" s="28">
        <v>2.7223501591624935</v>
      </c>
      <c r="I12" s="28">
        <v>0.15618055555555557</v>
      </c>
      <c r="J12" s="28">
        <v>0.25202739781711753</v>
      </c>
      <c r="K12"/>
      <c r="L12" s="27">
        <v>396838</v>
      </c>
      <c r="M12" s="29">
        <v>25788217</v>
      </c>
    </row>
    <row r="13" spans="1:17" s="30" customFormat="1" ht="15" customHeight="1" x14ac:dyDescent="0.2">
      <c r="A13" t="s">
        <v>23</v>
      </c>
      <c r="B13" s="25">
        <v>27.022829318815457</v>
      </c>
      <c r="C13" t="s">
        <v>17</v>
      </c>
      <c r="D13" s="26">
        <v>5.0559367436198675E-2</v>
      </c>
      <c r="E13" s="27">
        <v>19.778728467319318</v>
      </c>
      <c r="F13" s="28">
        <v>2.3380000000000001</v>
      </c>
      <c r="G13" s="25">
        <v>67376</v>
      </c>
      <c r="H13" s="28">
        <v>2.294523578243747</v>
      </c>
      <c r="I13" s="28">
        <v>0.16236111111111112</v>
      </c>
      <c r="J13" s="28">
        <v>4.5646768697113203</v>
      </c>
      <c r="K13"/>
      <c r="L13" s="27">
        <v>457212</v>
      </c>
      <c r="M13" s="29">
        <v>9043072</v>
      </c>
    </row>
    <row r="14" spans="1:17" s="30" customFormat="1" ht="15" customHeight="1" x14ac:dyDescent="0.2">
      <c r="A14" t="s">
        <v>24</v>
      </c>
      <c r="B14" s="25">
        <v>31.348717326392148</v>
      </c>
      <c r="C14" t="s">
        <v>17</v>
      </c>
      <c r="D14" s="26">
        <v>8.0470734428969622E-3</v>
      </c>
      <c r="E14" s="27">
        <v>124.26878008460154</v>
      </c>
      <c r="F14" s="28">
        <v>2.4449999999999998</v>
      </c>
      <c r="G14" s="25">
        <v>1777</v>
      </c>
      <c r="H14" s="28">
        <v>3.1737701819424133</v>
      </c>
      <c r="I14" s="28">
        <v>0.16979166666666665</v>
      </c>
      <c r="J14" s="28">
        <v>0.12039050696801555</v>
      </c>
      <c r="K14"/>
      <c r="L14" s="27">
        <v>82268</v>
      </c>
      <c r="M14" s="29">
        <v>10223344</v>
      </c>
    </row>
    <row r="15" spans="1:17" s="30" customFormat="1" ht="15" customHeight="1" x14ac:dyDescent="0.2">
      <c r="A15" t="s">
        <v>25</v>
      </c>
      <c r="B15" s="25">
        <v>37.382380641554406</v>
      </c>
      <c r="C15" t="s">
        <v>13</v>
      </c>
      <c r="D15" s="26">
        <v>1.2471215427019456E-3</v>
      </c>
      <c r="E15" s="27">
        <v>801.8464646464646</v>
      </c>
      <c r="F15" s="28">
        <v>2.879</v>
      </c>
      <c r="G15" s="25">
        <v>1012.9999999999999</v>
      </c>
      <c r="H15" s="28">
        <v>3.7913542266826248</v>
      </c>
      <c r="I15" s="28">
        <v>0.19993055555555556</v>
      </c>
      <c r="J15" s="28">
        <v>6.8630041394822594E-2</v>
      </c>
      <c r="K15"/>
      <c r="L15" s="27">
        <v>495</v>
      </c>
      <c r="M15" s="29">
        <v>396914</v>
      </c>
    </row>
    <row r="16" spans="1:17" s="30" customFormat="1" ht="15" customHeight="1" x14ac:dyDescent="0.2">
      <c r="A16" t="s">
        <v>26</v>
      </c>
      <c r="B16" s="25">
        <v>23.791471395162564</v>
      </c>
      <c r="C16" t="s">
        <v>162</v>
      </c>
      <c r="D16" s="26">
        <v>5.6918883826814128E-2</v>
      </c>
      <c r="E16" s="27">
        <v>17.568861733878666</v>
      </c>
      <c r="F16" s="28">
        <v>0.73499999999999999</v>
      </c>
      <c r="G16" s="25">
        <v>17351</v>
      </c>
      <c r="H16" s="28">
        <v>2.2769078282387079</v>
      </c>
      <c r="I16" s="28">
        <v>5.1041666666666666E-2</v>
      </c>
      <c r="J16" s="28">
        <v>1.1755181127754855</v>
      </c>
      <c r="K16"/>
      <c r="L16" s="27">
        <v>99511</v>
      </c>
      <c r="M16" s="29">
        <v>1748295</v>
      </c>
    </row>
    <row r="17" spans="1:13" s="30" customFormat="1" ht="15" customHeight="1" x14ac:dyDescent="0.2">
      <c r="A17" t="s">
        <v>27</v>
      </c>
      <c r="B17" s="25">
        <v>39.939891057441308</v>
      </c>
      <c r="C17" t="s">
        <v>13</v>
      </c>
      <c r="D17" s="26">
        <v>8.8515277977262467E-4</v>
      </c>
      <c r="E17" s="27">
        <v>1129.7484715089263</v>
      </c>
      <c r="F17" s="28">
        <v>0.215</v>
      </c>
      <c r="G17" s="25">
        <v>245</v>
      </c>
      <c r="H17" s="28">
        <v>3.9968084145488301</v>
      </c>
      <c r="I17" s="28">
        <v>1.4930555555555555E-2</v>
      </c>
      <c r="J17" s="28">
        <v>1.6598578619675751E-2</v>
      </c>
      <c r="K17"/>
      <c r="L17" s="27">
        <v>147204</v>
      </c>
      <c r="M17" s="29">
        <v>166303494</v>
      </c>
    </row>
    <row r="18" spans="1:13" s="30" customFormat="1" ht="15" customHeight="1" x14ac:dyDescent="0.2">
      <c r="A18" t="s">
        <v>28</v>
      </c>
      <c r="B18" s="25">
        <v>24.301850208169942</v>
      </c>
      <c r="C18" t="s">
        <v>162</v>
      </c>
      <c r="D18" s="26">
        <v>2.9039859857911493E-2</v>
      </c>
      <c r="E18" s="27">
        <v>34.435427887492523</v>
      </c>
      <c r="F18" s="28">
        <v>3.972</v>
      </c>
      <c r="G18" s="25">
        <v>0</v>
      </c>
      <c r="H18" s="28">
        <v>2.512935020816994</v>
      </c>
      <c r="I18" s="28">
        <v>0.27583333333333332</v>
      </c>
      <c r="J18" s="28">
        <v>0</v>
      </c>
      <c r="K18"/>
      <c r="L18" s="27">
        <v>8355</v>
      </c>
      <c r="M18" s="29">
        <v>287708</v>
      </c>
    </row>
    <row r="19" spans="1:13" s="30" customFormat="1" ht="15" customHeight="1" x14ac:dyDescent="0.2">
      <c r="A19" t="s">
        <v>29</v>
      </c>
      <c r="B19" s="25">
        <v>32.27239431582489</v>
      </c>
      <c r="C19" t="s">
        <v>17</v>
      </c>
      <c r="D19" s="26">
        <v>7.5795836158658167E-3</v>
      </c>
      <c r="E19" s="27">
        <v>131.93336872843111</v>
      </c>
      <c r="F19" s="28">
        <v>1.589</v>
      </c>
      <c r="G19" s="25">
        <v>3353</v>
      </c>
      <c r="H19" s="28">
        <v>3.2376272577953711</v>
      </c>
      <c r="I19" s="28">
        <v>0.11034722222222222</v>
      </c>
      <c r="J19" s="28">
        <v>0.22716340453784817</v>
      </c>
      <c r="K19"/>
      <c r="L19" s="27">
        <v>71573</v>
      </c>
      <c r="M19" s="29">
        <v>9442867</v>
      </c>
    </row>
    <row r="20" spans="1:13" s="30" customFormat="1" ht="15" customHeight="1" x14ac:dyDescent="0.2">
      <c r="A20" t="s">
        <v>30</v>
      </c>
      <c r="B20" s="25">
        <v>22.873639896526026</v>
      </c>
      <c r="C20" t="s">
        <v>162</v>
      </c>
      <c r="D20" s="26">
        <v>3.4224859774487221E-2</v>
      </c>
      <c r="E20" s="27">
        <v>29.218527309948129</v>
      </c>
      <c r="F20" s="28">
        <v>4.6420000000000003</v>
      </c>
      <c r="G20" s="25">
        <v>5098</v>
      </c>
      <c r="H20" s="28">
        <v>2.3495337295969128</v>
      </c>
      <c r="I20" s="28">
        <v>0.32236111111111115</v>
      </c>
      <c r="J20" s="28">
        <v>0.34538593389023259</v>
      </c>
      <c r="K20"/>
      <c r="L20" s="27">
        <v>398115</v>
      </c>
      <c r="M20" s="29">
        <v>11632334</v>
      </c>
    </row>
    <row r="21" spans="1:13" s="30" customFormat="1" ht="15" customHeight="1" x14ac:dyDescent="0.2">
      <c r="A21" t="s">
        <v>31</v>
      </c>
      <c r="B21" s="25">
        <v>27.607308828284289</v>
      </c>
      <c r="C21" t="s">
        <v>17</v>
      </c>
      <c r="D21" s="26">
        <v>1.2790338713063235E-2</v>
      </c>
      <c r="E21" s="27">
        <v>78.184012357597993</v>
      </c>
      <c r="F21" s="28">
        <v>0.70599999999999996</v>
      </c>
      <c r="G21" s="25">
        <v>0</v>
      </c>
      <c r="H21" s="28">
        <v>2.7754392161617623</v>
      </c>
      <c r="I21" s="28">
        <v>4.9027777777777774E-2</v>
      </c>
      <c r="J21" s="28">
        <v>0</v>
      </c>
      <c r="K21"/>
      <c r="L21" s="27">
        <v>5179</v>
      </c>
      <c r="M21" s="29">
        <v>404915</v>
      </c>
    </row>
    <row r="22" spans="1:13" s="30" customFormat="1" ht="15" customHeight="1" x14ac:dyDescent="0.2">
      <c r="A22" t="s">
        <v>32</v>
      </c>
      <c r="B22" s="25">
        <v>59.228534592933713</v>
      </c>
      <c r="C22" t="s">
        <v>15</v>
      </c>
      <c r="D22" s="26">
        <v>3.8551024409143307E-6</v>
      </c>
      <c r="E22" s="27">
        <v>259396.47916666666</v>
      </c>
      <c r="F22" s="28">
        <v>0</v>
      </c>
      <c r="G22" s="25">
        <v>0</v>
      </c>
      <c r="H22" s="28">
        <v>5.9228534592933713</v>
      </c>
      <c r="I22" s="28">
        <v>0</v>
      </c>
      <c r="J22" s="28">
        <v>0</v>
      </c>
      <c r="K22"/>
      <c r="L22" s="27">
        <v>48</v>
      </c>
      <c r="M22" s="29">
        <v>12451031</v>
      </c>
    </row>
    <row r="23" spans="1:13" s="30" customFormat="1" ht="15" customHeight="1" x14ac:dyDescent="0.2">
      <c r="A23" t="s">
        <v>33</v>
      </c>
      <c r="B23" s="25">
        <v>35.666277456071263</v>
      </c>
      <c r="C23" t="s">
        <v>13</v>
      </c>
      <c r="D23" s="26">
        <v>3.2747788177971537E-3</v>
      </c>
      <c r="E23" s="27">
        <v>305.36413469068128</v>
      </c>
      <c r="F23" s="28">
        <v>0.183</v>
      </c>
      <c r="G23" s="25">
        <v>10130</v>
      </c>
      <c r="H23" s="28">
        <v>3.5018102042123038</v>
      </c>
      <c r="I23" s="28">
        <v>1.2708333333333334E-2</v>
      </c>
      <c r="J23" s="28">
        <v>0.68630041394822605</v>
      </c>
      <c r="K23"/>
      <c r="L23" s="27">
        <v>2554</v>
      </c>
      <c r="M23" s="29">
        <v>779900</v>
      </c>
    </row>
    <row r="24" spans="1:13" s="30" customFormat="1" ht="15" customHeight="1" x14ac:dyDescent="0.2">
      <c r="A24" t="s">
        <v>34</v>
      </c>
      <c r="B24" s="25">
        <v>33.093379858305596</v>
      </c>
      <c r="C24" t="s">
        <v>17</v>
      </c>
      <c r="D24" s="26">
        <v>3.140809685778745E-3</v>
      </c>
      <c r="E24" s="27">
        <v>318.389237185524</v>
      </c>
      <c r="F24" s="28">
        <v>1.7629999999999999</v>
      </c>
      <c r="G24" s="25">
        <v>869</v>
      </c>
      <c r="H24" s="28">
        <v>3.3401797382847778</v>
      </c>
      <c r="I24" s="28">
        <v>0.12243055555555554</v>
      </c>
      <c r="J24" s="28">
        <v>5.8874142124482567E-2</v>
      </c>
      <c r="K24"/>
      <c r="L24" s="27">
        <v>37165</v>
      </c>
      <c r="M24" s="29">
        <v>11832936</v>
      </c>
    </row>
    <row r="25" spans="1:13" s="30" customFormat="1" ht="15" customHeight="1" x14ac:dyDescent="0.2">
      <c r="A25" t="s">
        <v>35</v>
      </c>
      <c r="B25" s="25">
        <v>28.528262656403729</v>
      </c>
      <c r="C25" t="s">
        <v>17</v>
      </c>
      <c r="D25" s="26">
        <v>5.9066162620703983E-3</v>
      </c>
      <c r="E25" s="27">
        <v>169.30167047105209</v>
      </c>
      <c r="F25" s="28">
        <v>14.664999999999999</v>
      </c>
      <c r="G25" s="25">
        <v>0</v>
      </c>
      <c r="H25" s="28">
        <v>3.1583470989737061</v>
      </c>
      <c r="I25" s="28">
        <v>1.0184027777777778</v>
      </c>
      <c r="J25" s="28">
        <v>0</v>
      </c>
      <c r="K25"/>
      <c r="L25" s="27">
        <v>19276</v>
      </c>
      <c r="M25" s="29">
        <v>3263459</v>
      </c>
    </row>
    <row r="26" spans="1:13" s="30" customFormat="1" ht="15" customHeight="1" x14ac:dyDescent="0.2">
      <c r="A26" t="s">
        <v>36</v>
      </c>
      <c r="B26" s="25">
        <v>33.181047863056257</v>
      </c>
      <c r="C26" t="s">
        <v>17</v>
      </c>
      <c r="D26" s="26">
        <v>3.7163571440489897E-3</v>
      </c>
      <c r="E26" s="27">
        <v>269.08070490515206</v>
      </c>
      <c r="F26" s="28">
        <v>0.71499999999999997</v>
      </c>
      <c r="G26" s="25">
        <v>0</v>
      </c>
      <c r="H26" s="28">
        <v>3.3272758037476833</v>
      </c>
      <c r="I26" s="28">
        <v>4.9652777777777775E-2</v>
      </c>
      <c r="J26" s="28">
        <v>5.7248158912759223E-2</v>
      </c>
      <c r="K26"/>
      <c r="L26" s="27">
        <v>8909</v>
      </c>
      <c r="M26" s="29">
        <v>2397240</v>
      </c>
    </row>
    <row r="27" spans="1:13" s="30" customFormat="1" ht="15" customHeight="1" x14ac:dyDescent="0.2">
      <c r="A27" t="s">
        <v>37</v>
      </c>
      <c r="B27" s="25">
        <v>28.559749426991473</v>
      </c>
      <c r="C27" t="s">
        <v>17</v>
      </c>
      <c r="D27" s="26">
        <v>1.0961807936907748E-2</v>
      </c>
      <c r="E27" s="27">
        <v>91.225827505430019</v>
      </c>
      <c r="F27" s="28">
        <v>4.03</v>
      </c>
      <c r="G27" s="25">
        <v>0</v>
      </c>
      <c r="H27" s="28">
        <v>2.9377381986966542</v>
      </c>
      <c r="I27" s="28">
        <v>0.27986111111111112</v>
      </c>
      <c r="J27" s="28">
        <v>2.1950773358265077E-2</v>
      </c>
      <c r="K27"/>
      <c r="L27" s="27">
        <v>2345755</v>
      </c>
      <c r="M27" s="29">
        <v>213993441</v>
      </c>
    </row>
    <row r="28" spans="1:13" s="30" customFormat="1" ht="15" customHeight="1" x14ac:dyDescent="0.2">
      <c r="A28" t="s">
        <v>38</v>
      </c>
      <c r="B28" s="25">
        <v>33.546724165962544</v>
      </c>
      <c r="C28" t="s">
        <v>17</v>
      </c>
      <c r="D28" s="26">
        <v>7.3992372013806477E-3</v>
      </c>
      <c r="E28" s="27">
        <v>135.14906642179369</v>
      </c>
      <c r="F28" s="28">
        <v>0</v>
      </c>
      <c r="G28" s="25">
        <v>0</v>
      </c>
      <c r="H28" s="28">
        <v>3.3546724165962543</v>
      </c>
      <c r="I28" s="28">
        <v>0</v>
      </c>
      <c r="J28" s="28">
        <v>0</v>
      </c>
      <c r="K28"/>
      <c r="L28" s="27">
        <v>3267</v>
      </c>
      <c r="M28" s="29">
        <v>441532</v>
      </c>
    </row>
    <row r="29" spans="1:13" s="30" customFormat="1" ht="15" customHeight="1" x14ac:dyDescent="0.2">
      <c r="A29" t="s">
        <v>39</v>
      </c>
      <c r="B29" s="25">
        <v>25.463185957888033</v>
      </c>
      <c r="C29" t="s">
        <v>17</v>
      </c>
      <c r="D29" s="26">
        <v>1.4740914254809034E-2</v>
      </c>
      <c r="E29" s="27">
        <v>67.838397450399853</v>
      </c>
      <c r="F29" s="28">
        <v>13.257</v>
      </c>
      <c r="G29" s="25">
        <v>4214</v>
      </c>
      <c r="H29" s="28">
        <v>2.7939565405629612</v>
      </c>
      <c r="I29" s="28">
        <v>0.92062500000000003</v>
      </c>
      <c r="J29" s="28">
        <v>0.28549555225842294</v>
      </c>
      <c r="K29"/>
      <c r="L29" s="27">
        <v>101663</v>
      </c>
      <c r="M29" s="29">
        <v>6896655</v>
      </c>
    </row>
    <row r="30" spans="1:13" s="30" customFormat="1" ht="15" customHeight="1" x14ac:dyDescent="0.2">
      <c r="A30" t="s">
        <v>40</v>
      </c>
      <c r="B30" s="25">
        <v>61.299142667329313</v>
      </c>
      <c r="C30" t="s">
        <v>11</v>
      </c>
      <c r="D30" s="26">
        <v>4.8843804351815501E-6</v>
      </c>
      <c r="E30" s="27">
        <v>204734.25714285715</v>
      </c>
      <c r="F30" s="28">
        <v>0.02</v>
      </c>
      <c r="G30" s="25">
        <v>19</v>
      </c>
      <c r="H30" s="28">
        <v>6.1302022097286697</v>
      </c>
      <c r="I30" s="28">
        <v>1.3888888888888889E-3</v>
      </c>
      <c r="J30" s="28">
        <v>1.2872367092809766E-3</v>
      </c>
      <c r="K30"/>
      <c r="L30" s="27">
        <v>105</v>
      </c>
      <c r="M30" s="29">
        <v>21497097</v>
      </c>
    </row>
    <row r="31" spans="1:13" s="30" customFormat="1" ht="15" customHeight="1" x14ac:dyDescent="0.2">
      <c r="A31" t="s">
        <v>41</v>
      </c>
      <c r="B31" s="25">
        <v>52.779869097231256</v>
      </c>
      <c r="C31" t="s">
        <v>15</v>
      </c>
      <c r="D31" s="26">
        <v>4.495966644660093E-5</v>
      </c>
      <c r="E31" s="27">
        <v>22242.157894736843</v>
      </c>
      <c r="F31" s="28">
        <v>0</v>
      </c>
      <c r="G31" s="25">
        <v>196</v>
      </c>
      <c r="H31" s="28">
        <v>5.2766590234335515</v>
      </c>
      <c r="I31" s="28">
        <v>0</v>
      </c>
      <c r="J31" s="28">
        <v>1.3278862895740602E-2</v>
      </c>
      <c r="K31"/>
      <c r="L31" s="27">
        <v>551</v>
      </c>
      <c r="M31" s="29">
        <v>12255429</v>
      </c>
    </row>
    <row r="32" spans="1:13" s="30" customFormat="1" ht="15" customHeight="1" x14ac:dyDescent="0.2">
      <c r="A32" t="s">
        <v>42</v>
      </c>
      <c r="B32" s="25">
        <v>52.890681576350161</v>
      </c>
      <c r="C32" t="s">
        <v>15</v>
      </c>
      <c r="D32" s="26">
        <v>7.7774419485950036E-5</v>
      </c>
      <c r="E32" s="27">
        <v>12857.698027314113</v>
      </c>
      <c r="F32" s="28">
        <v>0</v>
      </c>
      <c r="G32" s="25">
        <v>190</v>
      </c>
      <c r="H32" s="28">
        <v>5.2877809209257354</v>
      </c>
      <c r="I32" s="28">
        <v>0</v>
      </c>
      <c r="J32" s="28">
        <v>1.2872367092809768E-2</v>
      </c>
      <c r="K32"/>
      <c r="L32" s="27">
        <v>1318</v>
      </c>
      <c r="M32" s="29">
        <v>16946446</v>
      </c>
    </row>
    <row r="33" spans="1:13" s="30" customFormat="1" ht="15" customHeight="1" x14ac:dyDescent="0.2">
      <c r="A33" t="s">
        <v>43</v>
      </c>
      <c r="B33" s="25">
        <v>49.333524682861672</v>
      </c>
      <c r="C33" t="s">
        <v>15</v>
      </c>
      <c r="D33" s="26">
        <v>1.3087590767382417E-4</v>
      </c>
      <c r="E33" s="27">
        <v>7640.825708672467</v>
      </c>
      <c r="F33" s="28">
        <v>0.14199999999999999</v>
      </c>
      <c r="G33" s="25">
        <v>0</v>
      </c>
      <c r="H33" s="28">
        <v>4.9363108016195003</v>
      </c>
      <c r="I33" s="28">
        <v>9.8611111111111104E-3</v>
      </c>
      <c r="J33" s="28">
        <v>0</v>
      </c>
      <c r="K33"/>
      <c r="L33" s="27">
        <v>3563</v>
      </c>
      <c r="M33" s="29">
        <v>27224262</v>
      </c>
    </row>
    <row r="34" spans="1:13" s="30" customFormat="1" ht="15" customHeight="1" x14ac:dyDescent="0.2">
      <c r="A34" t="s">
        <v>44</v>
      </c>
      <c r="B34" s="25">
        <v>32.239000597883603</v>
      </c>
      <c r="C34" t="s">
        <v>17</v>
      </c>
      <c r="D34" s="26">
        <v>4.5289322795289567E-3</v>
      </c>
      <c r="E34" s="27">
        <v>220.80259502224388</v>
      </c>
      <c r="F34" s="28">
        <v>3.2010000000000001</v>
      </c>
      <c r="G34" s="25">
        <v>1782</v>
      </c>
      <c r="H34" s="28">
        <v>3.2785146344413145</v>
      </c>
      <c r="I34" s="28">
        <v>0.22229166666666667</v>
      </c>
      <c r="J34" s="28">
        <v>0.12072925347045792</v>
      </c>
      <c r="K34"/>
      <c r="L34" s="27">
        <v>172407</v>
      </c>
      <c r="M34" s="29">
        <v>38067913</v>
      </c>
    </row>
    <row r="35" spans="1:13" s="30" customFormat="1" ht="15" customHeight="1" x14ac:dyDescent="0.2">
      <c r="A35" t="s">
        <v>45</v>
      </c>
      <c r="B35" s="25">
        <v>41.314670600791267</v>
      </c>
      <c r="C35" t="s">
        <v>13</v>
      </c>
      <c r="D35" s="26">
        <v>4.1288412015639766E-4</v>
      </c>
      <c r="E35" s="27">
        <v>2421.9870689655172</v>
      </c>
      <c r="F35" s="28">
        <v>0.50800000000000001</v>
      </c>
      <c r="G35" s="25">
        <v>0</v>
      </c>
      <c r="H35" s="28">
        <v>4.1420503934124602</v>
      </c>
      <c r="I35" s="28">
        <v>3.5277777777777776E-2</v>
      </c>
      <c r="J35" s="28">
        <v>0</v>
      </c>
      <c r="K35"/>
      <c r="L35" s="27">
        <v>232</v>
      </c>
      <c r="M35" s="29">
        <v>561901</v>
      </c>
    </row>
    <row r="36" spans="1:13" s="30" customFormat="1" ht="15" customHeight="1" x14ac:dyDescent="0.2">
      <c r="A36" t="s">
        <v>46</v>
      </c>
      <c r="B36" s="25">
        <v>51.542464841172333</v>
      </c>
      <c r="C36" t="s">
        <v>15</v>
      </c>
      <c r="D36" s="26">
        <v>4.3089544748797104E-5</v>
      </c>
      <c r="E36" s="27">
        <v>23207.485849056604</v>
      </c>
      <c r="F36" s="28">
        <v>0</v>
      </c>
      <c r="G36" s="25">
        <v>0</v>
      </c>
      <c r="H36" s="28">
        <v>5.1541448601665003</v>
      </c>
      <c r="I36" s="28">
        <v>0</v>
      </c>
      <c r="J36" s="28">
        <v>1.0162395073270868E-3</v>
      </c>
      <c r="K36"/>
      <c r="L36" s="27">
        <v>212</v>
      </c>
      <c r="M36" s="29">
        <v>4919987</v>
      </c>
    </row>
    <row r="37" spans="1:13" s="30" customFormat="1" ht="15" customHeight="1" x14ac:dyDescent="0.2">
      <c r="A37" t="s">
        <v>47</v>
      </c>
      <c r="B37" s="25">
        <v>59.373954506561553</v>
      </c>
      <c r="C37" t="s">
        <v>15</v>
      </c>
      <c r="D37" s="26">
        <v>8.3358040222914779E-6</v>
      </c>
      <c r="E37" s="27">
        <v>119964.43262411347</v>
      </c>
      <c r="F37" s="28">
        <v>0</v>
      </c>
      <c r="G37" s="25">
        <v>16</v>
      </c>
      <c r="H37" s="28">
        <v>5.9372870517753737</v>
      </c>
      <c r="I37" s="28">
        <v>0</v>
      </c>
      <c r="J37" s="28">
        <v>1.0839888078155594E-3</v>
      </c>
      <c r="K37"/>
      <c r="L37" s="27">
        <v>141</v>
      </c>
      <c r="M37" s="29">
        <v>16914985</v>
      </c>
    </row>
    <row r="38" spans="1:13" s="30" customFormat="1" ht="15" customHeight="1" x14ac:dyDescent="0.2">
      <c r="A38" t="s">
        <v>48</v>
      </c>
      <c r="B38" s="25">
        <v>26.389678711331946</v>
      </c>
      <c r="C38" t="s">
        <v>17</v>
      </c>
      <c r="D38" s="26">
        <v>2.3854120591731511E-2</v>
      </c>
      <c r="E38" s="27">
        <v>41.921478352324058</v>
      </c>
      <c r="F38" s="28">
        <v>3.339</v>
      </c>
      <c r="G38" s="25">
        <v>6470</v>
      </c>
      <c r="H38" s="28">
        <v>2.6646965737171531</v>
      </c>
      <c r="I38" s="28">
        <v>0.231875</v>
      </c>
      <c r="J38" s="28">
        <v>0.43833797416041675</v>
      </c>
      <c r="K38"/>
      <c r="L38" s="27">
        <v>458294</v>
      </c>
      <c r="M38" s="29">
        <v>19212362</v>
      </c>
    </row>
    <row r="39" spans="1:13" s="30" customFormat="1" ht="15" customHeight="1" x14ac:dyDescent="0.2">
      <c r="A39" t="s">
        <v>49</v>
      </c>
      <c r="B39" s="25">
        <v>72.496174984294697</v>
      </c>
      <c r="C39" t="s">
        <v>11</v>
      </c>
      <c r="D39" s="26">
        <v>6.1555884799295776E-7</v>
      </c>
      <c r="E39" s="27">
        <v>1624540.0472440945</v>
      </c>
      <c r="F39" s="28">
        <v>0</v>
      </c>
      <c r="G39" s="25">
        <v>0</v>
      </c>
      <c r="H39" s="28">
        <v>7.249617498429469</v>
      </c>
      <c r="I39" s="28">
        <v>0</v>
      </c>
      <c r="J39" s="28">
        <v>0</v>
      </c>
      <c r="K39"/>
      <c r="L39" s="27">
        <v>889</v>
      </c>
      <c r="M39" s="29">
        <v>1444216102</v>
      </c>
    </row>
    <row r="40" spans="1:13" s="30" customFormat="1" ht="15" customHeight="1" x14ac:dyDescent="0.2">
      <c r="A40" t="s">
        <v>50</v>
      </c>
      <c r="B40" s="25">
        <v>32.876430859825938</v>
      </c>
      <c r="C40" t="s">
        <v>17</v>
      </c>
      <c r="D40" s="26">
        <v>3.6302535249543647E-3</v>
      </c>
      <c r="E40" s="27">
        <v>275.4628549014551</v>
      </c>
      <c r="F40" s="28">
        <v>4.2910000000000004</v>
      </c>
      <c r="G40" s="25">
        <v>883</v>
      </c>
      <c r="H40" s="28">
        <v>3.371056656082795</v>
      </c>
      <c r="I40" s="28">
        <v>0.29798611111111112</v>
      </c>
      <c r="J40" s="28">
        <v>5.9822632331321179E-2</v>
      </c>
      <c r="K40"/>
      <c r="L40" s="27">
        <v>186108</v>
      </c>
      <c r="M40" s="29">
        <v>51265841</v>
      </c>
    </row>
    <row r="41" spans="1:13" s="30" customFormat="1" ht="15" customHeight="1" x14ac:dyDescent="0.2">
      <c r="A41" t="s">
        <v>51</v>
      </c>
      <c r="B41" s="25">
        <v>48.119216975779118</v>
      </c>
      <c r="C41" t="s">
        <v>15</v>
      </c>
      <c r="D41" s="26">
        <v>1.8571544342094599E-4</v>
      </c>
      <c r="E41" s="27">
        <v>5384.5818181818186</v>
      </c>
      <c r="F41" s="28">
        <v>0</v>
      </c>
      <c r="G41" s="25">
        <v>0</v>
      </c>
      <c r="H41" s="28">
        <v>4.8119216975779118</v>
      </c>
      <c r="I41" s="28">
        <v>0</v>
      </c>
      <c r="J41" s="28">
        <v>0</v>
      </c>
      <c r="K41"/>
      <c r="L41" s="27">
        <v>165</v>
      </c>
      <c r="M41" s="29">
        <v>888456</v>
      </c>
    </row>
    <row r="42" spans="1:13" s="30" customFormat="1" ht="15" customHeight="1" x14ac:dyDescent="0.2">
      <c r="A42" t="s">
        <v>52</v>
      </c>
      <c r="B42" s="25">
        <v>52.817078121958268</v>
      </c>
      <c r="C42" t="s">
        <v>15</v>
      </c>
      <c r="D42" s="26">
        <v>3.6591723164346157E-5</v>
      </c>
      <c r="E42" s="27">
        <v>27328.584541062803</v>
      </c>
      <c r="F42" s="28">
        <v>0.10100000000000001</v>
      </c>
      <c r="G42" s="25">
        <v>0</v>
      </c>
      <c r="H42" s="28">
        <v>5.2838119788624933</v>
      </c>
      <c r="I42" s="28">
        <v>7.013888888888889E-3</v>
      </c>
      <c r="J42" s="28">
        <v>0</v>
      </c>
      <c r="K42"/>
      <c r="L42" s="27">
        <v>207</v>
      </c>
      <c r="M42" s="29">
        <v>5657017</v>
      </c>
    </row>
    <row r="43" spans="1:13" s="30" customFormat="1" ht="15" customHeight="1" x14ac:dyDescent="0.2">
      <c r="A43" t="s">
        <v>53</v>
      </c>
      <c r="B43" s="25">
        <v>27.491568202111594</v>
      </c>
      <c r="C43" t="s">
        <v>17</v>
      </c>
      <c r="D43" s="26">
        <v>1.4871806147942044E-2</v>
      </c>
      <c r="E43" s="27">
        <v>67.241328326376802</v>
      </c>
      <c r="F43" s="28">
        <v>3.6419999999999999</v>
      </c>
      <c r="G43" s="25">
        <v>0</v>
      </c>
      <c r="H43" s="28">
        <v>2.8093749568682735</v>
      </c>
      <c r="I43" s="28">
        <v>0.25291666666666668</v>
      </c>
      <c r="J43" s="28">
        <v>0.15656863342885985</v>
      </c>
      <c r="K43"/>
      <c r="L43" s="27">
        <v>76427</v>
      </c>
      <c r="M43" s="29">
        <v>5139053</v>
      </c>
    </row>
    <row r="44" spans="1:13" s="30" customFormat="1" ht="15" customHeight="1" x14ac:dyDescent="0.2">
      <c r="A44" t="s">
        <v>54</v>
      </c>
      <c r="B44" s="25">
        <v>55.782433801795904</v>
      </c>
      <c r="C44" t="s">
        <v>15</v>
      </c>
      <c r="D44" s="26">
        <v>2.0440880593135951E-5</v>
      </c>
      <c r="E44" s="27">
        <v>48921.571428571435</v>
      </c>
      <c r="F44" s="28">
        <v>2.1000000000000001E-2</v>
      </c>
      <c r="G44" s="25">
        <v>74</v>
      </c>
      <c r="H44" s="28">
        <v>5.578179535355976</v>
      </c>
      <c r="I44" s="28">
        <v>1.4583333333333334E-3</v>
      </c>
      <c r="J44" s="28">
        <v>5.0134482361469616E-3</v>
      </c>
      <c r="K44"/>
      <c r="L44" s="27">
        <v>553</v>
      </c>
      <c r="M44" s="29">
        <v>27053629</v>
      </c>
    </row>
    <row r="45" spans="1:13" s="30" customFormat="1" ht="15" customHeight="1" x14ac:dyDescent="0.2">
      <c r="A45" t="s">
        <v>55</v>
      </c>
      <c r="B45" s="25">
        <v>23.644650084068559</v>
      </c>
      <c r="C45" t="s">
        <v>162</v>
      </c>
      <c r="D45" s="26">
        <v>2.330671097546903E-2</v>
      </c>
      <c r="E45" s="27">
        <v>42.906096920004209</v>
      </c>
      <c r="F45" s="28">
        <v>11.9</v>
      </c>
      <c r="G45" s="25">
        <v>3073</v>
      </c>
      <c r="H45" s="28">
        <v>2.5915623150334151</v>
      </c>
      <c r="I45" s="28">
        <v>0.82638888888888895</v>
      </c>
      <c r="J45" s="28">
        <v>0.20819360040107585</v>
      </c>
      <c r="K45"/>
      <c r="L45" s="27">
        <v>95130</v>
      </c>
      <c r="M45" s="29">
        <v>4081657</v>
      </c>
    </row>
    <row r="46" spans="1:13" s="30" customFormat="1" ht="15" customHeight="1" x14ac:dyDescent="0.2">
      <c r="A46" t="s">
        <v>56</v>
      </c>
      <c r="B46" s="25">
        <v>35.730519614180196</v>
      </c>
      <c r="C46" t="s">
        <v>13</v>
      </c>
      <c r="D46" s="26">
        <v>2.1040869633906717E-3</v>
      </c>
      <c r="E46" s="27">
        <v>475.26552723302399</v>
      </c>
      <c r="F46" s="28">
        <v>0.42899999999999999</v>
      </c>
      <c r="G46" s="25">
        <v>0</v>
      </c>
      <c r="H46" s="28">
        <v>3.5819894614180194</v>
      </c>
      <c r="I46" s="28">
        <v>2.9791666666666668E-2</v>
      </c>
      <c r="J46" s="28">
        <v>0</v>
      </c>
      <c r="K46"/>
      <c r="L46" s="27">
        <v>23813</v>
      </c>
      <c r="M46" s="29">
        <v>11317498</v>
      </c>
    </row>
    <row r="47" spans="1:13" s="30" customFormat="1" ht="15" customHeight="1" x14ac:dyDescent="0.2">
      <c r="A47" t="s">
        <v>57</v>
      </c>
      <c r="B47" s="25">
        <v>31.341140948894363</v>
      </c>
      <c r="C47" t="s">
        <v>17</v>
      </c>
      <c r="D47" s="26">
        <v>4.1410483200428568E-2</v>
      </c>
      <c r="E47" s="27">
        <v>24.148474557999137</v>
      </c>
      <c r="F47" s="28">
        <v>4.1449999999999996</v>
      </c>
      <c r="G47" s="25">
        <v>119588</v>
      </c>
      <c r="H47" s="28">
        <v>2.4102679268745586</v>
      </c>
      <c r="I47" s="28">
        <v>0.2878472222222222</v>
      </c>
      <c r="J47" s="28">
        <v>8.1020033468154438</v>
      </c>
      <c r="K47"/>
      <c r="L47" s="27">
        <v>37104</v>
      </c>
      <c r="M47" s="29">
        <v>896005</v>
      </c>
    </row>
    <row r="48" spans="1:13" s="30" customFormat="1" ht="15" customHeight="1" x14ac:dyDescent="0.2">
      <c r="A48" t="s">
        <v>58</v>
      </c>
      <c r="B48" s="25">
        <v>23.304560099546904</v>
      </c>
      <c r="C48" t="s">
        <v>162</v>
      </c>
      <c r="D48" s="26">
        <v>4.209881754512286E-2</v>
      </c>
      <c r="E48" s="27">
        <v>23.753636285108673</v>
      </c>
      <c r="F48" s="28">
        <v>4.4619999999999997</v>
      </c>
      <c r="G48" s="25">
        <v>10300</v>
      </c>
      <c r="H48" s="28">
        <v>2.3536325637848972</v>
      </c>
      <c r="I48" s="28">
        <v>0.30986111111111109</v>
      </c>
      <c r="J48" s="28">
        <v>0.6978177950312664</v>
      </c>
      <c r="K48"/>
      <c r="L48" s="27">
        <v>451491</v>
      </c>
      <c r="M48" s="29">
        <v>10724553</v>
      </c>
    </row>
    <row r="49" spans="1:13" s="30" customFormat="1" ht="15" customHeight="1" x14ac:dyDescent="0.2">
      <c r="A49" t="s">
        <v>59</v>
      </c>
      <c r="B49" s="25">
        <v>59.389154767464063</v>
      </c>
      <c r="C49" t="s">
        <v>15</v>
      </c>
      <c r="D49" s="26">
        <v>8.8440984197252356E-6</v>
      </c>
      <c r="E49" s="27">
        <v>113069.75030599756</v>
      </c>
      <c r="F49" s="28">
        <v>5.8999999999999997E-2</v>
      </c>
      <c r="G49" s="25">
        <v>0</v>
      </c>
      <c r="H49" s="28">
        <v>5.9401446434130731</v>
      </c>
      <c r="I49" s="28">
        <v>4.0972222222222217E-3</v>
      </c>
      <c r="J49" s="28">
        <v>0</v>
      </c>
      <c r="K49"/>
      <c r="L49" s="27">
        <v>817</v>
      </c>
      <c r="M49" s="29">
        <v>92377986</v>
      </c>
    </row>
    <row r="50" spans="1:13" s="30" customFormat="1" ht="15" customHeight="1" x14ac:dyDescent="0.2">
      <c r="A50" t="s">
        <v>60</v>
      </c>
      <c r="B50" s="25">
        <v>20.749668421231572</v>
      </c>
      <c r="C50" t="s">
        <v>162</v>
      </c>
      <c r="D50" s="26">
        <v>0.1056206954326474</v>
      </c>
      <c r="E50" s="27">
        <v>9.4678414670890305</v>
      </c>
      <c r="F50" s="28">
        <v>4.0789999999999997</v>
      </c>
      <c r="G50" s="25">
        <v>26416</v>
      </c>
      <c r="H50" s="28">
        <v>1.9809794566194752</v>
      </c>
      <c r="I50" s="28">
        <v>0.28326388888888887</v>
      </c>
      <c r="J50" s="28">
        <v>1.7896655217034885</v>
      </c>
      <c r="K50"/>
      <c r="L50" s="27">
        <v>614005</v>
      </c>
      <c r="M50" s="29">
        <v>5813302</v>
      </c>
    </row>
    <row r="51" spans="1:13" s="30" customFormat="1" ht="15" customHeight="1" x14ac:dyDescent="0.2">
      <c r="A51" t="s">
        <v>61</v>
      </c>
      <c r="B51" s="25">
        <v>47.415623199539368</v>
      </c>
      <c r="C51" t="s">
        <v>15</v>
      </c>
      <c r="D51" s="26">
        <v>1.1774132231487422E-4</v>
      </c>
      <c r="E51" s="27">
        <v>8493.1949152542365</v>
      </c>
      <c r="F51" s="28">
        <v>0</v>
      </c>
      <c r="G51" s="25">
        <v>0</v>
      </c>
      <c r="H51" s="28">
        <v>4.7415623199539372</v>
      </c>
      <c r="I51" s="28">
        <v>0</v>
      </c>
      <c r="J51" s="28">
        <v>0</v>
      </c>
      <c r="K51"/>
      <c r="L51" s="27">
        <v>118</v>
      </c>
      <c r="M51" s="29">
        <v>1002197</v>
      </c>
    </row>
    <row r="52" spans="1:13" s="30" customFormat="1" ht="15" customHeight="1" x14ac:dyDescent="0.2">
      <c r="A52" t="s">
        <v>62</v>
      </c>
      <c r="B52" s="25">
        <v>26.510131629050612</v>
      </c>
      <c r="C52" t="s">
        <v>17</v>
      </c>
      <c r="D52" s="26">
        <v>1.8733026658537936E-2</v>
      </c>
      <c r="E52" s="27">
        <v>53.38165680473373</v>
      </c>
      <c r="F52" s="28">
        <v>3.9590000000000001</v>
      </c>
      <c r="G52" s="25">
        <v>0</v>
      </c>
      <c r="H52" s="28">
        <v>2.7334923295717277</v>
      </c>
      <c r="I52" s="28">
        <v>0.27493055555555557</v>
      </c>
      <c r="J52" s="28">
        <v>0</v>
      </c>
      <c r="K52"/>
      <c r="L52" s="27">
        <v>1352</v>
      </c>
      <c r="M52" s="29">
        <v>72172</v>
      </c>
    </row>
    <row r="53" spans="1:13" s="30" customFormat="1" ht="15" customHeight="1" x14ac:dyDescent="0.2">
      <c r="A53" t="s">
        <v>63</v>
      </c>
      <c r="B53" s="25">
        <v>36.931750721000114</v>
      </c>
      <c r="C53" t="s">
        <v>13</v>
      </c>
      <c r="D53" s="26">
        <v>1.5579190765798705E-3</v>
      </c>
      <c r="E53" s="27">
        <v>641.8818634632288</v>
      </c>
      <c r="F53" s="28">
        <v>0.313</v>
      </c>
      <c r="G53" s="25">
        <v>601</v>
      </c>
      <c r="H53" s="28">
        <v>3.6956241724739876</v>
      </c>
      <c r="I53" s="28">
        <v>2.1736111111111112E-2</v>
      </c>
      <c r="J53" s="28">
        <v>4.0717329593571945E-2</v>
      </c>
      <c r="K53"/>
      <c r="L53" s="27">
        <v>17065</v>
      </c>
      <c r="M53" s="29">
        <v>10953714</v>
      </c>
    </row>
    <row r="54" spans="1:13" s="30" customFormat="1" ht="15" customHeight="1" x14ac:dyDescent="0.2">
      <c r="A54" t="s">
        <v>64</v>
      </c>
      <c r="B54" s="25">
        <v>33.049296560391674</v>
      </c>
      <c r="C54" t="s">
        <v>17</v>
      </c>
      <c r="D54" s="26">
        <v>4.1504937760481969E-3</v>
      </c>
      <c r="E54" s="27">
        <v>240.93518842765943</v>
      </c>
      <c r="F54" s="28">
        <v>1.4219999999999999</v>
      </c>
      <c r="G54" s="25">
        <v>484</v>
      </c>
      <c r="H54" s="28">
        <v>3.3312755898955251</v>
      </c>
      <c r="I54" s="28">
        <v>9.8749999999999991E-2</v>
      </c>
      <c r="J54" s="28">
        <v>3.2790661436420669E-2</v>
      </c>
      <c r="K54"/>
      <c r="L54" s="27">
        <v>74246</v>
      </c>
      <c r="M54" s="29">
        <v>17888474</v>
      </c>
    </row>
    <row r="55" spans="1:13" s="30" customFormat="1" ht="15" customHeight="1" x14ac:dyDescent="0.2">
      <c r="A55" t="s">
        <v>65</v>
      </c>
      <c r="B55" s="25">
        <v>45.315613359088992</v>
      </c>
      <c r="C55" t="s">
        <v>15</v>
      </c>
      <c r="D55" s="26">
        <v>2.9776038896154548E-4</v>
      </c>
      <c r="E55" s="27">
        <v>3358.4050702229097</v>
      </c>
      <c r="F55" s="28">
        <v>0.53700000000000003</v>
      </c>
      <c r="G55" s="25">
        <v>0</v>
      </c>
      <c r="H55" s="28">
        <v>4.542748835908899</v>
      </c>
      <c r="I55" s="28">
        <v>3.7291666666666667E-2</v>
      </c>
      <c r="J55" s="28">
        <v>0</v>
      </c>
      <c r="K55"/>
      <c r="L55" s="27">
        <v>31044</v>
      </c>
      <c r="M55" s="29">
        <v>104258327</v>
      </c>
    </row>
    <row r="56" spans="1:13" s="30" customFormat="1" ht="15" customHeight="1" x14ac:dyDescent="0.2">
      <c r="A56" t="s">
        <v>66</v>
      </c>
      <c r="B56" s="25">
        <v>38.860421506642993</v>
      </c>
      <c r="C56" t="s">
        <v>13</v>
      </c>
      <c r="D56" s="26">
        <v>1.2421569379458465E-3</v>
      </c>
      <c r="E56" s="27">
        <v>805.05125355069777</v>
      </c>
      <c r="F56" s="28">
        <v>1.1830000000000001</v>
      </c>
      <c r="G56" s="25">
        <v>718</v>
      </c>
      <c r="H56" s="28">
        <v>3.9058235842225604</v>
      </c>
      <c r="I56" s="28">
        <v>8.2152777777777783E-2</v>
      </c>
      <c r="J56" s="28">
        <v>4.8643997750723221E-2</v>
      </c>
      <c r="K56"/>
      <c r="L56" s="27">
        <v>8097</v>
      </c>
      <c r="M56" s="29">
        <v>6518500</v>
      </c>
    </row>
    <row r="57" spans="1:13" s="30" customFormat="1" ht="15" customHeight="1" x14ac:dyDescent="0.2">
      <c r="A57" t="s">
        <v>67</v>
      </c>
      <c r="B57" s="25">
        <v>50.129730985331854</v>
      </c>
      <c r="C57" t="s">
        <v>15</v>
      </c>
      <c r="D57" s="26">
        <v>5.4486854529064601E-5</v>
      </c>
      <c r="E57" s="27">
        <v>18353.050632911392</v>
      </c>
      <c r="F57" s="28">
        <v>0</v>
      </c>
      <c r="G57" s="25">
        <v>191</v>
      </c>
      <c r="H57" s="28">
        <v>5.0116790868938557</v>
      </c>
      <c r="I57" s="28">
        <v>0</v>
      </c>
      <c r="J57" s="28">
        <v>1.2940116393298239E-2</v>
      </c>
      <c r="K57"/>
      <c r="L57" s="27">
        <v>79</v>
      </c>
      <c r="M57" s="29">
        <v>1449891</v>
      </c>
    </row>
    <row r="58" spans="1:13" s="30" customFormat="1" ht="15" customHeight="1" x14ac:dyDescent="0.2">
      <c r="A58" t="s">
        <v>68</v>
      </c>
      <c r="B58" s="25">
        <v>50.588523453552895</v>
      </c>
      <c r="C58" t="s">
        <v>15</v>
      </c>
      <c r="D58" s="26">
        <v>6.2196963344330724E-5</v>
      </c>
      <c r="E58" s="27">
        <v>16077.955357142855</v>
      </c>
      <c r="F58" s="28">
        <v>0.11899999999999999</v>
      </c>
      <c r="G58" s="25">
        <v>0</v>
      </c>
      <c r="H58" s="28">
        <v>5.0613315120219564</v>
      </c>
      <c r="I58" s="28">
        <v>8.2638888888888883E-3</v>
      </c>
      <c r="J58" s="28">
        <v>0</v>
      </c>
      <c r="K58"/>
      <c r="L58" s="27">
        <v>224</v>
      </c>
      <c r="M58" s="29">
        <v>3601462</v>
      </c>
    </row>
    <row r="59" spans="1:13" s="30" customFormat="1" ht="15" customHeight="1" x14ac:dyDescent="0.2">
      <c r="A59" t="s">
        <v>69</v>
      </c>
      <c r="B59" s="25">
        <v>21.229829900706314</v>
      </c>
      <c r="C59" t="s">
        <v>162</v>
      </c>
      <c r="D59" s="26">
        <v>6.8983419711014585E-2</v>
      </c>
      <c r="E59" s="27">
        <v>14.496236982585106</v>
      </c>
      <c r="F59" s="28">
        <v>5.1740000000000004</v>
      </c>
      <c r="G59" s="25">
        <v>8297</v>
      </c>
      <c r="H59" s="28">
        <v>2.1745630621220124</v>
      </c>
      <c r="I59" s="28">
        <v>0.3593055555555556</v>
      </c>
      <c r="J59" s="28">
        <v>0.56211594615285598</v>
      </c>
      <c r="K59"/>
      <c r="L59" s="27">
        <v>91416</v>
      </c>
      <c r="M59" s="29">
        <v>1325188</v>
      </c>
    </row>
    <row r="60" spans="1:13" s="30" customFormat="1" ht="15" customHeight="1" x14ac:dyDescent="0.2">
      <c r="A60" t="s">
        <v>70</v>
      </c>
      <c r="B60" s="25">
        <v>43.702511082772823</v>
      </c>
      <c r="C60" t="s">
        <v>13</v>
      </c>
      <c r="D60" s="26">
        <v>4.1625119736192273E-4</v>
      </c>
      <c r="E60" s="27">
        <v>2402.3954918032787</v>
      </c>
      <c r="F60" s="28">
        <v>0.60899999999999999</v>
      </c>
      <c r="G60" s="25">
        <v>0</v>
      </c>
      <c r="H60" s="28">
        <v>4.3829386082772821</v>
      </c>
      <c r="I60" s="28">
        <v>4.2291666666666665E-2</v>
      </c>
      <c r="J60" s="28">
        <v>0</v>
      </c>
      <c r="K60"/>
      <c r="L60" s="27">
        <v>488</v>
      </c>
      <c r="M60" s="29">
        <v>1172369</v>
      </c>
    </row>
    <row r="61" spans="1:13" s="30" customFormat="1" ht="15" customHeight="1" x14ac:dyDescent="0.2">
      <c r="A61" t="s">
        <v>71</v>
      </c>
      <c r="B61" s="25">
        <v>54.544398754431441</v>
      </c>
      <c r="C61" t="s">
        <v>15</v>
      </c>
      <c r="D61" s="26">
        <v>2.7418590751285164E-5</v>
      </c>
      <c r="E61" s="27">
        <v>36471.604579207924</v>
      </c>
      <c r="F61" s="28">
        <v>6.5000000000000002E-2</v>
      </c>
      <c r="G61" s="25">
        <v>58</v>
      </c>
      <c r="H61" s="28">
        <v>5.4554010961669777</v>
      </c>
      <c r="I61" s="28">
        <v>4.5138888888888893E-3</v>
      </c>
      <c r="J61" s="28">
        <v>3.9294594283314031E-3</v>
      </c>
      <c r="K61"/>
      <c r="L61" s="27">
        <v>3232</v>
      </c>
      <c r="M61" s="29">
        <v>117876226</v>
      </c>
    </row>
    <row r="62" spans="1:13" s="30" customFormat="1" ht="15" customHeight="1" x14ac:dyDescent="0.2">
      <c r="A62" t="s">
        <v>72</v>
      </c>
      <c r="B62" s="25">
        <v>36.902336214765832</v>
      </c>
      <c r="C62" t="s">
        <v>13</v>
      </c>
      <c r="D62" s="26">
        <v>1.3235145902254848E-3</v>
      </c>
      <c r="E62" s="27">
        <v>755.56401673640164</v>
      </c>
      <c r="F62" s="28">
        <v>1.1080000000000001</v>
      </c>
      <c r="G62" s="25">
        <v>184</v>
      </c>
      <c r="H62" s="28">
        <v>3.7120703676809286</v>
      </c>
      <c r="I62" s="28">
        <v>7.6944444444444454E-2</v>
      </c>
      <c r="J62" s="28">
        <v>1.2465871289878932E-2</v>
      </c>
      <c r="K62"/>
      <c r="L62" s="27">
        <v>1195</v>
      </c>
      <c r="M62" s="29">
        <v>902899</v>
      </c>
    </row>
    <row r="63" spans="1:13" s="30" customFormat="1" ht="15" customHeight="1" x14ac:dyDescent="0.2">
      <c r="A63" t="s">
        <v>73</v>
      </c>
      <c r="B63" s="25">
        <v>28.177693495238152</v>
      </c>
      <c r="C63" t="s">
        <v>17</v>
      </c>
      <c r="D63" s="26">
        <v>1.6026714916350972E-2</v>
      </c>
      <c r="E63" s="27">
        <v>62.395818807494216</v>
      </c>
      <c r="F63" s="28">
        <v>2.5750000000000002</v>
      </c>
      <c r="G63" s="25">
        <v>2917</v>
      </c>
      <c r="H63" s="28">
        <v>2.8516527119046611</v>
      </c>
      <c r="I63" s="28">
        <v>0.17881944444444445</v>
      </c>
      <c r="J63" s="28">
        <v>0.19762470952487415</v>
      </c>
      <c r="K63"/>
      <c r="L63" s="27">
        <v>88922</v>
      </c>
      <c r="M63" s="29">
        <v>5548361</v>
      </c>
    </row>
    <row r="64" spans="1:13" s="30" customFormat="1" ht="15" customHeight="1" x14ac:dyDescent="0.2">
      <c r="A64" t="s">
        <v>74</v>
      </c>
      <c r="B64" s="25">
        <v>21.946648766113345</v>
      </c>
      <c r="C64" t="s">
        <v>162</v>
      </c>
      <c r="D64" s="26">
        <v>4.8205941680757022E-2</v>
      </c>
      <c r="E64" s="27">
        <v>20.744330784418278</v>
      </c>
      <c r="F64" s="28">
        <v>5.1210000000000004</v>
      </c>
      <c r="G64" s="25">
        <v>8602</v>
      </c>
      <c r="H64" s="28">
        <v>2.2430744283311506</v>
      </c>
      <c r="I64" s="28">
        <v>0.35562500000000002</v>
      </c>
      <c r="J64" s="28">
        <v>0.58277948280184011</v>
      </c>
      <c r="K64"/>
      <c r="L64" s="27">
        <v>3250141</v>
      </c>
      <c r="M64" s="29">
        <v>67422000</v>
      </c>
    </row>
    <row r="65" spans="1:13" s="30" customFormat="1" ht="15" customHeight="1" x14ac:dyDescent="0.2">
      <c r="A65" t="s">
        <v>75</v>
      </c>
      <c r="B65" s="25">
        <v>42.91276359699782</v>
      </c>
      <c r="C65" t="s">
        <v>13</v>
      </c>
      <c r="D65" s="26">
        <v>4.0810433779805332E-4</v>
      </c>
      <c r="E65" s="27">
        <v>2450.3537634408599</v>
      </c>
      <c r="F65" s="28">
        <v>6.3E-2</v>
      </c>
      <c r="G65" s="25">
        <v>546</v>
      </c>
      <c r="H65" s="28">
        <v>4.2888897478931112</v>
      </c>
      <c r="I65" s="28">
        <v>4.3750000000000004E-3</v>
      </c>
      <c r="J65" s="28">
        <v>3.6991118066705964E-2</v>
      </c>
      <c r="K65"/>
      <c r="L65" s="27">
        <v>930</v>
      </c>
      <c r="M65" s="29">
        <v>2278829</v>
      </c>
    </row>
    <row r="66" spans="1:13" s="30" customFormat="1" ht="15" customHeight="1" x14ac:dyDescent="0.2">
      <c r="A66" t="s">
        <v>76</v>
      </c>
      <c r="B66" s="25">
        <v>48.941573427464313</v>
      </c>
      <c r="C66" t="s">
        <v>15</v>
      </c>
      <c r="D66" s="26">
        <v>1.3631225881475888E-4</v>
      </c>
      <c r="E66" s="27">
        <v>7336.0973451327427</v>
      </c>
      <c r="F66" s="28">
        <v>5.7000000000000002E-2</v>
      </c>
      <c r="G66" s="25">
        <v>80</v>
      </c>
      <c r="H66" s="28">
        <v>4.8948028483425237</v>
      </c>
      <c r="I66" s="28">
        <v>3.9583333333333337E-3</v>
      </c>
      <c r="J66" s="28">
        <v>5.4199440390777969E-3</v>
      </c>
      <c r="K66"/>
      <c r="L66" s="27">
        <v>339</v>
      </c>
      <c r="M66" s="29">
        <v>2486937</v>
      </c>
    </row>
    <row r="67" spans="1:13" s="30" customFormat="1" ht="15" customHeight="1" x14ac:dyDescent="0.2">
      <c r="A67" t="s">
        <v>77</v>
      </c>
      <c r="B67" s="25">
        <v>19.849009288080715</v>
      </c>
      <c r="C67" t="s">
        <v>162</v>
      </c>
      <c r="D67" s="26">
        <v>7.2338547952358084E-2</v>
      </c>
      <c r="E67" s="27">
        <v>13.823888207689716</v>
      </c>
      <c r="F67" s="28">
        <v>10.840999999999999</v>
      </c>
      <c r="G67" s="25">
        <v>5595</v>
      </c>
      <c r="H67" s="28">
        <v>2.172849361851438</v>
      </c>
      <c r="I67" s="28">
        <v>0.75284722222222222</v>
      </c>
      <c r="J67" s="28">
        <v>0.37905733623300336</v>
      </c>
      <c r="K67"/>
      <c r="L67" s="27">
        <v>287891</v>
      </c>
      <c r="M67" s="29">
        <v>3979773</v>
      </c>
    </row>
    <row r="68" spans="1:13" s="30" customFormat="1" ht="15" customHeight="1" x14ac:dyDescent="0.2">
      <c r="A68" t="s">
        <v>78</v>
      </c>
      <c r="B68" s="25">
        <v>25.288828395869416</v>
      </c>
      <c r="C68" t="s">
        <v>17</v>
      </c>
      <c r="D68" s="26">
        <v>3.0879540592805493E-2</v>
      </c>
      <c r="E68" s="27">
        <v>32.38390147012052</v>
      </c>
      <c r="F68" s="28">
        <v>2.004</v>
      </c>
      <c r="G68" s="25">
        <v>0</v>
      </c>
      <c r="H68" s="28">
        <v>2.5406808738409881</v>
      </c>
      <c r="I68" s="28">
        <v>0.13916666666666666</v>
      </c>
      <c r="J68" s="28">
        <v>0.29951965745953674</v>
      </c>
      <c r="K68"/>
      <c r="L68" s="27">
        <v>2590808</v>
      </c>
      <c r="M68" s="29">
        <v>83900471</v>
      </c>
    </row>
    <row r="69" spans="1:13" s="30" customFormat="1" ht="15" customHeight="1" x14ac:dyDescent="0.2">
      <c r="A69" t="s">
        <v>79</v>
      </c>
      <c r="B69" s="25">
        <v>51.986971639772115</v>
      </c>
      <c r="C69" t="s">
        <v>15</v>
      </c>
      <c r="D69" s="26">
        <v>4.2827256968079799E-5</v>
      </c>
      <c r="E69" s="27">
        <v>23349.615894039733</v>
      </c>
      <c r="F69" s="28">
        <v>6.8000000000000005E-2</v>
      </c>
      <c r="G69" s="25">
        <v>0</v>
      </c>
      <c r="H69" s="28">
        <v>5.1994160128488467</v>
      </c>
      <c r="I69" s="28">
        <v>4.7222222222222223E-3</v>
      </c>
      <c r="J69" s="28">
        <v>6.9781779503126622E-3</v>
      </c>
      <c r="K69"/>
      <c r="L69" s="27">
        <v>1359</v>
      </c>
      <c r="M69" s="29">
        <v>31732128</v>
      </c>
    </row>
    <row r="70" spans="1:13" s="30" customFormat="1" ht="15" customHeight="1" x14ac:dyDescent="0.2">
      <c r="A70" t="s">
        <v>80</v>
      </c>
      <c r="B70" s="25">
        <v>26.126732621423173</v>
      </c>
      <c r="C70" t="s">
        <v>17</v>
      </c>
      <c r="D70" s="26">
        <v>2.5187963798557617E-2</v>
      </c>
      <c r="E70" s="27">
        <v>39.701502193570121</v>
      </c>
      <c r="F70" s="28">
        <v>9.2840000000000007</v>
      </c>
      <c r="G70" s="25">
        <v>29787</v>
      </c>
      <c r="H70" s="28">
        <v>2.6042850874439711</v>
      </c>
      <c r="I70" s="28">
        <v>0.64472222222222231</v>
      </c>
      <c r="J70" s="28">
        <v>2.0180484136501291</v>
      </c>
      <c r="K70"/>
      <c r="L70" s="27">
        <v>261218</v>
      </c>
      <c r="M70" s="29">
        <v>10370747</v>
      </c>
    </row>
    <row r="71" spans="1:13" s="30" customFormat="1" ht="15" customHeight="1" x14ac:dyDescent="0.2">
      <c r="A71" t="s">
        <v>81</v>
      </c>
      <c r="B71" s="25">
        <v>28.801876531335228</v>
      </c>
      <c r="C71" t="s">
        <v>17</v>
      </c>
      <c r="D71" s="26">
        <v>8.9545635535105955E-3</v>
      </c>
      <c r="E71" s="27">
        <v>111.67490118577075</v>
      </c>
      <c r="F71" s="28">
        <v>1.264</v>
      </c>
      <c r="G71" s="25">
        <v>0</v>
      </c>
      <c r="H71" s="28">
        <v>2.9065209864668562</v>
      </c>
      <c r="I71" s="28">
        <v>8.7777777777777774E-2</v>
      </c>
      <c r="J71" s="28">
        <v>0</v>
      </c>
      <c r="K71"/>
      <c r="L71" s="27">
        <v>1012</v>
      </c>
      <c r="M71" s="29">
        <v>113015</v>
      </c>
    </row>
    <row r="72" spans="1:13" s="30" customFormat="1" ht="15" customHeight="1" x14ac:dyDescent="0.2">
      <c r="A72" t="s">
        <v>82</v>
      </c>
      <c r="B72" s="25">
        <v>36.218579541735004</v>
      </c>
      <c r="C72" t="s">
        <v>13</v>
      </c>
      <c r="D72" s="26">
        <v>2.4325107447352497E-3</v>
      </c>
      <c r="E72" s="27">
        <v>411.09787579122832</v>
      </c>
      <c r="F72" s="28">
        <v>1.0249999999999999</v>
      </c>
      <c r="G72" s="25">
        <v>727</v>
      </c>
      <c r="H72" s="28">
        <v>3.6382867466946549</v>
      </c>
      <c r="I72" s="28">
        <v>7.1180555555555552E-2</v>
      </c>
      <c r="J72" s="28">
        <v>4.9253741455119474E-2</v>
      </c>
      <c r="K72"/>
      <c r="L72" s="27">
        <v>44393</v>
      </c>
      <c r="M72" s="29">
        <v>18249868</v>
      </c>
    </row>
    <row r="73" spans="1:13" s="30" customFormat="1" ht="15" customHeight="1" x14ac:dyDescent="0.2">
      <c r="A73" t="s">
        <v>83</v>
      </c>
      <c r="B73" s="25">
        <v>55.559358349574978</v>
      </c>
      <c r="C73" t="s">
        <v>15</v>
      </c>
      <c r="D73" s="26">
        <v>2.2300860539086631E-5</v>
      </c>
      <c r="E73" s="27">
        <v>44841.318936877076</v>
      </c>
      <c r="F73" s="28">
        <v>8.5000000000000006E-2</v>
      </c>
      <c r="G73" s="25">
        <v>0</v>
      </c>
      <c r="H73" s="28">
        <v>5.5577066682908312</v>
      </c>
      <c r="I73" s="28">
        <v>5.9027777777777785E-3</v>
      </c>
      <c r="J73" s="28">
        <v>0</v>
      </c>
      <c r="K73"/>
      <c r="L73" s="27">
        <v>301</v>
      </c>
      <c r="M73" s="29">
        <v>13497237</v>
      </c>
    </row>
    <row r="74" spans="1:13" s="30" customFormat="1" ht="15" customHeight="1" x14ac:dyDescent="0.2">
      <c r="A74" t="s">
        <v>84</v>
      </c>
      <c r="B74" s="25">
        <v>46.964255866397686</v>
      </c>
      <c r="C74" t="s">
        <v>15</v>
      </c>
      <c r="D74" s="26">
        <v>1.4934333586373537E-4</v>
      </c>
      <c r="E74" s="27">
        <v>6695.9800664451832</v>
      </c>
      <c r="F74" s="28">
        <v>0.14199999999999999</v>
      </c>
      <c r="G74" s="25">
        <v>0</v>
      </c>
      <c r="H74" s="28">
        <v>4.6993839199731022</v>
      </c>
      <c r="I74" s="28">
        <v>9.8611111111111104E-3</v>
      </c>
      <c r="J74" s="28">
        <v>0</v>
      </c>
      <c r="K74"/>
      <c r="L74" s="27">
        <v>301</v>
      </c>
      <c r="M74" s="29">
        <v>2015490</v>
      </c>
    </row>
    <row r="75" spans="1:13" s="30" customFormat="1" ht="15" customHeight="1" x14ac:dyDescent="0.2">
      <c r="A75" t="s">
        <v>85</v>
      </c>
      <c r="B75" s="25">
        <v>32.204236794645027</v>
      </c>
      <c r="C75" t="s">
        <v>17</v>
      </c>
      <c r="D75" s="26">
        <v>4.3741277366767511E-3</v>
      </c>
      <c r="E75" s="27">
        <v>228.6170089673127</v>
      </c>
      <c r="F75" s="28">
        <v>2.169</v>
      </c>
      <c r="G75" s="25">
        <v>0</v>
      </c>
      <c r="H75" s="28">
        <v>3.2656111794645026</v>
      </c>
      <c r="I75" s="28">
        <v>0.15062500000000001</v>
      </c>
      <c r="J75" s="28">
        <v>0</v>
      </c>
      <c r="K75"/>
      <c r="L75" s="27">
        <v>3457</v>
      </c>
      <c r="M75" s="29">
        <v>790329</v>
      </c>
    </row>
    <row r="76" spans="1:13" s="30" customFormat="1" ht="15" customHeight="1" x14ac:dyDescent="0.2">
      <c r="A76" t="s">
        <v>86</v>
      </c>
      <c r="B76" s="25">
        <v>49.818626794436327</v>
      </c>
      <c r="C76" t="s">
        <v>15</v>
      </c>
      <c r="D76" s="26">
        <v>8.9415035918071913E-5</v>
      </c>
      <c r="E76" s="27">
        <v>11183.801356589147</v>
      </c>
      <c r="F76" s="28">
        <v>-0.85399999999999998</v>
      </c>
      <c r="G76" s="25">
        <v>0</v>
      </c>
      <c r="H76" s="28">
        <v>4.9640710127769658</v>
      </c>
      <c r="I76" s="28">
        <v>-5.9305555555555556E-2</v>
      </c>
      <c r="J76" s="28">
        <v>0</v>
      </c>
      <c r="K76"/>
      <c r="L76" s="27">
        <v>1032</v>
      </c>
      <c r="M76" s="29">
        <v>11541683</v>
      </c>
    </row>
    <row r="77" spans="1:13" s="30" customFormat="1" ht="15" customHeight="1" x14ac:dyDescent="0.2">
      <c r="A77" t="s">
        <v>87</v>
      </c>
      <c r="B77" s="25">
        <v>45.715014806535578</v>
      </c>
      <c r="C77" t="s">
        <v>15</v>
      </c>
      <c r="D77" s="26">
        <v>0</v>
      </c>
      <c r="E77" s="27">
        <v>0</v>
      </c>
      <c r="F77" s="28">
        <v>0</v>
      </c>
      <c r="G77" s="25">
        <v>0</v>
      </c>
      <c r="H77" s="28">
        <v>4.5715014806535574</v>
      </c>
      <c r="I77" s="28">
        <v>0</v>
      </c>
      <c r="J77" s="28">
        <v>0</v>
      </c>
      <c r="K77"/>
      <c r="L77" s="27">
        <v>0</v>
      </c>
      <c r="M77" s="29">
        <v>10062994</v>
      </c>
    </row>
    <row r="78" spans="1:13" s="30" customFormat="1" ht="15" customHeight="1" x14ac:dyDescent="0.2">
      <c r="A78" t="s">
        <v>88</v>
      </c>
      <c r="B78" s="25">
        <v>47.130617051999401</v>
      </c>
      <c r="C78" t="s">
        <v>15</v>
      </c>
      <c r="D78" s="26">
        <v>3.4808283020866434E-4</v>
      </c>
      <c r="E78" s="27">
        <v>2872.8794218333969</v>
      </c>
      <c r="F78" s="28">
        <v>5.7000000000000002E-2</v>
      </c>
      <c r="G78" s="25">
        <v>0</v>
      </c>
      <c r="H78" s="28">
        <v>4.5896988911819321</v>
      </c>
      <c r="I78" s="28">
        <v>3.9583333333333337E-3</v>
      </c>
      <c r="J78" s="28">
        <v>1.2455031401800776</v>
      </c>
      <c r="K78"/>
      <c r="L78" s="27">
        <v>2629</v>
      </c>
      <c r="M78" s="29">
        <v>7552800</v>
      </c>
    </row>
    <row r="79" spans="1:13" s="30" customFormat="1" ht="15" customHeight="1" x14ac:dyDescent="0.2">
      <c r="A79" t="s">
        <v>89</v>
      </c>
      <c r="B79" s="25">
        <v>24.933038310415601</v>
      </c>
      <c r="C79" t="s">
        <v>162</v>
      </c>
      <c r="D79" s="26">
        <v>2.0130759686208307E-2</v>
      </c>
      <c r="E79" s="27">
        <v>49.675224163800706</v>
      </c>
      <c r="F79" s="28">
        <v>9.3859999999999992</v>
      </c>
      <c r="G79" s="25">
        <v>3412</v>
      </c>
      <c r="H79" s="28">
        <v>2.66572943638156</v>
      </c>
      <c r="I79" s="28">
        <v>0.65180555555555553</v>
      </c>
      <c r="J79" s="28">
        <v>0.23116061326666801</v>
      </c>
      <c r="K79"/>
      <c r="L79" s="27">
        <v>193943</v>
      </c>
      <c r="M79" s="29">
        <v>9634162</v>
      </c>
    </row>
    <row r="80" spans="1:13" s="30" customFormat="1" ht="15" customHeight="1" x14ac:dyDescent="0.2">
      <c r="A80" t="s">
        <v>90</v>
      </c>
      <c r="B80" s="25">
        <v>23.17051510657274</v>
      </c>
      <c r="C80" t="s">
        <v>162</v>
      </c>
      <c r="D80" s="26">
        <v>5.6275624200091107E-2</v>
      </c>
      <c r="E80" s="27">
        <v>17.769682952683819</v>
      </c>
      <c r="F80" s="28">
        <v>1.9370000000000001</v>
      </c>
      <c r="G80" s="25">
        <v>0</v>
      </c>
      <c r="H80" s="28">
        <v>2.2749751034196164</v>
      </c>
      <c r="I80" s="28">
        <v>0.13451388888888891</v>
      </c>
      <c r="J80" s="28">
        <v>0.82430573904324433</v>
      </c>
      <c r="K80"/>
      <c r="L80" s="27">
        <v>20754</v>
      </c>
      <c r="M80" s="29">
        <v>368792</v>
      </c>
    </row>
    <row r="81" spans="1:13" s="30" customFormat="1" ht="15" customHeight="1" x14ac:dyDescent="0.2">
      <c r="A81" t="s">
        <v>91</v>
      </c>
      <c r="B81" s="25">
        <v>37.332873341407371</v>
      </c>
      <c r="C81" t="s">
        <v>13</v>
      </c>
      <c r="D81" s="26">
        <v>1.3731990784360015E-3</v>
      </c>
      <c r="E81" s="27">
        <v>728.22653008109012</v>
      </c>
      <c r="F81" s="28">
        <v>0.73</v>
      </c>
      <c r="G81" s="25">
        <v>1231</v>
      </c>
      <c r="H81" s="28">
        <v>3.7401557285839395</v>
      </c>
      <c r="I81" s="28">
        <v>5.0694444444444445E-2</v>
      </c>
      <c r="J81" s="28">
        <v>8.3399388901309601E-2</v>
      </c>
      <c r="K81"/>
      <c r="L81" s="27">
        <v>1913428</v>
      </c>
      <c r="M81" s="29">
        <v>1393409033</v>
      </c>
    </row>
    <row r="82" spans="1:13" s="30" customFormat="1" ht="15" customHeight="1" x14ac:dyDescent="0.2">
      <c r="A82" t="s">
        <v>92</v>
      </c>
      <c r="B82" s="25">
        <v>40.288907581615618</v>
      </c>
      <c r="C82" t="s">
        <v>13</v>
      </c>
      <c r="D82" s="26">
        <v>1.2964310391565422E-3</v>
      </c>
      <c r="E82" s="27">
        <v>771.34839401145462</v>
      </c>
      <c r="F82" s="28">
        <v>0.23100000000000001</v>
      </c>
      <c r="G82" s="25">
        <v>948</v>
      </c>
      <c r="H82" s="28">
        <v>4.0272806244752548</v>
      </c>
      <c r="I82" s="28">
        <v>1.6041666666666666E-2</v>
      </c>
      <c r="J82" s="28">
        <v>6.4226336863071887E-2</v>
      </c>
      <c r="K82"/>
      <c r="L82" s="27">
        <v>358284</v>
      </c>
      <c r="M82" s="29">
        <v>276361788</v>
      </c>
    </row>
    <row r="83" spans="1:13" s="30" customFormat="1" ht="15" customHeight="1" x14ac:dyDescent="0.2">
      <c r="A83" t="s">
        <v>93</v>
      </c>
      <c r="B83" s="25">
        <v>33.593255284708206</v>
      </c>
      <c r="C83" t="s">
        <v>17</v>
      </c>
      <c r="D83" s="26">
        <v>5.1384143435703406E-3</v>
      </c>
      <c r="E83" s="27">
        <v>194.6125658884034</v>
      </c>
      <c r="F83" s="28">
        <v>1.1259999999999999</v>
      </c>
      <c r="G83" s="25">
        <v>1195</v>
      </c>
      <c r="H83" s="28">
        <v>3.3746878203957817</v>
      </c>
      <c r="I83" s="28">
        <v>7.8194444444444441E-2</v>
      </c>
      <c r="J83" s="28">
        <v>8.0960414083724591E-2</v>
      </c>
      <c r="K83"/>
      <c r="L83" s="27">
        <v>436913</v>
      </c>
      <c r="M83" s="29">
        <v>85028760</v>
      </c>
    </row>
    <row r="84" spans="1:13" s="30" customFormat="1" ht="15" customHeight="1" x14ac:dyDescent="0.2">
      <c r="A84" t="s">
        <v>94</v>
      </c>
      <c r="B84" s="25">
        <v>36.437892187635136</v>
      </c>
      <c r="C84" t="s">
        <v>13</v>
      </c>
      <c r="D84" s="26">
        <v>2.0481867234867302E-3</v>
      </c>
      <c r="E84" s="27">
        <v>488.23673571013597</v>
      </c>
      <c r="F84" s="28">
        <v>0.59299999999999997</v>
      </c>
      <c r="G84" s="25">
        <v>562</v>
      </c>
      <c r="H84" s="28">
        <v>3.6523358747427284</v>
      </c>
      <c r="I84" s="28">
        <v>4.1180555555555554E-2</v>
      </c>
      <c r="J84" s="28">
        <v>3.8075106874521522E-2</v>
      </c>
      <c r="K84"/>
      <c r="L84" s="27">
        <v>84343</v>
      </c>
      <c r="M84" s="29">
        <v>41179351</v>
      </c>
    </row>
    <row r="85" spans="1:13" s="30" customFormat="1" ht="15" customHeight="1" x14ac:dyDescent="0.2">
      <c r="A85" t="s">
        <v>95</v>
      </c>
      <c r="B85" s="25">
        <v>28.4590488818273</v>
      </c>
      <c r="C85" t="s">
        <v>17</v>
      </c>
      <c r="D85" s="26">
        <v>1.437956661416716E-2</v>
      </c>
      <c r="E85" s="27">
        <v>69.543125104672583</v>
      </c>
      <c r="F85" s="28">
        <v>1.806</v>
      </c>
      <c r="G85" s="25">
        <v>3479</v>
      </c>
      <c r="H85" s="28">
        <v>2.8599599065427905</v>
      </c>
      <c r="I85" s="28">
        <v>0.12541666666666668</v>
      </c>
      <c r="J85" s="28">
        <v>0.23569981639939569</v>
      </c>
      <c r="K85"/>
      <c r="L85" s="27">
        <v>71652</v>
      </c>
      <c r="M85" s="29">
        <v>4982904</v>
      </c>
    </row>
    <row r="86" spans="1:13" s="30" customFormat="1" ht="15" customHeight="1" x14ac:dyDescent="0.2">
      <c r="A86" t="s">
        <v>96</v>
      </c>
      <c r="B86" s="25">
        <v>20.406798185718234</v>
      </c>
      <c r="C86" t="s">
        <v>162</v>
      </c>
      <c r="D86" s="26">
        <v>7.4042621892153701E-2</v>
      </c>
      <c r="E86" s="27">
        <v>13.505734595089615</v>
      </c>
      <c r="F86" s="28">
        <v>5.9349999999999996</v>
      </c>
      <c r="G86" s="25">
        <v>17635</v>
      </c>
      <c r="H86" s="28">
        <v>2.0448497604937357</v>
      </c>
      <c r="I86" s="28">
        <v>0.41215277777777776</v>
      </c>
      <c r="J86" s="28">
        <v>1.1947589141142119</v>
      </c>
      <c r="K86"/>
      <c r="L86" s="27">
        <v>687930</v>
      </c>
      <c r="M86" s="29">
        <v>9291000</v>
      </c>
    </row>
    <row r="87" spans="1:13" s="30" customFormat="1" ht="15" customHeight="1" x14ac:dyDescent="0.2">
      <c r="A87" t="s">
        <v>97</v>
      </c>
      <c r="B87" s="25">
        <v>25.313743846356367</v>
      </c>
      <c r="C87" t="s">
        <v>17</v>
      </c>
      <c r="D87" s="26">
        <v>2.2926751395631599E-2</v>
      </c>
      <c r="E87" s="27">
        <v>43.617169425518227</v>
      </c>
      <c r="F87" s="28">
        <v>5.8849999999999998</v>
      </c>
      <c r="G87" s="25">
        <v>12366</v>
      </c>
      <c r="H87" s="28">
        <v>2.5701997663182583</v>
      </c>
      <c r="I87" s="28">
        <v>0.40868055555555555</v>
      </c>
      <c r="J87" s="28">
        <v>0.8377878498404504</v>
      </c>
      <c r="K87"/>
      <c r="L87" s="27">
        <v>1384030</v>
      </c>
      <c r="M87" s="29">
        <v>60367471</v>
      </c>
    </row>
    <row r="88" spans="1:13" s="30" customFormat="1" ht="15" customHeight="1" x14ac:dyDescent="0.2">
      <c r="A88" t="s">
        <v>98</v>
      </c>
      <c r="B88" s="25">
        <v>36.859961792482508</v>
      </c>
      <c r="C88" t="s">
        <v>13</v>
      </c>
      <c r="D88" s="26">
        <v>1.3876081147161121E-3</v>
      </c>
      <c r="E88" s="27">
        <v>720.66456616577796</v>
      </c>
      <c r="F88" s="28">
        <v>1.4890000000000001</v>
      </c>
      <c r="G88" s="25">
        <v>642</v>
      </c>
      <c r="H88" s="28">
        <v>3.7126675074902242</v>
      </c>
      <c r="I88" s="28">
        <v>0.10340277777777779</v>
      </c>
      <c r="J88" s="28">
        <v>4.3495050913599322E-2</v>
      </c>
      <c r="K88"/>
      <c r="L88" s="27">
        <v>4126</v>
      </c>
      <c r="M88" s="29">
        <v>2973462</v>
      </c>
    </row>
    <row r="89" spans="1:13" s="30" customFormat="1" ht="15" customHeight="1" x14ac:dyDescent="0.2">
      <c r="A89" t="s">
        <v>99</v>
      </c>
      <c r="B89" s="25">
        <v>30.282372939498568</v>
      </c>
      <c r="C89" t="s">
        <v>17</v>
      </c>
      <c r="D89" s="26">
        <v>9.8592872035492742E-3</v>
      </c>
      <c r="E89" s="27">
        <v>101.42721064459985</v>
      </c>
      <c r="F89" s="28">
        <v>1.0029999999999999</v>
      </c>
      <c r="G89" s="25">
        <v>1693</v>
      </c>
      <c r="H89" s="28">
        <v>3.0376631707104917</v>
      </c>
      <c r="I89" s="28">
        <v>6.9652777777777772E-2</v>
      </c>
      <c r="J89" s="28">
        <v>0.11469956572698388</v>
      </c>
      <c r="K89"/>
      <c r="L89" s="27">
        <v>1242771</v>
      </c>
      <c r="M89" s="29">
        <v>126050796</v>
      </c>
    </row>
    <row r="90" spans="1:13" s="30" customFormat="1" ht="15" customHeight="1" x14ac:dyDescent="0.2">
      <c r="A90" t="s">
        <v>100</v>
      </c>
      <c r="B90" s="25">
        <v>27.080985910263166</v>
      </c>
      <c r="C90" t="s">
        <v>17</v>
      </c>
      <c r="D90" s="26">
        <v>2.2692910775729179E-2</v>
      </c>
      <c r="E90" s="27">
        <v>44.06662547096132</v>
      </c>
      <c r="F90" s="28">
        <v>2.226</v>
      </c>
      <c r="G90" s="25">
        <v>6597</v>
      </c>
      <c r="H90" s="28">
        <v>2.7097793774940713</v>
      </c>
      <c r="I90" s="28">
        <v>0.15458333333333332</v>
      </c>
      <c r="J90" s="28">
        <v>0.4469421353224528</v>
      </c>
      <c r="K90"/>
      <c r="L90" s="27">
        <v>233034</v>
      </c>
      <c r="M90" s="29">
        <v>10269022</v>
      </c>
    </row>
    <row r="91" spans="1:13" s="30" customFormat="1" ht="15" customHeight="1" x14ac:dyDescent="0.2">
      <c r="A91" t="s">
        <v>101</v>
      </c>
      <c r="B91" s="25">
        <v>32.177623374528189</v>
      </c>
      <c r="C91" t="s">
        <v>17</v>
      </c>
      <c r="D91" s="26">
        <v>4.3318863879562141E-3</v>
      </c>
      <c r="E91" s="27">
        <v>230.84631277040495</v>
      </c>
      <c r="F91" s="28">
        <v>1.0980000000000001</v>
      </c>
      <c r="G91" s="25">
        <v>0</v>
      </c>
      <c r="H91" s="28">
        <v>3.2406373374528186</v>
      </c>
      <c r="I91" s="28">
        <v>7.6250000000000012E-2</v>
      </c>
      <c r="J91" s="28">
        <v>0</v>
      </c>
      <c r="K91"/>
      <c r="L91" s="27">
        <v>82284</v>
      </c>
      <c r="M91" s="29">
        <v>18994958</v>
      </c>
    </row>
    <row r="92" spans="1:13" s="30" customFormat="1" ht="15" customHeight="1" x14ac:dyDescent="0.2">
      <c r="A92" t="s">
        <v>102</v>
      </c>
      <c r="B92" s="25">
        <v>54.998329508229311</v>
      </c>
      <c r="C92" t="s">
        <v>15</v>
      </c>
      <c r="D92" s="26">
        <v>2.5752149167796384E-5</v>
      </c>
      <c r="E92" s="27">
        <v>38831.7104519774</v>
      </c>
      <c r="F92" s="28">
        <v>5.7000000000000002E-2</v>
      </c>
      <c r="G92" s="25">
        <v>100</v>
      </c>
      <c r="H92" s="28">
        <v>5.5003429578180461</v>
      </c>
      <c r="I92" s="28">
        <v>3.9583333333333337E-3</v>
      </c>
      <c r="J92" s="28">
        <v>6.7749300488472459E-3</v>
      </c>
      <c r="K92"/>
      <c r="L92" s="27">
        <v>1416</v>
      </c>
      <c r="M92" s="29">
        <v>54985702</v>
      </c>
    </row>
    <row r="93" spans="1:13" s="30" customFormat="1" ht="15" customHeight="1" x14ac:dyDescent="0.2">
      <c r="A93" t="s">
        <v>103</v>
      </c>
      <c r="B93" s="25">
        <v>28.428853879344732</v>
      </c>
      <c r="C93" t="s">
        <v>17</v>
      </c>
      <c r="D93" s="26">
        <v>1.6920947704880219E-2</v>
      </c>
      <c r="E93" s="27">
        <v>59.098344693281405</v>
      </c>
      <c r="F93" s="28">
        <v>1.177</v>
      </c>
      <c r="G93" s="25">
        <v>0</v>
      </c>
      <c r="H93" s="28">
        <v>2.8674062212678066</v>
      </c>
      <c r="I93" s="28">
        <v>8.173611111111112E-2</v>
      </c>
      <c r="J93" s="28">
        <v>0</v>
      </c>
      <c r="K93"/>
      <c r="L93" s="27">
        <v>2054</v>
      </c>
      <c r="M93" s="29">
        <v>121388</v>
      </c>
    </row>
    <row r="94" spans="1:13" s="30" customFormat="1" ht="15" customHeight="1" x14ac:dyDescent="0.2">
      <c r="A94" t="s">
        <v>104</v>
      </c>
      <c r="B94" s="25">
        <v>27.768936088640288</v>
      </c>
      <c r="C94" t="s">
        <v>17</v>
      </c>
      <c r="D94" s="26">
        <v>1.6760335382285951E-2</v>
      </c>
      <c r="E94" s="27">
        <v>59.664677179246844</v>
      </c>
      <c r="F94" s="28">
        <v>0.46200000000000002</v>
      </c>
      <c r="G94" s="25">
        <v>6885</v>
      </c>
      <c r="H94" s="28">
        <v>2.7398732154777155</v>
      </c>
      <c r="I94" s="28">
        <v>3.2083333333333332E-2</v>
      </c>
      <c r="J94" s="28">
        <v>0.46645393386313283</v>
      </c>
      <c r="K94"/>
      <c r="L94" s="27">
        <v>72548</v>
      </c>
      <c r="M94" s="29">
        <v>4328553</v>
      </c>
    </row>
    <row r="95" spans="1:13" s="30" customFormat="1" ht="15" customHeight="1" x14ac:dyDescent="0.2">
      <c r="A95" t="s">
        <v>105</v>
      </c>
      <c r="B95" s="25">
        <v>42.249788384647808</v>
      </c>
      <c r="C95" t="s">
        <v>13</v>
      </c>
      <c r="D95" s="26">
        <v>4.1337606495254396E-4</v>
      </c>
      <c r="E95" s="27">
        <v>2419.1047445255476</v>
      </c>
      <c r="F95" s="28">
        <v>0.45300000000000001</v>
      </c>
      <c r="G95" s="25">
        <v>0</v>
      </c>
      <c r="H95" s="28">
        <v>4.234416338464781</v>
      </c>
      <c r="I95" s="28">
        <v>3.1458333333333331E-2</v>
      </c>
      <c r="J95" s="28">
        <v>0</v>
      </c>
      <c r="K95"/>
      <c r="L95" s="27">
        <v>2740</v>
      </c>
      <c r="M95" s="29">
        <v>6628347</v>
      </c>
    </row>
    <row r="96" spans="1:13" s="30" customFormat="1" ht="15" customHeight="1" x14ac:dyDescent="0.2">
      <c r="A96" t="s">
        <v>106</v>
      </c>
      <c r="B96" s="25">
        <v>40.552173805658057</v>
      </c>
      <c r="C96" t="s">
        <v>13</v>
      </c>
      <c r="D96" s="26">
        <v>7.9641074467453677E-4</v>
      </c>
      <c r="E96" s="27">
        <v>1255.63348647269</v>
      </c>
      <c r="F96" s="28">
        <v>0.503</v>
      </c>
      <c r="G96" s="25">
        <v>156</v>
      </c>
      <c r="H96" s="28">
        <v>4.0646396581448521</v>
      </c>
      <c r="I96" s="28">
        <v>3.4930555555555555E-2</v>
      </c>
      <c r="J96" s="28">
        <v>1.0568890876201702E-2</v>
      </c>
      <c r="K96"/>
      <c r="L96" s="27">
        <v>5877</v>
      </c>
      <c r="M96" s="29">
        <v>7379358</v>
      </c>
    </row>
    <row r="97" spans="1:13" s="30" customFormat="1" ht="15" customHeight="1" x14ac:dyDescent="0.2">
      <c r="A97" t="s">
        <v>107</v>
      </c>
      <c r="B97" s="25">
        <v>21.888541741950718</v>
      </c>
      <c r="C97" t="s">
        <v>162</v>
      </c>
      <c r="D97" s="26">
        <v>6.6691163158419095E-2</v>
      </c>
      <c r="E97" s="27">
        <v>14.994490313875414</v>
      </c>
      <c r="F97" s="28">
        <v>4.8970000000000002</v>
      </c>
      <c r="G97" s="25">
        <v>12593</v>
      </c>
      <c r="H97" s="28">
        <v>2.2055583134232717</v>
      </c>
      <c r="I97" s="28">
        <v>0.34006944444444448</v>
      </c>
      <c r="J97" s="28">
        <v>0.85316694105133362</v>
      </c>
      <c r="K97"/>
      <c r="L97" s="27">
        <v>124508</v>
      </c>
      <c r="M97" s="29">
        <v>1866934</v>
      </c>
    </row>
    <row r="98" spans="1:13" s="30" customFormat="1" ht="15" customHeight="1" x14ac:dyDescent="0.2">
      <c r="A98" t="s">
        <v>108</v>
      </c>
      <c r="B98" s="25">
        <v>27.388356142959868</v>
      </c>
      <c r="C98" t="s">
        <v>17</v>
      </c>
      <c r="D98" s="26">
        <v>1.5832561572344892E-2</v>
      </c>
      <c r="E98" s="27">
        <v>63.160973379489235</v>
      </c>
      <c r="F98" s="28">
        <v>2.786</v>
      </c>
      <c r="G98" s="25">
        <v>0</v>
      </c>
      <c r="H98" s="28">
        <v>2.7968772809626534</v>
      </c>
      <c r="I98" s="28">
        <v>0.19347222222222221</v>
      </c>
      <c r="J98" s="28">
        <v>0</v>
      </c>
      <c r="K98"/>
      <c r="L98" s="27">
        <v>107173</v>
      </c>
      <c r="M98" s="29">
        <v>6769151</v>
      </c>
    </row>
    <row r="99" spans="1:13" s="30" customFormat="1" ht="15" customHeight="1" x14ac:dyDescent="0.2">
      <c r="A99" t="s">
        <v>109</v>
      </c>
      <c r="B99" s="25">
        <v>48.43572146891232</v>
      </c>
      <c r="C99" t="s">
        <v>15</v>
      </c>
      <c r="D99" s="26">
        <v>1.4960165664150302E-4</v>
      </c>
      <c r="E99" s="27">
        <v>6684.4179566563471</v>
      </c>
      <c r="F99" s="28">
        <v>0.13200000000000001</v>
      </c>
      <c r="G99" s="25">
        <v>0</v>
      </c>
      <c r="H99" s="28">
        <v>4.8463221468912323</v>
      </c>
      <c r="I99" s="28">
        <v>9.1666666666666667E-3</v>
      </c>
      <c r="J99" s="28">
        <v>0</v>
      </c>
      <c r="K99"/>
      <c r="L99" s="27">
        <v>323</v>
      </c>
      <c r="M99" s="29">
        <v>2159067</v>
      </c>
    </row>
    <row r="100" spans="1:13" s="30" customFormat="1" ht="15" customHeight="1" x14ac:dyDescent="0.2">
      <c r="A100" t="s">
        <v>110</v>
      </c>
      <c r="B100" s="25">
        <v>57.61491818534067</v>
      </c>
      <c r="C100" t="s">
        <v>15</v>
      </c>
      <c r="D100" s="26">
        <v>2.2199880776988106E-5</v>
      </c>
      <c r="E100" s="27">
        <v>45045.286956521741</v>
      </c>
      <c r="F100" s="28">
        <v>0</v>
      </c>
      <c r="G100" s="25">
        <v>0</v>
      </c>
      <c r="H100" s="28">
        <v>5.7614918185340667</v>
      </c>
      <c r="I100" s="28">
        <v>0</v>
      </c>
      <c r="J100" s="28">
        <v>0</v>
      </c>
      <c r="K100"/>
      <c r="L100" s="27">
        <v>115</v>
      </c>
      <c r="M100" s="29">
        <v>5180208</v>
      </c>
    </row>
    <row r="101" spans="1:13" s="30" customFormat="1" ht="15" customHeight="1" x14ac:dyDescent="0.2">
      <c r="A101" t="s">
        <v>111</v>
      </c>
      <c r="B101" s="25">
        <v>31.632181176066666</v>
      </c>
      <c r="C101" t="s">
        <v>17</v>
      </c>
      <c r="D101" s="26">
        <v>6.7683757708875058E-3</v>
      </c>
      <c r="E101" s="27">
        <v>147.74593400993672</v>
      </c>
      <c r="F101" s="28">
        <v>1.2929999999999999</v>
      </c>
      <c r="G101" s="25">
        <v>0</v>
      </c>
      <c r="H101" s="28">
        <v>3.1901556176066665</v>
      </c>
      <c r="I101" s="28">
        <v>8.9791666666666659E-2</v>
      </c>
      <c r="J101" s="28">
        <v>0</v>
      </c>
      <c r="K101"/>
      <c r="L101" s="27">
        <v>47098</v>
      </c>
      <c r="M101" s="29">
        <v>6958538</v>
      </c>
    </row>
    <row r="102" spans="1:13" s="30" customFormat="1" ht="15" customHeight="1" x14ac:dyDescent="0.2">
      <c r="A102" t="s">
        <v>112</v>
      </c>
      <c r="B102" s="25">
        <v>23.3271016910562</v>
      </c>
      <c r="C102" t="s">
        <v>162</v>
      </c>
      <c r="D102" s="26">
        <v>4.6766351231243793E-2</v>
      </c>
      <c r="E102" s="27">
        <v>21.382895472330912</v>
      </c>
      <c r="F102" s="28">
        <v>0</v>
      </c>
      <c r="G102" s="25">
        <v>0</v>
      </c>
      <c r="H102" s="28">
        <v>2.3327101691056198</v>
      </c>
      <c r="I102" s="28">
        <v>0</v>
      </c>
      <c r="J102" s="28">
        <v>0</v>
      </c>
      <c r="K102"/>
      <c r="L102" s="27">
        <v>1789</v>
      </c>
      <c r="M102" s="29">
        <v>38254</v>
      </c>
    </row>
    <row r="103" spans="1:13" s="30" customFormat="1" ht="15" customHeight="1" x14ac:dyDescent="0.2">
      <c r="A103" t="s">
        <v>113</v>
      </c>
      <c r="B103" s="25">
        <v>22.160035326942531</v>
      </c>
      <c r="C103" t="s">
        <v>162</v>
      </c>
      <c r="D103" s="26">
        <v>5.5030704177389027E-2</v>
      </c>
      <c r="E103" s="27">
        <v>18.171673703766256</v>
      </c>
      <c r="F103" s="28">
        <v>5.8419999999999996</v>
      </c>
      <c r="G103" s="25">
        <v>9186</v>
      </c>
      <c r="H103" s="28">
        <v>2.2754773585988755</v>
      </c>
      <c r="I103" s="28">
        <v>0.40569444444444441</v>
      </c>
      <c r="J103" s="28">
        <v>0.62234507428710795</v>
      </c>
      <c r="K103"/>
      <c r="L103" s="27">
        <v>148025</v>
      </c>
      <c r="M103" s="29">
        <v>2689862</v>
      </c>
    </row>
    <row r="104" spans="1:13" s="30" customFormat="1" ht="15" customHeight="1" x14ac:dyDescent="0.2">
      <c r="A104" t="s">
        <v>114</v>
      </c>
      <c r="B104" s="25">
        <v>23.72591851639412</v>
      </c>
      <c r="C104" t="s">
        <v>162</v>
      </c>
      <c r="D104" s="26">
        <v>3.4055644645518218E-2</v>
      </c>
      <c r="E104" s="27">
        <v>29.363707849576759</v>
      </c>
      <c r="F104" s="28">
        <v>2.7</v>
      </c>
      <c r="G104" s="25">
        <v>5943</v>
      </c>
      <c r="H104" s="28">
        <v>2.3885784423591128</v>
      </c>
      <c r="I104" s="28">
        <v>0.1875</v>
      </c>
      <c r="J104" s="28">
        <v>0.40263409280299178</v>
      </c>
      <c r="K104"/>
      <c r="L104" s="27">
        <v>21619</v>
      </c>
      <c r="M104" s="29">
        <v>634814</v>
      </c>
    </row>
    <row r="105" spans="1:13" s="30" customFormat="1" ht="15" customHeight="1" x14ac:dyDescent="0.2">
      <c r="A105" t="s">
        <v>115</v>
      </c>
      <c r="B105" s="25">
        <v>48.508908860779314</v>
      </c>
      <c r="C105" t="s">
        <v>15</v>
      </c>
      <c r="D105" s="26">
        <v>1.4278511459376087E-4</v>
      </c>
      <c r="E105" s="27">
        <v>7003.5311653116532</v>
      </c>
      <c r="F105" s="28">
        <v>0.16600000000000001</v>
      </c>
      <c r="G105" s="25">
        <v>41</v>
      </c>
      <c r="H105" s="28">
        <v>4.8540714472792619</v>
      </c>
      <c r="I105" s="28">
        <v>1.1527777777777779E-2</v>
      </c>
      <c r="J105" s="28">
        <v>2.7777213200273708E-3</v>
      </c>
      <c r="K105"/>
      <c r="L105" s="27">
        <v>4059</v>
      </c>
      <c r="M105" s="29">
        <v>28427333</v>
      </c>
    </row>
    <row r="106" spans="1:13" s="30" customFormat="1" ht="15" customHeight="1" x14ac:dyDescent="0.2">
      <c r="A106" t="s">
        <v>116</v>
      </c>
      <c r="B106" s="25">
        <v>53.229060359279131</v>
      </c>
      <c r="C106" t="s">
        <v>15</v>
      </c>
      <c r="D106" s="26">
        <v>3.6238373373427636E-5</v>
      </c>
      <c r="E106" s="27">
        <v>27595.05758426966</v>
      </c>
      <c r="F106" s="28">
        <v>0.153</v>
      </c>
      <c r="G106" s="25">
        <v>39</v>
      </c>
      <c r="H106" s="28">
        <v>5.3258293136560084</v>
      </c>
      <c r="I106" s="28">
        <v>1.0624999999999999E-2</v>
      </c>
      <c r="J106" s="28">
        <v>2.6422227190504256E-3</v>
      </c>
      <c r="K106"/>
      <c r="L106" s="27">
        <v>712</v>
      </c>
      <c r="M106" s="29">
        <v>19647681</v>
      </c>
    </row>
    <row r="107" spans="1:13" s="30" customFormat="1" ht="15" customHeight="1" x14ac:dyDescent="0.2">
      <c r="A107" t="s">
        <v>117</v>
      </c>
      <c r="B107" s="25">
        <v>35.814777050271367</v>
      </c>
      <c r="C107" t="s">
        <v>13</v>
      </c>
      <c r="D107" s="26">
        <v>3.8141706198660339E-3</v>
      </c>
      <c r="E107" s="27">
        <v>262.1801958180684</v>
      </c>
      <c r="F107" s="28">
        <v>0.32700000000000001</v>
      </c>
      <c r="G107" s="25">
        <v>6064</v>
      </c>
      <c r="H107" s="28">
        <v>3.5472070292109268</v>
      </c>
      <c r="I107" s="28">
        <v>2.2708333333333334E-2</v>
      </c>
      <c r="J107" s="28">
        <v>0.41083175816209699</v>
      </c>
      <c r="K107"/>
      <c r="L107" s="27">
        <v>125014</v>
      </c>
      <c r="M107" s="29">
        <v>32776195</v>
      </c>
    </row>
    <row r="108" spans="1:13" s="30" customFormat="1" ht="15" customHeight="1" x14ac:dyDescent="0.2">
      <c r="A108" t="s">
        <v>118</v>
      </c>
      <c r="B108" s="25">
        <v>22.643080656078268</v>
      </c>
      <c r="C108" t="s">
        <v>162</v>
      </c>
      <c r="D108" s="26">
        <v>5.1190169603767335E-2</v>
      </c>
      <c r="E108" s="27">
        <v>19.535000718700591</v>
      </c>
      <c r="F108" s="28">
        <v>1.84</v>
      </c>
      <c r="G108" s="25">
        <v>9538</v>
      </c>
      <c r="H108" s="28">
        <v>2.2380221161352551</v>
      </c>
      <c r="I108" s="28">
        <v>0.1277777777777778</v>
      </c>
      <c r="J108" s="28">
        <v>0.64619282805905032</v>
      </c>
      <c r="K108"/>
      <c r="L108" s="27">
        <v>27828</v>
      </c>
      <c r="M108" s="29">
        <v>543620</v>
      </c>
    </row>
    <row r="109" spans="1:13" s="30" customFormat="1" ht="15" customHeight="1" x14ac:dyDescent="0.2">
      <c r="A109" t="s">
        <v>119</v>
      </c>
      <c r="B109" s="25">
        <v>56.46073449653646</v>
      </c>
      <c r="C109" t="s">
        <v>15</v>
      </c>
      <c r="D109" s="26">
        <v>1.448043712124307E-5</v>
      </c>
      <c r="E109" s="27">
        <v>69058.688741721853</v>
      </c>
      <c r="F109" s="28">
        <v>0</v>
      </c>
      <c r="G109" s="25">
        <v>0</v>
      </c>
      <c r="H109" s="28">
        <v>5.6460734496536462</v>
      </c>
      <c r="I109" s="28">
        <v>0</v>
      </c>
      <c r="J109" s="28">
        <v>0</v>
      </c>
      <c r="K109"/>
      <c r="L109" s="27">
        <v>302</v>
      </c>
      <c r="M109" s="29">
        <v>20855724</v>
      </c>
    </row>
    <row r="110" spans="1:13" s="30" customFormat="1" ht="15" customHeight="1" x14ac:dyDescent="0.2">
      <c r="A110" t="s">
        <v>120</v>
      </c>
      <c r="B110" s="25">
        <v>31.586987144446439</v>
      </c>
      <c r="C110" t="s">
        <v>17</v>
      </c>
      <c r="D110" s="26">
        <v>5.256733191242007E-3</v>
      </c>
      <c r="E110" s="27">
        <v>190.23221525985994</v>
      </c>
      <c r="F110" s="28">
        <v>4.7060000000000004</v>
      </c>
      <c r="G110" s="25">
        <v>4094.0000000000005</v>
      </c>
      <c r="H110" s="28">
        <v>3.2290038174913298</v>
      </c>
      <c r="I110" s="28">
        <v>0.32680555555555557</v>
      </c>
      <c r="J110" s="28">
        <v>0.27736563619980625</v>
      </c>
      <c r="K110"/>
      <c r="L110" s="27">
        <v>2713</v>
      </c>
      <c r="M110" s="29">
        <v>516100</v>
      </c>
    </row>
    <row r="111" spans="1:13" s="30" customFormat="1" ht="15" customHeight="1" x14ac:dyDescent="0.2">
      <c r="A111" t="s">
        <v>121</v>
      </c>
      <c r="B111" s="25">
        <v>100</v>
      </c>
      <c r="C111" t="s">
        <v>11</v>
      </c>
      <c r="D111" s="26">
        <v>0</v>
      </c>
      <c r="E111" s="27">
        <v>0</v>
      </c>
      <c r="F111" s="28">
        <v>0</v>
      </c>
      <c r="G111" s="25">
        <v>0</v>
      </c>
      <c r="H111" s="28">
        <v>10</v>
      </c>
      <c r="I111" s="28">
        <v>0</v>
      </c>
      <c r="J111" s="28">
        <v>0</v>
      </c>
      <c r="K111"/>
      <c r="L111" s="27">
        <v>0</v>
      </c>
      <c r="M111" s="29">
        <v>59618</v>
      </c>
    </row>
    <row r="112" spans="1:13" s="30" customFormat="1" ht="15" customHeight="1" x14ac:dyDescent="0.2">
      <c r="A112" t="s">
        <v>122</v>
      </c>
      <c r="B112" s="25">
        <v>46.745819295424042</v>
      </c>
      <c r="C112" t="s">
        <v>15</v>
      </c>
      <c r="D112" s="26">
        <v>1.3046819863835597E-4</v>
      </c>
      <c r="E112" s="27">
        <v>7664.7030497592305</v>
      </c>
      <c r="F112" s="28">
        <v>0.26900000000000002</v>
      </c>
      <c r="G112" s="25">
        <v>470</v>
      </c>
      <c r="H112" s="28">
        <v>4.677001879086113</v>
      </c>
      <c r="I112" s="28">
        <v>1.8680555555555558E-2</v>
      </c>
      <c r="J112" s="28">
        <v>3.184217122958205E-2</v>
      </c>
      <c r="K112"/>
      <c r="L112" s="27">
        <v>623</v>
      </c>
      <c r="M112" s="29">
        <v>4775110</v>
      </c>
    </row>
    <row r="113" spans="1:13" s="30" customFormat="1" ht="15" customHeight="1" x14ac:dyDescent="0.2">
      <c r="A113" t="s">
        <v>123</v>
      </c>
      <c r="B113" s="25">
        <v>43.862352790786339</v>
      </c>
      <c r="C113" t="s">
        <v>13</v>
      </c>
      <c r="D113" s="26">
        <v>1.8297069013717304E-4</v>
      </c>
      <c r="E113" s="27">
        <v>5465.3562231759661</v>
      </c>
      <c r="F113" s="28">
        <v>0</v>
      </c>
      <c r="G113" s="25">
        <v>0</v>
      </c>
      <c r="H113" s="28">
        <v>4.3862352790786341</v>
      </c>
      <c r="I113" s="28">
        <v>0</v>
      </c>
      <c r="J113" s="28">
        <v>0</v>
      </c>
      <c r="K113"/>
      <c r="L113" s="27">
        <v>233</v>
      </c>
      <c r="M113" s="29">
        <v>1273428</v>
      </c>
    </row>
    <row r="114" spans="1:13" s="30" customFormat="1" ht="15" customHeight="1" x14ac:dyDescent="0.2">
      <c r="A114" t="s">
        <v>124</v>
      </c>
      <c r="B114" s="25">
        <v>33.672000327095375</v>
      </c>
      <c r="C114" t="s">
        <v>17</v>
      </c>
      <c r="D114" s="26">
        <v>3.168316953296205E-3</v>
      </c>
      <c r="E114" s="27">
        <v>315.62498788501426</v>
      </c>
      <c r="F114" s="28">
        <v>3.4369999999999998</v>
      </c>
      <c r="G114" s="25">
        <v>0</v>
      </c>
      <c r="H114" s="28">
        <v>3.4380792818609773</v>
      </c>
      <c r="I114" s="28">
        <v>0.23868055555555553</v>
      </c>
      <c r="J114" s="28">
        <v>7.2491751522665527E-3</v>
      </c>
      <c r="K114"/>
      <c r="L114" s="27">
        <v>412712</v>
      </c>
      <c r="M114" s="29">
        <v>130262220</v>
      </c>
    </row>
    <row r="115" spans="1:13" s="30" customFormat="1" ht="15" customHeight="1" x14ac:dyDescent="0.2">
      <c r="A115" t="s">
        <v>125</v>
      </c>
      <c r="B115" s="25">
        <v>100</v>
      </c>
      <c r="C115" t="s">
        <v>11</v>
      </c>
      <c r="D115" s="26">
        <v>0</v>
      </c>
      <c r="E115" s="27">
        <v>0</v>
      </c>
      <c r="F115" s="28">
        <v>0</v>
      </c>
      <c r="G115" s="25">
        <v>0</v>
      </c>
      <c r="H115" s="28">
        <v>10</v>
      </c>
      <c r="I115" s="28">
        <v>0</v>
      </c>
      <c r="J115" s="28">
        <v>0</v>
      </c>
      <c r="K115"/>
      <c r="L115" s="27">
        <v>0</v>
      </c>
      <c r="M115" s="29">
        <v>116255</v>
      </c>
    </row>
    <row r="116" spans="1:13" s="30" customFormat="1" ht="15" customHeight="1" x14ac:dyDescent="0.2">
      <c r="A116" t="s">
        <v>126</v>
      </c>
      <c r="B116" s="25">
        <v>27.593446380503497</v>
      </c>
      <c r="C116" t="s">
        <v>17</v>
      </c>
      <c r="D116" s="26">
        <v>1.2048881406054883E-2</v>
      </c>
      <c r="E116" s="27">
        <v>82.995256264824164</v>
      </c>
      <c r="F116" s="28">
        <v>5.2539999999999996</v>
      </c>
      <c r="G116" s="25">
        <v>0</v>
      </c>
      <c r="H116" s="28">
        <v>2.8688029713836829</v>
      </c>
      <c r="I116" s="28">
        <v>0.36486111111111108</v>
      </c>
      <c r="J116" s="28">
        <v>0</v>
      </c>
      <c r="K116"/>
      <c r="L116" s="27">
        <v>48485</v>
      </c>
      <c r="M116" s="29">
        <v>4024025</v>
      </c>
    </row>
    <row r="117" spans="1:13" s="30" customFormat="1" ht="15" customHeight="1" x14ac:dyDescent="0.2">
      <c r="A117" t="s">
        <v>127</v>
      </c>
      <c r="B117" s="25">
        <v>24.442408465194973</v>
      </c>
      <c r="C117" t="s">
        <v>162</v>
      </c>
      <c r="D117" s="26">
        <v>2.9504048582995952E-2</v>
      </c>
      <c r="E117" s="27">
        <v>33.893653516295025</v>
      </c>
      <c r="F117" s="28">
        <v>3.6150000000000002</v>
      </c>
      <c r="G117" s="25">
        <v>0</v>
      </c>
      <c r="H117" s="28">
        <v>2.5195533465194973</v>
      </c>
      <c r="I117" s="28">
        <v>0.25104166666666666</v>
      </c>
      <c r="J117" s="28">
        <v>0</v>
      </c>
      <c r="K117"/>
      <c r="L117" s="27">
        <v>1166</v>
      </c>
      <c r="M117" s="29">
        <v>39520</v>
      </c>
    </row>
    <row r="118" spans="1:13" s="30" customFormat="1" ht="15" customHeight="1" x14ac:dyDescent="0.2">
      <c r="A118" t="s">
        <v>128</v>
      </c>
      <c r="B118" s="25">
        <v>27.11830962226227</v>
      </c>
      <c r="C118" t="s">
        <v>17</v>
      </c>
      <c r="D118" s="26">
        <v>1.342842090276522E-2</v>
      </c>
      <c r="E118" s="27">
        <v>74.468919855950972</v>
      </c>
      <c r="F118" s="28">
        <v>0.94399999999999995</v>
      </c>
      <c r="G118" s="25">
        <v>3269</v>
      </c>
      <c r="H118" s="28">
        <v>2.7093503825632119</v>
      </c>
      <c r="I118" s="28">
        <v>6.5555555555555547E-2</v>
      </c>
      <c r="J118" s="28">
        <v>0.22147246329681647</v>
      </c>
      <c r="K118"/>
      <c r="L118" s="27">
        <v>44707</v>
      </c>
      <c r="M118" s="29">
        <v>3329282</v>
      </c>
    </row>
    <row r="119" spans="1:13" s="30" customFormat="1" ht="15" customHeight="1" x14ac:dyDescent="0.2">
      <c r="A119" t="s">
        <v>129</v>
      </c>
      <c r="B119" s="25">
        <v>26.471707744289926</v>
      </c>
      <c r="C119" t="s">
        <v>17</v>
      </c>
      <c r="D119" s="26">
        <v>1.3369933333439481E-2</v>
      </c>
      <c r="E119" s="27">
        <v>74.794688579254498</v>
      </c>
      <c r="F119" s="28">
        <v>7.5060000000000002</v>
      </c>
      <c r="G119" s="25">
        <v>0</v>
      </c>
      <c r="H119" s="28">
        <v>2.8035457744289927</v>
      </c>
      <c r="I119" s="28">
        <v>0.52124999999999999</v>
      </c>
      <c r="J119" s="28">
        <v>0</v>
      </c>
      <c r="K119"/>
      <c r="L119" s="27">
        <v>8397</v>
      </c>
      <c r="M119" s="29">
        <v>628051</v>
      </c>
    </row>
    <row r="120" spans="1:13" s="30" customFormat="1" ht="15" customHeight="1" x14ac:dyDescent="0.2">
      <c r="A120" t="s">
        <v>130</v>
      </c>
      <c r="B120" s="25">
        <v>39.031438604116595</v>
      </c>
      <c r="C120" t="s">
        <v>13</v>
      </c>
      <c r="D120" s="26">
        <v>8.6563621316142463E-4</v>
      </c>
      <c r="E120" s="27">
        <v>1155.2196925170911</v>
      </c>
      <c r="F120" s="28">
        <v>0.81100000000000005</v>
      </c>
      <c r="G120" s="25">
        <v>408</v>
      </c>
      <c r="H120" s="28">
        <v>3.9172755222850633</v>
      </c>
      <c r="I120" s="28">
        <v>5.631944444444445E-2</v>
      </c>
      <c r="J120" s="28">
        <v>2.7641714599296759E-2</v>
      </c>
      <c r="K120"/>
      <c r="L120" s="27">
        <v>32327</v>
      </c>
      <c r="M120" s="29">
        <v>37344787</v>
      </c>
    </row>
    <row r="121" spans="1:13" s="30" customFormat="1" ht="15" customHeight="1" x14ac:dyDescent="0.2">
      <c r="A121" t="s">
        <v>131</v>
      </c>
      <c r="B121" s="25">
        <v>52.857277943787139</v>
      </c>
      <c r="C121" t="s">
        <v>15</v>
      </c>
      <c r="D121" s="26">
        <v>3.5630954718373216E-5</v>
      </c>
      <c r="E121" s="27">
        <v>28065.484293193716</v>
      </c>
      <c r="F121" s="28">
        <v>3.5999999999999997E-2</v>
      </c>
      <c r="G121" s="25">
        <v>57</v>
      </c>
      <c r="H121" s="28">
        <v>5.2860916233659294</v>
      </c>
      <c r="I121" s="28">
        <v>2.4999999999999996E-3</v>
      </c>
      <c r="J121" s="28">
        <v>3.8617101278429302E-3</v>
      </c>
      <c r="K121"/>
      <c r="L121" s="27">
        <v>1146</v>
      </c>
      <c r="M121" s="29">
        <v>32163045</v>
      </c>
    </row>
    <row r="122" spans="1:13" s="30" customFormat="1" ht="15" customHeight="1" x14ac:dyDescent="0.2">
      <c r="A122" t="s">
        <v>132</v>
      </c>
      <c r="B122" s="25">
        <v>50.604207054337017</v>
      </c>
      <c r="C122" t="s">
        <v>15</v>
      </c>
      <c r="D122" s="26">
        <v>1.3197456760858398E-4</v>
      </c>
      <c r="E122" s="27">
        <v>7577.217475459699</v>
      </c>
      <c r="F122" s="28">
        <v>0</v>
      </c>
      <c r="G122" s="25">
        <v>403</v>
      </c>
      <c r="H122" s="28">
        <v>5.0576904086240164</v>
      </c>
      <c r="I122" s="28">
        <v>0</v>
      </c>
      <c r="J122" s="28">
        <v>2.7302968096854403E-2</v>
      </c>
      <c r="K122"/>
      <c r="L122" s="27">
        <v>7233</v>
      </c>
      <c r="M122" s="29">
        <v>54806014</v>
      </c>
    </row>
    <row r="123" spans="1:13" s="30" customFormat="1" ht="15" customHeight="1" x14ac:dyDescent="0.2">
      <c r="A123" t="s">
        <v>133</v>
      </c>
      <c r="B123" s="25">
        <v>43.636523147878634</v>
      </c>
      <c r="C123" t="s">
        <v>13</v>
      </c>
      <c r="D123" s="26">
        <v>3.6330692787661786E-4</v>
      </c>
      <c r="E123" s="27">
        <v>2752.4936170212768</v>
      </c>
      <c r="F123" s="28">
        <v>0.82799999999999996</v>
      </c>
      <c r="G123" s="25">
        <v>412</v>
      </c>
      <c r="H123" s="28">
        <v>4.3781110436077384</v>
      </c>
      <c r="I123" s="28">
        <v>5.7499999999999996E-2</v>
      </c>
      <c r="J123" s="28">
        <v>2.7912711801250649E-2</v>
      </c>
      <c r="K123"/>
      <c r="L123" s="27">
        <v>940</v>
      </c>
      <c r="M123" s="29">
        <v>2587344</v>
      </c>
    </row>
    <row r="124" spans="1:13" s="30" customFormat="1" ht="15" customHeight="1" x14ac:dyDescent="0.2">
      <c r="A124" t="s">
        <v>134</v>
      </c>
      <c r="B124" s="25">
        <v>37.754959778495014</v>
      </c>
      <c r="C124" t="s">
        <v>13</v>
      </c>
      <c r="D124" s="26">
        <v>1.0853609714870335E-3</v>
      </c>
      <c r="E124" s="27">
        <v>921.35245901639348</v>
      </c>
      <c r="F124" s="28">
        <v>0.41399999999999998</v>
      </c>
      <c r="G124" s="25">
        <v>266</v>
      </c>
      <c r="H124" s="28">
        <v>3.7823188464565081</v>
      </c>
      <c r="I124" s="28">
        <v>2.8749999999999998E-2</v>
      </c>
      <c r="J124" s="28">
        <v>1.8021313929933676E-2</v>
      </c>
      <c r="K124"/>
      <c r="L124" s="27">
        <v>32208</v>
      </c>
      <c r="M124" s="29">
        <v>29674920</v>
      </c>
    </row>
    <row r="125" spans="1:13" s="30" customFormat="1" ht="15" customHeight="1" x14ac:dyDescent="0.2">
      <c r="A125" t="s">
        <v>135</v>
      </c>
      <c r="B125" s="25">
        <v>22.164942318092255</v>
      </c>
      <c r="C125" t="s">
        <v>162</v>
      </c>
      <c r="D125" s="26">
        <v>8.1054933956571831E-2</v>
      </c>
      <c r="E125" s="27">
        <v>12.337311884502761</v>
      </c>
      <c r="F125" s="28">
        <v>0.433</v>
      </c>
      <c r="G125" s="25">
        <v>7775</v>
      </c>
      <c r="H125" s="28">
        <v>2.1728399840127715</v>
      </c>
      <c r="I125" s="28">
        <v>3.0069444444444444E-2</v>
      </c>
      <c r="J125" s="28">
        <v>0.52675081129787338</v>
      </c>
      <c r="K125"/>
      <c r="L125" s="27">
        <v>1391964</v>
      </c>
      <c r="M125" s="29">
        <v>17173094</v>
      </c>
    </row>
    <row r="126" spans="1:13" s="30" customFormat="1" ht="15" customHeight="1" x14ac:dyDescent="0.2">
      <c r="A126" t="s">
        <v>136</v>
      </c>
      <c r="B126" s="25">
        <v>43.175386047469779</v>
      </c>
      <c r="C126" t="s">
        <v>13</v>
      </c>
      <c r="D126" s="26">
        <v>6.4803074342118102E-4</v>
      </c>
      <c r="E126" s="27">
        <v>1543.1366646598433</v>
      </c>
      <c r="F126" s="28">
        <v>0</v>
      </c>
      <c r="G126" s="25">
        <v>3682</v>
      </c>
      <c r="H126" s="28">
        <v>4.2925933123071225</v>
      </c>
      <c r="I126" s="28">
        <v>0</v>
      </c>
      <c r="J126" s="28">
        <v>0.24945292439855557</v>
      </c>
      <c r="K126"/>
      <c r="L126" s="27">
        <v>3322</v>
      </c>
      <c r="M126" s="29">
        <v>5126300</v>
      </c>
    </row>
    <row r="127" spans="1:13" s="30" customFormat="1" ht="15" customHeight="1" x14ac:dyDescent="0.2">
      <c r="A127" t="s">
        <v>137</v>
      </c>
      <c r="B127" s="25">
        <v>57.450604021412296</v>
      </c>
      <c r="C127" t="s">
        <v>15</v>
      </c>
      <c r="D127" s="26">
        <v>2.1037306305716223E-5</v>
      </c>
      <c r="E127" s="27">
        <v>47534.602836879436</v>
      </c>
      <c r="F127" s="28">
        <v>2.1000000000000001E-2</v>
      </c>
      <c r="G127" s="25">
        <v>0</v>
      </c>
      <c r="H127" s="28">
        <v>5.7454979021412296</v>
      </c>
      <c r="I127" s="28">
        <v>1.4583333333333334E-3</v>
      </c>
      <c r="J127" s="28">
        <v>0</v>
      </c>
      <c r="K127"/>
      <c r="L127" s="27">
        <v>141</v>
      </c>
      <c r="M127" s="29">
        <v>6702379</v>
      </c>
    </row>
    <row r="128" spans="1:13" s="30" customFormat="1" ht="15" customHeight="1" x14ac:dyDescent="0.2">
      <c r="A128" t="s">
        <v>138</v>
      </c>
      <c r="B128" s="25">
        <v>63.430724687136355</v>
      </c>
      <c r="C128" t="s">
        <v>11</v>
      </c>
      <c r="D128" s="26">
        <v>2.8252173328277124E-6</v>
      </c>
      <c r="E128" s="27">
        <v>353955.07042253518</v>
      </c>
      <c r="F128" s="28">
        <v>1.0999999999999999E-2</v>
      </c>
      <c r="G128" s="25">
        <v>0</v>
      </c>
      <c r="H128" s="28">
        <v>6.3433016353803025</v>
      </c>
      <c r="I128" s="28">
        <v>7.6388888888888882E-4</v>
      </c>
      <c r="J128" s="28">
        <v>0</v>
      </c>
      <c r="K128"/>
      <c r="L128" s="27">
        <v>71</v>
      </c>
      <c r="M128" s="29">
        <v>25130810</v>
      </c>
    </row>
    <row r="129" spans="1:13" s="30" customFormat="1" ht="15" customHeight="1" x14ac:dyDescent="0.2">
      <c r="A129" t="s">
        <v>139</v>
      </c>
      <c r="B129" s="25">
        <v>61.867311913646866</v>
      </c>
      <c r="C129" t="s">
        <v>11</v>
      </c>
      <c r="D129" s="26">
        <v>5.307456308187129E-6</v>
      </c>
      <c r="E129" s="27">
        <v>188414.17468805704</v>
      </c>
      <c r="F129" s="28">
        <v>2E-3</v>
      </c>
      <c r="G129" s="25">
        <v>0</v>
      </c>
      <c r="H129" s="28">
        <v>6.1864883109693016</v>
      </c>
      <c r="I129" s="28">
        <v>1.3888888888888889E-4</v>
      </c>
      <c r="J129" s="28">
        <v>2.8454706205158433E-3</v>
      </c>
      <c r="K129"/>
      <c r="L129" s="27">
        <v>1122</v>
      </c>
      <c r="M129" s="29">
        <v>211400704</v>
      </c>
    </row>
    <row r="130" spans="1:13" s="30" customFormat="1" ht="15" customHeight="1" x14ac:dyDescent="0.2">
      <c r="A130" t="s">
        <v>140</v>
      </c>
      <c r="B130" s="25">
        <v>27.099219513367977</v>
      </c>
      <c r="C130" t="s">
        <v>17</v>
      </c>
      <c r="D130" s="26">
        <v>9.766831952007551E-3</v>
      </c>
      <c r="E130" s="27">
        <v>102.38734575487932</v>
      </c>
      <c r="F130" s="28">
        <v>13.17</v>
      </c>
      <c r="G130" s="25">
        <v>0</v>
      </c>
      <c r="H130" s="28">
        <v>2.9842969513367978</v>
      </c>
      <c r="I130" s="28">
        <v>0.9145833333333333</v>
      </c>
      <c r="J130" s="28">
        <v>0</v>
      </c>
      <c r="K130"/>
      <c r="L130" s="27">
        <v>20341</v>
      </c>
      <c r="M130" s="29">
        <v>2082661</v>
      </c>
    </row>
    <row r="131" spans="1:13" s="30" customFormat="1" ht="15" customHeight="1" x14ac:dyDescent="0.2">
      <c r="A131" t="s">
        <v>141</v>
      </c>
      <c r="B131" s="25">
        <v>23.139386370707413</v>
      </c>
      <c r="C131" t="s">
        <v>162</v>
      </c>
      <c r="D131" s="26">
        <v>4.9824640494259671E-2</v>
      </c>
      <c r="E131" s="27">
        <v>20.070390675778395</v>
      </c>
      <c r="F131" s="28">
        <v>1.202</v>
      </c>
      <c r="G131" s="25">
        <v>5312</v>
      </c>
      <c r="H131" s="28">
        <v>2.3029918753179315</v>
      </c>
      <c r="I131" s="28">
        <v>8.3472222222222225E-2</v>
      </c>
      <c r="J131" s="28">
        <v>0.3598842841947657</v>
      </c>
      <c r="K131"/>
      <c r="L131" s="27">
        <v>272323</v>
      </c>
      <c r="M131" s="29">
        <v>5465629</v>
      </c>
    </row>
    <row r="132" spans="1:13" s="30" customFormat="1" ht="15" customHeight="1" x14ac:dyDescent="0.2">
      <c r="A132" t="s">
        <v>142</v>
      </c>
      <c r="B132" s="25">
        <v>32.245357723592804</v>
      </c>
      <c r="C132" t="s">
        <v>17</v>
      </c>
      <c r="D132" s="26">
        <v>5.7878276425055364E-3</v>
      </c>
      <c r="E132" s="27">
        <v>172.7763958719238</v>
      </c>
      <c r="F132" s="28">
        <v>1.012</v>
      </c>
      <c r="G132" s="25">
        <v>0</v>
      </c>
      <c r="H132" s="28">
        <v>3.2456191056926138</v>
      </c>
      <c r="I132" s="28">
        <v>7.0277777777777772E-2</v>
      </c>
      <c r="J132" s="28">
        <v>0</v>
      </c>
      <c r="K132"/>
      <c r="L132" s="27">
        <v>30232</v>
      </c>
      <c r="M132" s="29">
        <v>5223376</v>
      </c>
    </row>
    <row r="133" spans="1:13" s="30" customFormat="1" ht="15" customHeight="1" x14ac:dyDescent="0.2">
      <c r="A133" t="s">
        <v>143</v>
      </c>
      <c r="B133" s="25">
        <v>44.180205191061802</v>
      </c>
      <c r="C133" t="s">
        <v>13</v>
      </c>
      <c r="D133" s="26">
        <v>3.3527097604013899E-4</v>
      </c>
      <c r="E133" s="27">
        <v>2982.662000185423</v>
      </c>
      <c r="F133" s="28">
        <v>0.16900000000000001</v>
      </c>
      <c r="G133" s="25">
        <v>248</v>
      </c>
      <c r="H133" s="28">
        <v>4.4198611697873993</v>
      </c>
      <c r="I133" s="28">
        <v>1.1736111111111112E-2</v>
      </c>
      <c r="J133" s="28">
        <v>1.6801826521141171E-2</v>
      </c>
      <c r="K133"/>
      <c r="L133" s="27">
        <v>75503</v>
      </c>
      <c r="M133" s="29">
        <v>225199929</v>
      </c>
    </row>
    <row r="134" spans="1:13" s="30" customFormat="1" ht="15" customHeight="1" x14ac:dyDescent="0.2">
      <c r="A134" t="s">
        <v>144</v>
      </c>
      <c r="B134" s="25">
        <v>27.456676673851316</v>
      </c>
      <c r="C134" t="s">
        <v>17</v>
      </c>
      <c r="D134" s="26">
        <v>1.9086474650548486E-2</v>
      </c>
      <c r="E134" s="27">
        <v>52.393122266361701</v>
      </c>
      <c r="F134" s="28">
        <v>2.38</v>
      </c>
      <c r="G134" s="25">
        <v>0</v>
      </c>
      <c r="H134" s="28">
        <v>2.7705157311101236</v>
      </c>
      <c r="I134" s="28">
        <v>0.16527777777777777</v>
      </c>
      <c r="J134" s="28">
        <v>0.24735269608341293</v>
      </c>
      <c r="K134"/>
      <c r="L134" s="27">
        <v>99684</v>
      </c>
      <c r="M134" s="29">
        <v>5222756</v>
      </c>
    </row>
    <row r="135" spans="1:13" s="30" customFormat="1" ht="15" customHeight="1" x14ac:dyDescent="0.2">
      <c r="A135" t="s">
        <v>145</v>
      </c>
      <c r="B135" s="25">
        <v>26.771297369060743</v>
      </c>
      <c r="C135" t="s">
        <v>17</v>
      </c>
      <c r="D135" s="26">
        <v>1.3586642088030742E-2</v>
      </c>
      <c r="E135" s="27">
        <v>73.601703314239643</v>
      </c>
      <c r="F135" s="28">
        <v>3.9449999999999998</v>
      </c>
      <c r="G135" s="25">
        <v>3251</v>
      </c>
      <c r="H135" s="28">
        <v>2.7372919393172719</v>
      </c>
      <c r="I135" s="28">
        <v>0.2739583333333333</v>
      </c>
      <c r="J135" s="28">
        <v>0.22025297588802395</v>
      </c>
      <c r="K135"/>
      <c r="L135" s="27">
        <v>59531</v>
      </c>
      <c r="M135" s="29">
        <v>4381583</v>
      </c>
    </row>
    <row r="136" spans="1:13" s="30" customFormat="1" ht="15" customHeight="1" x14ac:dyDescent="0.2">
      <c r="A136" t="s">
        <v>146</v>
      </c>
      <c r="B136" s="25">
        <v>48.768782707357403</v>
      </c>
      <c r="C136" t="s">
        <v>15</v>
      </c>
      <c r="D136" s="26">
        <v>1.7830892734459517E-4</v>
      </c>
      <c r="E136" s="27">
        <v>5608.2441574415743</v>
      </c>
      <c r="F136" s="28">
        <v>0.20399999999999999</v>
      </c>
      <c r="G136" s="25">
        <v>0</v>
      </c>
      <c r="H136" s="28">
        <v>4.88112827073574</v>
      </c>
      <c r="I136" s="28">
        <v>1.4166666666666666E-2</v>
      </c>
      <c r="J136" s="28">
        <v>0</v>
      </c>
      <c r="K136"/>
      <c r="L136" s="27">
        <v>1626</v>
      </c>
      <c r="M136" s="29">
        <v>9119005</v>
      </c>
    </row>
    <row r="137" spans="1:13" s="30" customFormat="1" ht="15" customHeight="1" x14ac:dyDescent="0.2">
      <c r="A137" t="s">
        <v>147</v>
      </c>
      <c r="B137" s="25">
        <v>28.678637243980344</v>
      </c>
      <c r="C137" t="s">
        <v>17</v>
      </c>
      <c r="D137" s="26">
        <v>8.1595469913254698E-3</v>
      </c>
      <c r="E137" s="27">
        <v>122.55582338861633</v>
      </c>
      <c r="F137" s="28">
        <v>6.431</v>
      </c>
      <c r="G137" s="25">
        <v>1426</v>
      </c>
      <c r="H137" s="28">
        <v>2.9921818408150447</v>
      </c>
      <c r="I137" s="28">
        <v>0.4465972222222222</v>
      </c>
      <c r="J137" s="28">
        <v>9.6610502496561723E-2</v>
      </c>
      <c r="K137"/>
      <c r="L137" s="27">
        <v>58909</v>
      </c>
      <c r="M137" s="29">
        <v>7219641</v>
      </c>
    </row>
    <row r="138" spans="1:13" s="30" customFormat="1" ht="15" customHeight="1" x14ac:dyDescent="0.2">
      <c r="A138" t="s">
        <v>148</v>
      </c>
      <c r="B138" s="25">
        <v>28.429679609858063</v>
      </c>
      <c r="C138" t="s">
        <v>17</v>
      </c>
      <c r="D138" s="26">
        <v>8.3105773887221946E-3</v>
      </c>
      <c r="E138" s="27">
        <v>120.32858286802579</v>
      </c>
      <c r="F138" s="28">
        <v>4.8390000000000004</v>
      </c>
      <c r="G138" s="25">
        <v>2633</v>
      </c>
      <c r="H138" s="28">
        <v>2.9259420701671917</v>
      </c>
      <c r="I138" s="28">
        <v>0.33604166666666668</v>
      </c>
      <c r="J138" s="28">
        <v>0.17838390818614797</v>
      </c>
      <c r="K138"/>
      <c r="L138" s="27">
        <v>277236</v>
      </c>
      <c r="M138" s="29">
        <v>33359415</v>
      </c>
    </row>
    <row r="139" spans="1:13" s="30" customFormat="1" ht="15" customHeight="1" x14ac:dyDescent="0.2">
      <c r="A139" t="s">
        <v>149</v>
      </c>
      <c r="B139" s="25">
        <v>37.764041450063985</v>
      </c>
      <c r="C139" t="s">
        <v>13</v>
      </c>
      <c r="D139" s="26">
        <v>1.2078499077552E-3</v>
      </c>
      <c r="E139" s="27">
        <v>827.91743707503281</v>
      </c>
      <c r="F139" s="28">
        <v>0.79100000000000004</v>
      </c>
      <c r="G139" s="25">
        <v>0</v>
      </c>
      <c r="H139" s="28">
        <v>3.7903901374150895</v>
      </c>
      <c r="I139" s="28">
        <v>5.4930555555555559E-2</v>
      </c>
      <c r="J139" s="28">
        <v>2.4931742579757863E-2</v>
      </c>
      <c r="K139"/>
      <c r="L139" s="27">
        <v>134128</v>
      </c>
      <c r="M139" s="29">
        <v>111046910</v>
      </c>
    </row>
    <row r="140" spans="1:13" s="30" customFormat="1" ht="15" customHeight="1" x14ac:dyDescent="0.2">
      <c r="A140" t="s">
        <v>150</v>
      </c>
      <c r="B140" s="25">
        <v>26.899796236694591</v>
      </c>
      <c r="C140" t="s">
        <v>17</v>
      </c>
      <c r="D140" s="26">
        <v>1.5899436463211365E-2</v>
      </c>
      <c r="E140" s="27">
        <v>62.895310932172514</v>
      </c>
      <c r="F140" s="28">
        <v>5.3140000000000001</v>
      </c>
      <c r="G140" s="25">
        <v>3532</v>
      </c>
      <c r="H140" s="28">
        <v>2.776758904070264</v>
      </c>
      <c r="I140" s="28">
        <v>0.36902777777777779</v>
      </c>
      <c r="J140" s="28">
        <v>0.23929052932528472</v>
      </c>
      <c r="K140"/>
      <c r="L140" s="27">
        <v>600951</v>
      </c>
      <c r="M140" s="29">
        <v>37797000</v>
      </c>
    </row>
    <row r="141" spans="1:13" s="30" customFormat="1" ht="15" customHeight="1" x14ac:dyDescent="0.2">
      <c r="A141" t="s">
        <v>151</v>
      </c>
      <c r="B141" s="25">
        <v>22.001008071299246</v>
      </c>
      <c r="C141" t="s">
        <v>162</v>
      </c>
      <c r="D141" s="26">
        <v>5.7228698525746115E-2</v>
      </c>
      <c r="E141" s="27">
        <v>17.473750509110719</v>
      </c>
      <c r="F141" s="28">
        <v>4.5519999999999996</v>
      </c>
      <c r="G141" s="25">
        <v>16370.000000000002</v>
      </c>
      <c r="H141" s="28">
        <v>2.1840285355636286</v>
      </c>
      <c r="I141" s="28">
        <v>0.31611111111111106</v>
      </c>
      <c r="J141" s="28">
        <v>1.1090560489962942</v>
      </c>
      <c r="K141"/>
      <c r="L141" s="27">
        <v>581897</v>
      </c>
      <c r="M141" s="29">
        <v>10167923</v>
      </c>
    </row>
    <row r="142" spans="1:13" s="30" customFormat="1" ht="15" customHeight="1" x14ac:dyDescent="0.2">
      <c r="A142" t="s">
        <v>152</v>
      </c>
      <c r="B142" s="25">
        <v>31.443811982982755</v>
      </c>
      <c r="C142" t="s">
        <v>17</v>
      </c>
      <c r="D142" s="26">
        <v>5.5020876812474492E-3</v>
      </c>
      <c r="E142" s="27">
        <v>181.74919374844953</v>
      </c>
      <c r="F142" s="28">
        <v>0.19500000000000001</v>
      </c>
      <c r="G142" s="25">
        <v>0</v>
      </c>
      <c r="H142" s="28">
        <v>3.1484436982982755</v>
      </c>
      <c r="I142" s="28">
        <v>1.3541666666666667E-2</v>
      </c>
      <c r="J142" s="28">
        <v>0</v>
      </c>
      <c r="K142"/>
      <c r="L142" s="27">
        <v>16124</v>
      </c>
      <c r="M142" s="29">
        <v>2930524</v>
      </c>
    </row>
    <row r="143" spans="1:13" s="30" customFormat="1" ht="15" customHeight="1" x14ac:dyDescent="0.2">
      <c r="A143" t="s">
        <v>153</v>
      </c>
      <c r="B143" s="25">
        <v>25.831097130709953</v>
      </c>
      <c r="C143" t="s">
        <v>17</v>
      </c>
      <c r="D143" s="26">
        <v>2.0599680924678523E-2</v>
      </c>
      <c r="E143" s="27">
        <v>48.544441229766569</v>
      </c>
      <c r="F143" s="28">
        <v>6.5570000000000004</v>
      </c>
      <c r="G143" s="25">
        <v>4285</v>
      </c>
      <c r="H143" s="28">
        <v>2.6906833044783514</v>
      </c>
      <c r="I143" s="28">
        <v>0.45534722222222224</v>
      </c>
      <c r="J143" s="28">
        <v>0.29030575259310448</v>
      </c>
      <c r="K143"/>
      <c r="L143" s="27">
        <v>394026</v>
      </c>
      <c r="M143" s="29">
        <v>19127772</v>
      </c>
    </row>
    <row r="144" spans="1:13" s="30" customFormat="1" ht="15" customHeight="1" x14ac:dyDescent="0.2">
      <c r="A144" t="s">
        <v>154</v>
      </c>
      <c r="B144" s="25">
        <v>28.652676771619078</v>
      </c>
      <c r="C144" t="s">
        <v>17</v>
      </c>
      <c r="D144" s="26">
        <v>1.4437117456983771E-2</v>
      </c>
      <c r="E144" s="27">
        <v>69.265904567138008</v>
      </c>
      <c r="F144" s="28">
        <v>4.5599999999999996</v>
      </c>
      <c r="G144" s="25">
        <v>7122</v>
      </c>
      <c r="H144" s="28">
        <v>2.9120166253540178</v>
      </c>
      <c r="I144" s="28">
        <v>0.31666666666666665</v>
      </c>
      <c r="J144" s="28">
        <v>0.48251051807890083</v>
      </c>
      <c r="K144"/>
      <c r="L144" s="27">
        <v>2106549</v>
      </c>
      <c r="M144" s="29">
        <v>145912022</v>
      </c>
    </row>
    <row r="145" spans="1:13" s="30" customFormat="1" ht="15" customHeight="1" x14ac:dyDescent="0.2">
      <c r="A145" t="s">
        <v>155</v>
      </c>
      <c r="B145" s="25">
        <v>51.377846875418193</v>
      </c>
      <c r="C145" t="s">
        <v>15</v>
      </c>
      <c r="D145" s="26">
        <v>4.556918053130953E-5</v>
      </c>
      <c r="E145" s="27">
        <v>21944.656198347107</v>
      </c>
      <c r="F145" s="28">
        <v>5.3999999999999999E-2</v>
      </c>
      <c r="G145" s="25">
        <v>863</v>
      </c>
      <c r="H145" s="28">
        <v>5.133062922909664</v>
      </c>
      <c r="I145" s="28">
        <v>3.7499999999999999E-3</v>
      </c>
      <c r="J145" s="28">
        <v>5.8467646321551728E-2</v>
      </c>
      <c r="K145"/>
      <c r="L145" s="27">
        <v>605</v>
      </c>
      <c r="M145" s="29">
        <v>13276517</v>
      </c>
    </row>
    <row r="146" spans="1:13" s="30" customFormat="1" ht="15" customHeight="1" x14ac:dyDescent="0.2">
      <c r="A146" t="s">
        <v>156</v>
      </c>
      <c r="B146" s="25">
        <v>32.969285737717342</v>
      </c>
      <c r="C146" t="s">
        <v>17</v>
      </c>
      <c r="D146" s="26">
        <v>2.3717924774959848E-3</v>
      </c>
      <c r="E146" s="27">
        <v>421.62204724409446</v>
      </c>
      <c r="F146" s="28">
        <v>5.3360000000000003</v>
      </c>
      <c r="G146" s="25">
        <v>1401</v>
      </c>
      <c r="H146" s="28">
        <v>3.3986035634399663</v>
      </c>
      <c r="I146" s="28">
        <v>0.37055555555555558</v>
      </c>
      <c r="J146" s="28">
        <v>9.4916769984349919E-2</v>
      </c>
      <c r="K146"/>
      <c r="L146" s="27">
        <v>127</v>
      </c>
      <c r="M146" s="29">
        <v>53546</v>
      </c>
    </row>
    <row r="147" spans="1:13" s="30" customFormat="1" ht="15" customHeight="1" x14ac:dyDescent="0.2">
      <c r="A147" t="s">
        <v>157</v>
      </c>
      <c r="B147" s="25">
        <v>27.80244699828156</v>
      </c>
      <c r="C147" t="s">
        <v>17</v>
      </c>
      <c r="D147" s="26">
        <v>7.8958357058801203E-3</v>
      </c>
      <c r="E147" s="27">
        <v>126.64903846153845</v>
      </c>
      <c r="F147" s="28">
        <v>10.071</v>
      </c>
      <c r="G147" s="25">
        <v>0</v>
      </c>
      <c r="H147" s="28">
        <v>2.990057199828156</v>
      </c>
      <c r="I147" s="28">
        <v>0.69937499999999997</v>
      </c>
      <c r="J147" s="28">
        <v>0</v>
      </c>
      <c r="K147"/>
      <c r="L147" s="27">
        <v>1456</v>
      </c>
      <c r="M147" s="29">
        <v>184401</v>
      </c>
    </row>
    <row r="148" spans="1:13" s="30" customFormat="1" ht="15" customHeight="1" x14ac:dyDescent="0.2">
      <c r="A148" t="s">
        <v>158</v>
      </c>
      <c r="B148" s="25">
        <v>23.301173863082312</v>
      </c>
      <c r="C148" t="s">
        <v>162</v>
      </c>
      <c r="D148" s="26">
        <v>3.3962918038468203E-2</v>
      </c>
      <c r="E148" s="27">
        <v>29.44387755102041</v>
      </c>
      <c r="F148" s="28">
        <v>0</v>
      </c>
      <c r="G148" s="25">
        <v>0</v>
      </c>
      <c r="H148" s="28">
        <v>2.3301173863082312</v>
      </c>
      <c r="I148" s="28">
        <v>0</v>
      </c>
      <c r="J148" s="28">
        <v>0</v>
      </c>
      <c r="K148"/>
      <c r="L148" s="27">
        <v>196</v>
      </c>
      <c r="M148" s="29">
        <v>5771</v>
      </c>
    </row>
    <row r="149" spans="1:13" s="30" customFormat="1" ht="15" customHeight="1" x14ac:dyDescent="0.2">
      <c r="A149" t="s">
        <v>159</v>
      </c>
      <c r="B149" s="25">
        <v>30.667810028898401</v>
      </c>
      <c r="C149" t="s">
        <v>17</v>
      </c>
      <c r="D149" s="26">
        <v>0</v>
      </c>
      <c r="E149" s="27">
        <v>0</v>
      </c>
      <c r="F149" s="28">
        <v>7.7030000000000003</v>
      </c>
      <c r="G149" s="25">
        <v>368</v>
      </c>
      <c r="H149" s="28">
        <v>3.2247669952985309</v>
      </c>
      <c r="I149" s="28">
        <v>0.53493055555555558</v>
      </c>
      <c r="J149" s="28">
        <v>2.4931742579757863E-2</v>
      </c>
      <c r="K149"/>
      <c r="L149" s="27">
        <v>0</v>
      </c>
      <c r="M149" s="29">
        <v>111269</v>
      </c>
    </row>
    <row r="150" spans="1:13" s="30" customFormat="1" ht="15" customHeight="1" x14ac:dyDescent="0.2">
      <c r="A150" t="s">
        <v>160</v>
      </c>
      <c r="B150" s="25">
        <v>52.488410117620454</v>
      </c>
      <c r="C150" t="s">
        <v>15</v>
      </c>
      <c r="D150" s="26">
        <v>1.9985610360540412E-5</v>
      </c>
      <c r="E150" s="27">
        <v>50036</v>
      </c>
      <c r="F150" s="28">
        <v>0</v>
      </c>
      <c r="G150" s="25">
        <v>0</v>
      </c>
      <c r="H150" s="28">
        <v>5.2488410117620452</v>
      </c>
      <c r="I150" s="28">
        <v>0</v>
      </c>
      <c r="J150" s="28">
        <v>0</v>
      </c>
      <c r="K150"/>
      <c r="L150" s="27">
        <v>4</v>
      </c>
      <c r="M150" s="29">
        <v>200144</v>
      </c>
    </row>
    <row r="151" spans="1:13" s="30" customFormat="1" ht="15" customHeight="1" x14ac:dyDescent="0.2">
      <c r="A151" t="s">
        <v>161</v>
      </c>
      <c r="B151" s="25">
        <v>21.897657218516393</v>
      </c>
      <c r="C151" t="s">
        <v>162</v>
      </c>
      <c r="D151" s="26">
        <v>4.7721258453396059E-2</v>
      </c>
      <c r="E151" s="27">
        <v>20.955021565003079</v>
      </c>
      <c r="F151" s="28">
        <v>4.2</v>
      </c>
      <c r="G151" s="25">
        <v>0</v>
      </c>
      <c r="H151" s="28">
        <v>2.2772657218516392</v>
      </c>
      <c r="I151" s="28">
        <v>0.29166666666666669</v>
      </c>
      <c r="J151" s="28">
        <v>0</v>
      </c>
      <c r="K151"/>
      <c r="L151" s="27">
        <v>1623</v>
      </c>
      <c r="M151" s="29">
        <v>34010</v>
      </c>
    </row>
    <row r="152" spans="1:13" s="30" customFormat="1" ht="15" customHeight="1" x14ac:dyDescent="0.2">
      <c r="A152" t="s">
        <v>163</v>
      </c>
      <c r="B152" s="25">
        <v>44.56509390308112</v>
      </c>
      <c r="C152" t="s">
        <v>13</v>
      </c>
      <c r="D152" s="26">
        <v>2.1937286223384252E-4</v>
      </c>
      <c r="E152" s="27">
        <v>4558.4489795918362</v>
      </c>
      <c r="F152" s="28">
        <v>0.64</v>
      </c>
      <c r="G152" s="25">
        <v>0</v>
      </c>
      <c r="H152" s="28">
        <v>4.4698427236414453</v>
      </c>
      <c r="I152" s="28">
        <v>4.4444444444444446E-2</v>
      </c>
      <c r="J152" s="28">
        <v>0</v>
      </c>
      <c r="K152"/>
      <c r="L152" s="27">
        <v>49</v>
      </c>
      <c r="M152" s="29">
        <v>223364</v>
      </c>
    </row>
    <row r="153" spans="1:13" s="30" customFormat="1" ht="15" customHeight="1" x14ac:dyDescent="0.2">
      <c r="A153" t="s">
        <v>164</v>
      </c>
      <c r="B153" s="25">
        <v>38.275771015528392</v>
      </c>
      <c r="C153" t="s">
        <v>13</v>
      </c>
      <c r="D153" s="26">
        <v>1.4432376513411739E-3</v>
      </c>
      <c r="E153" s="27">
        <v>692.8865797470836</v>
      </c>
      <c r="F153" s="28">
        <v>7.2999999999999995E-2</v>
      </c>
      <c r="G153" s="25">
        <v>3517</v>
      </c>
      <c r="H153" s="28">
        <v>3.8052705059043768</v>
      </c>
      <c r="I153" s="28">
        <v>5.0694444444444441E-3</v>
      </c>
      <c r="J153" s="28">
        <v>0.23827428981795762</v>
      </c>
      <c r="K153"/>
      <c r="L153" s="27">
        <v>51005</v>
      </c>
      <c r="M153" s="29">
        <v>35340680</v>
      </c>
    </row>
    <row r="154" spans="1:13" s="30" customFormat="1" ht="15" customHeight="1" x14ac:dyDescent="0.2">
      <c r="A154" t="s">
        <v>165</v>
      </c>
      <c r="B154" s="25">
        <v>52.881529678709377</v>
      </c>
      <c r="C154" t="s">
        <v>15</v>
      </c>
      <c r="D154" s="26">
        <v>3.4833058351827612E-5</v>
      </c>
      <c r="E154" s="27">
        <v>28708.36060100167</v>
      </c>
      <c r="F154" s="28">
        <v>0.05</v>
      </c>
      <c r="G154" s="25">
        <v>83</v>
      </c>
      <c r="H154" s="28">
        <v>5.2886323153435502</v>
      </c>
      <c r="I154" s="28">
        <v>3.4722222222222225E-3</v>
      </c>
      <c r="J154" s="28">
        <v>5.6231919405432141E-3</v>
      </c>
      <c r="K154"/>
      <c r="L154" s="27">
        <v>599</v>
      </c>
      <c r="M154" s="29">
        <v>17196308</v>
      </c>
    </row>
    <row r="155" spans="1:13" s="30" customFormat="1" ht="15" customHeight="1" x14ac:dyDescent="0.2">
      <c r="A155" t="s">
        <v>166</v>
      </c>
      <c r="B155" s="25">
        <v>23.391372073899543</v>
      </c>
      <c r="C155" t="s">
        <v>162</v>
      </c>
      <c r="D155" s="26">
        <v>2.9196191192463649E-2</v>
      </c>
      <c r="E155" s="27">
        <v>34.25104300105172</v>
      </c>
      <c r="F155" s="28">
        <v>8.8770000000000007</v>
      </c>
      <c r="G155" s="25">
        <v>4172</v>
      </c>
      <c r="H155" s="28">
        <v>2.4958096992261636</v>
      </c>
      <c r="I155" s="28">
        <v>0.61645833333333333</v>
      </c>
      <c r="J155" s="28">
        <v>0.28265008163790706</v>
      </c>
      <c r="K155"/>
      <c r="L155" s="27">
        <v>200623</v>
      </c>
      <c r="M155" s="29">
        <v>6871547</v>
      </c>
    </row>
    <row r="156" spans="1:13" s="30" customFormat="1" ht="15" customHeight="1" x14ac:dyDescent="0.2">
      <c r="A156" t="s">
        <v>167</v>
      </c>
      <c r="B156" s="25">
        <v>24.470224081582472</v>
      </c>
      <c r="C156" t="s">
        <v>162</v>
      </c>
      <c r="D156" s="26">
        <v>1.7531088868668488E-2</v>
      </c>
      <c r="E156" s="27">
        <v>57.041522491349475</v>
      </c>
      <c r="F156" s="28">
        <v>4.3330000000000002</v>
      </c>
      <c r="G156" s="25">
        <v>0</v>
      </c>
      <c r="H156" s="28">
        <v>2.5372932414915805</v>
      </c>
      <c r="I156" s="28">
        <v>0.3009027777777778</v>
      </c>
      <c r="J156" s="28">
        <v>0</v>
      </c>
      <c r="K156"/>
      <c r="L156" s="27">
        <v>1734</v>
      </c>
      <c r="M156" s="29">
        <v>98910</v>
      </c>
    </row>
    <row r="157" spans="1:13" s="30" customFormat="1" ht="15" customHeight="1" x14ac:dyDescent="0.2">
      <c r="A157" t="s">
        <v>168</v>
      </c>
      <c r="B157" s="25">
        <v>63.27656057227064</v>
      </c>
      <c r="C157" t="s">
        <v>11</v>
      </c>
      <c r="D157" s="26">
        <v>4.5447047250066729E-6</v>
      </c>
      <c r="E157" s="27">
        <v>220036.29729729728</v>
      </c>
      <c r="F157" s="28">
        <v>0</v>
      </c>
      <c r="G157" s="25">
        <v>0</v>
      </c>
      <c r="H157" s="28">
        <v>6.3276560572270641</v>
      </c>
      <c r="I157" s="28">
        <v>0</v>
      </c>
      <c r="J157" s="28">
        <v>0</v>
      </c>
      <c r="K157"/>
      <c r="L157" s="27">
        <v>37</v>
      </c>
      <c r="M157" s="29">
        <v>8141343</v>
      </c>
    </row>
    <row r="158" spans="1:13" s="30" customFormat="1" ht="15" customHeight="1" x14ac:dyDescent="0.2">
      <c r="A158" t="s">
        <v>169</v>
      </c>
      <c r="B158" s="25">
        <v>30.787212119214313</v>
      </c>
      <c r="C158" t="s">
        <v>17</v>
      </c>
      <c r="D158" s="26">
        <v>1.9541037113099603E-2</v>
      </c>
      <c r="E158" s="27">
        <v>51.174356520188802</v>
      </c>
      <c r="F158" s="28">
        <v>0.57599999999999996</v>
      </c>
      <c r="G158" s="25">
        <v>0</v>
      </c>
      <c r="H158" s="28">
        <v>2.7962963018586278</v>
      </c>
      <c r="I158" s="28">
        <v>3.9999999999999994E-2</v>
      </c>
      <c r="J158" s="28">
        <v>2.9442491006280358</v>
      </c>
      <c r="K158"/>
      <c r="L158" s="27">
        <v>106569</v>
      </c>
      <c r="M158" s="29">
        <v>5453600</v>
      </c>
    </row>
    <row r="159" spans="1:13" s="30" customFormat="1" ht="15" customHeight="1" x14ac:dyDescent="0.2">
      <c r="A159" t="s">
        <v>170</v>
      </c>
      <c r="B159" s="25">
        <v>23.393627035505936</v>
      </c>
      <c r="C159" t="s">
        <v>162</v>
      </c>
      <c r="D159" s="26">
        <v>5.1764364768124904E-2</v>
      </c>
      <c r="E159" s="27">
        <v>19.318309120172433</v>
      </c>
      <c r="F159" s="28">
        <v>3.7749999999999999</v>
      </c>
      <c r="G159" s="25">
        <v>12138</v>
      </c>
      <c r="H159" s="28">
        <v>2.3357744359510191</v>
      </c>
      <c r="I159" s="28">
        <v>0.26215277777777779</v>
      </c>
      <c r="J159" s="28">
        <v>0.82234100932907872</v>
      </c>
      <c r="K159"/>
      <c r="L159" s="27">
        <v>282078</v>
      </c>
      <c r="M159" s="29">
        <v>5449270</v>
      </c>
    </row>
    <row r="160" spans="1:13" s="30" customFormat="1" ht="15" customHeight="1" x14ac:dyDescent="0.2">
      <c r="A160" t="s">
        <v>171</v>
      </c>
      <c r="B160" s="25">
        <v>18.598923546575577</v>
      </c>
      <c r="C160" t="s">
        <v>162</v>
      </c>
      <c r="D160" s="26">
        <v>8.2713762247302786E-2</v>
      </c>
      <c r="E160" s="27">
        <v>12.089886529525007</v>
      </c>
      <c r="F160" s="28">
        <v>9.4149999999999991</v>
      </c>
      <c r="G160" s="25">
        <v>1239</v>
      </c>
      <c r="H160" s="28">
        <v>2.0476440496603692</v>
      </c>
      <c r="I160" s="28">
        <v>0.6538194444444444</v>
      </c>
      <c r="J160" s="28">
        <v>8.3941383305217374E-2</v>
      </c>
      <c r="K160"/>
      <c r="L160" s="27">
        <v>171939</v>
      </c>
      <c r="M160" s="29">
        <v>2078723</v>
      </c>
    </row>
    <row r="161" spans="1:13" s="30" customFormat="1" ht="15" customHeight="1" x14ac:dyDescent="0.2">
      <c r="A161" t="s">
        <v>172</v>
      </c>
      <c r="B161" s="25">
        <v>32.79049994035514</v>
      </c>
      <c r="C161" t="s">
        <v>17</v>
      </c>
      <c r="D161" s="26">
        <v>4.8977620579691615E-3</v>
      </c>
      <c r="E161" s="27">
        <v>204.17488399071925</v>
      </c>
      <c r="F161" s="28">
        <v>5.8849999999999998</v>
      </c>
      <c r="G161" s="25">
        <v>0</v>
      </c>
      <c r="H161" s="28">
        <v>3.4016541607021806</v>
      </c>
      <c r="I161" s="28">
        <v>0.40868055555555555</v>
      </c>
      <c r="J161" s="28">
        <v>0</v>
      </c>
      <c r="K161"/>
      <c r="L161" s="27">
        <v>3448</v>
      </c>
      <c r="M161" s="29">
        <v>703995</v>
      </c>
    </row>
    <row r="162" spans="1:13" s="30" customFormat="1" ht="15" customHeight="1" x14ac:dyDescent="0.2">
      <c r="A162" t="s">
        <v>173</v>
      </c>
      <c r="B162" s="25">
        <v>51.287870959934942</v>
      </c>
      <c r="C162" t="s">
        <v>15</v>
      </c>
      <c r="D162" s="26">
        <v>4.9818148476420432E-5</v>
      </c>
      <c r="E162" s="27">
        <v>20073.006134969324</v>
      </c>
      <c r="F162" s="28">
        <v>4.3999999999999997E-2</v>
      </c>
      <c r="G162" s="25">
        <v>0</v>
      </c>
      <c r="H162" s="28">
        <v>5.1297037626601609</v>
      </c>
      <c r="I162" s="28">
        <v>3.0555555555555553E-3</v>
      </c>
      <c r="J162" s="28">
        <v>0</v>
      </c>
      <c r="K162"/>
      <c r="L162" s="27">
        <v>815</v>
      </c>
      <c r="M162" s="29">
        <v>16359500</v>
      </c>
    </row>
    <row r="163" spans="1:13" s="30" customFormat="1" ht="15" customHeight="1" x14ac:dyDescent="0.2">
      <c r="A163" t="s">
        <v>174</v>
      </c>
      <c r="B163" s="25">
        <v>41.082591524025673</v>
      </c>
      <c r="C163" t="s">
        <v>13</v>
      </c>
      <c r="D163" s="26">
        <v>6.7139673371284991E-4</v>
      </c>
      <c r="E163" s="27">
        <v>1489.432327842826</v>
      </c>
      <c r="F163" s="28">
        <v>2.76</v>
      </c>
      <c r="G163" s="25">
        <v>516</v>
      </c>
      <c r="H163" s="28">
        <v>4.1622632884973623</v>
      </c>
      <c r="I163" s="28">
        <v>0.19166666666666665</v>
      </c>
      <c r="J163" s="28">
        <v>3.4958639052051786E-2</v>
      </c>
      <c r="K163"/>
      <c r="L163" s="27">
        <v>40312</v>
      </c>
      <c r="M163" s="29">
        <v>60041996</v>
      </c>
    </row>
    <row r="164" spans="1:13" s="30" customFormat="1" ht="15" customHeight="1" x14ac:dyDescent="0.2">
      <c r="A164" t="s">
        <v>175</v>
      </c>
      <c r="B164" s="25">
        <v>31.984495790227474</v>
      </c>
      <c r="C164" t="s">
        <v>17</v>
      </c>
      <c r="D164" s="26">
        <v>8.687328750248708E-3</v>
      </c>
      <c r="E164" s="27">
        <v>115.11018274419179</v>
      </c>
      <c r="F164" s="28">
        <v>0.49</v>
      </c>
      <c r="G164" s="25">
        <v>4360</v>
      </c>
      <c r="H164" s="28">
        <v>3.1791192173431067</v>
      </c>
      <c r="I164" s="28">
        <v>3.4027777777777775E-2</v>
      </c>
      <c r="J164" s="28">
        <v>0.29538695012973992</v>
      </c>
      <c r="K164"/>
      <c r="L164" s="27">
        <v>445705</v>
      </c>
      <c r="M164" s="29">
        <v>51305184</v>
      </c>
    </row>
    <row r="165" spans="1:13" s="30" customFormat="1" ht="15" customHeight="1" x14ac:dyDescent="0.2">
      <c r="A165" t="s">
        <v>176</v>
      </c>
      <c r="B165" s="25">
        <v>59.02492538919055</v>
      </c>
      <c r="C165" t="s">
        <v>15</v>
      </c>
      <c r="D165" s="26">
        <v>9.9284998642958587E-6</v>
      </c>
      <c r="E165" s="27">
        <v>100720.15044247787</v>
      </c>
      <c r="F165" s="28">
        <v>0</v>
      </c>
      <c r="G165" s="25">
        <v>49</v>
      </c>
      <c r="H165" s="28">
        <v>5.9021605673466615</v>
      </c>
      <c r="I165" s="28">
        <v>0</v>
      </c>
      <c r="J165" s="28">
        <v>3.3197157239351505E-3</v>
      </c>
      <c r="K165"/>
      <c r="L165" s="27">
        <v>113</v>
      </c>
      <c r="M165" s="29">
        <v>11381377</v>
      </c>
    </row>
    <row r="166" spans="1:13" s="30" customFormat="1" ht="15" customHeight="1" x14ac:dyDescent="0.2">
      <c r="A166" t="s">
        <v>177</v>
      </c>
      <c r="B166" s="25">
        <v>25.458910845613921</v>
      </c>
      <c r="C166" t="s">
        <v>17</v>
      </c>
      <c r="D166" s="26">
        <v>1.9146089639000666E-2</v>
      </c>
      <c r="E166" s="27">
        <v>52.229986323838979</v>
      </c>
      <c r="F166" s="28">
        <v>4.7859999999999996</v>
      </c>
      <c r="G166" s="25">
        <v>3157</v>
      </c>
      <c r="H166" s="28">
        <v>2.6242109637305147</v>
      </c>
      <c r="I166" s="28">
        <v>0.33236111111111111</v>
      </c>
      <c r="J166" s="28">
        <v>0.21388454164210755</v>
      </c>
      <c r="K166"/>
      <c r="L166" s="27">
        <v>894988</v>
      </c>
      <c r="M166" s="29">
        <v>46745211</v>
      </c>
    </row>
    <row r="167" spans="1:13" s="30" customFormat="1" ht="15" customHeight="1" x14ac:dyDescent="0.2">
      <c r="A167" t="s">
        <v>178</v>
      </c>
      <c r="B167" s="25">
        <v>40.689100017184323</v>
      </c>
      <c r="C167" t="s">
        <v>13</v>
      </c>
      <c r="D167" s="26">
        <v>8.1131096147582396E-4</v>
      </c>
      <c r="E167" s="27">
        <v>1232.5730176022018</v>
      </c>
      <c r="F167" s="28">
        <v>1.3819999999999999</v>
      </c>
      <c r="G167" s="25">
        <v>381</v>
      </c>
      <c r="H167" s="28">
        <v>4.0951204200364879</v>
      </c>
      <c r="I167" s="28">
        <v>9.5972222222222209E-2</v>
      </c>
      <c r="J167" s="28">
        <v>2.5812483486108005E-2</v>
      </c>
      <c r="K167"/>
      <c r="L167" s="27">
        <v>17441</v>
      </c>
      <c r="M167" s="29">
        <v>21497306</v>
      </c>
    </row>
    <row r="168" spans="1:13" s="30" customFormat="1" ht="15" customHeight="1" x14ac:dyDescent="0.2">
      <c r="A168" t="s">
        <v>179</v>
      </c>
      <c r="B168" s="25">
        <v>50.488111392348102</v>
      </c>
      <c r="C168" t="s">
        <v>15</v>
      </c>
      <c r="D168" s="26">
        <v>5.2305365089778296E-5</v>
      </c>
      <c r="E168" s="27">
        <v>19118.497658578119</v>
      </c>
      <c r="F168" s="28">
        <v>0.56000000000000005</v>
      </c>
      <c r="G168" s="25">
        <v>0</v>
      </c>
      <c r="H168" s="28">
        <v>5.0604778059014768</v>
      </c>
      <c r="I168" s="28">
        <v>3.888888888888889E-2</v>
      </c>
      <c r="J168" s="28">
        <v>0</v>
      </c>
      <c r="K168"/>
      <c r="L168" s="27">
        <v>2349</v>
      </c>
      <c r="M168" s="29">
        <v>44909351</v>
      </c>
    </row>
    <row r="169" spans="1:13" s="30" customFormat="1" ht="15" customHeight="1" x14ac:dyDescent="0.2">
      <c r="A169" t="s">
        <v>180</v>
      </c>
      <c r="B169" s="25">
        <v>29.7156794422724</v>
      </c>
      <c r="C169" t="s">
        <v>17</v>
      </c>
      <c r="D169" s="26">
        <v>7.02097675220261E-3</v>
      </c>
      <c r="E169" s="27">
        <v>142.4303249097473</v>
      </c>
      <c r="F169" s="28">
        <v>4.8280000000000003</v>
      </c>
      <c r="G169" s="25">
        <v>250</v>
      </c>
      <c r="H169" s="28">
        <v>3.0704575450483613</v>
      </c>
      <c r="I169" s="28">
        <v>0.33527777777777779</v>
      </c>
      <c r="J169" s="28">
        <v>1.6937325122118114E-2</v>
      </c>
      <c r="K169"/>
      <c r="L169" s="27">
        <v>4155</v>
      </c>
      <c r="M169" s="29">
        <v>591798</v>
      </c>
    </row>
    <row r="170" spans="1:13" s="30" customFormat="1" ht="15" customHeight="1" x14ac:dyDescent="0.2">
      <c r="A170" t="s">
        <v>181</v>
      </c>
      <c r="B170" s="25">
        <v>22.90941361986259</v>
      </c>
      <c r="C170" t="s">
        <v>162</v>
      </c>
      <c r="D170" s="26">
        <v>3.6842828936043223E-2</v>
      </c>
      <c r="E170" s="27">
        <v>27.142323998407818</v>
      </c>
      <c r="F170" s="28">
        <v>4.1479999999999997</v>
      </c>
      <c r="G170" s="25">
        <v>0</v>
      </c>
      <c r="H170" s="28">
        <v>2.3441337716933788</v>
      </c>
      <c r="I170" s="28">
        <v>0.28805555555555551</v>
      </c>
      <c r="J170" s="28">
        <v>0.33224256959546894</v>
      </c>
      <c r="K170"/>
      <c r="L170" s="27">
        <v>374329</v>
      </c>
      <c r="M170" s="29">
        <v>10160159</v>
      </c>
    </row>
    <row r="171" spans="1:13" s="30" customFormat="1" ht="15" customHeight="1" x14ac:dyDescent="0.2">
      <c r="A171" t="s">
        <v>182</v>
      </c>
      <c r="B171" s="25">
        <v>22.786051010860167</v>
      </c>
      <c r="C171" t="s">
        <v>162</v>
      </c>
      <c r="D171" s="26">
        <v>4.8671939880860451E-2</v>
      </c>
      <c r="E171" s="27">
        <v>20.545719000471475</v>
      </c>
      <c r="F171" s="28">
        <v>2.41</v>
      </c>
      <c r="G171" s="25">
        <v>8089</v>
      </c>
      <c r="H171" s="28">
        <v>2.2740110252542247</v>
      </c>
      <c r="I171" s="28">
        <v>0.16736111111111113</v>
      </c>
      <c r="J171" s="28">
        <v>0.54802409165125376</v>
      </c>
      <c r="K171"/>
      <c r="L171" s="27">
        <v>424200</v>
      </c>
      <c r="M171" s="29">
        <v>8715494</v>
      </c>
    </row>
    <row r="172" spans="1:13" s="30" customFormat="1" ht="15" customHeight="1" x14ac:dyDescent="0.2">
      <c r="A172" t="s">
        <v>183</v>
      </c>
      <c r="B172" s="25">
        <v>52.644134267127761</v>
      </c>
      <c r="C172" t="s">
        <v>15</v>
      </c>
      <c r="D172" s="26">
        <v>6.5715662718109248E-5</v>
      </c>
      <c r="E172" s="27">
        <v>15217.072439633637</v>
      </c>
      <c r="F172" s="28">
        <v>0.17199999999999999</v>
      </c>
      <c r="G172" s="25">
        <v>0</v>
      </c>
      <c r="H172" s="28">
        <v>5.2679967600461097</v>
      </c>
      <c r="I172" s="28">
        <v>1.1944444444444443E-2</v>
      </c>
      <c r="J172" s="28">
        <v>0</v>
      </c>
      <c r="K172"/>
      <c r="L172" s="27">
        <v>1201</v>
      </c>
      <c r="M172" s="29">
        <v>18275704</v>
      </c>
    </row>
    <row r="173" spans="1:13" s="30" customFormat="1" ht="15" customHeight="1" x14ac:dyDescent="0.2">
      <c r="A173" t="s">
        <v>184</v>
      </c>
      <c r="B173" s="25">
        <v>54.640570361827599</v>
      </c>
      <c r="C173" t="s">
        <v>15</v>
      </c>
      <c r="D173" s="26">
        <v>3.3955134284591309E-5</v>
      </c>
      <c r="E173" s="27">
        <v>29450.62716049383</v>
      </c>
      <c r="F173" s="28">
        <v>0</v>
      </c>
      <c r="G173" s="25">
        <v>1216</v>
      </c>
      <c r="H173" s="28">
        <v>5.4558187212433618</v>
      </c>
      <c r="I173" s="28">
        <v>0</v>
      </c>
      <c r="J173" s="28">
        <v>8.2383149393982502E-2</v>
      </c>
      <c r="K173"/>
      <c r="L173" s="27">
        <v>810</v>
      </c>
      <c r="M173" s="29">
        <v>23855008</v>
      </c>
    </row>
    <row r="174" spans="1:13" s="30" customFormat="1" ht="15" customHeight="1" x14ac:dyDescent="0.2">
      <c r="A174" t="s">
        <v>185</v>
      </c>
      <c r="B174" s="25">
        <v>57.292555011591716</v>
      </c>
      <c r="C174" t="s">
        <v>15</v>
      </c>
      <c r="D174" s="26">
        <v>1.2308165698680718E-5</v>
      </c>
      <c r="E174" s="27">
        <v>81246.875</v>
      </c>
      <c r="F174" s="28">
        <v>0</v>
      </c>
      <c r="G174" s="25">
        <v>0</v>
      </c>
      <c r="H174" s="28">
        <v>5.7292555011591713</v>
      </c>
      <c r="I174" s="28">
        <v>0</v>
      </c>
      <c r="J174" s="28">
        <v>0</v>
      </c>
      <c r="K174"/>
      <c r="L174" s="27">
        <v>120</v>
      </c>
      <c r="M174" s="29">
        <v>9749625</v>
      </c>
    </row>
    <row r="175" spans="1:13" s="30" customFormat="1" ht="15" customHeight="1" x14ac:dyDescent="0.2">
      <c r="A175" t="s">
        <v>186</v>
      </c>
      <c r="B175" s="25">
        <v>59.626415046297033</v>
      </c>
      <c r="C175" t="s">
        <v>15</v>
      </c>
      <c r="D175" s="26">
        <v>8.3904570064039683E-6</v>
      </c>
      <c r="E175" s="27">
        <v>119183.01937984495</v>
      </c>
      <c r="F175" s="28">
        <v>7.0000000000000001E-3</v>
      </c>
      <c r="G175" s="25">
        <v>0</v>
      </c>
      <c r="H175" s="28">
        <v>5.9627873379630367</v>
      </c>
      <c r="I175" s="28">
        <v>4.861111111111111E-4</v>
      </c>
      <c r="J175" s="28">
        <v>0</v>
      </c>
      <c r="K175"/>
      <c r="L175" s="27">
        <v>516</v>
      </c>
      <c r="M175" s="29">
        <v>61498438</v>
      </c>
    </row>
    <row r="176" spans="1:13" s="30" customFormat="1" ht="15" customHeight="1" x14ac:dyDescent="0.2">
      <c r="A176" t="s">
        <v>187</v>
      </c>
      <c r="B176" s="25">
        <v>37.33508794636748</v>
      </c>
      <c r="C176" t="s">
        <v>13</v>
      </c>
      <c r="D176" s="26">
        <v>2.0820763792356815E-3</v>
      </c>
      <c r="E176" s="27">
        <v>480.28977705759979</v>
      </c>
      <c r="F176" s="28">
        <v>0.28000000000000003</v>
      </c>
      <c r="G176" s="25">
        <v>0</v>
      </c>
      <c r="H176" s="28">
        <v>3.734802924837354</v>
      </c>
      <c r="I176" s="28">
        <v>1.9444444444444445E-2</v>
      </c>
      <c r="J176" s="28">
        <v>4.5392031327276545E-2</v>
      </c>
      <c r="K176"/>
      <c r="L176" s="27">
        <v>145643</v>
      </c>
      <c r="M176" s="29">
        <v>69950844</v>
      </c>
    </row>
    <row r="177" spans="1:13" s="30" customFormat="1" ht="15" customHeight="1" x14ac:dyDescent="0.2">
      <c r="A177" t="s">
        <v>188</v>
      </c>
      <c r="B177" s="25">
        <v>42.581018740398278</v>
      </c>
      <c r="C177" t="s">
        <v>13</v>
      </c>
      <c r="D177" s="26">
        <v>9.4056366849595385E-4</v>
      </c>
      <c r="E177" s="27">
        <v>1063.192246835443</v>
      </c>
      <c r="F177" s="28">
        <v>0</v>
      </c>
      <c r="G177" s="25">
        <v>182</v>
      </c>
      <c r="H177" s="28">
        <v>4.2568688367709377</v>
      </c>
      <c r="I177" s="28">
        <v>0</v>
      </c>
      <c r="J177" s="28">
        <v>1.2330372688901987E-2</v>
      </c>
      <c r="K177"/>
      <c r="L177" s="27">
        <v>1264</v>
      </c>
      <c r="M177" s="29">
        <v>1343875</v>
      </c>
    </row>
    <row r="178" spans="1:13" s="30" customFormat="1" ht="15" customHeight="1" x14ac:dyDescent="0.2">
      <c r="A178" t="s">
        <v>189</v>
      </c>
      <c r="B178" s="25">
        <v>55.152522849233677</v>
      </c>
      <c r="C178" t="s">
        <v>15</v>
      </c>
      <c r="D178" s="26">
        <v>1.981542871741571E-5</v>
      </c>
      <c r="E178" s="27">
        <v>50465.726190476191</v>
      </c>
      <c r="F178" s="28">
        <v>3.4000000000000002E-2</v>
      </c>
      <c r="G178" s="25">
        <v>105</v>
      </c>
      <c r="H178" s="28">
        <v>5.5152492506015722</v>
      </c>
      <c r="I178" s="28">
        <v>2.3611111111111111E-3</v>
      </c>
      <c r="J178" s="28">
        <v>7.1136765512896079E-3</v>
      </c>
      <c r="K178"/>
      <c r="L178" s="27">
        <v>168</v>
      </c>
      <c r="M178" s="29">
        <v>8478242</v>
      </c>
    </row>
    <row r="179" spans="1:13" s="30" customFormat="1" ht="15" customHeight="1" x14ac:dyDescent="0.2">
      <c r="A179" t="s">
        <v>190</v>
      </c>
      <c r="B179" s="25">
        <v>30.453647009340198</v>
      </c>
      <c r="C179" t="s">
        <v>17</v>
      </c>
      <c r="D179" s="26">
        <v>6.677478704892637E-3</v>
      </c>
      <c r="E179" s="27">
        <v>149.75712303916339</v>
      </c>
      <c r="F179" s="28">
        <v>6.9219999999999997</v>
      </c>
      <c r="G179" s="25">
        <v>0</v>
      </c>
      <c r="H179" s="28">
        <v>3.1895730342673532</v>
      </c>
      <c r="I179" s="28">
        <v>0.48069444444444442</v>
      </c>
      <c r="J179" s="28">
        <v>0</v>
      </c>
      <c r="K179"/>
      <c r="L179" s="27">
        <v>9371</v>
      </c>
      <c r="M179" s="29">
        <v>1403374</v>
      </c>
    </row>
    <row r="180" spans="1:13" s="30" customFormat="1" ht="15" customHeight="1" x14ac:dyDescent="0.2">
      <c r="A180" t="s">
        <v>191</v>
      </c>
      <c r="B180" s="25">
        <v>30.012492235581021</v>
      </c>
      <c r="C180" t="s">
        <v>17</v>
      </c>
      <c r="D180" s="26">
        <v>6.8955786994447949E-3</v>
      </c>
      <c r="E180" s="27">
        <v>145.02046073094868</v>
      </c>
      <c r="F180" s="28">
        <v>5.3259999999999996</v>
      </c>
      <c r="G180" s="25">
        <v>932</v>
      </c>
      <c r="H180" s="28">
        <v>3.10589332208591</v>
      </c>
      <c r="I180" s="28">
        <v>0.36986111111111108</v>
      </c>
      <c r="J180" s="28">
        <v>6.3142348055256328E-2</v>
      </c>
      <c r="K180"/>
      <c r="L180" s="27">
        <v>82304</v>
      </c>
      <c r="M180" s="29">
        <v>11935764</v>
      </c>
    </row>
    <row r="181" spans="1:13" s="30" customFormat="1" ht="15" customHeight="1" x14ac:dyDescent="0.2">
      <c r="A181" t="s">
        <v>192</v>
      </c>
      <c r="B181" s="25">
        <v>27.84173536158357</v>
      </c>
      <c r="C181" t="s">
        <v>17</v>
      </c>
      <c r="D181" s="26">
        <v>1.6499574990155537E-2</v>
      </c>
      <c r="E181" s="27">
        <v>60.607621747629835</v>
      </c>
      <c r="F181" s="28">
        <v>2.8170000000000002</v>
      </c>
      <c r="G181" s="25">
        <v>5195</v>
      </c>
      <c r="H181" s="28">
        <v>2.8076652745545956</v>
      </c>
      <c r="I181" s="28">
        <v>0.19562500000000002</v>
      </c>
      <c r="J181" s="28">
        <v>0.35195761603761444</v>
      </c>
      <c r="K181"/>
      <c r="L181" s="27">
        <v>1403169</v>
      </c>
      <c r="M181" s="29">
        <v>85042736</v>
      </c>
    </row>
    <row r="182" spans="1:13" s="30" customFormat="1" ht="15" customHeight="1" x14ac:dyDescent="0.2">
      <c r="A182" t="s">
        <v>193</v>
      </c>
      <c r="B182" s="25">
        <v>54.164277370647362</v>
      </c>
      <c r="C182" t="s">
        <v>15</v>
      </c>
      <c r="D182" s="26">
        <v>2.7587065681174626E-5</v>
      </c>
      <c r="E182" s="27">
        <v>36248.871538461543</v>
      </c>
      <c r="F182" s="28">
        <v>8.2000000000000003E-2</v>
      </c>
      <c r="G182" s="25">
        <v>76</v>
      </c>
      <c r="H182" s="28">
        <v>5.4176211757143573</v>
      </c>
      <c r="I182" s="28">
        <v>5.6944444444444447E-3</v>
      </c>
      <c r="J182" s="28">
        <v>5.1489468371239064E-3</v>
      </c>
      <c r="K182"/>
      <c r="L182" s="27">
        <v>1300</v>
      </c>
      <c r="M182" s="29">
        <v>47123533</v>
      </c>
    </row>
    <row r="183" spans="1:13" s="30" customFormat="1" ht="15" customHeight="1" x14ac:dyDescent="0.2">
      <c r="A183" t="s">
        <v>194</v>
      </c>
      <c r="B183" s="25">
        <v>28.967176514681469</v>
      </c>
      <c r="C183" t="s">
        <v>17</v>
      </c>
      <c r="D183" s="26">
        <v>1.1323993274686611E-2</v>
      </c>
      <c r="E183" s="27">
        <v>88.308070814151449</v>
      </c>
      <c r="F183" s="28">
        <v>4.7130000000000001</v>
      </c>
      <c r="G183" s="25">
        <v>1754</v>
      </c>
      <c r="H183" s="28">
        <v>2.9830219241624687</v>
      </c>
      <c r="I183" s="28">
        <v>0.32729166666666665</v>
      </c>
      <c r="J183" s="28">
        <v>0.11883227305678069</v>
      </c>
      <c r="K183"/>
      <c r="L183" s="27">
        <v>492218</v>
      </c>
      <c r="M183" s="29">
        <v>43466822</v>
      </c>
    </row>
    <row r="184" spans="1:13" s="30" customFormat="1" ht="15" customHeight="1" x14ac:dyDescent="0.2">
      <c r="A184" t="s">
        <v>195</v>
      </c>
      <c r="B184" s="25">
        <v>38.334597338736998</v>
      </c>
      <c r="C184" t="s">
        <v>13</v>
      </c>
      <c r="D184" s="26">
        <v>2.8288224609884635E-3</v>
      </c>
      <c r="E184" s="27">
        <v>353.50398046916462</v>
      </c>
      <c r="F184" s="28">
        <v>0.35699999999999998</v>
      </c>
      <c r="G184" s="25">
        <v>49174</v>
      </c>
      <c r="H184" s="28">
        <v>3.5077468236516851</v>
      </c>
      <c r="I184" s="28">
        <v>2.4791666666666667E-2</v>
      </c>
      <c r="J184" s="28">
        <v>3.3315041022201446</v>
      </c>
      <c r="K184"/>
      <c r="L184" s="27">
        <v>28263</v>
      </c>
      <c r="M184" s="29">
        <v>9991083</v>
      </c>
    </row>
    <row r="185" spans="1:13" s="30" customFormat="1" ht="15" customHeight="1" x14ac:dyDescent="0.2">
      <c r="A185" t="s">
        <v>196</v>
      </c>
      <c r="B185" s="25">
        <v>28.781200842314988</v>
      </c>
      <c r="C185" t="s">
        <v>17</v>
      </c>
      <c r="D185" s="26">
        <v>1.5754734909323387E-2</v>
      </c>
      <c r="E185" s="27">
        <v>63.47298166268839</v>
      </c>
      <c r="F185" s="28">
        <v>2.9990000000000001</v>
      </c>
      <c r="G185" s="25">
        <v>16160</v>
      </c>
      <c r="H185" s="28">
        <v>2.8311163813087941</v>
      </c>
      <c r="I185" s="28">
        <v>0.20826388888888889</v>
      </c>
      <c r="J185" s="28">
        <v>1.094828695893715</v>
      </c>
      <c r="K185"/>
      <c r="L185" s="27">
        <v>1074585</v>
      </c>
      <c r="M185" s="29">
        <v>68207114</v>
      </c>
    </row>
    <row r="186" spans="1:13" s="30" customFormat="1" ht="15" customHeight="1" x14ac:dyDescent="0.2">
      <c r="A186" t="s">
        <v>197</v>
      </c>
      <c r="B186" s="25">
        <v>26.786739862090148</v>
      </c>
      <c r="C186" t="s">
        <v>17</v>
      </c>
      <c r="D186" s="26">
        <v>1.1905862213977129E-2</v>
      </c>
      <c r="E186" s="27">
        <v>83.992236935686165</v>
      </c>
      <c r="F186" s="28">
        <v>7.7009999999999996</v>
      </c>
      <c r="G186" s="25">
        <v>0</v>
      </c>
      <c r="H186" s="28">
        <v>2.8143762166006736</v>
      </c>
      <c r="I186" s="28">
        <v>0.53479166666666667</v>
      </c>
      <c r="J186" s="28">
        <v>0.24735269608341293</v>
      </c>
      <c r="K186"/>
      <c r="L186" s="27">
        <v>3963641</v>
      </c>
      <c r="M186" s="29">
        <v>332915074</v>
      </c>
    </row>
    <row r="187" spans="1:13" s="30" customFormat="1" ht="15" customHeight="1" x14ac:dyDescent="0.2">
      <c r="A187" t="s">
        <v>198</v>
      </c>
      <c r="B187" s="25">
        <v>23.445790907792308</v>
      </c>
      <c r="C187" t="s">
        <v>162</v>
      </c>
      <c r="D187" s="26">
        <v>3.6539869710130291E-2</v>
      </c>
      <c r="E187" s="27">
        <v>27.367366329791828</v>
      </c>
      <c r="F187" s="28">
        <v>5.37</v>
      </c>
      <c r="G187" s="25">
        <v>6228</v>
      </c>
      <c r="H187" s="28">
        <v>2.4142598264350101</v>
      </c>
      <c r="I187" s="28">
        <v>0.37291666666666667</v>
      </c>
      <c r="J187" s="28">
        <v>0.42194264344220644</v>
      </c>
      <c r="K187"/>
      <c r="L187" s="27">
        <v>127347</v>
      </c>
      <c r="M187" s="29">
        <v>3485152</v>
      </c>
    </row>
    <row r="188" spans="1:13" s="30" customFormat="1" ht="15" customHeight="1" x14ac:dyDescent="0.2">
      <c r="A188" t="s">
        <v>199</v>
      </c>
      <c r="B188" s="25">
        <v>43.62266147748479</v>
      </c>
      <c r="C188" t="s">
        <v>13</v>
      </c>
      <c r="D188" s="26">
        <v>3.946868443955809E-4</v>
      </c>
      <c r="E188" s="27">
        <v>2533.6542481708225</v>
      </c>
      <c r="F188" s="28">
        <v>8.4000000000000005E-2</v>
      </c>
      <c r="G188" s="25">
        <v>0</v>
      </c>
      <c r="H188" s="28">
        <v>4.3640161477484787</v>
      </c>
      <c r="I188" s="28">
        <v>5.8333333333333336E-3</v>
      </c>
      <c r="J188" s="28">
        <v>0</v>
      </c>
      <c r="K188"/>
      <c r="L188" s="27">
        <v>13394</v>
      </c>
      <c r="M188" s="29">
        <v>33935765</v>
      </c>
    </row>
    <row r="189" spans="1:13" s="30" customFormat="1" ht="15" customHeight="1" x14ac:dyDescent="0.2">
      <c r="A189" t="s">
        <v>200</v>
      </c>
      <c r="B189" s="25">
        <v>100</v>
      </c>
      <c r="C189" t="s">
        <v>11</v>
      </c>
      <c r="D189" s="26">
        <v>0</v>
      </c>
      <c r="E189" s="27">
        <v>0</v>
      </c>
      <c r="F189" s="28">
        <v>0</v>
      </c>
      <c r="G189" s="25">
        <v>0</v>
      </c>
      <c r="H189" s="28">
        <v>10</v>
      </c>
      <c r="I189" s="28">
        <v>0</v>
      </c>
      <c r="J189" s="28">
        <v>0</v>
      </c>
      <c r="K189"/>
      <c r="L189" s="27">
        <v>0</v>
      </c>
      <c r="M189" s="29">
        <v>314464</v>
      </c>
    </row>
    <row r="190" spans="1:13" s="30" customFormat="1" ht="15" customHeight="1" x14ac:dyDescent="0.2">
      <c r="A190" t="s">
        <v>201</v>
      </c>
      <c r="B190" s="25">
        <v>100</v>
      </c>
      <c r="C190" t="s">
        <v>11</v>
      </c>
      <c r="D190" s="26">
        <v>0</v>
      </c>
      <c r="E190" s="27">
        <v>0</v>
      </c>
      <c r="F190" s="28">
        <v>0</v>
      </c>
      <c r="G190" s="25">
        <v>0</v>
      </c>
      <c r="H190" s="28">
        <v>10</v>
      </c>
      <c r="I190" s="28">
        <v>0</v>
      </c>
      <c r="J190" s="28">
        <v>0</v>
      </c>
      <c r="K190"/>
      <c r="L190" s="27">
        <v>0</v>
      </c>
      <c r="M190" s="29">
        <v>812</v>
      </c>
    </row>
    <row r="191" spans="1:13" s="30" customFormat="1" ht="15" customHeight="1" x14ac:dyDescent="0.2">
      <c r="A191" t="s">
        <v>202</v>
      </c>
      <c r="B191" s="25">
        <v>40.347951314802067</v>
      </c>
      <c r="C191" t="s">
        <v>13</v>
      </c>
      <c r="D191" s="26">
        <v>8.5574099823281327E-4</v>
      </c>
      <c r="E191" s="27">
        <v>1168.5778781957338</v>
      </c>
      <c r="F191" s="28">
        <v>0.25900000000000001</v>
      </c>
      <c r="G191" s="25">
        <v>0</v>
      </c>
      <c r="H191" s="28">
        <v>4.0401909648135401</v>
      </c>
      <c r="I191" s="28">
        <v>1.7986111111111112E-2</v>
      </c>
      <c r="J191" s="28">
        <v>0</v>
      </c>
      <c r="K191"/>
      <c r="L191" s="27">
        <v>24564</v>
      </c>
      <c r="M191" s="29">
        <v>28704947</v>
      </c>
    </row>
    <row r="192" spans="1:13" s="30" customFormat="1" ht="15" customHeight="1" x14ac:dyDescent="0.2">
      <c r="A192" t="s">
        <v>203</v>
      </c>
      <c r="B192" s="25">
        <v>36.551587697373719</v>
      </c>
      <c r="C192" t="s">
        <v>13</v>
      </c>
      <c r="D192" s="26">
        <v>2.3171815566833337E-3</v>
      </c>
      <c r="E192" s="27">
        <v>431.55876030333002</v>
      </c>
      <c r="F192" s="28">
        <v>0.91</v>
      </c>
      <c r="G192" s="25">
        <v>370</v>
      </c>
      <c r="H192" s="28">
        <v>3.6716103789526318</v>
      </c>
      <c r="I192" s="28">
        <v>6.3194444444444442E-2</v>
      </c>
      <c r="J192" s="28">
        <v>2.506724118073481E-2</v>
      </c>
      <c r="K192"/>
      <c r="L192" s="27">
        <v>227475</v>
      </c>
      <c r="M192" s="29">
        <v>98168829</v>
      </c>
    </row>
    <row r="193" spans="1:13" s="30" customFormat="1" ht="15" customHeight="1" x14ac:dyDescent="0.2">
      <c r="A193" t="s">
        <v>204</v>
      </c>
      <c r="B193" s="25">
        <v>56.383731142488855</v>
      </c>
      <c r="C193" t="s">
        <v>15</v>
      </c>
      <c r="D193" s="26">
        <v>2.3482617074702828E-5</v>
      </c>
      <c r="E193" s="27">
        <v>42584.691340782127</v>
      </c>
      <c r="F193" s="28">
        <v>0.34200000000000003</v>
      </c>
      <c r="G193" s="25">
        <v>0</v>
      </c>
      <c r="H193" s="28">
        <v>5.6454981142488858</v>
      </c>
      <c r="I193" s="28">
        <v>2.375E-2</v>
      </c>
      <c r="J193" s="28">
        <v>0</v>
      </c>
      <c r="K193"/>
      <c r="L193" s="27">
        <v>716</v>
      </c>
      <c r="M193" s="29">
        <v>30490639</v>
      </c>
    </row>
    <row r="194" spans="1:13" s="30" customFormat="1" ht="15" customHeight="1" x14ac:dyDescent="0.2">
      <c r="A194" t="s">
        <v>205</v>
      </c>
      <c r="B194" s="25">
        <v>45.518518598686157</v>
      </c>
      <c r="C194" t="s">
        <v>15</v>
      </c>
      <c r="D194" s="26">
        <v>2.4068931644392687E-4</v>
      </c>
      <c r="E194" s="27">
        <v>4154.7336407553794</v>
      </c>
      <c r="F194" s="28">
        <v>7.5999999999999998E-2</v>
      </c>
      <c r="G194" s="25">
        <v>180</v>
      </c>
      <c r="H194" s="28">
        <v>4.5522157057931567</v>
      </c>
      <c r="I194" s="28">
        <v>5.2777777777777779E-3</v>
      </c>
      <c r="J194" s="28">
        <v>1.2194874087925042E-2</v>
      </c>
      <c r="K194"/>
      <c r="L194" s="27">
        <v>4554</v>
      </c>
      <c r="M194" s="29">
        <v>18920657</v>
      </c>
    </row>
    <row r="195" spans="1:13" x14ac:dyDescent="0.2">
      <c r="A195" t="s">
        <v>206</v>
      </c>
      <c r="B195" s="25">
        <v>48.756790294068018</v>
      </c>
      <c r="C195" s="31" t="s">
        <v>15</v>
      </c>
      <c r="D195">
        <v>1.2880850607907901E-4</v>
      </c>
      <c r="E195">
        <v>7763.4624485596705</v>
      </c>
      <c r="F195">
        <v>0.151</v>
      </c>
      <c r="G195" s="27">
        <v>204</v>
      </c>
      <c r="H195">
        <v>4.8774427770101703</v>
      </c>
      <c r="I195">
        <v>1.0486111111111111E-2</v>
      </c>
      <c r="J195">
        <v>1.382085729964838E-2</v>
      </c>
      <c r="L195">
        <v>1944</v>
      </c>
      <c r="M195">
        <v>15092171</v>
      </c>
    </row>
  </sheetData>
  <sortState xmlns:xlrd2="http://schemas.microsoft.com/office/spreadsheetml/2017/richdata2" ref="A4:M195">
    <sortCondition ref="A4:A195"/>
  </sortState>
  <pageMargins left="0.7" right="0.7" top="0.75" bottom="0.75" header="0.3" footer="0.3"/>
  <pageSetup paperSize="9" scale="76"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 AZ</vt:lpstr>
      <vt:lpstr>'SO AZ'!Print_Area</vt:lpstr>
      <vt:lpstr>'SO AZ'!Print_Titles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2022-01-06T14:17:09Z</dcterms:created>
  <dcterms:modified xsi:type="dcterms:W3CDTF">2022-02-17T15:23:27Z</dcterms:modified>
</cp:coreProperties>
</file>