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ilvano/Desktop/Covid-19 study/SEDRA/SEDRA 2022.03.31/"/>
    </mc:Choice>
  </mc:AlternateContent>
  <xr:revisionPtr revIDLastSave="0" documentId="8_{CC889A8E-C50A-3B4B-9A94-0FE39E10FAE7}" xr6:coauthVersionLast="45" xr6:coauthVersionMax="45" xr10:uidLastSave="{00000000-0000-0000-0000-000000000000}"/>
  <bookViews>
    <workbookView xWindow="18840" yWindow="1320" windowWidth="27960" windowHeight="24620" xr2:uid="{28802D33-BBEF-DC4E-A6DC-98F4CCB65A55}"/>
  </bookViews>
  <sheets>
    <sheet name="SO AZ" sheetId="2" r:id="rId1"/>
  </sheets>
  <externalReferences>
    <externalReference r:id="rId2"/>
    <externalReference r:id="rId3"/>
    <externalReference r:id="rId4"/>
    <externalReference r:id="rId5"/>
  </externalReferences>
  <definedNames>
    <definedName name="DATA" localSheetId="0">'[1]SO AZ'!$B$9</definedName>
    <definedName name="DATA">[2]CONST!$B$9</definedName>
    <definedName name="Incubation" localSheetId="0">'[1]SO AZ'!$B$20</definedName>
    <definedName name="Incubation">[2]CONST!$B$20</definedName>
    <definedName name="new_cases" localSheetId="0">'[1]SO AZ'!$C$55</definedName>
    <definedName name="new_cases">[2]CONST!$C$55</definedName>
    <definedName name="new_deaths_smoothed_per_million" localSheetId="0">'[1]SO AZ'!$C$65</definedName>
    <definedName name="new_deaths_smoothed_per_million">[2]CONST!$C$65</definedName>
    <definedName name="new_tests_smoothed_per_thousand" localSheetId="0">'[1]SO AZ'!$C$80</definedName>
    <definedName name="new_tests_smoothed_per_thousand">[2]CONST!$C$80</definedName>
    <definedName name="population" localSheetId="0">'[1]SO AZ'!$C$98</definedName>
    <definedName name="population">[2]CONST!$C$98</definedName>
    <definedName name="_xlnm.Print_Area" localSheetId="0">'SO AZ'!$A$1:$J$194</definedName>
    <definedName name="_xlnm.Print_Titles" localSheetId="0">'SO AZ'!$2:$2</definedName>
    <definedName name="ProCapTourism" localSheetId="0">'[1]SO AZ'!$B$21</definedName>
    <definedName name="ProCapTourism">[2]CONST!$B$21</definedName>
    <definedName name="RD">[4]CONST!$B$5</definedName>
    <definedName name="ReportDate" localSheetId="0">'[1]SO AZ'!$B$5</definedName>
    <definedName name="ReportDate">[2]CONST!$B$5</definedName>
    <definedName name="RG_A" localSheetId="0">'[1]SO AZ'!$B$42</definedName>
    <definedName name="RG_A">[2]CONST!$B$42</definedName>
    <definedName name="RG_B" localSheetId="0">'[1]SO AZ'!$B$43</definedName>
    <definedName name="RG_B">[2]CONST!$B$43</definedName>
    <definedName name="RG_C" localSheetId="0">'[1]SO AZ'!$B$44</definedName>
    <definedName name="RG_C">[2]CONST!$B$44</definedName>
    <definedName name="RG_D" localSheetId="0">'[1]SO AZ'!$B$45</definedName>
    <definedName name="RG_D">[2]CONST!$B$45</definedName>
    <definedName name="RG_E" localSheetId="0">'[1]SO AZ'!$B$46</definedName>
    <definedName name="RG_E">[2]CONST!$B$46</definedName>
    <definedName name="Thresh_H" localSheetId="0">'[1]SO AZ'!$B$36</definedName>
    <definedName name="Thresh_H">[2]CONST!$B$36</definedName>
    <definedName name="Thresh_L" localSheetId="0">'[1]SO AZ'!$B$34</definedName>
    <definedName name="Thresh_L">[2]CONST!$B$34</definedName>
    <definedName name="Thresh_M" localSheetId="0">'[1]SO AZ'!$B$35</definedName>
    <definedName name="Thresh_M">[2]CONST!$B$35</definedName>
    <definedName name="Thresh_VH" localSheetId="0">'[1]SO AZ'!$B$37</definedName>
    <definedName name="Thresh_VH">[2]CONST!$B$37</definedName>
    <definedName name="Weight_a">[3]CONST!$E$4</definedName>
    <definedName name="Weight_b">[3]CONST!$E$5</definedName>
    <definedName name="Weight_c">[3]CONST!$E$6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<sst xmlns="http://schemas.openxmlformats.org/spreadsheetml/2006/main" count="405" uniqueCount="214">
  <si>
    <t>Sort: A-Z</t>
  </si>
  <si>
    <t xml:space="preserve">COUNTRY
 </t>
  </si>
  <si>
    <t xml:space="preserve">Safety
 Index
 </t>
  </si>
  <si>
    <t xml:space="preserve">Risk Group
 </t>
  </si>
  <si>
    <t>Probability
infected</t>
  </si>
  <si>
    <t>1 UI
 every</t>
  </si>
  <si>
    <t>Imm. 
Level</t>
  </si>
  <si>
    <t>Sev.
 Level</t>
  </si>
  <si>
    <t>Conf.
Level</t>
  </si>
  <si>
    <t xml:space="preserve">Population
 </t>
  </si>
  <si>
    <t>Afghanistan</t>
  </si>
  <si>
    <t>A: VERY LOW</t>
  </si>
  <si>
    <t>Albania</t>
  </si>
  <si>
    <t>C: MEDIUM</t>
  </si>
  <si>
    <t>Algeria</t>
  </si>
  <si>
    <t>B: LOW</t>
  </si>
  <si>
    <t>Andorra</t>
  </si>
  <si>
    <t>D: HIGH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</si>
  <si>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</si>
  <si>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</si>
  <si>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</si>
  <si>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</si>
  <si>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</si>
  <si>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</si>
  <si>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</si>
  <si>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</si>
  <si>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</si>
  <si>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</si>
  <si>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</si>
  <si>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</si>
  <si>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</si>
  <si>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</si>
  <si>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</si>
  <si>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</si>
  <si>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</si>
  <si>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</si>
  <si>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</si>
  <si>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</si>
  <si>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</si>
  <si>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</si>
  <si>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</si>
  <si>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</si>
  <si>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</si>
  <si>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</si>
  <si>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</si>
  <si>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</si>
  <si>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</si>
  <si>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</si>
  <si>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</si>
  <si>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</si>
  <si>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</si>
  <si>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</si>
  <si>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</si>
  <si>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</si>
  <si>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Cote d'Ivoire</t>
  </si>
  <si>
    <t>Croatia</t>
  </si>
  <si>
    <t>Cuba</t>
  </si>
  <si>
    <t>Cyprus</t>
  </si>
  <si>
    <t>Czechia</t>
  </si>
  <si>
    <t>Democratic Republic of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</si>
  <si>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</si>
  <si>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</si>
  <si>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</si>
  <si>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</si>
  <si>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</si>
  <si>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</si>
  <si>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</si>
  <si>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</si>
  <si>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</si>
  <si>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</si>
  <si>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</si>
  <si>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</si>
  <si>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</si>
  <si>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</si>
  <si>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</si>
  <si>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</si>
  <si>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</si>
  <si>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</si>
  <si>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</si>
  <si>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</si>
  <si>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</si>
  <si>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</si>
  <si>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</si>
  <si>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</si>
  <si>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</si>
  <si>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</si>
  <si>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</si>
  <si>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</si>
  <si>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</si>
  <si>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</si>
  <si>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</si>
  <si>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</si>
  <si>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</si>
  <si>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</si>
  <si>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</si>
  <si>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</si>
  <si>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</si>
  <si>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</si>
  <si>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</si>
  <si>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</si>
  <si>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</si>
  <si>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</si>
  <si>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</si>
  <si>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</si>
  <si>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</si>
  <si>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</si>
  <si>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</si>
  <si>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</si>
  <si>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</si>
  <si>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</si>
  <si>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</si>
  <si>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</si>
  <si>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</si>
  <si>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</si>
  <si>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</si>
  <si>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</si>
  <si>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</si>
  <si>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</si>
  <si>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</si>
  <si>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</si>
  <si>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</si>
  <si>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</si>
  <si>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</si>
  <si>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</si>
  <si>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</si>
  <si>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(country)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</si>
  <si>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</si>
  <si>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</si>
  <si>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</si>
  <si>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</si>
  <si>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</si>
  <si>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</si>
  <si>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</si>
  <si>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</si>
  <si>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</si>
  <si>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</si>
  <si>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</si>
  <si>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</si>
  <si>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</si>
  <si>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</si>
  <si>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</si>
  <si>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</si>
  <si>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</si>
  <si>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</si>
  <si>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</si>
  <si>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</si>
  <si>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</si>
  <si>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</si>
  <si>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</si>
  <si>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</si>
  <si>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</si>
  <si>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</si>
  <si>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</si>
  <si>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</si>
  <si>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</si>
  <si>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</si>
  <si>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</si>
  <si>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</si>
  <si>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</si>
  <si>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</si>
  <si>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</si>
  <si>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</si>
  <si>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E: VERY HIGH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</si>
  <si>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</si>
  <si>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</si>
  <si>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</si>
  <si>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</si>
  <si>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</si>
  <si>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</si>
  <si>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</si>
  <si>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</si>
  <si>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</si>
  <si>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</si>
  <si>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</si>
  <si>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</si>
  <si>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</si>
  <si>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</si>
  <si>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</si>
  <si>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</si>
  <si>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</si>
  <si>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</si>
  <si>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</si>
  <si>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</si>
  <si>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</si>
  <si>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</si>
  <si>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</si>
  <si>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</si>
  <si>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</si>
  <si>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</si>
  <si>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</si>
  <si>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</si>
  <si>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</si>
  <si>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</si>
  <si>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</si>
  <si>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</si>
  <si>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</si>
  <si>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</si>
  <si>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</si>
  <si>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</si>
  <si>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</si>
  <si>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</si>
  <si>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</t>
  </si>
  <si>
    <t>Venezuela</t>
  </si>
  <si>
    <t>Vietnam</t>
  </si>
  <si>
    <t>Yemen</t>
  </si>
  <si>
    <t>Zambia</t>
  </si>
  <si>
    <t>Zimbabwe</t>
  </si>
  <si>
    <r>
      <t xml:space="preserve">Tot  Cases
</t>
    </r>
    <r>
      <rPr>
        <b/>
        <sz val="9"/>
        <color theme="1"/>
        <rFont val="Calibri (Body)"/>
      </rPr>
      <t>/last 14 days</t>
    </r>
  </si>
  <si>
    <r>
      <t xml:space="preserve">Daily Tests
</t>
    </r>
    <r>
      <rPr>
        <b/>
        <sz val="9"/>
        <color theme="1"/>
        <rFont val="Calibri (Body)"/>
      </rPr>
      <t xml:space="preserve"> /Mio</t>
    </r>
  </si>
  <si>
    <r>
      <t xml:space="preserve">Daily Deaths
</t>
    </r>
    <r>
      <rPr>
        <b/>
        <sz val="9"/>
        <color theme="1"/>
        <rFont val="Calibri (Body)"/>
      </rPr>
      <t xml:space="preserve"> /Mio</t>
    </r>
  </si>
  <si>
    <t>Guam</t>
  </si>
  <si>
    <t>Northern Mariana Islands</t>
  </si>
  <si>
    <t>Puerto Rico</t>
  </si>
  <si>
    <t>United States Virgin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</si>
</sst>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5C]#,##0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 (Body)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/>
    <xf numFmtId="1" fontId="0" fillId="0" borderId="2" xfId="0" applyNumberFormat="1" applyBorder="1"/>
    <xf numFmtId="0" fontId="0" fillId="0" borderId="2" xfId="0" applyBorder="1" applyAlignment="1">
      <alignment horizontal="left" indent="1"/>
    </xf>
    <xf numFmtId="0" fontId="2" fillId="0" borderId="2" xfId="0" applyFont="1" applyBorder="1" applyAlignment="1">
      <alignment horizontal="left" indent="1"/>
    </xf>
    <xf numFmtId="0" fontId="0" fillId="0" borderId="2" xfId="0" applyBorder="1"/>
    <xf numFmtId="3" fontId="0" fillId="0" borderId="2" xfId="0" applyNumberFormat="1" applyBorder="1"/>
    <xf numFmtId="0" fontId="0" fillId="0" borderId="3" xfId="0" applyBorder="1"/>
    <xf numFmtId="0" fontId="3" fillId="0" borderId="1" xfId="0" applyFont="1" applyBorder="1" applyAlignment="1">
      <alignment horizontal="center" wrapText="1"/>
    </xf>
    <xf numFmtId="1" fontId="3" fillId="0" borderId="2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left" wrapText="1" indent="1"/>
    </xf>
    <xf numFmtId="11" fontId="3" fillId="0" borderId="2" xfId="0" applyNumberFormat="1" applyFont="1" applyBorder="1" applyAlignment="1">
      <alignment horizontal="center" wrapText="1"/>
    </xf>
    <xf numFmtId="3" fontId="3" fillId="0" borderId="2" xfId="0" applyNumberFormat="1" applyFont="1" applyBorder="1" applyAlignment="1">
      <alignment horizontal="center" wrapText="1"/>
    </xf>
    <xf numFmtId="2" fontId="3" fillId="0" borderId="2" xfId="0" applyNumberFormat="1" applyFont="1" applyBorder="1" applyAlignment="1">
      <alignment horizontal="center" wrapText="1"/>
    </xf>
    <xf numFmtId="2" fontId="3" fillId="0" borderId="3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3" fontId="3" fillId="0" borderId="3" xfId="0" applyNumberFormat="1" applyFont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4" fillId="0" borderId="0" xfId="0" applyFont="1"/>
    <xf numFmtId="1" fontId="4" fillId="0" borderId="0" xfId="0" applyNumberFormat="1" applyFont="1"/>
    <xf numFmtId="0" fontId="4" fillId="0" borderId="0" xfId="0" applyFont="1" applyAlignment="1">
      <alignment horizontal="left" indent="1"/>
    </xf>
    <xf numFmtId="11" fontId="4" fillId="0" borderId="0" xfId="0" applyNumberFormat="1" applyFont="1"/>
    <xf numFmtId="2" fontId="4" fillId="0" borderId="0" xfId="0" applyNumberFormat="1" applyFont="1"/>
    <xf numFmtId="3" fontId="4" fillId="0" borderId="0" xfId="0" applyNumberFormat="1" applyFont="1"/>
    <xf numFmtId="1" fontId="0" fillId="0" borderId="0" xfId="0" applyNumberFormat="1"/>
    <xf numFmtId="11" fontId="0" fillId="0" borderId="0" xfId="0" applyNumberFormat="1"/>
    <xf numFmtId="3" fontId="0" fillId="0" borderId="0" xfId="0" applyNumberFormat="1"/>
    <xf numFmtId="2" fontId="0" fillId="0" borderId="0" xfId="0" applyNumberFormat="1"/>
    <xf numFmtId="3" fontId="0" fillId="0" borderId="5" xfId="0" applyNumberFormat="1" applyBorder="1"/>
    <xf numFmtId="0" fontId="5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lvano/Desktop/Covid-19%20study/SEDRA/SEDRA%202022.01.20/SEDRA%20calc%202022.01.2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lvano/Desktop/Covid-19%20study/SEDRA/SEDRA%202021.12.30/SEDRA%20calc%202021.12.3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lvano/Desktop/Covid-19%20study/Selective%20Entry/Grapher%204b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EDRA%20calc%202022.03.3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 AZ"/>
      <sheetName val="CONST"/>
      <sheetName val="Table"/>
      <sheetName val="SO SI"/>
      <sheetName val="TOUR2019"/>
    </sheetNames>
    <sheetDataSet>
      <sheetData sheetId="0">
        <row r="5">
          <cell r="B5">
            <v>32.000287277302412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"/>
      <sheetName val="Table"/>
      <sheetName val="SO AZ"/>
      <sheetName val="SO SI"/>
      <sheetName val="TOUR2019"/>
    </sheetNames>
    <sheetDataSet>
      <sheetData sheetId="0">
        <row r="5">
          <cell r="B5" t="str">
            <v>2021-12-30</v>
          </cell>
        </row>
        <row r="9">
          <cell r="B9" t="str">
            <v>[owid-covid-data.xlsx]Sheet1</v>
          </cell>
        </row>
        <row r="20">
          <cell r="B20">
            <v>14</v>
          </cell>
        </row>
        <row r="21">
          <cell r="B21">
            <v>1400</v>
          </cell>
        </row>
        <row r="34">
          <cell r="B34">
            <v>60</v>
          </cell>
        </row>
        <row r="35">
          <cell r="B35">
            <v>45</v>
          </cell>
        </row>
        <row r="36">
          <cell r="B36">
            <v>35</v>
          </cell>
        </row>
        <row r="37">
          <cell r="B37">
            <v>25</v>
          </cell>
        </row>
        <row r="42">
          <cell r="B42" t="str">
            <v>A: VERY LOW</v>
          </cell>
        </row>
        <row r="43">
          <cell r="B43" t="str">
            <v>B: LOW</v>
          </cell>
        </row>
        <row r="44">
          <cell r="B44" t="str">
            <v>C: MEDIUM</v>
          </cell>
        </row>
        <row r="45">
          <cell r="B45" t="str">
            <v>D: HIGH</v>
          </cell>
        </row>
        <row r="46">
          <cell r="B46" t="str">
            <v>E: VERY HIGH</v>
          </cell>
        </row>
        <row r="55">
          <cell r="C55">
            <v>6</v>
          </cell>
        </row>
        <row r="65">
          <cell r="C65">
            <v>16</v>
          </cell>
        </row>
        <row r="80">
          <cell r="C80">
            <v>31</v>
          </cell>
        </row>
        <row r="98">
          <cell r="C98">
            <v>49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"/>
      <sheetName val="Sheet2"/>
    </sheetNames>
    <sheetDataSet>
      <sheetData sheetId="0">
        <row r="4">
          <cell r="B4">
            <v>14</v>
          </cell>
          <cell r="E4">
            <v>10</v>
          </cell>
        </row>
        <row r="5">
          <cell r="E5">
            <v>3</v>
          </cell>
        </row>
        <row r="6">
          <cell r="E6">
            <v>3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"/>
      <sheetName val="Table"/>
      <sheetName val="SO AZ"/>
      <sheetName val="SO SI"/>
      <sheetName val="TOUR2019"/>
    </sheetNames>
    <sheetDataSet>
      <sheetData sheetId="0">
        <row r="5">
          <cell r="B5" t="str">
            <v>2022-03-31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3728A-2BD6-FB47-B1F0-856C364690BE}">
  <sheetPr codeName="Sheet2">
    <pageSetUpPr fitToPage="1"/>
  </sheetPr>
  <dimension ref="A1:Q199"/>
  <sheetViews>
    <sheetView tabSelected="1" zoomScale="124" zoomScaleNormal="124" workbookViewId="0">
      <selection activeCell="Q7" sqref="Q7"/>
    </sheetView>
  </sheetViews>
  <sheetFormatPr baseColWidth="10" defaultRowHeight="15" x14ac:dyDescent="0.2"/>
  <cols>
    <col min="1" max="1" width="26.83203125" customWidth="1"/>
    <col min="2" max="2" width="7.33203125" style="25" customWidth="1"/>
    <col min="3" max="3" width="12.6640625" style="31" customWidth="1"/>
    <col min="4" max="4" width="9" customWidth="1"/>
    <col min="5" max="5" width="10.83203125" customWidth="1"/>
    <col min="6" max="6" width="5.83203125" customWidth="1"/>
    <col min="7" max="7" width="7.5" style="27" customWidth="1"/>
    <col min="8" max="10" width="5.83203125" customWidth="1"/>
    <col min="11" max="11" width="0.33203125" customWidth="1"/>
    <col min="12" max="12" width="9.83203125" customWidth="1"/>
    <col min="13" max="13" width="13" customWidth="1"/>
  </cols>
  <sheetData>
    <row r="1" spans="1:17" ht="17" thickBot="1" x14ac:dyDescent="0.25">
      <c r="A1" s="1" t="str">
        <f>"SEDRA report of " &amp; RD</f>
        <v>SEDRA report of 2022-03-31</v>
      </c>
      <c r="B1" s="2"/>
      <c r="C1" s="3"/>
      <c r="D1" s="4" t="s">
        <v>0</v>
      </c>
      <c r="E1" s="5"/>
      <c r="F1" s="5"/>
      <c r="G1" s="6"/>
      <c r="H1" s="5"/>
      <c r="I1" s="5"/>
      <c r="J1" s="7"/>
      <c r="K1" s="5"/>
      <c r="L1" s="5"/>
      <c r="M1" s="7"/>
    </row>
    <row r="2" spans="1:17" s="17" customFormat="1" ht="43" customHeight="1" thickBot="1" x14ac:dyDescent="0.25">
      <c r="A2" s="8" t="s">
        <v>1</v>
      </c>
      <c r="B2" s="9" t="s">
        <v>2</v>
      </c>
      <c r="C2" s="10" t="s">
        <v>3</v>
      </c>
      <c r="D2" s="11" t="s">
        <v>4</v>
      </c>
      <c r="E2" s="12" t="s">
        <v>5</v>
      </c>
      <c r="F2" s="13" t="s">
        <v>209</v>
      </c>
      <c r="G2" s="12" t="s">
        <v>208</v>
      </c>
      <c r="H2" s="13" t="s">
        <v>6</v>
      </c>
      <c r="I2" s="13" t="s">
        <v>7</v>
      </c>
      <c r="J2" s="14" t="s">
        <v>8</v>
      </c>
      <c r="K2" s="15"/>
      <c r="L2" s="12" t="s">
        <v>207</v>
      </c>
      <c r="M2" s="16" t="s">
        <v>9</v>
      </c>
      <c r="Q2" s="18"/>
    </row>
    <row r="3" spans="1:17" ht="6" customHeight="1" x14ac:dyDescent="0.2">
      <c r="A3" s="19"/>
      <c r="B3" s="20"/>
      <c r="C3" s="21"/>
      <c r="D3" s="22"/>
      <c r="E3" s="19"/>
      <c r="F3" s="23"/>
      <c r="G3" s="24"/>
      <c r="H3" s="23"/>
      <c r="I3" s="23"/>
      <c r="J3" s="23"/>
      <c r="K3" s="19"/>
      <c r="L3" s="24"/>
      <c r="M3" s="24"/>
    </row>
    <row r="4" spans="1:17" s="30" customFormat="1" ht="15" customHeight="1" x14ac:dyDescent="0.2">
      <c r="A4" t="s">
        <v>10</v>
      </c>
      <c r="B4" s="25">
        <v>55.396731402485479</v>
      </c>
      <c r="C4" s="31" t="s">
        <v>15</v>
      </c>
      <c r="D4">
        <v>2.0810621138550339E-5</v>
      </c>
      <c r="E4">
        <v>48052.386007237634</v>
      </c>
      <c r="F4">
        <v>4.7E-2</v>
      </c>
      <c r="G4" s="27">
        <v>0</v>
      </c>
      <c r="H4">
        <v>5.5406523069152147</v>
      </c>
      <c r="I4">
        <v>3.2638888888888891E-3</v>
      </c>
      <c r="J4">
        <v>0</v>
      </c>
      <c r="K4"/>
      <c r="L4">
        <v>829</v>
      </c>
      <c r="M4" s="33">
        <v>39835428</v>
      </c>
    </row>
    <row r="5" spans="1:17" s="30" customFormat="1" ht="15" customHeight="1" x14ac:dyDescent="0.2">
      <c r="A5" t="s">
        <v>12</v>
      </c>
      <c r="B5" s="25">
        <v>45.637801631023876</v>
      </c>
      <c r="C5" s="31" t="s">
        <v>15</v>
      </c>
      <c r="D5">
        <v>2.7567636430213851E-4</v>
      </c>
      <c r="E5">
        <v>3627.4419191919192</v>
      </c>
      <c r="F5">
        <v>0.14899999999999999</v>
      </c>
      <c r="G5" s="27">
        <v>73</v>
      </c>
      <c r="H5">
        <v>4.5663897598754888</v>
      </c>
      <c r="I5">
        <v>1.0347222222222221E-2</v>
      </c>
      <c r="J5">
        <v>4.9456989356584892E-3</v>
      </c>
      <c r="K5"/>
      <c r="L5">
        <v>792</v>
      </c>
      <c r="M5" s="33">
        <v>2872934</v>
      </c>
    </row>
    <row r="6" spans="1:17" s="30" customFormat="1" ht="15" customHeight="1" x14ac:dyDescent="0.2">
      <c r="A6" t="s">
        <v>14</v>
      </c>
      <c r="B6" s="25">
        <v>63.76599754002735</v>
      </c>
      <c r="C6" s="31" t="s">
        <v>11</v>
      </c>
      <c r="D6">
        <v>3.5861071162126873E-6</v>
      </c>
      <c r="E6">
        <v>278853.91249999998</v>
      </c>
      <c r="F6">
        <v>3.0000000000000001E-3</v>
      </c>
      <c r="G6" s="27">
        <v>0</v>
      </c>
      <c r="H6">
        <v>6.3766622540027349</v>
      </c>
      <c r="I6">
        <v>2.0833333333333335E-4</v>
      </c>
      <c r="J6">
        <v>0</v>
      </c>
      <c r="K6"/>
      <c r="L6">
        <v>160</v>
      </c>
      <c r="M6" s="33">
        <v>44616626</v>
      </c>
    </row>
    <row r="7" spans="1:17" s="30" customFormat="1" ht="15" customHeight="1" x14ac:dyDescent="0.2">
      <c r="A7" t="s">
        <v>16</v>
      </c>
      <c r="B7" s="25">
        <v>29.339633716026459</v>
      </c>
      <c r="C7" s="31" t="s">
        <v>17</v>
      </c>
      <c r="D7">
        <v>1.0212787961837784E-2</v>
      </c>
      <c r="E7">
        <v>97.916455696202533</v>
      </c>
      <c r="F7">
        <v>0</v>
      </c>
      <c r="G7" s="27">
        <v>0</v>
      </c>
      <c r="H7">
        <v>2.9339633716026459</v>
      </c>
      <c r="I7">
        <v>0</v>
      </c>
      <c r="J7">
        <v>0</v>
      </c>
      <c r="K7"/>
      <c r="L7">
        <v>790</v>
      </c>
      <c r="M7" s="33">
        <v>77354</v>
      </c>
    </row>
    <row r="8" spans="1:17" s="30" customFormat="1" ht="15" customHeight="1" x14ac:dyDescent="0.2">
      <c r="A8" t="s">
        <v>18</v>
      </c>
      <c r="B8" s="25">
        <v>62.5637682650164</v>
      </c>
      <c r="C8" t="s">
        <v>11</v>
      </c>
      <c r="D8" s="26">
        <v>4.8919049611313098E-6</v>
      </c>
      <c r="E8" s="27">
        <v>204419.34337349399</v>
      </c>
      <c r="F8" s="28">
        <v>0</v>
      </c>
      <c r="G8" s="25">
        <v>35</v>
      </c>
      <c r="H8" s="28">
        <v>6.2561397039499305</v>
      </c>
      <c r="I8" s="28">
        <v>0</v>
      </c>
      <c r="J8" s="28">
        <v>2.3712255170965364E-3</v>
      </c>
      <c r="K8"/>
      <c r="L8" s="27">
        <v>166</v>
      </c>
      <c r="M8" s="29">
        <v>33933611</v>
      </c>
    </row>
    <row r="9" spans="1:17" s="30" customFormat="1" ht="15" customHeight="1" x14ac:dyDescent="0.2">
      <c r="A9" t="s">
        <v>19</v>
      </c>
      <c r="B9" s="25">
        <v>46.965485751508673</v>
      </c>
      <c r="C9" t="s">
        <v>15</v>
      </c>
      <c r="D9" s="26">
        <v>2.1270561542824731E-4</v>
      </c>
      <c r="E9" s="27">
        <v>4701.333333333333</v>
      </c>
      <c r="F9" s="28">
        <v>0</v>
      </c>
      <c r="G9" s="25">
        <v>0</v>
      </c>
      <c r="H9" s="28">
        <v>4.6965485751508673</v>
      </c>
      <c r="I9" s="28">
        <v>0</v>
      </c>
      <c r="J9" s="28">
        <v>0</v>
      </c>
      <c r="K9"/>
      <c r="L9" s="27">
        <v>21</v>
      </c>
      <c r="M9" s="29">
        <v>98728</v>
      </c>
    </row>
    <row r="10" spans="1:17" s="30" customFormat="1" ht="15" customHeight="1" x14ac:dyDescent="0.2">
      <c r="A10" t="s">
        <v>20</v>
      </c>
      <c r="B10" s="25">
        <v>39.273111689056222</v>
      </c>
      <c r="C10" t="s">
        <v>13</v>
      </c>
      <c r="D10" s="26">
        <v>1.0414898115093767E-3</v>
      </c>
      <c r="E10" s="27">
        <v>960.16301739020605</v>
      </c>
      <c r="F10" s="28">
        <v>0.749</v>
      </c>
      <c r="G10" s="25">
        <v>468</v>
      </c>
      <c r="H10" s="28">
        <v>3.9397446683094284</v>
      </c>
      <c r="I10" s="28">
        <v>5.2013888888888887E-2</v>
      </c>
      <c r="J10" s="28">
        <v>3.1706672628605111E-2</v>
      </c>
      <c r="K10"/>
      <c r="L10" s="27">
        <v>47498</v>
      </c>
      <c r="M10" s="29">
        <v>45605823</v>
      </c>
    </row>
    <row r="11" spans="1:17" s="30" customFormat="1" ht="15" customHeight="1" x14ac:dyDescent="0.2">
      <c r="A11" t="s">
        <v>21</v>
      </c>
      <c r="B11" s="25">
        <v>48.305313318834102</v>
      </c>
      <c r="C11" t="s">
        <v>15</v>
      </c>
      <c r="D11" s="26">
        <v>1.0680132393212152E-4</v>
      </c>
      <c r="E11" s="27">
        <v>9363.1798107255527</v>
      </c>
      <c r="F11" s="28">
        <v>0.433</v>
      </c>
      <c r="G11" s="25">
        <v>736</v>
      </c>
      <c r="H11" s="28">
        <v>4.8345658167007919</v>
      </c>
      <c r="I11" s="28">
        <v>3.0069444444444444E-2</v>
      </c>
      <c r="J11" s="28">
        <v>4.9863485159515726E-2</v>
      </c>
      <c r="K11"/>
      <c r="L11" s="27">
        <v>317</v>
      </c>
      <c r="M11" s="29">
        <v>2968128</v>
      </c>
    </row>
    <row r="12" spans="1:17" s="30" customFormat="1" ht="15" customHeight="1" x14ac:dyDescent="0.2">
      <c r="A12" t="s">
        <v>22</v>
      </c>
      <c r="B12" s="25">
        <v>25.687168746107631</v>
      </c>
      <c r="C12" t="s">
        <v>17</v>
      </c>
      <c r="D12" s="26">
        <v>2.9499286437678109E-2</v>
      </c>
      <c r="E12" s="27">
        <v>33.899125055538462</v>
      </c>
      <c r="F12" s="28">
        <v>0.875</v>
      </c>
      <c r="G12" s="25">
        <v>4651</v>
      </c>
      <c r="H12" s="28">
        <v>2.5554358416202412</v>
      </c>
      <c r="I12" s="28">
        <v>6.0763888888888888E-2</v>
      </c>
      <c r="J12" s="28">
        <v>0.31510199657188537</v>
      </c>
      <c r="K12"/>
      <c r="L12" s="27">
        <v>760734</v>
      </c>
      <c r="M12" s="29">
        <v>25788217</v>
      </c>
    </row>
    <row r="13" spans="1:17" s="30" customFormat="1" ht="15" customHeight="1" x14ac:dyDescent="0.2">
      <c r="A13" t="s">
        <v>23</v>
      </c>
      <c r="B13" s="25">
        <v>24.599231168641257</v>
      </c>
      <c r="C13" t="s">
        <v>162</v>
      </c>
      <c r="D13" s="26">
        <v>5.4754402043907205E-2</v>
      </c>
      <c r="E13" s="27">
        <v>18.263371759554719</v>
      </c>
      <c r="F13" s="28">
        <v>4.5179999999999998</v>
      </c>
      <c r="G13" s="25">
        <v>49768</v>
      </c>
      <c r="H13" s="28">
        <v>2.2168733981930959</v>
      </c>
      <c r="I13" s="28">
        <v>0.31374999999999997</v>
      </c>
      <c r="J13" s="28">
        <v>3.3717471867102971</v>
      </c>
      <c r="K13"/>
      <c r="L13" s="27">
        <v>495148</v>
      </c>
      <c r="M13" s="29">
        <v>9043072</v>
      </c>
    </row>
    <row r="14" spans="1:17" s="30" customFormat="1" ht="15" customHeight="1" x14ac:dyDescent="0.2">
      <c r="A14" t="s">
        <v>24</v>
      </c>
      <c r="B14" s="25">
        <v>50.171575740293619</v>
      </c>
      <c r="C14" t="s">
        <v>15</v>
      </c>
      <c r="D14" s="26">
        <v>8.3632126630973192E-5</v>
      </c>
      <c r="E14" s="27">
        <v>11957.127485380117</v>
      </c>
      <c r="F14" s="28">
        <v>0.27900000000000003</v>
      </c>
      <c r="G14" s="25">
        <v>408</v>
      </c>
      <c r="H14" s="28">
        <v>5.0202059025694323</v>
      </c>
      <c r="I14" s="28">
        <v>1.9375000000000003E-2</v>
      </c>
      <c r="J14" s="28">
        <v>2.7641714599296759E-2</v>
      </c>
      <c r="K14"/>
      <c r="L14" s="27">
        <v>855</v>
      </c>
      <c r="M14" s="29">
        <v>10223344</v>
      </c>
    </row>
    <row r="15" spans="1:17" s="30" customFormat="1" ht="15" customHeight="1" x14ac:dyDescent="0.2">
      <c r="A15" t="s">
        <v>25</v>
      </c>
      <c r="B15" s="25">
        <v>48.217033236162671</v>
      </c>
      <c r="C15" t="s">
        <v>15</v>
      </c>
      <c r="D15" s="26">
        <v>1.9399668442030262E-4</v>
      </c>
      <c r="E15" s="27">
        <v>5154.727272727273</v>
      </c>
      <c r="F15" s="28">
        <v>0.36</v>
      </c>
      <c r="G15" s="25">
        <v>665</v>
      </c>
      <c r="H15" s="28">
        <v>4.8246979951337838</v>
      </c>
      <c r="I15" s="28">
        <v>2.4999999999999998E-2</v>
      </c>
      <c r="J15" s="28">
        <v>4.5053284824834186E-2</v>
      </c>
      <c r="K15"/>
      <c r="L15" s="27">
        <v>77</v>
      </c>
      <c r="M15" s="29">
        <v>396914</v>
      </c>
    </row>
    <row r="16" spans="1:17" s="30" customFormat="1" ht="15" customHeight="1" x14ac:dyDescent="0.2">
      <c r="A16" t="s">
        <v>26</v>
      </c>
      <c r="B16" s="25">
        <v>31.290332603648817</v>
      </c>
      <c r="C16" t="s">
        <v>17</v>
      </c>
      <c r="D16" s="26">
        <v>6.9576358680886238E-3</v>
      </c>
      <c r="E16" s="27">
        <v>143.72698125616574</v>
      </c>
      <c r="F16" s="28">
        <v>0.40899999999999997</v>
      </c>
      <c r="G16" s="25">
        <v>3195</v>
      </c>
      <c r="H16" s="28">
        <v>3.1159081921921481</v>
      </c>
      <c r="I16" s="28">
        <v>2.8402777777777777E-2</v>
      </c>
      <c r="J16" s="28">
        <v>0.21645901506066947</v>
      </c>
      <c r="K16"/>
      <c r="L16" s="27">
        <v>12164</v>
      </c>
      <c r="M16" s="29">
        <v>1748295</v>
      </c>
    </row>
    <row r="17" spans="1:13" s="30" customFormat="1" ht="15" customHeight="1" x14ac:dyDescent="0.2">
      <c r="A17" t="s">
        <v>27</v>
      </c>
      <c r="B17" s="25">
        <v>60.004822812209056</v>
      </c>
      <c r="C17" t="s">
        <v>11</v>
      </c>
      <c r="D17" s="26">
        <v>7.3359853762302795E-6</v>
      </c>
      <c r="E17" s="27">
        <v>136314.33934426229</v>
      </c>
      <c r="F17" s="28">
        <v>3.0000000000000001E-3</v>
      </c>
      <c r="G17" s="25">
        <v>13</v>
      </c>
      <c r="H17" s="28">
        <v>6.0004567071302706</v>
      </c>
      <c r="I17" s="28">
        <v>2.0833333333333335E-4</v>
      </c>
      <c r="J17" s="28">
        <v>8.8074090635014194E-4</v>
      </c>
      <c r="K17"/>
      <c r="L17" s="27">
        <v>1220</v>
      </c>
      <c r="M17" s="29">
        <v>166303494</v>
      </c>
    </row>
    <row r="18" spans="1:13" s="30" customFormat="1" ht="15" customHeight="1" x14ac:dyDescent="0.2">
      <c r="A18" t="s">
        <v>28</v>
      </c>
      <c r="B18" s="25">
        <v>28.169813237599076</v>
      </c>
      <c r="C18" t="s">
        <v>17</v>
      </c>
      <c r="D18" s="26">
        <v>6.3293339079900455E-3</v>
      </c>
      <c r="E18" s="27">
        <v>157.99450851180669</v>
      </c>
      <c r="F18" s="28">
        <v>22.344000000000001</v>
      </c>
      <c r="G18" s="25">
        <v>3153</v>
      </c>
      <c r="H18" s="28">
        <v>3.2611199693158923</v>
      </c>
      <c r="I18" s="28">
        <v>1.5516666666666667</v>
      </c>
      <c r="J18" s="28">
        <v>0.21361354444015365</v>
      </c>
      <c r="K18"/>
      <c r="L18" s="27">
        <v>1821</v>
      </c>
      <c r="M18" s="29">
        <v>287708</v>
      </c>
    </row>
    <row r="19" spans="1:13" s="30" customFormat="1" ht="15" customHeight="1" x14ac:dyDescent="0.2">
      <c r="A19" t="s">
        <v>29</v>
      </c>
      <c r="B19" s="25">
        <v>37.167267140325052</v>
      </c>
      <c r="C19" t="s">
        <v>13</v>
      </c>
      <c r="D19" s="26">
        <v>1.6978953531803424E-3</v>
      </c>
      <c r="E19" s="27">
        <v>588.96444832532893</v>
      </c>
      <c r="F19" s="28">
        <v>0.90800000000000003</v>
      </c>
      <c r="G19" s="25">
        <v>1212</v>
      </c>
      <c r="H19" s="28">
        <v>3.7274321654799687</v>
      </c>
      <c r="I19" s="28">
        <v>6.3055555555555559E-2</v>
      </c>
      <c r="J19" s="28">
        <v>8.2112152192028609E-2</v>
      </c>
      <c r="K19"/>
      <c r="L19" s="27">
        <v>16033</v>
      </c>
      <c r="M19" s="29">
        <v>9442867</v>
      </c>
    </row>
    <row r="20" spans="1:13" s="30" customFormat="1" ht="15" customHeight="1" x14ac:dyDescent="0.2">
      <c r="A20" t="s">
        <v>30</v>
      </c>
      <c r="B20" s="25">
        <v>28.897580380420848</v>
      </c>
      <c r="C20" t="s">
        <v>17</v>
      </c>
      <c r="D20" s="26">
        <v>1.3323981240566166E-2</v>
      </c>
      <c r="E20" s="27">
        <v>75.052642445592909</v>
      </c>
      <c r="F20" s="28">
        <v>2.0139999999999998</v>
      </c>
      <c r="G20" s="25">
        <v>0</v>
      </c>
      <c r="H20" s="28">
        <v>2.9092574782634895</v>
      </c>
      <c r="I20" s="28">
        <v>0.1398611111111111</v>
      </c>
      <c r="J20" s="28">
        <v>0.22458893111928618</v>
      </c>
      <c r="K20"/>
      <c r="L20" s="27">
        <v>154989</v>
      </c>
      <c r="M20" s="29">
        <v>11632334</v>
      </c>
    </row>
    <row r="21" spans="1:13" s="30" customFormat="1" ht="15" customHeight="1" x14ac:dyDescent="0.2">
      <c r="A21" t="s">
        <v>31</v>
      </c>
      <c r="B21" s="25">
        <v>43.690447440687279</v>
      </c>
      <c r="C21" t="s">
        <v>13</v>
      </c>
      <c r="D21" s="26">
        <v>3.6797846461603052E-4</v>
      </c>
      <c r="E21" s="27">
        <v>2717.55033557047</v>
      </c>
      <c r="F21" s="28">
        <v>0</v>
      </c>
      <c r="G21" s="25">
        <v>0</v>
      </c>
      <c r="H21" s="28">
        <v>4.3580016080891069</v>
      </c>
      <c r="I21" s="28">
        <v>0</v>
      </c>
      <c r="J21" s="28">
        <v>0.11043135979621009</v>
      </c>
      <c r="K21"/>
      <c r="L21" s="27">
        <v>149</v>
      </c>
      <c r="M21" s="29">
        <v>404915</v>
      </c>
    </row>
    <row r="22" spans="1:13" s="30" customFormat="1" ht="15" customHeight="1" x14ac:dyDescent="0.2">
      <c r="A22" t="s">
        <v>32</v>
      </c>
      <c r="B22" s="25">
        <v>56.649931518581667</v>
      </c>
      <c r="C22" t="s">
        <v>15</v>
      </c>
      <c r="D22" s="26">
        <v>0</v>
      </c>
      <c r="E22" s="27">
        <v>0</v>
      </c>
      <c r="F22" s="28">
        <v>0</v>
      </c>
      <c r="G22" s="25">
        <v>0</v>
      </c>
      <c r="H22" s="28">
        <v>5.6649931518581669</v>
      </c>
      <c r="I22" s="28">
        <v>0</v>
      </c>
      <c r="J22" s="28">
        <v>0</v>
      </c>
      <c r="K22"/>
      <c r="L22" s="27">
        <v>0</v>
      </c>
      <c r="M22" s="29">
        <v>12451031</v>
      </c>
    </row>
    <row r="23" spans="1:13" s="30" customFormat="1" ht="15" customHeight="1" x14ac:dyDescent="0.2">
      <c r="A23" t="s">
        <v>33</v>
      </c>
      <c r="B23" s="25">
        <v>30.359554507187415</v>
      </c>
      <c r="C23" t="s">
        <v>17</v>
      </c>
      <c r="D23" s="26">
        <v>9.4614694191563018E-3</v>
      </c>
      <c r="E23" s="27">
        <v>105.69182816099743</v>
      </c>
      <c r="F23" s="28">
        <v>0.183</v>
      </c>
      <c r="G23" s="25">
        <v>0</v>
      </c>
      <c r="H23" s="28">
        <v>3.0397679507187414</v>
      </c>
      <c r="I23" s="28">
        <v>1.2708333333333334E-2</v>
      </c>
      <c r="J23" s="28">
        <v>0</v>
      </c>
      <c r="K23"/>
      <c r="L23" s="27">
        <v>7379</v>
      </c>
      <c r="M23" s="29">
        <v>779900</v>
      </c>
    </row>
    <row r="24" spans="1:13" s="30" customFormat="1" ht="15" customHeight="1" x14ac:dyDescent="0.2">
      <c r="A24" t="s">
        <v>34</v>
      </c>
      <c r="B24" s="25">
        <v>44.075093674793685</v>
      </c>
      <c r="C24" t="s">
        <v>13</v>
      </c>
      <c r="D24" s="26">
        <v>2.5369865940287346E-4</v>
      </c>
      <c r="E24" s="27">
        <v>3941.6842105263158</v>
      </c>
      <c r="F24" s="28">
        <v>4.95</v>
      </c>
      <c r="G24" s="25">
        <v>0</v>
      </c>
      <c r="H24" s="28">
        <v>4.5075314495169962</v>
      </c>
      <c r="I24" s="28">
        <v>0.34375</v>
      </c>
      <c r="J24" s="28">
        <v>3.1029179623720385E-2</v>
      </c>
      <c r="K24"/>
      <c r="L24" s="27">
        <v>3002</v>
      </c>
      <c r="M24" s="29">
        <v>11832936</v>
      </c>
    </row>
    <row r="25" spans="1:13" s="30" customFormat="1" ht="15" customHeight="1" x14ac:dyDescent="0.2">
      <c r="A25" t="s">
        <v>35</v>
      </c>
      <c r="B25" s="25">
        <v>42.69411539138806</v>
      </c>
      <c r="C25" t="s">
        <v>13</v>
      </c>
      <c r="D25" s="26">
        <v>5.0284069755434345E-4</v>
      </c>
      <c r="E25" s="27">
        <v>1988.7014015843997</v>
      </c>
      <c r="F25" s="28">
        <v>0.78800000000000003</v>
      </c>
      <c r="G25" s="25">
        <v>0</v>
      </c>
      <c r="H25" s="28">
        <v>4.2858282058054726</v>
      </c>
      <c r="I25" s="28">
        <v>5.4722222222222228E-2</v>
      </c>
      <c r="J25" s="28">
        <v>0</v>
      </c>
      <c r="K25"/>
      <c r="L25" s="27">
        <v>1641</v>
      </c>
      <c r="M25" s="29">
        <v>3263459</v>
      </c>
    </row>
    <row r="26" spans="1:13" s="30" customFormat="1" ht="15" customHeight="1" x14ac:dyDescent="0.2">
      <c r="A26" t="s">
        <v>36</v>
      </c>
      <c r="B26" s="25">
        <v>36.059668205218941</v>
      </c>
      <c r="C26" t="s">
        <v>13</v>
      </c>
      <c r="D26" s="26">
        <v>1.7343278103151959E-2</v>
      </c>
      <c r="E26" s="27">
        <v>57.659226476813544</v>
      </c>
      <c r="F26" s="28">
        <v>0</v>
      </c>
      <c r="G26" s="25">
        <v>0</v>
      </c>
      <c r="H26" s="28">
        <v>3.605966820521894</v>
      </c>
      <c r="I26" s="28">
        <v>0</v>
      </c>
      <c r="J26" s="28">
        <v>0</v>
      </c>
      <c r="K26"/>
      <c r="L26" s="27">
        <v>41576</v>
      </c>
      <c r="M26" s="29">
        <v>2397240</v>
      </c>
    </row>
    <row r="27" spans="1:13" s="30" customFormat="1" ht="15" customHeight="1" x14ac:dyDescent="0.2">
      <c r="A27" t="s">
        <v>37</v>
      </c>
      <c r="B27" s="25">
        <v>36.488626318312235</v>
      </c>
      <c r="C27" t="s">
        <v>13</v>
      </c>
      <c r="D27" s="26">
        <v>1.9573497114801757E-3</v>
      </c>
      <c r="E27" s="27">
        <v>510.89490760636011</v>
      </c>
      <c r="F27" s="28">
        <v>0.94899999999999995</v>
      </c>
      <c r="G27" s="25">
        <v>0</v>
      </c>
      <c r="H27" s="28">
        <v>3.6686334651645569</v>
      </c>
      <c r="I27" s="28">
        <v>6.5902777777777768E-2</v>
      </c>
      <c r="J27" s="28">
        <v>0</v>
      </c>
      <c r="K27"/>
      <c r="L27" s="27">
        <v>418860</v>
      </c>
      <c r="M27" s="29">
        <v>213993441</v>
      </c>
    </row>
    <row r="28" spans="1:13" s="30" customFormat="1" ht="15" customHeight="1" x14ac:dyDescent="0.2">
      <c r="A28" t="s">
        <v>38</v>
      </c>
      <c r="B28" s="25">
        <v>23.364283989641823</v>
      </c>
      <c r="C28" t="s">
        <v>162</v>
      </c>
      <c r="D28" s="26">
        <v>3.1281990886277776E-2</v>
      </c>
      <c r="E28" s="27">
        <v>31.967274833478136</v>
      </c>
      <c r="F28" s="28">
        <v>2.5880000000000001</v>
      </c>
      <c r="G28" s="25">
        <v>0</v>
      </c>
      <c r="H28" s="28">
        <v>2.3903450656308491</v>
      </c>
      <c r="I28" s="28">
        <v>0.17972222222222223</v>
      </c>
      <c r="J28" s="28">
        <v>0</v>
      </c>
      <c r="K28"/>
      <c r="L28" s="27">
        <v>13812</v>
      </c>
      <c r="M28" s="29">
        <v>441532</v>
      </c>
    </row>
    <row r="29" spans="1:13" s="30" customFormat="1" ht="15" customHeight="1" x14ac:dyDescent="0.2">
      <c r="A29" t="s">
        <v>39</v>
      </c>
      <c r="B29" s="25">
        <v>34.982981595869319</v>
      </c>
      <c r="C29" t="s">
        <v>17</v>
      </c>
      <c r="D29" s="26">
        <v>2.5706665042690984E-3</v>
      </c>
      <c r="E29" s="27">
        <v>389.00417395228158</v>
      </c>
      <c r="F29" s="28">
        <v>2.7549999999999999</v>
      </c>
      <c r="G29" s="25">
        <v>1636</v>
      </c>
      <c r="H29" s="28">
        <v>3.5446102073603512</v>
      </c>
      <c r="I29" s="28">
        <v>0.19131944444444443</v>
      </c>
      <c r="J29" s="28">
        <v>0.11083785559914093</v>
      </c>
      <c r="K29"/>
      <c r="L29" s="27">
        <v>17729</v>
      </c>
      <c r="M29" s="29">
        <v>6896655</v>
      </c>
    </row>
    <row r="30" spans="1:13" s="30" customFormat="1" ht="15" customHeight="1" x14ac:dyDescent="0.2">
      <c r="A30" t="s">
        <v>40</v>
      </c>
      <c r="B30" s="25">
        <v>64.010955879447295</v>
      </c>
      <c r="C30" t="s">
        <v>11</v>
      </c>
      <c r="D30" s="26">
        <v>2.1863417186050751E-6</v>
      </c>
      <c r="E30" s="27">
        <v>457385.04255319148</v>
      </c>
      <c r="F30" s="28">
        <v>0.02</v>
      </c>
      <c r="G30" s="25">
        <v>0</v>
      </c>
      <c r="H30" s="28">
        <v>6.4015122546113963</v>
      </c>
      <c r="I30" s="28">
        <v>1.3888888888888889E-3</v>
      </c>
      <c r="J30" s="28">
        <v>0</v>
      </c>
      <c r="K30"/>
      <c r="L30" s="27">
        <v>47</v>
      </c>
      <c r="M30" s="29">
        <v>21497097</v>
      </c>
    </row>
    <row r="31" spans="1:13" s="30" customFormat="1" ht="15" customHeight="1" x14ac:dyDescent="0.2">
      <c r="A31" t="s">
        <v>41</v>
      </c>
      <c r="B31" s="25">
        <v>57.962338590794637</v>
      </c>
      <c r="C31" t="s">
        <v>15</v>
      </c>
      <c r="D31" s="26">
        <v>1.7380052546508163E-5</v>
      </c>
      <c r="E31" s="27">
        <v>57537.225352112677</v>
      </c>
      <c r="F31" s="28">
        <v>0</v>
      </c>
      <c r="G31" s="25">
        <v>163</v>
      </c>
      <c r="H31" s="28">
        <v>5.7951295454815019</v>
      </c>
      <c r="I31" s="28">
        <v>0</v>
      </c>
      <c r="J31" s="28">
        <v>1.104313597962101E-2</v>
      </c>
      <c r="K31"/>
      <c r="L31" s="27">
        <v>213</v>
      </c>
      <c r="M31" s="29">
        <v>12255429</v>
      </c>
    </row>
    <row r="32" spans="1:13" s="30" customFormat="1" ht="15" customHeight="1" x14ac:dyDescent="0.2">
      <c r="A32" t="s">
        <v>42</v>
      </c>
      <c r="B32" s="25">
        <v>51.179401985789511</v>
      </c>
      <c r="C32" t="s">
        <v>15</v>
      </c>
      <c r="D32" s="26">
        <v>5.9068432401696498E-5</v>
      </c>
      <c r="E32" s="27">
        <v>16929.516483516483</v>
      </c>
      <c r="F32" s="28">
        <v>0</v>
      </c>
      <c r="G32" s="25">
        <v>75</v>
      </c>
      <c r="H32" s="28">
        <v>5.1174320788252876</v>
      </c>
      <c r="I32" s="28">
        <v>0</v>
      </c>
      <c r="J32" s="28">
        <v>5.081197536635434E-3</v>
      </c>
      <c r="K32"/>
      <c r="L32" s="27">
        <v>1001</v>
      </c>
      <c r="M32" s="29">
        <v>16946446</v>
      </c>
    </row>
    <row r="33" spans="1:13" s="30" customFormat="1" ht="15" customHeight="1" x14ac:dyDescent="0.2">
      <c r="A33" t="s">
        <v>43</v>
      </c>
      <c r="B33" s="25">
        <v>61.436841820298007</v>
      </c>
      <c r="C33" t="s">
        <v>11</v>
      </c>
      <c r="D33" s="26">
        <v>4.7751523989888135E-6</v>
      </c>
      <c r="E33" s="27">
        <v>209417.40000000002</v>
      </c>
      <c r="F33" s="28">
        <v>0</v>
      </c>
      <c r="G33" s="25">
        <v>0</v>
      </c>
      <c r="H33" s="28">
        <v>6.1433386605973093</v>
      </c>
      <c r="I33" s="28">
        <v>0</v>
      </c>
      <c r="J33" s="28">
        <v>3.4552143249120949E-3</v>
      </c>
      <c r="K33"/>
      <c r="L33" s="27">
        <v>130</v>
      </c>
      <c r="M33" s="29">
        <v>27224262</v>
      </c>
    </row>
    <row r="34" spans="1:13" s="30" customFormat="1" ht="15" customHeight="1" x14ac:dyDescent="0.2">
      <c r="A34" t="s">
        <v>44</v>
      </c>
      <c r="B34" s="25">
        <v>36.495323658505249</v>
      </c>
      <c r="C34" t="s">
        <v>13</v>
      </c>
      <c r="D34" s="26">
        <v>2.457345113718212E-3</v>
      </c>
      <c r="E34" s="27">
        <v>406.94324717251402</v>
      </c>
      <c r="F34" s="28">
        <v>0.92700000000000005</v>
      </c>
      <c r="G34" s="25">
        <v>1061</v>
      </c>
      <c r="H34" s="28">
        <v>3.6616566650686981</v>
      </c>
      <c r="I34" s="28">
        <v>6.4375000000000002E-2</v>
      </c>
      <c r="J34" s="28">
        <v>7.188200781826927E-2</v>
      </c>
      <c r="K34"/>
      <c r="L34" s="27">
        <v>93546</v>
      </c>
      <c r="M34" s="29">
        <v>38067913</v>
      </c>
    </row>
    <row r="35" spans="1:13" s="30" customFormat="1" ht="15" customHeight="1" x14ac:dyDescent="0.2">
      <c r="A35" t="s">
        <v>45</v>
      </c>
      <c r="B35" s="25">
        <v>51.570056971781256</v>
      </c>
      <c r="C35" t="s">
        <v>15</v>
      </c>
      <c r="D35" s="26">
        <v>6.2288552609801367E-5</v>
      </c>
      <c r="E35" s="27">
        <v>16054.314285714287</v>
      </c>
      <c r="F35" s="28">
        <v>0</v>
      </c>
      <c r="G35" s="25">
        <v>0</v>
      </c>
      <c r="H35" s="28">
        <v>5.1570056971781257</v>
      </c>
      <c r="I35" s="28">
        <v>0</v>
      </c>
      <c r="J35" s="28">
        <v>0</v>
      </c>
      <c r="K35"/>
      <c r="L35" s="27">
        <v>35</v>
      </c>
      <c r="M35" s="29">
        <v>561901</v>
      </c>
    </row>
    <row r="36" spans="1:13" s="30" customFormat="1" ht="15" customHeight="1" x14ac:dyDescent="0.2">
      <c r="A36" t="s">
        <v>46</v>
      </c>
      <c r="B36" s="25">
        <v>54.179619293672175</v>
      </c>
      <c r="C36" t="s">
        <v>15</v>
      </c>
      <c r="D36" s="26">
        <v>0</v>
      </c>
      <c r="E36" s="27">
        <v>0</v>
      </c>
      <c r="F36" s="28">
        <v>0</v>
      </c>
      <c r="G36" s="25">
        <v>0</v>
      </c>
      <c r="H36" s="28">
        <v>5.4178061059760942</v>
      </c>
      <c r="I36" s="28">
        <v>0</v>
      </c>
      <c r="J36" s="28">
        <v>1.5582339112348664E-3</v>
      </c>
      <c r="K36"/>
      <c r="L36" s="27">
        <v>0</v>
      </c>
      <c r="M36" s="29">
        <v>4919987</v>
      </c>
    </row>
    <row r="37" spans="1:13" s="30" customFormat="1" ht="15" customHeight="1" x14ac:dyDescent="0.2">
      <c r="A37" t="s">
        <v>47</v>
      </c>
      <c r="B37" s="25">
        <v>66.788802630656335</v>
      </c>
      <c r="C37" t="s">
        <v>11</v>
      </c>
      <c r="D37" s="26">
        <v>2.4238862759854649E-6</v>
      </c>
      <c r="E37" s="27">
        <v>412560.60975609755</v>
      </c>
      <c r="F37" s="28">
        <v>8.0000000000000002E-3</v>
      </c>
      <c r="G37" s="25">
        <v>18</v>
      </c>
      <c r="H37" s="28">
        <v>6.6789249809914208</v>
      </c>
      <c r="I37" s="28">
        <v>5.5555555555555556E-4</v>
      </c>
      <c r="J37" s="28">
        <v>1.2194874087925042E-3</v>
      </c>
      <c r="K37"/>
      <c r="L37" s="27">
        <v>41</v>
      </c>
      <c r="M37" s="29">
        <v>16914985</v>
      </c>
    </row>
    <row r="38" spans="1:13" s="30" customFormat="1" ht="15" customHeight="1" x14ac:dyDescent="0.2">
      <c r="A38" t="s">
        <v>48</v>
      </c>
      <c r="B38" s="25">
        <v>30.899238736371327</v>
      </c>
      <c r="C38" t="s">
        <v>17</v>
      </c>
      <c r="D38" s="26">
        <v>6.1250667669076816E-3</v>
      </c>
      <c r="E38" s="27">
        <v>163.26352643252292</v>
      </c>
      <c r="F38" s="28">
        <v>3.22</v>
      </c>
      <c r="G38" s="25">
        <v>3745</v>
      </c>
      <c r="H38" s="28">
        <v>3.131635093937533</v>
      </c>
      <c r="I38" s="28">
        <v>0.22361111111111112</v>
      </c>
      <c r="J38" s="28">
        <v>0.25372113032932936</v>
      </c>
      <c r="K38"/>
      <c r="L38" s="27">
        <v>117677</v>
      </c>
      <c r="M38" s="29">
        <v>19212362</v>
      </c>
    </row>
    <row r="39" spans="1:13" s="30" customFormat="1" ht="15" customHeight="1" x14ac:dyDescent="0.2">
      <c r="A39" t="s">
        <v>49</v>
      </c>
      <c r="B39" s="25">
        <v>53.430519073565137</v>
      </c>
      <c r="C39" t="s">
        <v>15</v>
      </c>
      <c r="D39" s="26">
        <v>5.3667176188290411E-5</v>
      </c>
      <c r="E39" s="27">
        <v>18633.363463945192</v>
      </c>
      <c r="F39" s="28">
        <v>0</v>
      </c>
      <c r="G39" s="25">
        <v>0</v>
      </c>
      <c r="H39" s="28">
        <v>5.3430519073565135</v>
      </c>
      <c r="I39" s="28">
        <v>0</v>
      </c>
      <c r="J39" s="28">
        <v>0</v>
      </c>
      <c r="K39"/>
      <c r="L39" s="27">
        <v>77507</v>
      </c>
      <c r="M39" s="29">
        <v>1444216102</v>
      </c>
    </row>
    <row r="40" spans="1:13" s="30" customFormat="1" ht="15" customHeight="1" x14ac:dyDescent="0.2">
      <c r="A40" t="s">
        <v>50</v>
      </c>
      <c r="B40" s="25">
        <v>48.913237439542996</v>
      </c>
      <c r="C40" t="s">
        <v>15</v>
      </c>
      <c r="D40" s="26">
        <v>1.1089255319151012E-4</v>
      </c>
      <c r="E40" s="27">
        <v>9017.7380826737026</v>
      </c>
      <c r="F40" s="28">
        <v>0.251</v>
      </c>
      <c r="G40" s="25">
        <v>435</v>
      </c>
      <c r="H40" s="28">
        <v>4.8936058160497176</v>
      </c>
      <c r="I40" s="28">
        <v>1.7430555555555557E-2</v>
      </c>
      <c r="J40" s="28">
        <v>2.9470945712485517E-2</v>
      </c>
      <c r="K40"/>
      <c r="L40" s="27">
        <v>5685</v>
      </c>
      <c r="M40" s="29">
        <v>51265841</v>
      </c>
    </row>
    <row r="41" spans="1:13" s="30" customFormat="1" ht="15" customHeight="1" x14ac:dyDescent="0.2">
      <c r="A41" t="s">
        <v>51</v>
      </c>
      <c r="B41" s="25">
        <v>57.368481617217185</v>
      </c>
      <c r="C41" t="s">
        <v>15</v>
      </c>
      <c r="D41" s="26">
        <v>1.3506577703341527E-5</v>
      </c>
      <c r="E41" s="27">
        <v>74038</v>
      </c>
      <c r="F41" s="28">
        <v>0</v>
      </c>
      <c r="G41" s="25">
        <v>0</v>
      </c>
      <c r="H41" s="28">
        <v>5.7368481617217189</v>
      </c>
      <c r="I41" s="28">
        <v>0</v>
      </c>
      <c r="J41" s="28">
        <v>0</v>
      </c>
      <c r="K41"/>
      <c r="L41" s="27">
        <v>12</v>
      </c>
      <c r="M41" s="29">
        <v>888456</v>
      </c>
    </row>
    <row r="42" spans="1:13" s="30" customFormat="1" ht="15" customHeight="1" x14ac:dyDescent="0.2">
      <c r="A42" t="s">
        <v>52</v>
      </c>
      <c r="B42" s="25">
        <v>65.143218966397399</v>
      </c>
      <c r="C42" t="s">
        <v>11</v>
      </c>
      <c r="D42" s="26">
        <v>3.8889754087710889E-6</v>
      </c>
      <c r="E42" s="27">
        <v>257137.13636363638</v>
      </c>
      <c r="F42" s="28">
        <v>2.5000000000000001E-2</v>
      </c>
      <c r="G42" s="25">
        <v>0</v>
      </c>
      <c r="H42" s="28">
        <v>6.5148427299730729</v>
      </c>
      <c r="I42" s="28">
        <v>1.7361111111111112E-3</v>
      </c>
      <c r="J42" s="28">
        <v>0</v>
      </c>
      <c r="K42"/>
      <c r="L42" s="27">
        <v>22</v>
      </c>
      <c r="M42" s="29">
        <v>5657017</v>
      </c>
    </row>
    <row r="43" spans="1:13" s="30" customFormat="1" ht="15" customHeight="1" x14ac:dyDescent="0.2">
      <c r="A43" t="s">
        <v>53</v>
      </c>
      <c r="B43" s="25">
        <v>36.765520658241073</v>
      </c>
      <c r="C43" t="s">
        <v>13</v>
      </c>
      <c r="D43" s="26">
        <v>1.9643697000206071E-3</v>
      </c>
      <c r="E43" s="27">
        <v>509.06914314016836</v>
      </c>
      <c r="F43" s="28">
        <v>1.0289999999999999</v>
      </c>
      <c r="G43" s="25">
        <v>0</v>
      </c>
      <c r="H43" s="28">
        <v>3.6867906064533629</v>
      </c>
      <c r="I43" s="28">
        <v>7.1458333333333332E-2</v>
      </c>
      <c r="J43" s="28">
        <v>0.11198959370744498</v>
      </c>
      <c r="K43"/>
      <c r="L43" s="27">
        <v>10095</v>
      </c>
      <c r="M43" s="29">
        <v>5139053</v>
      </c>
    </row>
    <row r="44" spans="1:13" s="30" customFormat="1" ht="15" customHeight="1" x14ac:dyDescent="0.2">
      <c r="A44" t="s">
        <v>54</v>
      </c>
      <c r="B44" s="25">
        <v>64.113994384129995</v>
      </c>
      <c r="C44" t="s">
        <v>11</v>
      </c>
      <c r="D44" s="26">
        <v>3.8442162417470868E-6</v>
      </c>
      <c r="E44" s="27">
        <v>260131.04807692309</v>
      </c>
      <c r="F44" s="28">
        <v>0</v>
      </c>
      <c r="G44" s="25">
        <v>53</v>
      </c>
      <c r="H44" s="28">
        <v>6.4110403671204113</v>
      </c>
      <c r="I44" s="28">
        <v>0</v>
      </c>
      <c r="J44" s="28">
        <v>3.5907129258890402E-3</v>
      </c>
      <c r="K44"/>
      <c r="L44" s="27">
        <v>104</v>
      </c>
      <c r="M44" s="29">
        <v>27053629</v>
      </c>
    </row>
    <row r="45" spans="1:13" s="30" customFormat="1" ht="15" customHeight="1" x14ac:dyDescent="0.2">
      <c r="A45" t="s">
        <v>55</v>
      </c>
      <c r="B45" s="25">
        <v>32.521518337435154</v>
      </c>
      <c r="C45" t="s">
        <v>17</v>
      </c>
      <c r="D45" s="26">
        <v>4.8458260946473456E-3</v>
      </c>
      <c r="E45" s="27">
        <v>206.36316295060416</v>
      </c>
      <c r="F45" s="28">
        <v>2.73</v>
      </c>
      <c r="G45" s="25">
        <v>1201</v>
      </c>
      <c r="H45" s="28">
        <v>3.3008901427548496</v>
      </c>
      <c r="I45" s="28">
        <v>0.18958333333333333</v>
      </c>
      <c r="J45" s="28">
        <v>8.1366909886655431E-2</v>
      </c>
      <c r="K45"/>
      <c r="L45" s="27">
        <v>19779</v>
      </c>
      <c r="M45" s="29">
        <v>4081657</v>
      </c>
    </row>
    <row r="46" spans="1:13" s="30" customFormat="1" ht="15" customHeight="1" x14ac:dyDescent="0.2">
      <c r="A46" t="s">
        <v>56</v>
      </c>
      <c r="B46" s="25">
        <v>40.308425498950115</v>
      </c>
      <c r="C46" t="s">
        <v>13</v>
      </c>
      <c r="D46" s="26">
        <v>9.8732069579336354E-4</v>
      </c>
      <c r="E46" s="27">
        <v>1012.8421335242527</v>
      </c>
      <c r="F46" s="28">
        <v>2.5000000000000001E-2</v>
      </c>
      <c r="G46" s="25">
        <v>0</v>
      </c>
      <c r="H46" s="28">
        <v>4.0313633832283449</v>
      </c>
      <c r="I46" s="28">
        <v>1.7361111111111112E-3</v>
      </c>
      <c r="J46" s="28">
        <v>0</v>
      </c>
      <c r="K46"/>
      <c r="L46" s="27">
        <v>11174</v>
      </c>
      <c r="M46" s="29">
        <v>11317498</v>
      </c>
    </row>
    <row r="47" spans="1:13" s="30" customFormat="1" ht="15" customHeight="1" x14ac:dyDescent="0.2">
      <c r="A47" t="s">
        <v>57</v>
      </c>
      <c r="B47" s="25">
        <v>27.897522234615167</v>
      </c>
      <c r="C47" t="s">
        <v>17</v>
      </c>
      <c r="D47" s="26">
        <v>7.0293134524918949E-2</v>
      </c>
      <c r="E47" s="27">
        <v>14.226140387088579</v>
      </c>
      <c r="F47" s="28">
        <v>2.073</v>
      </c>
      <c r="G47" s="25">
        <v>95930</v>
      </c>
      <c r="H47" s="28">
        <v>2.1830206838756006</v>
      </c>
      <c r="I47" s="28">
        <v>0.14395833333333333</v>
      </c>
      <c r="J47" s="28">
        <v>6.4991903958591628</v>
      </c>
      <c r="K47"/>
      <c r="L47" s="27">
        <v>62983</v>
      </c>
      <c r="M47" s="29">
        <v>896005</v>
      </c>
    </row>
    <row r="48" spans="1:13" s="30" customFormat="1" ht="15" customHeight="1" x14ac:dyDescent="0.2">
      <c r="A48" t="s">
        <v>58</v>
      </c>
      <c r="B48" s="25">
        <v>29.554453711855842</v>
      </c>
      <c r="C48" t="s">
        <v>17</v>
      </c>
      <c r="D48" s="26">
        <v>9.870248205216571E-3</v>
      </c>
      <c r="E48" s="27">
        <v>101.31457479169423</v>
      </c>
      <c r="F48" s="28">
        <v>2.6240000000000001</v>
      </c>
      <c r="G48" s="25">
        <v>2491</v>
      </c>
      <c r="H48" s="28">
        <v>2.9932356871005723</v>
      </c>
      <c r="I48" s="28">
        <v>0.18222222222222223</v>
      </c>
      <c r="J48" s="28">
        <v>0.1687635075167849</v>
      </c>
      <c r="K48"/>
      <c r="L48" s="27">
        <v>105854</v>
      </c>
      <c r="M48" s="29">
        <v>10724553</v>
      </c>
    </row>
    <row r="49" spans="1:13" s="30" customFormat="1" ht="15" customHeight="1" x14ac:dyDescent="0.2">
      <c r="A49" t="s">
        <v>59</v>
      </c>
      <c r="B49" s="25">
        <v>64.840619278272143</v>
      </c>
      <c r="C49" t="s">
        <v>11</v>
      </c>
      <c r="D49" s="26">
        <v>3.1068007912621089E-6</v>
      </c>
      <c r="E49" s="27">
        <v>321874.5156794425</v>
      </c>
      <c r="F49" s="28">
        <v>3.0000000000000001E-3</v>
      </c>
      <c r="G49" s="25">
        <v>0</v>
      </c>
      <c r="H49" s="28">
        <v>6.4841244278272141</v>
      </c>
      <c r="I49" s="28">
        <v>2.0833333333333335E-4</v>
      </c>
      <c r="J49" s="28">
        <v>0</v>
      </c>
      <c r="K49"/>
      <c r="L49" s="27">
        <v>287</v>
      </c>
      <c r="M49" s="29">
        <v>92377986</v>
      </c>
    </row>
    <row r="50" spans="1:13" s="30" customFormat="1" ht="15" customHeight="1" x14ac:dyDescent="0.2">
      <c r="A50" t="s">
        <v>60</v>
      </c>
      <c r="B50" s="25">
        <v>27.654224750933565</v>
      </c>
      <c r="C50" t="s">
        <v>17</v>
      </c>
      <c r="D50" s="26">
        <v>1.2457291914302749E-2</v>
      </c>
      <c r="E50" s="27">
        <v>80.274268828191893</v>
      </c>
      <c r="F50" s="28">
        <v>4.423</v>
      </c>
      <c r="G50" s="25">
        <v>4282</v>
      </c>
      <c r="H50" s="28">
        <v>2.828558057957526</v>
      </c>
      <c r="I50" s="28">
        <v>0.30715277777777777</v>
      </c>
      <c r="J50" s="28">
        <v>0.29010250469163906</v>
      </c>
      <c r="K50"/>
      <c r="L50" s="27">
        <v>72418</v>
      </c>
      <c r="M50" s="29">
        <v>5813302</v>
      </c>
    </row>
    <row r="51" spans="1:13" s="30" customFormat="1" ht="15" customHeight="1" x14ac:dyDescent="0.2">
      <c r="A51" t="s">
        <v>61</v>
      </c>
      <c r="B51" s="25">
        <v>58.117462865708021</v>
      </c>
      <c r="C51" t="s">
        <v>15</v>
      </c>
      <c r="D51" s="26">
        <v>1.4967117243416214E-5</v>
      </c>
      <c r="E51" s="27">
        <v>66813.133333333331</v>
      </c>
      <c r="F51" s="28">
        <v>0</v>
      </c>
      <c r="G51" s="25">
        <v>459</v>
      </c>
      <c r="H51" s="28">
        <v>5.808636593678381</v>
      </c>
      <c r="I51" s="28">
        <v>0</v>
      </c>
      <c r="J51" s="28">
        <v>3.1096928924208858E-2</v>
      </c>
      <c r="K51"/>
      <c r="L51" s="27">
        <v>15</v>
      </c>
      <c r="M51" s="29">
        <v>1002197</v>
      </c>
    </row>
    <row r="52" spans="1:13" s="30" customFormat="1" ht="15" customHeight="1" x14ac:dyDescent="0.2">
      <c r="A52" t="s">
        <v>62</v>
      </c>
      <c r="B52" s="25">
        <v>34.410183012548487</v>
      </c>
      <c r="C52" t="s">
        <v>17</v>
      </c>
      <c r="D52" s="26">
        <v>2.9928504129025108E-3</v>
      </c>
      <c r="E52" s="27">
        <v>334.12962962962962</v>
      </c>
      <c r="F52" s="28">
        <v>0</v>
      </c>
      <c r="G52" s="25">
        <v>0</v>
      </c>
      <c r="H52" s="28">
        <v>3.4410183012548488</v>
      </c>
      <c r="I52" s="28">
        <v>0</v>
      </c>
      <c r="J52" s="28">
        <v>0</v>
      </c>
      <c r="K52"/>
      <c r="L52" s="27">
        <v>216</v>
      </c>
      <c r="M52" s="29">
        <v>72172</v>
      </c>
    </row>
    <row r="53" spans="1:13" s="30" customFormat="1" ht="15" customHeight="1" x14ac:dyDescent="0.2">
      <c r="A53" t="s">
        <v>63</v>
      </c>
      <c r="B53" s="25">
        <v>49.602605875105127</v>
      </c>
      <c r="C53" t="s">
        <v>15</v>
      </c>
      <c r="D53" s="26">
        <v>8.6728574436031471E-5</v>
      </c>
      <c r="E53" s="27">
        <v>11530.225263157894</v>
      </c>
      <c r="F53" s="28">
        <v>0</v>
      </c>
      <c r="G53" s="25">
        <v>264</v>
      </c>
      <c r="H53" s="28">
        <v>4.9584720059776171</v>
      </c>
      <c r="I53" s="28">
        <v>0</v>
      </c>
      <c r="J53" s="28">
        <v>1.7885815328956729E-2</v>
      </c>
      <c r="K53"/>
      <c r="L53" s="27">
        <v>950</v>
      </c>
      <c r="M53" s="29">
        <v>10953714</v>
      </c>
    </row>
    <row r="54" spans="1:13" s="30" customFormat="1" ht="15" customHeight="1" x14ac:dyDescent="0.2">
      <c r="A54" t="s">
        <v>64</v>
      </c>
      <c r="B54" s="25">
        <v>42.035573988045797</v>
      </c>
      <c r="C54" t="s">
        <v>13</v>
      </c>
      <c r="D54" s="26">
        <v>5.6969644252494655E-4</v>
      </c>
      <c r="E54" s="27">
        <v>1755.3207732312824</v>
      </c>
      <c r="F54" s="28">
        <v>6.4000000000000001E-2</v>
      </c>
      <c r="G54" s="25">
        <v>0</v>
      </c>
      <c r="H54" s="28">
        <v>4.2032444241360434</v>
      </c>
      <c r="I54" s="28">
        <v>4.4444444444444444E-3</v>
      </c>
      <c r="J54" s="28">
        <v>1.6463080018698808E-2</v>
      </c>
      <c r="K54"/>
      <c r="L54" s="27">
        <v>10191</v>
      </c>
      <c r="M54" s="29">
        <v>17888474</v>
      </c>
    </row>
    <row r="55" spans="1:13" s="30" customFormat="1" ht="15" customHeight="1" x14ac:dyDescent="0.2">
      <c r="A55" t="s">
        <v>65</v>
      </c>
      <c r="B55" s="25">
        <v>51.134363923089438</v>
      </c>
      <c r="C55" t="s">
        <v>15</v>
      </c>
      <c r="D55" s="26">
        <v>9.4870120062448351E-5</v>
      </c>
      <c r="E55" s="27">
        <v>10540.726620159741</v>
      </c>
      <c r="F55" s="28">
        <v>7.6999999999999999E-2</v>
      </c>
      <c r="G55" s="25">
        <v>131</v>
      </c>
      <c r="H55" s="28">
        <v>5.1141530431392113</v>
      </c>
      <c r="I55" s="28">
        <v>5.347222222222222E-3</v>
      </c>
      <c r="J55" s="28">
        <v>8.8751583639898914E-3</v>
      </c>
      <c r="K55"/>
      <c r="L55" s="27">
        <v>9891</v>
      </c>
      <c r="M55" s="29">
        <v>104258327</v>
      </c>
    </row>
    <row r="56" spans="1:13" s="30" customFormat="1" ht="15" customHeight="1" x14ac:dyDescent="0.2">
      <c r="A56" t="s">
        <v>66</v>
      </c>
      <c r="B56" s="25">
        <v>42.017278942649405</v>
      </c>
      <c r="C56" t="s">
        <v>13</v>
      </c>
      <c r="D56" s="26">
        <v>1.1459691646851269E-4</v>
      </c>
      <c r="E56" s="27">
        <v>8726.2382864792507</v>
      </c>
      <c r="F56" s="28">
        <v>8.7999999999999995E-2</v>
      </c>
      <c r="G56" s="25">
        <v>0</v>
      </c>
      <c r="H56" s="28">
        <v>4.198723927543397</v>
      </c>
      <c r="I56" s="28">
        <v>6.1111111111111106E-3</v>
      </c>
      <c r="J56" s="28">
        <v>4.8373000548769335E-2</v>
      </c>
      <c r="K56"/>
      <c r="L56" s="27">
        <v>747</v>
      </c>
      <c r="M56" s="29">
        <v>6518500</v>
      </c>
    </row>
    <row r="57" spans="1:13" s="30" customFormat="1" ht="15" customHeight="1" x14ac:dyDescent="0.2">
      <c r="A57" t="s">
        <v>67</v>
      </c>
      <c r="B57" s="25">
        <v>51.502490166290258</v>
      </c>
      <c r="C57" t="s">
        <v>15</v>
      </c>
      <c r="D57" s="26">
        <v>6.9660408954880059E-5</v>
      </c>
      <c r="E57" s="27">
        <v>14355.356435643564</v>
      </c>
      <c r="F57" s="28">
        <v>0</v>
      </c>
      <c r="G57" s="25">
        <v>170</v>
      </c>
      <c r="H57" s="28">
        <v>5.1490972785207214</v>
      </c>
      <c r="I57" s="28">
        <v>0</v>
      </c>
      <c r="J57" s="28">
        <v>1.1517381083040318E-2</v>
      </c>
      <c r="K57"/>
      <c r="L57" s="27">
        <v>101</v>
      </c>
      <c r="M57" s="29">
        <v>1449891</v>
      </c>
    </row>
    <row r="58" spans="1:13" s="30" customFormat="1" ht="15" customHeight="1" x14ac:dyDescent="0.2">
      <c r="A58" t="s">
        <v>68</v>
      </c>
      <c r="B58" s="25">
        <v>70.034458205758597</v>
      </c>
      <c r="C58" t="s">
        <v>11</v>
      </c>
      <c r="D58" s="26">
        <v>1.6659900895802872E-6</v>
      </c>
      <c r="E58" s="27">
        <v>600243.66666666663</v>
      </c>
      <c r="F58" s="28">
        <v>0</v>
      </c>
      <c r="G58" s="25">
        <v>0</v>
      </c>
      <c r="H58" s="28">
        <v>7.003445820575859</v>
      </c>
      <c r="I58" s="28">
        <v>0</v>
      </c>
      <c r="J58" s="28">
        <v>0</v>
      </c>
      <c r="K58"/>
      <c r="L58" s="27">
        <v>6</v>
      </c>
      <c r="M58" s="29">
        <v>3601462</v>
      </c>
    </row>
    <row r="59" spans="1:13" s="30" customFormat="1" ht="15" customHeight="1" x14ac:dyDescent="0.2">
      <c r="A59" t="s">
        <v>69</v>
      </c>
      <c r="B59" s="25">
        <v>27.620691217228412</v>
      </c>
      <c r="C59" t="s">
        <v>17</v>
      </c>
      <c r="D59" s="26">
        <v>1.3304527357627749E-2</v>
      </c>
      <c r="E59" s="27">
        <v>75.162384436503885</v>
      </c>
      <c r="F59" s="28">
        <v>3.8809999999999998</v>
      </c>
      <c r="G59" s="25">
        <v>2600</v>
      </c>
      <c r="H59" s="28">
        <v>2.8253084702625051</v>
      </c>
      <c r="I59" s="28">
        <v>0.26951388888888889</v>
      </c>
      <c r="J59" s="28">
        <v>0.1761481812700284</v>
      </c>
      <c r="K59"/>
      <c r="L59" s="27">
        <v>17631</v>
      </c>
      <c r="M59" s="29">
        <v>1325188</v>
      </c>
    </row>
    <row r="60" spans="1:13" s="30" customFormat="1" ht="15" customHeight="1" x14ac:dyDescent="0.2">
      <c r="A60" t="s">
        <v>70</v>
      </c>
      <c r="B60" s="25">
        <v>47.104423849495426</v>
      </c>
      <c r="C60" t="s">
        <v>15</v>
      </c>
      <c r="D60" s="26">
        <v>2.0812559868096136E-4</v>
      </c>
      <c r="E60" s="27">
        <v>4804.7909836065573</v>
      </c>
      <c r="F60" s="28">
        <v>0.122</v>
      </c>
      <c r="G60" s="25">
        <v>554</v>
      </c>
      <c r="H60" s="28">
        <v>4.709230740369148</v>
      </c>
      <c r="I60" s="28">
        <v>8.4722222222222213E-3</v>
      </c>
      <c r="J60" s="28">
        <v>3.7533112470613743E-2</v>
      </c>
      <c r="K60"/>
      <c r="L60" s="27">
        <v>244</v>
      </c>
      <c r="M60" s="29">
        <v>1172369</v>
      </c>
    </row>
    <row r="61" spans="1:13" s="30" customFormat="1" ht="15" customHeight="1" x14ac:dyDescent="0.2">
      <c r="A61" t="s">
        <v>71</v>
      </c>
      <c r="B61" s="25">
        <v>64.556362611771689</v>
      </c>
      <c r="C61" t="s">
        <v>11</v>
      </c>
      <c r="D61" s="26">
        <v>3.0964683243252122E-6</v>
      </c>
      <c r="E61" s="27">
        <v>322948.56438356166</v>
      </c>
      <c r="F61" s="28">
        <v>7.0000000000000001E-3</v>
      </c>
      <c r="G61" s="25">
        <v>45</v>
      </c>
      <c r="H61" s="28">
        <v>6.4554772226583035</v>
      </c>
      <c r="I61" s="28">
        <v>4.861111111111111E-4</v>
      </c>
      <c r="J61" s="28">
        <v>3.0487185219812605E-3</v>
      </c>
      <c r="K61"/>
      <c r="L61" s="27">
        <v>365</v>
      </c>
      <c r="M61" s="29">
        <v>117876226</v>
      </c>
    </row>
    <row r="62" spans="1:13" s="30" customFormat="1" ht="15" customHeight="1" x14ac:dyDescent="0.2">
      <c r="A62" t="s">
        <v>72</v>
      </c>
      <c r="B62" s="25">
        <v>44.892436111418199</v>
      </c>
      <c r="C62" t="s">
        <v>13</v>
      </c>
      <c r="D62" s="26">
        <v>2.7688589753671231E-4</v>
      </c>
      <c r="E62" s="27">
        <v>3611.596</v>
      </c>
      <c r="F62" s="28">
        <v>0</v>
      </c>
      <c r="G62" s="25">
        <v>132</v>
      </c>
      <c r="H62" s="28">
        <v>4.4883493203753719</v>
      </c>
      <c r="I62" s="28">
        <v>0</v>
      </c>
      <c r="J62" s="28">
        <v>8.9429076644783646E-3</v>
      </c>
      <c r="K62"/>
      <c r="L62" s="27">
        <v>250</v>
      </c>
      <c r="M62" s="29">
        <v>902899</v>
      </c>
    </row>
    <row r="63" spans="1:13" s="30" customFormat="1" ht="15" customHeight="1" x14ac:dyDescent="0.2">
      <c r="A63" t="s">
        <v>73</v>
      </c>
      <c r="B63" s="25">
        <v>26.425862907016796</v>
      </c>
      <c r="C63" t="s">
        <v>17</v>
      </c>
      <c r="D63" s="26">
        <v>1.8161038908607426E-2</v>
      </c>
      <c r="E63" s="27">
        <v>55.062929220753439</v>
      </c>
      <c r="F63" s="28">
        <v>4.9690000000000003</v>
      </c>
      <c r="G63" s="25">
        <v>2412</v>
      </c>
      <c r="H63" s="28">
        <v>2.7297659927571933</v>
      </c>
      <c r="I63" s="28">
        <v>0.34506944444444448</v>
      </c>
      <c r="J63" s="28">
        <v>0.16341131277819557</v>
      </c>
      <c r="K63"/>
      <c r="L63" s="27">
        <v>100764</v>
      </c>
      <c r="M63" s="29">
        <v>5548361</v>
      </c>
    </row>
    <row r="64" spans="1:13" s="30" customFormat="1" ht="15" customHeight="1" x14ac:dyDescent="0.2">
      <c r="A64" t="s">
        <v>74</v>
      </c>
      <c r="B64" s="25">
        <v>26.454583889434538</v>
      </c>
      <c r="C64" t="s">
        <v>17</v>
      </c>
      <c r="D64" s="26">
        <v>2.6033253240781942E-2</v>
      </c>
      <c r="E64" s="27">
        <v>38.412410110675964</v>
      </c>
      <c r="F64" s="28">
        <v>1.7589999999999999</v>
      </c>
      <c r="G64" s="25">
        <v>7209</v>
      </c>
      <c r="H64" s="28">
        <v>2.6332637515546473</v>
      </c>
      <c r="I64" s="28">
        <v>0.12215277777777778</v>
      </c>
      <c r="J64" s="28">
        <v>0.48840470722139789</v>
      </c>
      <c r="K64"/>
      <c r="L64" s="27">
        <v>1755214</v>
      </c>
      <c r="M64" s="29">
        <v>67422000</v>
      </c>
    </row>
    <row r="65" spans="1:13" s="30" customFormat="1" ht="15" customHeight="1" x14ac:dyDescent="0.2">
      <c r="A65" t="s">
        <v>75</v>
      </c>
      <c r="B65" s="25">
        <v>61.388508152293134</v>
      </c>
      <c r="C65" t="s">
        <v>11</v>
      </c>
      <c r="D65" s="26">
        <v>6.1435061604008025E-6</v>
      </c>
      <c r="E65" s="27">
        <v>162773.5</v>
      </c>
      <c r="F65" s="28">
        <v>0</v>
      </c>
      <c r="G65" s="25">
        <v>72</v>
      </c>
      <c r="H65" s="28">
        <v>6.1383630202657962</v>
      </c>
      <c r="I65" s="28">
        <v>0</v>
      </c>
      <c r="J65" s="28">
        <v>4.8779496351700168E-3</v>
      </c>
      <c r="K65"/>
      <c r="L65" s="27">
        <v>14</v>
      </c>
      <c r="M65" s="29">
        <v>2278829</v>
      </c>
    </row>
    <row r="66" spans="1:13" s="30" customFormat="1" ht="15" customHeight="1" x14ac:dyDescent="0.2">
      <c r="A66" t="s">
        <v>76</v>
      </c>
      <c r="B66" s="25">
        <v>61.371146696007258</v>
      </c>
      <c r="C66" t="s">
        <v>11</v>
      </c>
      <c r="D66" s="26">
        <v>6.0315158767592424E-6</v>
      </c>
      <c r="E66" s="27">
        <v>165795.79999999999</v>
      </c>
      <c r="F66" s="28">
        <v>0</v>
      </c>
      <c r="G66" s="25">
        <v>0</v>
      </c>
      <c r="H66" s="28">
        <v>6.1369317464894069</v>
      </c>
      <c r="I66" s="28">
        <v>0</v>
      </c>
      <c r="J66" s="28">
        <v>1.8292311131887563E-3</v>
      </c>
      <c r="K66"/>
      <c r="L66" s="27">
        <v>15</v>
      </c>
      <c r="M66" s="29">
        <v>2486937</v>
      </c>
    </row>
    <row r="67" spans="1:13" s="30" customFormat="1" ht="15" customHeight="1" x14ac:dyDescent="0.2">
      <c r="A67" t="s">
        <v>77</v>
      </c>
      <c r="B67" s="25">
        <v>35.538576293486727</v>
      </c>
      <c r="C67" t="s">
        <v>13</v>
      </c>
      <c r="D67" s="26">
        <v>2.1574094803899621E-3</v>
      </c>
      <c r="E67" s="27">
        <v>463.51886792452825</v>
      </c>
      <c r="F67" s="28">
        <v>2.0459999999999998</v>
      </c>
      <c r="G67" s="25">
        <v>997</v>
      </c>
      <c r="H67" s="28">
        <v>3.5897280240899718</v>
      </c>
      <c r="I67" s="28">
        <v>0.14208333333333331</v>
      </c>
      <c r="J67" s="28">
        <v>6.7546052587007036E-2</v>
      </c>
      <c r="K67"/>
      <c r="L67" s="27">
        <v>8586</v>
      </c>
      <c r="M67" s="29">
        <v>3979773</v>
      </c>
    </row>
    <row r="68" spans="1:13" s="30" customFormat="1" ht="15" customHeight="1" x14ac:dyDescent="0.2">
      <c r="A68" t="s">
        <v>78</v>
      </c>
      <c r="B68" s="25">
        <v>23.829700182021966</v>
      </c>
      <c r="C68" t="s">
        <v>162</v>
      </c>
      <c r="D68" s="26">
        <v>4.0579104734704052E-2</v>
      </c>
      <c r="E68" s="27">
        <v>24.643224796055698</v>
      </c>
      <c r="F68" s="28">
        <v>3.2109999999999999</v>
      </c>
      <c r="G68" s="25">
        <v>0</v>
      </c>
      <c r="H68" s="28">
        <v>2.4233284505341954</v>
      </c>
      <c r="I68" s="28">
        <v>0.22298611111111111</v>
      </c>
      <c r="J68" s="28">
        <v>0.2653740100133466</v>
      </c>
      <c r="K68"/>
      <c r="L68" s="27">
        <v>3404606</v>
      </c>
      <c r="M68" s="29">
        <v>83900471</v>
      </c>
    </row>
    <row r="69" spans="1:13" s="30" customFormat="1" ht="15" customHeight="1" x14ac:dyDescent="0.2">
      <c r="A69" t="s">
        <v>79</v>
      </c>
      <c r="B69" s="25">
        <v>62.087790337114718</v>
      </c>
      <c r="C69" t="s">
        <v>11</v>
      </c>
      <c r="D69" s="26">
        <v>6.176705199222693E-6</v>
      </c>
      <c r="E69" s="27">
        <v>161898.61224489796</v>
      </c>
      <c r="F69" s="28">
        <v>0</v>
      </c>
      <c r="G69" s="25">
        <v>71</v>
      </c>
      <c r="H69" s="28">
        <v>6.2082980136780037</v>
      </c>
      <c r="I69" s="28">
        <v>0</v>
      </c>
      <c r="J69" s="28">
        <v>4.8102003346815443E-3</v>
      </c>
      <c r="K69"/>
      <c r="L69" s="27">
        <v>196</v>
      </c>
      <c r="M69" s="29">
        <v>31732128</v>
      </c>
    </row>
    <row r="70" spans="1:13" s="30" customFormat="1" ht="15" customHeight="1" x14ac:dyDescent="0.2">
      <c r="A70" t="s">
        <v>80</v>
      </c>
      <c r="B70" s="25">
        <v>25.998480624864381</v>
      </c>
      <c r="C70" t="s">
        <v>17</v>
      </c>
      <c r="D70" s="26">
        <v>2.8692532948687302E-2</v>
      </c>
      <c r="E70" s="27">
        <v>34.852273300107875</v>
      </c>
      <c r="F70" s="28">
        <v>5.3029999999999999</v>
      </c>
      <c r="G70" s="25">
        <v>24827</v>
      </c>
      <c r="H70" s="28">
        <v>2.5421260408303743</v>
      </c>
      <c r="I70" s="28">
        <v>0.36826388888888889</v>
      </c>
      <c r="J70" s="28">
        <v>1.6820118832273059</v>
      </c>
      <c r="K70"/>
      <c r="L70" s="27">
        <v>297563</v>
      </c>
      <c r="M70" s="29">
        <v>10370747</v>
      </c>
    </row>
    <row r="71" spans="1:13" s="30" customFormat="1" ht="15" customHeight="1" x14ac:dyDescent="0.2">
      <c r="A71" t="s">
        <v>81</v>
      </c>
      <c r="B71" s="25">
        <v>36.906008389797634</v>
      </c>
      <c r="C71" t="s">
        <v>13</v>
      </c>
      <c r="D71" s="26">
        <v>8.0520284917931246E-4</v>
      </c>
      <c r="E71" s="27">
        <v>1241.9230769230769</v>
      </c>
      <c r="F71" s="28">
        <v>0</v>
      </c>
      <c r="G71" s="25">
        <v>0</v>
      </c>
      <c r="H71" s="28">
        <v>3.6906008389797638</v>
      </c>
      <c r="I71" s="28">
        <v>0</v>
      </c>
      <c r="J71" s="28">
        <v>0</v>
      </c>
      <c r="K71"/>
      <c r="L71" s="27">
        <v>91</v>
      </c>
      <c r="M71" s="29">
        <v>113015</v>
      </c>
    </row>
    <row r="72" spans="1:13" s="30" customFormat="1" ht="15" customHeight="1" x14ac:dyDescent="0.2">
      <c r="A72" t="s">
        <v>210</v>
      </c>
      <c r="B72" s="25">
        <v>100.16083683935963</v>
      </c>
      <c r="C72" t="s">
        <v>11</v>
      </c>
      <c r="D72" s="26">
        <v>0</v>
      </c>
      <c r="E72" s="27">
        <v>0</v>
      </c>
      <c r="F72" s="28">
        <v>0</v>
      </c>
      <c r="G72" s="25">
        <v>2374</v>
      </c>
      <c r="H72" s="28">
        <v>10</v>
      </c>
      <c r="I72" s="28">
        <v>0</v>
      </c>
      <c r="J72" s="28">
        <v>0.16083683935963361</v>
      </c>
      <c r="K72"/>
      <c r="L72" s="27">
        <v>0</v>
      </c>
      <c r="M72" s="29">
        <v>170184</v>
      </c>
    </row>
    <row r="73" spans="1:13" s="30" customFormat="1" ht="15" customHeight="1" x14ac:dyDescent="0.2">
      <c r="A73" t="s">
        <v>82</v>
      </c>
      <c r="B73" s="25">
        <v>39.78644738632125</v>
      </c>
      <c r="C73" t="s">
        <v>13</v>
      </c>
      <c r="D73" s="26">
        <v>9.1776006270291924E-4</v>
      </c>
      <c r="E73" s="27">
        <v>1089.609409516986</v>
      </c>
      <c r="F73" s="28">
        <v>0.35199999999999998</v>
      </c>
      <c r="G73" s="25">
        <v>0</v>
      </c>
      <c r="H73" s="28">
        <v>3.9859780719654583</v>
      </c>
      <c r="I73" s="28">
        <v>2.4444444444444442E-2</v>
      </c>
      <c r="J73" s="28">
        <v>0</v>
      </c>
      <c r="K73"/>
      <c r="L73" s="27">
        <v>16749</v>
      </c>
      <c r="M73" s="29">
        <v>18249868</v>
      </c>
    </row>
    <row r="74" spans="1:13" s="30" customFormat="1" ht="15" customHeight="1" x14ac:dyDescent="0.2">
      <c r="A74" t="s">
        <v>83</v>
      </c>
      <c r="B74" s="25">
        <v>66.923125983292991</v>
      </c>
      <c r="C74" t="s">
        <v>11</v>
      </c>
      <c r="D74" s="26">
        <v>1.7781417041132196E-6</v>
      </c>
      <c r="E74" s="27">
        <v>562384.875</v>
      </c>
      <c r="F74" s="28">
        <v>0</v>
      </c>
      <c r="G74" s="25">
        <v>0</v>
      </c>
      <c r="H74" s="28">
        <v>6.6919874016869541</v>
      </c>
      <c r="I74" s="28">
        <v>0</v>
      </c>
      <c r="J74" s="28">
        <v>3.2519664234466781E-3</v>
      </c>
      <c r="K74"/>
      <c r="L74" s="27">
        <v>24</v>
      </c>
      <c r="M74" s="29">
        <v>13497237</v>
      </c>
    </row>
    <row r="75" spans="1:13" s="30" customFormat="1" ht="15" customHeight="1" x14ac:dyDescent="0.2">
      <c r="A75" t="s">
        <v>84</v>
      </c>
      <c r="B75" s="25">
        <v>54.56513076978689</v>
      </c>
      <c r="C75" t="s">
        <v>15</v>
      </c>
      <c r="D75" s="26">
        <v>2.6296334886305563E-5</v>
      </c>
      <c r="E75" s="27">
        <v>38028.113207547169</v>
      </c>
      <c r="F75" s="28">
        <v>7.0999999999999994E-2</v>
      </c>
      <c r="G75" s="25">
        <v>70</v>
      </c>
      <c r="H75" s="28">
        <v>5.4575179985419364</v>
      </c>
      <c r="I75" s="28">
        <v>4.9305555555555552E-3</v>
      </c>
      <c r="J75" s="28">
        <v>4.7424510341930728E-3</v>
      </c>
      <c r="K75"/>
      <c r="L75" s="27">
        <v>53</v>
      </c>
      <c r="M75" s="29">
        <v>2015490</v>
      </c>
    </row>
    <row r="76" spans="1:13" s="30" customFormat="1" ht="15" customHeight="1" x14ac:dyDescent="0.2">
      <c r="A76" t="s">
        <v>85</v>
      </c>
      <c r="B76" s="25">
        <v>49.394495252700438</v>
      </c>
      <c r="C76" t="s">
        <v>15</v>
      </c>
      <c r="D76" s="26">
        <v>9.8693075921546595E-5</v>
      </c>
      <c r="E76" s="27">
        <v>10132.423076923076</v>
      </c>
      <c r="F76" s="28">
        <v>0</v>
      </c>
      <c r="G76" s="25">
        <v>0</v>
      </c>
      <c r="H76" s="28">
        <v>4.9394495252700441</v>
      </c>
      <c r="I76" s="28">
        <v>0</v>
      </c>
      <c r="J76" s="28">
        <v>0</v>
      </c>
      <c r="K76"/>
      <c r="L76" s="27">
        <v>78</v>
      </c>
      <c r="M76" s="29">
        <v>790329</v>
      </c>
    </row>
    <row r="77" spans="1:13" s="30" customFormat="1" ht="15" customHeight="1" x14ac:dyDescent="0.2">
      <c r="A77" t="s">
        <v>86</v>
      </c>
      <c r="B77" s="25">
        <v>62.547643211151865</v>
      </c>
      <c r="C77" t="s">
        <v>11</v>
      </c>
      <c r="D77" s="26">
        <v>5.9783308898710876E-6</v>
      </c>
      <c r="E77" s="27">
        <v>167270.76811594202</v>
      </c>
      <c r="F77" s="28">
        <v>7.3999999999999996E-2</v>
      </c>
      <c r="G77" s="25">
        <v>0</v>
      </c>
      <c r="H77" s="28">
        <v>6.2561027398803875</v>
      </c>
      <c r="I77" s="28">
        <v>5.138888888888889E-3</v>
      </c>
      <c r="J77" s="28">
        <v>2.0324790146541735E-3</v>
      </c>
      <c r="K77"/>
      <c r="L77" s="27">
        <v>69</v>
      </c>
      <c r="M77" s="29">
        <v>11541683</v>
      </c>
    </row>
    <row r="78" spans="1:13" s="30" customFormat="1" ht="15" customHeight="1" x14ac:dyDescent="0.2">
      <c r="A78" t="s">
        <v>87</v>
      </c>
      <c r="B78" s="25">
        <v>43.849332798240823</v>
      </c>
      <c r="C78" t="s">
        <v>13</v>
      </c>
      <c r="D78" s="26">
        <v>3.8368302713884158E-4</v>
      </c>
      <c r="E78" s="27">
        <v>2606.3180523180522</v>
      </c>
      <c r="F78" s="28">
        <v>0</v>
      </c>
      <c r="G78" s="25">
        <v>0</v>
      </c>
      <c r="H78" s="28">
        <v>4.3849332798240823</v>
      </c>
      <c r="I78" s="28">
        <v>0</v>
      </c>
      <c r="J78" s="28">
        <v>0</v>
      </c>
      <c r="K78"/>
      <c r="L78" s="27">
        <v>3861</v>
      </c>
      <c r="M78" s="29">
        <v>10062994</v>
      </c>
    </row>
    <row r="79" spans="1:13" s="30" customFormat="1" ht="15" customHeight="1" x14ac:dyDescent="0.2">
      <c r="A79" t="s">
        <v>88</v>
      </c>
      <c r="B79" s="25">
        <v>22.342811299017946</v>
      </c>
      <c r="C79" t="s">
        <v>162</v>
      </c>
      <c r="D79" s="26">
        <v>2.125741446880627E-2</v>
      </c>
      <c r="E79" s="27">
        <v>47.042409671572628</v>
      </c>
      <c r="F79" s="28">
        <v>19.954999999999998</v>
      </c>
      <c r="G79" s="25">
        <v>0</v>
      </c>
      <c r="H79" s="28">
        <v>2.5381494265319442</v>
      </c>
      <c r="I79" s="28">
        <v>1.3857638888888888</v>
      </c>
      <c r="J79" s="28">
        <v>1.1186087003651686</v>
      </c>
      <c r="K79"/>
      <c r="L79" s="27">
        <v>160553</v>
      </c>
      <c r="M79" s="29">
        <v>7552800</v>
      </c>
    </row>
    <row r="80" spans="1:13" s="30" customFormat="1" ht="15" customHeight="1" x14ac:dyDescent="0.2">
      <c r="A80" t="s">
        <v>89</v>
      </c>
      <c r="B80" s="25">
        <v>34.621250529972386</v>
      </c>
      <c r="C80" t="s">
        <v>17</v>
      </c>
      <c r="D80" s="26">
        <v>3.2285112083438082E-3</v>
      </c>
      <c r="E80" s="27">
        <v>309.74029063786008</v>
      </c>
      <c r="F80" s="28">
        <v>3.7069999999999999</v>
      </c>
      <c r="G80" s="25">
        <v>1118</v>
      </c>
      <c r="H80" s="28">
        <v>3.5317798478692941</v>
      </c>
      <c r="I80" s="28">
        <v>0.25743055555555555</v>
      </c>
      <c r="J80" s="28">
        <v>7.5743717946112218E-2</v>
      </c>
      <c r="K80"/>
      <c r="L80" s="27">
        <v>31104</v>
      </c>
      <c r="M80" s="29">
        <v>9634162</v>
      </c>
    </row>
    <row r="81" spans="1:13" s="30" customFormat="1" ht="15" customHeight="1" x14ac:dyDescent="0.2">
      <c r="A81" t="s">
        <v>90</v>
      </c>
      <c r="B81" s="25">
        <v>23.303481185665724</v>
      </c>
      <c r="C81" t="s">
        <v>162</v>
      </c>
      <c r="D81" s="26">
        <v>3.2899303672530855E-2</v>
      </c>
      <c r="E81" s="27">
        <v>30.39578010384901</v>
      </c>
      <c r="F81" s="28">
        <v>2.3239999999999998</v>
      </c>
      <c r="G81" s="25">
        <v>4984</v>
      </c>
      <c r="H81" s="28">
        <v>2.3449985338697843</v>
      </c>
      <c r="I81" s="28">
        <v>0.16138888888888889</v>
      </c>
      <c r="J81" s="28">
        <v>0.33766251363454675</v>
      </c>
      <c r="K81"/>
      <c r="L81" s="27">
        <v>12133</v>
      </c>
      <c r="M81" s="29">
        <v>368792</v>
      </c>
    </row>
    <row r="82" spans="1:13" s="30" customFormat="1" ht="15" customHeight="1" x14ac:dyDescent="0.2">
      <c r="A82" t="s">
        <v>91</v>
      </c>
      <c r="B82" s="25">
        <v>57.254995134905776</v>
      </c>
      <c r="C82" t="s">
        <v>15</v>
      </c>
      <c r="D82" s="26">
        <v>1.5623553087731419E-5</v>
      </c>
      <c r="E82" s="27">
        <v>64005.927101515845</v>
      </c>
      <c r="F82" s="28">
        <v>0.45400000000000001</v>
      </c>
      <c r="G82" s="25">
        <v>432</v>
      </c>
      <c r="H82" s="28">
        <v>5.7320310770428087</v>
      </c>
      <c r="I82" s="28">
        <v>3.152777777777778E-2</v>
      </c>
      <c r="J82" s="28">
        <v>2.9267697811020101E-2</v>
      </c>
      <c r="K82"/>
      <c r="L82" s="27">
        <v>21770</v>
      </c>
      <c r="M82" s="29">
        <v>1393409033</v>
      </c>
    </row>
    <row r="83" spans="1:13" s="30" customFormat="1" ht="15" customHeight="1" x14ac:dyDescent="0.2">
      <c r="A83" t="s">
        <v>92</v>
      </c>
      <c r="B83" s="25">
        <v>44.431393451589585</v>
      </c>
      <c r="C83" t="s">
        <v>13</v>
      </c>
      <c r="D83" s="26">
        <v>2.6680967920210446E-4</v>
      </c>
      <c r="E83" s="27">
        <v>3747.9899641965931</v>
      </c>
      <c r="F83" s="28">
        <v>0.38600000000000001</v>
      </c>
      <c r="G83" s="25">
        <v>0</v>
      </c>
      <c r="H83" s="28">
        <v>4.451181011825625</v>
      </c>
      <c r="I83" s="28">
        <v>2.6805555555555555E-2</v>
      </c>
      <c r="J83" s="28">
        <v>0</v>
      </c>
      <c r="K83"/>
      <c r="L83" s="27">
        <v>73736</v>
      </c>
      <c r="M83" s="29">
        <v>276361788</v>
      </c>
    </row>
    <row r="84" spans="1:13" s="30" customFormat="1" ht="15" customHeight="1" x14ac:dyDescent="0.2">
      <c r="A84" t="s">
        <v>93</v>
      </c>
      <c r="B84" s="25">
        <v>44.805325780623981</v>
      </c>
      <c r="C84" t="s">
        <v>13</v>
      </c>
      <c r="D84" s="26">
        <v>3.1167101578336552E-4</v>
      </c>
      <c r="E84" s="27">
        <v>3208.5113769291725</v>
      </c>
      <c r="F84" s="28">
        <v>0.56999999999999995</v>
      </c>
      <c r="G84" s="25">
        <v>717</v>
      </c>
      <c r="H84" s="28">
        <v>4.4875499532173748</v>
      </c>
      <c r="I84" s="28">
        <v>3.9583333333333331E-2</v>
      </c>
      <c r="J84" s="28">
        <v>4.8576248450234748E-2</v>
      </c>
      <c r="K84"/>
      <c r="L84" s="27">
        <v>26501</v>
      </c>
      <c r="M84" s="29">
        <v>85028760</v>
      </c>
    </row>
    <row r="85" spans="1:13" s="30" customFormat="1" ht="15" customHeight="1" x14ac:dyDescent="0.2">
      <c r="A85" t="s">
        <v>94</v>
      </c>
      <c r="B85" s="25">
        <v>49.095990410018757</v>
      </c>
      <c r="C85" t="s">
        <v>15</v>
      </c>
      <c r="D85" s="26">
        <v>1.0723821266634338E-4</v>
      </c>
      <c r="E85" s="27">
        <v>9325.03419384058</v>
      </c>
      <c r="F85" s="28">
        <v>0.09</v>
      </c>
      <c r="G85" s="25">
        <v>0</v>
      </c>
      <c r="H85" s="28">
        <v>4.9114740410018758</v>
      </c>
      <c r="I85" s="28">
        <v>6.2499999999999995E-3</v>
      </c>
      <c r="J85" s="28">
        <v>0</v>
      </c>
      <c r="K85"/>
      <c r="L85" s="27">
        <v>4416</v>
      </c>
      <c r="M85" s="29">
        <v>41179351</v>
      </c>
    </row>
    <row r="86" spans="1:13" s="30" customFormat="1" ht="15" customHeight="1" x14ac:dyDescent="0.2">
      <c r="A86" t="s">
        <v>95</v>
      </c>
      <c r="B86" s="25">
        <v>27.476548013316066</v>
      </c>
      <c r="C86" t="s">
        <v>17</v>
      </c>
      <c r="D86" s="26">
        <v>1.8856072683720176E-2</v>
      </c>
      <c r="E86" s="27">
        <v>53.033312756763664</v>
      </c>
      <c r="F86" s="28">
        <v>1.72</v>
      </c>
      <c r="G86" s="25">
        <v>3236</v>
      </c>
      <c r="H86" s="28">
        <v>2.7615644610268704</v>
      </c>
      <c r="I86" s="28">
        <v>0.11944444444444444</v>
      </c>
      <c r="J86" s="28">
        <v>0.21923673638069688</v>
      </c>
      <c r="K86"/>
      <c r="L86" s="27">
        <v>93958</v>
      </c>
      <c r="M86" s="29">
        <v>4982904</v>
      </c>
    </row>
    <row r="87" spans="1:13" s="30" customFormat="1" ht="15" customHeight="1" x14ac:dyDescent="0.2">
      <c r="A87" t="s">
        <v>96</v>
      </c>
      <c r="B87" s="25">
        <v>28.273041396055589</v>
      </c>
      <c r="C87" t="s">
        <v>17</v>
      </c>
      <c r="D87" s="26">
        <v>1.860122699386503E-2</v>
      </c>
      <c r="E87" s="27">
        <v>53.759894459102902</v>
      </c>
      <c r="F87" s="28">
        <v>0.46100000000000002</v>
      </c>
      <c r="G87" s="25">
        <v>7247</v>
      </c>
      <c r="H87" s="28">
        <v>2.7878103882082295</v>
      </c>
      <c r="I87" s="28">
        <v>3.201388888888889E-2</v>
      </c>
      <c r="J87" s="28">
        <v>0.49097918063995988</v>
      </c>
      <c r="K87"/>
      <c r="L87" s="27">
        <v>172824</v>
      </c>
      <c r="M87" s="29">
        <v>9291000</v>
      </c>
    </row>
    <row r="88" spans="1:13" s="30" customFormat="1" ht="15" customHeight="1" x14ac:dyDescent="0.2">
      <c r="A88" t="s">
        <v>97</v>
      </c>
      <c r="B88" s="25">
        <v>27.906894689670533</v>
      </c>
      <c r="C88" t="s">
        <v>17</v>
      </c>
      <c r="D88" s="26">
        <v>1.650756580476926E-2</v>
      </c>
      <c r="E88" s="27">
        <v>60.578283426323608</v>
      </c>
      <c r="F88" s="28">
        <v>2.2410000000000001</v>
      </c>
      <c r="G88" s="25">
        <v>7754</v>
      </c>
      <c r="H88" s="28">
        <v>2.7848441613682917</v>
      </c>
      <c r="I88" s="28">
        <v>0.15562500000000001</v>
      </c>
      <c r="J88" s="28">
        <v>0.52532807598761544</v>
      </c>
      <c r="K88"/>
      <c r="L88" s="27">
        <v>996520</v>
      </c>
      <c r="M88" s="29">
        <v>60367471</v>
      </c>
    </row>
    <row r="89" spans="1:13" s="30" customFormat="1" ht="15" customHeight="1" x14ac:dyDescent="0.2">
      <c r="A89" t="s">
        <v>98</v>
      </c>
      <c r="B89" s="25">
        <v>49.867807185986479</v>
      </c>
      <c r="C89" t="s">
        <v>15</v>
      </c>
      <c r="D89" s="26">
        <v>1.01228803327569E-4</v>
      </c>
      <c r="E89" s="27">
        <v>9878.611295681063</v>
      </c>
      <c r="F89" s="28">
        <v>0.67300000000000004</v>
      </c>
      <c r="G89" s="25">
        <v>901</v>
      </c>
      <c r="H89" s="28">
        <v>4.9946973399579697</v>
      </c>
      <c r="I89" s="28">
        <v>4.6736111111111117E-2</v>
      </c>
      <c r="J89" s="28">
        <v>6.1042119740113684E-2</v>
      </c>
      <c r="K89"/>
      <c r="L89" s="27">
        <v>301</v>
      </c>
      <c r="M89" s="29">
        <v>2973462</v>
      </c>
    </row>
    <row r="90" spans="1:13" s="30" customFormat="1" ht="15" customHeight="1" x14ac:dyDescent="0.2">
      <c r="A90" t="s">
        <v>99</v>
      </c>
      <c r="B90" s="25">
        <v>33.132538641495337</v>
      </c>
      <c r="C90" t="s">
        <v>17</v>
      </c>
      <c r="D90" s="26">
        <v>4.6688796792683481E-3</v>
      </c>
      <c r="E90" s="27">
        <v>214.1841445262321</v>
      </c>
      <c r="F90" s="28">
        <v>0.70399999999999996</v>
      </c>
      <c r="G90" s="25">
        <v>949</v>
      </c>
      <c r="H90" s="28">
        <v>3.3214911221998444</v>
      </c>
      <c r="I90" s="28">
        <v>4.8888888888888885E-2</v>
      </c>
      <c r="J90" s="28">
        <v>6.429408616356036E-2</v>
      </c>
      <c r="K90"/>
      <c r="L90" s="27">
        <v>588516</v>
      </c>
      <c r="M90" s="29">
        <v>126050796</v>
      </c>
    </row>
    <row r="91" spans="1:13" s="30" customFormat="1" ht="15" customHeight="1" x14ac:dyDescent="0.2">
      <c r="A91" t="s">
        <v>100</v>
      </c>
      <c r="B91" s="25">
        <v>36.634276529111496</v>
      </c>
      <c r="C91" t="s">
        <v>13</v>
      </c>
      <c r="D91" s="26">
        <v>1.1983614408460708E-3</v>
      </c>
      <c r="E91" s="27">
        <v>834.47277750690716</v>
      </c>
      <c r="F91" s="28">
        <v>0.39</v>
      </c>
      <c r="G91" s="25">
        <v>0</v>
      </c>
      <c r="H91" s="28">
        <v>3.6715526529111493</v>
      </c>
      <c r="I91" s="28">
        <v>2.7083333333333334E-2</v>
      </c>
      <c r="J91" s="28">
        <v>0</v>
      </c>
      <c r="K91"/>
      <c r="L91" s="27">
        <v>12306</v>
      </c>
      <c r="M91" s="29">
        <v>10269022</v>
      </c>
    </row>
    <row r="92" spans="1:13" s="30" customFormat="1" ht="15" customHeight="1" x14ac:dyDescent="0.2">
      <c r="A92" t="s">
        <v>101</v>
      </c>
      <c r="B92" s="25">
        <v>54.168257119914756</v>
      </c>
      <c r="C92" t="s">
        <v>15</v>
      </c>
      <c r="D92" s="26">
        <v>2.7165103497464957E-5</v>
      </c>
      <c r="E92" s="27">
        <v>36811.934108527137</v>
      </c>
      <c r="F92" s="28">
        <v>3.7999999999999999E-2</v>
      </c>
      <c r="G92" s="25">
        <v>0</v>
      </c>
      <c r="H92" s="28">
        <v>5.4176173786581421</v>
      </c>
      <c r="I92" s="28">
        <v>2.638888888888889E-3</v>
      </c>
      <c r="J92" s="28">
        <v>0</v>
      </c>
      <c r="K92"/>
      <c r="L92" s="27">
        <v>516</v>
      </c>
      <c r="M92" s="29">
        <v>18994958</v>
      </c>
    </row>
    <row r="93" spans="1:13" s="30" customFormat="1" ht="15" customHeight="1" x14ac:dyDescent="0.2">
      <c r="A93" t="s">
        <v>102</v>
      </c>
      <c r="B93" s="25">
        <v>64.64233589624304</v>
      </c>
      <c r="C93" t="s">
        <v>11</v>
      </c>
      <c r="D93" s="26">
        <v>3.3826975601766439E-6</v>
      </c>
      <c r="E93" s="27">
        <v>295622.05376344087</v>
      </c>
      <c r="F93" s="28">
        <v>3.0000000000000001E-3</v>
      </c>
      <c r="G93" s="25">
        <v>75</v>
      </c>
      <c r="H93" s="28">
        <v>6.4637879698706397</v>
      </c>
      <c r="I93" s="28">
        <v>2.0833333333333335E-4</v>
      </c>
      <c r="J93" s="28">
        <v>5.081197536635434E-3</v>
      </c>
      <c r="K93"/>
      <c r="L93" s="27">
        <v>186</v>
      </c>
      <c r="M93" s="29">
        <v>54985702</v>
      </c>
    </row>
    <row r="94" spans="1:13" s="30" customFormat="1" ht="15" customHeight="1" x14ac:dyDescent="0.2">
      <c r="A94" t="s">
        <v>103</v>
      </c>
      <c r="B94" s="25">
        <v>48.573954691885028</v>
      </c>
      <c r="C94" t="s">
        <v>15</v>
      </c>
      <c r="D94" s="26">
        <v>2.389033512373546E-4</v>
      </c>
      <c r="E94" s="27">
        <v>4185.7931034482754</v>
      </c>
      <c r="F94" s="28">
        <v>0</v>
      </c>
      <c r="G94" s="25">
        <v>0</v>
      </c>
      <c r="H94" s="28">
        <v>4.8573954691885026</v>
      </c>
      <c r="I94" s="28">
        <v>0</v>
      </c>
      <c r="J94" s="28">
        <v>0</v>
      </c>
      <c r="K94"/>
      <c r="L94" s="27">
        <v>29</v>
      </c>
      <c r="M94" s="29">
        <v>121388</v>
      </c>
    </row>
    <row r="95" spans="1:13" s="30" customFormat="1" ht="15" customHeight="1" x14ac:dyDescent="0.2">
      <c r="A95" t="s">
        <v>104</v>
      </c>
      <c r="B95" s="25">
        <v>42.268339463386511</v>
      </c>
      <c r="C95" t="s">
        <v>13</v>
      </c>
      <c r="D95" s="26">
        <v>5.4729605944526963E-4</v>
      </c>
      <c r="E95" s="27">
        <v>1827.1646264246517</v>
      </c>
      <c r="F95" s="28">
        <v>3.3000000000000002E-2</v>
      </c>
      <c r="G95" s="25">
        <v>0</v>
      </c>
      <c r="H95" s="28">
        <v>4.2275214463386508</v>
      </c>
      <c r="I95" s="28">
        <v>2.2916666666666667E-3</v>
      </c>
      <c r="J95" s="28">
        <v>0</v>
      </c>
      <c r="K95"/>
      <c r="L95" s="27">
        <v>2369</v>
      </c>
      <c r="M95" s="29">
        <v>4328553</v>
      </c>
    </row>
    <row r="96" spans="1:13" s="30" customFormat="1" ht="15" customHeight="1" x14ac:dyDescent="0.2">
      <c r="A96" t="s">
        <v>105</v>
      </c>
      <c r="B96" s="25">
        <v>56.472019004853081</v>
      </c>
      <c r="C96" t="s">
        <v>15</v>
      </c>
      <c r="D96" s="26">
        <v>2.3987881141406749E-5</v>
      </c>
      <c r="E96" s="27">
        <v>41687.716981132078</v>
      </c>
      <c r="F96" s="28">
        <v>0.129</v>
      </c>
      <c r="G96" s="25">
        <v>0</v>
      </c>
      <c r="H96" s="28">
        <v>5.649889400485308</v>
      </c>
      <c r="I96" s="28">
        <v>8.9583333333333338E-3</v>
      </c>
      <c r="J96" s="28">
        <v>0</v>
      </c>
      <c r="K96"/>
      <c r="L96" s="27">
        <v>159</v>
      </c>
      <c r="M96" s="29">
        <v>6628347</v>
      </c>
    </row>
    <row r="97" spans="1:13" s="30" customFormat="1" ht="15" customHeight="1" x14ac:dyDescent="0.2">
      <c r="A97" t="s">
        <v>106</v>
      </c>
      <c r="B97" s="25">
        <v>35.088228576023141</v>
      </c>
      <c r="C97" t="s">
        <v>13</v>
      </c>
      <c r="D97" s="26">
        <v>3.7627934571001975E-3</v>
      </c>
      <c r="E97" s="27">
        <v>265.76000288111788</v>
      </c>
      <c r="F97" s="28">
        <v>0.252</v>
      </c>
      <c r="G97" s="25">
        <v>196</v>
      </c>
      <c r="H97" s="28">
        <v>3.5127449713127401</v>
      </c>
      <c r="I97" s="28">
        <v>1.7500000000000002E-2</v>
      </c>
      <c r="J97" s="28">
        <v>1.3278862895740602E-2</v>
      </c>
      <c r="K97"/>
      <c r="L97" s="27">
        <v>27767</v>
      </c>
      <c r="M97" s="29">
        <v>7379358</v>
      </c>
    </row>
    <row r="98" spans="1:13" s="30" customFormat="1" ht="15" customHeight="1" x14ac:dyDescent="0.2">
      <c r="A98" t="s">
        <v>107</v>
      </c>
      <c r="B98" s="25">
        <v>25.420013377257295</v>
      </c>
      <c r="C98" t="s">
        <v>17</v>
      </c>
      <c r="D98" s="26">
        <v>2.0258348715059021E-2</v>
      </c>
      <c r="E98" s="27">
        <v>49.362364823775152</v>
      </c>
      <c r="F98" s="28">
        <v>4.3620000000000001</v>
      </c>
      <c r="G98" s="25">
        <v>3581</v>
      </c>
      <c r="H98" s="28">
        <v>2.6086153132208074</v>
      </c>
      <c r="I98" s="28">
        <v>0.30291666666666667</v>
      </c>
      <c r="J98" s="28">
        <v>0.24261024504921985</v>
      </c>
      <c r="K98"/>
      <c r="L98" s="27">
        <v>37821</v>
      </c>
      <c r="M98" s="29">
        <v>1866934</v>
      </c>
    </row>
    <row r="99" spans="1:13" s="30" customFormat="1" ht="15" customHeight="1" x14ac:dyDescent="0.2">
      <c r="A99" t="s">
        <v>108</v>
      </c>
      <c r="B99" s="25">
        <v>40.417089438605402</v>
      </c>
      <c r="C99" t="s">
        <v>13</v>
      </c>
      <c r="D99" s="26">
        <v>7.7808871452269277E-4</v>
      </c>
      <c r="E99" s="27">
        <v>1285.2004936396429</v>
      </c>
      <c r="F99" s="28">
        <v>0.76</v>
      </c>
      <c r="G99" s="25">
        <v>0</v>
      </c>
      <c r="H99" s="28">
        <v>4.0575422771938738</v>
      </c>
      <c r="I99" s="28">
        <v>5.2777777777777778E-2</v>
      </c>
      <c r="J99" s="28">
        <v>0</v>
      </c>
      <c r="K99"/>
      <c r="L99" s="27">
        <v>5267</v>
      </c>
      <c r="M99" s="29">
        <v>6769151</v>
      </c>
    </row>
    <row r="100" spans="1:13" s="30" customFormat="1" ht="15" customHeight="1" x14ac:dyDescent="0.2">
      <c r="A100" t="s">
        <v>109</v>
      </c>
      <c r="B100" s="25">
        <v>52.002612922029513</v>
      </c>
      <c r="C100" t="s">
        <v>15</v>
      </c>
      <c r="D100" s="26">
        <v>6.252700819381705E-5</v>
      </c>
      <c r="E100" s="27">
        <v>15993.088888888889</v>
      </c>
      <c r="F100" s="28">
        <v>0</v>
      </c>
      <c r="G100" s="25">
        <v>535</v>
      </c>
      <c r="H100" s="28">
        <v>5.196636704626818</v>
      </c>
      <c r="I100" s="28">
        <v>0</v>
      </c>
      <c r="J100" s="28">
        <v>3.6245875761332765E-2</v>
      </c>
      <c r="K100"/>
      <c r="L100" s="27">
        <v>135</v>
      </c>
      <c r="M100" s="29">
        <v>2159067</v>
      </c>
    </row>
    <row r="101" spans="1:13" s="30" customFormat="1" ht="15" customHeight="1" x14ac:dyDescent="0.2">
      <c r="A101" t="s">
        <v>110</v>
      </c>
      <c r="B101" s="25">
        <v>71.279849749390365</v>
      </c>
      <c r="C101" t="s">
        <v>11</v>
      </c>
      <c r="D101" s="26">
        <v>5.7912732461708098E-7</v>
      </c>
      <c r="E101" s="27">
        <v>1726736</v>
      </c>
      <c r="F101" s="28">
        <v>0</v>
      </c>
      <c r="G101" s="25">
        <v>0</v>
      </c>
      <c r="H101" s="28">
        <v>7.1279849749390358</v>
      </c>
      <c r="I101" s="28">
        <v>0</v>
      </c>
      <c r="J101" s="28">
        <v>0</v>
      </c>
      <c r="K101"/>
      <c r="L101" s="27">
        <v>3</v>
      </c>
      <c r="M101" s="29">
        <v>5180208</v>
      </c>
    </row>
    <row r="102" spans="1:13" s="30" customFormat="1" ht="15" customHeight="1" x14ac:dyDescent="0.2">
      <c r="A102" t="s">
        <v>111</v>
      </c>
      <c r="B102" s="25">
        <v>47.165995224840479</v>
      </c>
      <c r="C102" t="s">
        <v>15</v>
      </c>
      <c r="D102" s="26">
        <v>1.3580438879546249E-4</v>
      </c>
      <c r="E102" s="27">
        <v>7363.5322751322756</v>
      </c>
      <c r="F102" s="28">
        <v>0.47199999999999998</v>
      </c>
      <c r="G102" s="25">
        <v>0</v>
      </c>
      <c r="H102" s="28">
        <v>4.7264328558173814</v>
      </c>
      <c r="I102" s="28">
        <v>3.2777777777777774E-2</v>
      </c>
      <c r="J102" s="28">
        <v>0</v>
      </c>
      <c r="K102"/>
      <c r="L102" s="27">
        <v>945</v>
      </c>
      <c r="M102" s="29">
        <v>6958538</v>
      </c>
    </row>
    <row r="103" spans="1:13" s="30" customFormat="1" ht="15" customHeight="1" x14ac:dyDescent="0.2">
      <c r="A103" t="s">
        <v>112</v>
      </c>
      <c r="B103" s="25">
        <v>22.459059181993229</v>
      </c>
      <c r="C103" t="s">
        <v>162</v>
      </c>
      <c r="D103" s="26">
        <v>3.7956814973597534E-2</v>
      </c>
      <c r="E103" s="27">
        <v>26.345730027548207</v>
      </c>
      <c r="F103" s="28">
        <v>3.734</v>
      </c>
      <c r="G103" s="25">
        <v>0</v>
      </c>
      <c r="H103" s="28">
        <v>2.3236975848659895</v>
      </c>
      <c r="I103" s="28">
        <v>0.25930555555555557</v>
      </c>
      <c r="J103" s="28">
        <v>0</v>
      </c>
      <c r="K103"/>
      <c r="L103" s="27">
        <v>1452</v>
      </c>
      <c r="M103" s="29">
        <v>38254</v>
      </c>
    </row>
    <row r="104" spans="1:13" s="30" customFormat="1" ht="15" customHeight="1" x14ac:dyDescent="0.2">
      <c r="A104" t="s">
        <v>113</v>
      </c>
      <c r="B104" s="25">
        <v>26.432232021434874</v>
      </c>
      <c r="C104" t="s">
        <v>17</v>
      </c>
      <c r="D104" s="26">
        <v>1.6546573764750758E-2</v>
      </c>
      <c r="E104" s="27">
        <v>60.435472274647253</v>
      </c>
      <c r="F104" s="28">
        <v>4.6740000000000004</v>
      </c>
      <c r="G104" s="25">
        <v>3279</v>
      </c>
      <c r="H104" s="28">
        <v>2.7183832065133173</v>
      </c>
      <c r="I104" s="28">
        <v>0.32458333333333333</v>
      </c>
      <c r="J104" s="28">
        <v>0.22214995630170117</v>
      </c>
      <c r="K104"/>
      <c r="L104" s="27">
        <v>44508</v>
      </c>
      <c r="M104" s="29">
        <v>2689862</v>
      </c>
    </row>
    <row r="105" spans="1:13" s="30" customFormat="1" ht="15" customHeight="1" x14ac:dyDescent="0.2">
      <c r="A105" t="s">
        <v>114</v>
      </c>
      <c r="B105" s="25">
        <v>25.446895207518413</v>
      </c>
      <c r="C105" t="s">
        <v>17</v>
      </c>
      <c r="D105" s="26">
        <v>2.8559546575847413E-2</v>
      </c>
      <c r="E105" s="27">
        <v>35.014561500275789</v>
      </c>
      <c r="F105" s="28">
        <v>2.9249999999999998</v>
      </c>
      <c r="G105" s="25">
        <v>5254</v>
      </c>
      <c r="H105" s="28">
        <v>2.5700315382751979</v>
      </c>
      <c r="I105" s="28">
        <v>0.203125</v>
      </c>
      <c r="J105" s="28">
        <v>0.35595482476643425</v>
      </c>
      <c r="K105"/>
      <c r="L105" s="27">
        <v>18130</v>
      </c>
      <c r="M105" s="29">
        <v>634814</v>
      </c>
    </row>
    <row r="106" spans="1:13" s="30" customFormat="1" ht="15" customHeight="1" x14ac:dyDescent="0.2">
      <c r="A106" t="s">
        <v>115</v>
      </c>
      <c r="B106" s="25">
        <v>63.111991548644369</v>
      </c>
      <c r="C106" t="s">
        <v>11</v>
      </c>
      <c r="D106" s="26">
        <v>4.8896602435409608E-6</v>
      </c>
      <c r="E106" s="27">
        <v>204513.18705035973</v>
      </c>
      <c r="F106" s="28">
        <v>0.02</v>
      </c>
      <c r="G106" s="25">
        <v>0</v>
      </c>
      <c r="H106" s="28">
        <v>6.3116158215311033</v>
      </c>
      <c r="I106" s="28">
        <v>1.3888888888888889E-3</v>
      </c>
      <c r="J106" s="28">
        <v>0</v>
      </c>
      <c r="K106"/>
      <c r="L106" s="27">
        <v>139</v>
      </c>
      <c r="M106" s="29">
        <v>28427333</v>
      </c>
    </row>
    <row r="107" spans="1:13" s="30" customFormat="1" ht="15" customHeight="1" x14ac:dyDescent="0.2">
      <c r="A107" t="s">
        <v>116</v>
      </c>
      <c r="B107" s="25">
        <v>62.514995024571796</v>
      </c>
      <c r="C107" t="s">
        <v>11</v>
      </c>
      <c r="D107" s="26">
        <v>5.140555773477796E-6</v>
      </c>
      <c r="E107" s="27">
        <v>194531.49504950497</v>
      </c>
      <c r="F107" s="28">
        <v>0</v>
      </c>
      <c r="G107" s="25">
        <v>22</v>
      </c>
      <c r="H107" s="28">
        <v>6.2513504539961051</v>
      </c>
      <c r="I107" s="28">
        <v>0</v>
      </c>
      <c r="J107" s="28">
        <v>1.490484610746394E-3</v>
      </c>
      <c r="K107"/>
      <c r="L107" s="27">
        <v>101</v>
      </c>
      <c r="M107" s="29">
        <v>19647681</v>
      </c>
    </row>
    <row r="108" spans="1:13" s="30" customFormat="1" ht="15" customHeight="1" x14ac:dyDescent="0.2">
      <c r="A108" t="s">
        <v>117</v>
      </c>
      <c r="B108" s="25">
        <v>30.303767945259004</v>
      </c>
      <c r="C108" t="s">
        <v>17</v>
      </c>
      <c r="D108" s="26">
        <v>8.3744315043280653E-3</v>
      </c>
      <c r="E108" s="27">
        <v>119.41109070904467</v>
      </c>
      <c r="F108" s="28">
        <v>1.39</v>
      </c>
      <c r="G108" s="25">
        <v>3714</v>
      </c>
      <c r="H108" s="28">
        <v>3.0341730376578151</v>
      </c>
      <c r="I108" s="28">
        <v>9.6527777777777768E-2</v>
      </c>
      <c r="J108" s="28">
        <v>0.25162090201418669</v>
      </c>
      <c r="K108"/>
      <c r="L108" s="27">
        <v>274482</v>
      </c>
      <c r="M108" s="29">
        <v>32776195</v>
      </c>
    </row>
    <row r="109" spans="1:13" s="30" customFormat="1" ht="15" customHeight="1" x14ac:dyDescent="0.2">
      <c r="A109" t="s">
        <v>118</v>
      </c>
      <c r="B109" s="25">
        <v>35.68277867607128</v>
      </c>
      <c r="C109" t="s">
        <v>13</v>
      </c>
      <c r="D109" s="26">
        <v>4.3081564328023248E-3</v>
      </c>
      <c r="E109" s="27">
        <v>232.11784799316825</v>
      </c>
      <c r="F109" s="28">
        <v>0.26300000000000001</v>
      </c>
      <c r="G109" s="25">
        <v>0</v>
      </c>
      <c r="H109" s="28">
        <v>3.5737570342737945</v>
      </c>
      <c r="I109" s="28">
        <v>1.8263888888888889E-2</v>
      </c>
      <c r="J109" s="28">
        <v>0</v>
      </c>
      <c r="K109"/>
      <c r="L109" s="27">
        <v>2342</v>
      </c>
      <c r="M109" s="29">
        <v>543620</v>
      </c>
    </row>
    <row r="110" spans="1:13" s="30" customFormat="1" ht="15" customHeight="1" x14ac:dyDescent="0.2">
      <c r="A110" t="s">
        <v>119</v>
      </c>
      <c r="B110" s="25">
        <v>66.119802913863964</v>
      </c>
      <c r="C110" t="s">
        <v>11</v>
      </c>
      <c r="D110" s="26">
        <v>2.1576810279997953E-6</v>
      </c>
      <c r="E110" s="27">
        <v>463460.53333333327</v>
      </c>
      <c r="F110" s="28">
        <v>0</v>
      </c>
      <c r="G110" s="25">
        <v>48</v>
      </c>
      <c r="H110" s="28">
        <v>6.6116550947440516</v>
      </c>
      <c r="I110" s="28">
        <v>0</v>
      </c>
      <c r="J110" s="28">
        <v>3.2519664234466781E-3</v>
      </c>
      <c r="K110"/>
      <c r="L110" s="27">
        <v>45</v>
      </c>
      <c r="M110" s="29">
        <v>20855724</v>
      </c>
    </row>
    <row r="111" spans="1:13" s="30" customFormat="1" ht="15" customHeight="1" x14ac:dyDescent="0.2">
      <c r="A111" t="s">
        <v>120</v>
      </c>
      <c r="B111" s="25">
        <v>30.2990188206041</v>
      </c>
      <c r="C111" t="s">
        <v>17</v>
      </c>
      <c r="D111" s="26">
        <v>1.1259445843828715E-2</v>
      </c>
      <c r="E111" s="27">
        <v>88.814317673378085</v>
      </c>
      <c r="F111" s="28">
        <v>3.3220000000000001</v>
      </c>
      <c r="G111" s="25">
        <v>5388</v>
      </c>
      <c r="H111" s="28">
        <v>3.0626068922905545</v>
      </c>
      <c r="I111" s="28">
        <v>0.23069444444444445</v>
      </c>
      <c r="J111" s="28">
        <v>0.36503323103188962</v>
      </c>
      <c r="K111"/>
      <c r="L111" s="27">
        <v>5811</v>
      </c>
      <c r="M111" s="29">
        <v>516100</v>
      </c>
    </row>
    <row r="112" spans="1:13" s="30" customFormat="1" ht="15" customHeight="1" x14ac:dyDescent="0.2">
      <c r="A112" t="s">
        <v>121</v>
      </c>
      <c r="B112" s="25">
        <v>100</v>
      </c>
      <c r="C112" t="s">
        <v>11</v>
      </c>
      <c r="D112" s="26">
        <v>0</v>
      </c>
      <c r="E112" s="27">
        <v>0</v>
      </c>
      <c r="F112" s="28">
        <v>0</v>
      </c>
      <c r="G112" s="25">
        <v>0</v>
      </c>
      <c r="H112" s="28">
        <v>10</v>
      </c>
      <c r="I112" s="28">
        <v>0</v>
      </c>
      <c r="J112" s="28">
        <v>0</v>
      </c>
      <c r="K112"/>
      <c r="L112" s="27">
        <v>0</v>
      </c>
      <c r="M112" s="29">
        <v>59618</v>
      </c>
    </row>
    <row r="113" spans="1:13" s="30" customFormat="1" ht="15" customHeight="1" x14ac:dyDescent="0.2">
      <c r="A113" t="s">
        <v>122</v>
      </c>
      <c r="B113" s="25">
        <v>67.528046750038243</v>
      </c>
      <c r="C113" t="s">
        <v>11</v>
      </c>
      <c r="D113" s="26">
        <v>1.8847733350645326E-6</v>
      </c>
      <c r="E113" s="27">
        <v>530567.77777777775</v>
      </c>
      <c r="F113" s="28">
        <v>0.03</v>
      </c>
      <c r="G113" s="25">
        <v>10</v>
      </c>
      <c r="H113" s="28">
        <v>6.7533619257033362</v>
      </c>
      <c r="I113" s="28">
        <v>2.0833333333333333E-3</v>
      </c>
      <c r="J113" s="28">
        <v>6.7749300488472461E-4</v>
      </c>
      <c r="K113"/>
      <c r="L113" s="27">
        <v>9</v>
      </c>
      <c r="M113" s="29">
        <v>4775110</v>
      </c>
    </row>
    <row r="114" spans="1:13" s="30" customFormat="1" ht="15" customHeight="1" x14ac:dyDescent="0.2">
      <c r="A114" t="s">
        <v>123</v>
      </c>
      <c r="B114" s="25">
        <v>27.141603244800194</v>
      </c>
      <c r="C114" t="s">
        <v>17</v>
      </c>
      <c r="D114" s="26">
        <v>2.2758255668950268E-2</v>
      </c>
      <c r="E114" s="27">
        <v>43.940098685345568</v>
      </c>
      <c r="F114" s="28">
        <v>0</v>
      </c>
      <c r="G114" s="25">
        <v>0</v>
      </c>
      <c r="H114" s="28">
        <v>2.7141603244800194</v>
      </c>
      <c r="I114" s="28">
        <v>0</v>
      </c>
      <c r="J114" s="28">
        <v>0</v>
      </c>
      <c r="K114"/>
      <c r="L114" s="27">
        <v>28981</v>
      </c>
      <c r="M114" s="29">
        <v>1273428</v>
      </c>
    </row>
    <row r="115" spans="1:13" s="30" customFormat="1" ht="15" customHeight="1" x14ac:dyDescent="0.2">
      <c r="A115" t="s">
        <v>124</v>
      </c>
      <c r="B115" s="25">
        <v>44.57879197700894</v>
      </c>
      <c r="C115" t="s">
        <v>13</v>
      </c>
      <c r="D115" s="26">
        <v>2.6547221443024694E-4</v>
      </c>
      <c r="E115" s="27">
        <v>3766.8725600763423</v>
      </c>
      <c r="F115" s="28">
        <v>0.81</v>
      </c>
      <c r="G115" s="25">
        <v>49</v>
      </c>
      <c r="H115" s="28">
        <v>4.4744222261285005</v>
      </c>
      <c r="I115" s="28">
        <v>5.6250000000000001E-2</v>
      </c>
      <c r="J115" s="28">
        <v>3.3197157239351505E-3</v>
      </c>
      <c r="K115"/>
      <c r="L115" s="27">
        <v>34581</v>
      </c>
      <c r="M115" s="29">
        <v>130262220</v>
      </c>
    </row>
    <row r="116" spans="1:13" s="30" customFormat="1" ht="15" customHeight="1" x14ac:dyDescent="0.2">
      <c r="A116" t="s">
        <v>125</v>
      </c>
      <c r="B116" s="25">
        <v>100</v>
      </c>
      <c r="C116" t="s">
        <v>11</v>
      </c>
      <c r="D116" s="26">
        <v>0</v>
      </c>
      <c r="E116" s="27">
        <v>0</v>
      </c>
      <c r="F116" s="28">
        <v>0</v>
      </c>
      <c r="G116" s="25">
        <v>0</v>
      </c>
      <c r="H116" s="28">
        <v>10</v>
      </c>
      <c r="I116" s="28">
        <v>0</v>
      </c>
      <c r="J116" s="28">
        <v>0</v>
      </c>
      <c r="K116"/>
      <c r="L116" s="27">
        <v>0</v>
      </c>
      <c r="M116" s="29">
        <v>116255</v>
      </c>
    </row>
    <row r="117" spans="1:13" s="30" customFormat="1" ht="15" customHeight="1" x14ac:dyDescent="0.2">
      <c r="A117" t="s">
        <v>126</v>
      </c>
      <c r="B117" s="25">
        <v>39.346340964717726</v>
      </c>
      <c r="C117" t="s">
        <v>13</v>
      </c>
      <c r="D117" s="26">
        <v>1.0126676648380664E-3</v>
      </c>
      <c r="E117" s="27">
        <v>987.49079754601223</v>
      </c>
      <c r="F117" s="28">
        <v>0.81699999999999995</v>
      </c>
      <c r="G117" s="25">
        <v>0</v>
      </c>
      <c r="H117" s="28">
        <v>3.9516549298051058</v>
      </c>
      <c r="I117" s="28">
        <v>5.6736111111111105E-2</v>
      </c>
      <c r="J117" s="28">
        <v>0</v>
      </c>
      <c r="K117"/>
      <c r="L117" s="27">
        <v>4075</v>
      </c>
      <c r="M117" s="29">
        <v>4024025</v>
      </c>
    </row>
    <row r="118" spans="1:13" s="30" customFormat="1" ht="15" customHeight="1" x14ac:dyDescent="0.2">
      <c r="A118" t="s">
        <v>127</v>
      </c>
      <c r="B118" s="25">
        <v>27.232481536955024</v>
      </c>
      <c r="C118" t="s">
        <v>17</v>
      </c>
      <c r="D118" s="26">
        <v>1.8800607287449391E-2</v>
      </c>
      <c r="E118" s="27">
        <v>53.189771197846575</v>
      </c>
      <c r="F118" s="28">
        <v>0</v>
      </c>
      <c r="G118" s="25">
        <v>0</v>
      </c>
      <c r="H118" s="28">
        <v>2.7232481536955024</v>
      </c>
      <c r="I118" s="28">
        <v>0</v>
      </c>
      <c r="J118" s="28">
        <v>0</v>
      </c>
      <c r="K118"/>
      <c r="L118" s="27">
        <v>743</v>
      </c>
      <c r="M118" s="29">
        <v>39520</v>
      </c>
    </row>
    <row r="119" spans="1:13" s="30" customFormat="1" ht="15" customHeight="1" x14ac:dyDescent="0.2">
      <c r="A119" t="s">
        <v>128</v>
      </c>
      <c r="B119" s="25">
        <v>40.571548737380368</v>
      </c>
      <c r="C119" t="s">
        <v>13</v>
      </c>
      <c r="D119" s="26">
        <v>7.2748418427757099E-4</v>
      </c>
      <c r="E119" s="27">
        <v>1374.6003303055325</v>
      </c>
      <c r="F119" s="28">
        <v>0</v>
      </c>
      <c r="G119" s="25">
        <v>0</v>
      </c>
      <c r="H119" s="28">
        <v>4.050095396627138</v>
      </c>
      <c r="I119" s="28">
        <v>0</v>
      </c>
      <c r="J119" s="28">
        <v>7.0594771108988305E-2</v>
      </c>
      <c r="K119"/>
      <c r="L119" s="27">
        <v>2422</v>
      </c>
      <c r="M119" s="29">
        <v>3329282</v>
      </c>
    </row>
    <row r="120" spans="1:13" s="30" customFormat="1" ht="15" customHeight="1" x14ac:dyDescent="0.2">
      <c r="A120" t="s">
        <v>129</v>
      </c>
      <c r="B120" s="25">
        <v>36.95379904230289</v>
      </c>
      <c r="C120" t="s">
        <v>13</v>
      </c>
      <c r="D120" s="26">
        <v>1.8708671747994987E-3</v>
      </c>
      <c r="E120" s="27">
        <v>534.51148936170216</v>
      </c>
      <c r="F120" s="28">
        <v>0.91</v>
      </c>
      <c r="G120" s="25">
        <v>0</v>
      </c>
      <c r="H120" s="28">
        <v>3.7143382375636227</v>
      </c>
      <c r="I120" s="28">
        <v>6.3194444444444442E-2</v>
      </c>
      <c r="J120" s="28">
        <v>0</v>
      </c>
      <c r="K120"/>
      <c r="L120" s="27">
        <v>1175</v>
      </c>
      <c r="M120" s="29">
        <v>628051</v>
      </c>
    </row>
    <row r="121" spans="1:13" s="30" customFormat="1" ht="15" customHeight="1" x14ac:dyDescent="0.2">
      <c r="A121" t="s">
        <v>130</v>
      </c>
      <c r="B121" s="25">
        <v>56.216266675467963</v>
      </c>
      <c r="C121" t="s">
        <v>15</v>
      </c>
      <c r="D121" s="26">
        <v>2.5492179136006317E-5</v>
      </c>
      <c r="E121" s="27">
        <v>39227.717436974795</v>
      </c>
      <c r="F121" s="28">
        <v>1.4999999999999999E-2</v>
      </c>
      <c r="G121" s="25">
        <v>175</v>
      </c>
      <c r="H121" s="28">
        <v>5.6207535547882479</v>
      </c>
      <c r="I121" s="28">
        <v>1.0416666666666667E-3</v>
      </c>
      <c r="J121" s="28">
        <v>1.1856127585482679E-2</v>
      </c>
      <c r="K121"/>
      <c r="L121" s="27">
        <v>952</v>
      </c>
      <c r="M121" s="29">
        <v>37344787</v>
      </c>
    </row>
    <row r="122" spans="1:13" s="30" customFormat="1" ht="15" customHeight="1" x14ac:dyDescent="0.2">
      <c r="A122" t="s">
        <v>131</v>
      </c>
      <c r="B122" s="25">
        <v>67.324640259902168</v>
      </c>
      <c r="C122" t="s">
        <v>11</v>
      </c>
      <c r="D122" s="26">
        <v>1.741128677337609E-6</v>
      </c>
      <c r="E122" s="27">
        <v>574340.08928571432</v>
      </c>
      <c r="F122" s="28">
        <v>0</v>
      </c>
      <c r="G122" s="25">
        <v>22</v>
      </c>
      <c r="H122" s="28">
        <v>6.7323149775291427</v>
      </c>
      <c r="I122" s="28">
        <v>0</v>
      </c>
      <c r="J122" s="28">
        <v>1.490484610746394E-3</v>
      </c>
      <c r="K122"/>
      <c r="L122" s="27">
        <v>56</v>
      </c>
      <c r="M122" s="29">
        <v>32163045</v>
      </c>
    </row>
    <row r="123" spans="1:13" s="30" customFormat="1" ht="15" customHeight="1" x14ac:dyDescent="0.2">
      <c r="A123" t="s">
        <v>132</v>
      </c>
      <c r="B123" s="25">
        <v>50.464165818945041</v>
      </c>
      <c r="C123" t="s">
        <v>15</v>
      </c>
      <c r="D123" s="26">
        <v>6.8295424659052927E-5</v>
      </c>
      <c r="E123" s="27">
        <v>14642.269302698371</v>
      </c>
      <c r="F123" s="28">
        <v>5.0000000000000001E-3</v>
      </c>
      <c r="G123" s="25">
        <v>254</v>
      </c>
      <c r="H123" s="28">
        <v>5.0447999163287633</v>
      </c>
      <c r="I123" s="28">
        <v>3.4722222222222224E-4</v>
      </c>
      <c r="J123" s="28">
        <v>1.7208322324072003E-2</v>
      </c>
      <c r="K123"/>
      <c r="L123" s="27">
        <v>3743</v>
      </c>
      <c r="M123" s="29">
        <v>54806014</v>
      </c>
    </row>
    <row r="124" spans="1:13" s="30" customFormat="1" ht="15" customHeight="1" x14ac:dyDescent="0.2">
      <c r="A124" t="s">
        <v>133</v>
      </c>
      <c r="B124" s="25">
        <v>51.760988992460014</v>
      </c>
      <c r="C124" t="s">
        <v>15</v>
      </c>
      <c r="D124" s="26">
        <v>6.0679986890030857E-5</v>
      </c>
      <c r="E124" s="27">
        <v>16479.898089171973</v>
      </c>
      <c r="F124" s="28">
        <v>0.11</v>
      </c>
      <c r="G124" s="25">
        <v>370</v>
      </c>
      <c r="H124" s="28">
        <v>5.1758838417945947</v>
      </c>
      <c r="I124" s="28">
        <v>7.6388888888888886E-3</v>
      </c>
      <c r="J124" s="28">
        <v>2.506724118073481E-2</v>
      </c>
      <c r="K124"/>
      <c r="L124" s="27">
        <v>157</v>
      </c>
      <c r="M124" s="29">
        <v>2587344</v>
      </c>
    </row>
    <row r="125" spans="1:13" s="30" customFormat="1" ht="15" customHeight="1" x14ac:dyDescent="0.2">
      <c r="A125" t="s">
        <v>134</v>
      </c>
      <c r="B125" s="25">
        <v>58.996361787319465</v>
      </c>
      <c r="C125" t="s">
        <v>15</v>
      </c>
      <c r="D125" s="26">
        <v>1.0749818365137968E-5</v>
      </c>
      <c r="E125" s="27">
        <v>93024.827586206899</v>
      </c>
      <c r="F125" s="28">
        <v>0</v>
      </c>
      <c r="G125" s="25">
        <v>164</v>
      </c>
      <c r="H125" s="28">
        <v>5.8985250902039352</v>
      </c>
      <c r="I125" s="28">
        <v>0</v>
      </c>
      <c r="J125" s="28">
        <v>1.1110885280109483E-2</v>
      </c>
      <c r="K125"/>
      <c r="L125" s="27">
        <v>319</v>
      </c>
      <c r="M125" s="29">
        <v>29674920</v>
      </c>
    </row>
    <row r="126" spans="1:13" s="30" customFormat="1" ht="15" customHeight="1" x14ac:dyDescent="0.2">
      <c r="A126" t="s">
        <v>135</v>
      </c>
      <c r="B126" s="25">
        <v>24.770785959002989</v>
      </c>
      <c r="C126" t="s">
        <v>162</v>
      </c>
      <c r="D126" s="26">
        <v>2.7861316079676731E-2</v>
      </c>
      <c r="E126" s="27">
        <v>35.892058980280687</v>
      </c>
      <c r="F126" s="28">
        <v>1.131</v>
      </c>
      <c r="G126" s="25">
        <v>2219</v>
      </c>
      <c r="H126" s="28">
        <v>2.4856075261219068</v>
      </c>
      <c r="I126" s="28">
        <v>7.8541666666666662E-2</v>
      </c>
      <c r="J126" s="28">
        <v>0.15033569778392036</v>
      </c>
      <c r="K126"/>
      <c r="L126" s="27">
        <v>478465</v>
      </c>
      <c r="M126" s="29">
        <v>17173094</v>
      </c>
    </row>
    <row r="127" spans="1:13" s="30" customFormat="1" ht="15" customHeight="1" x14ac:dyDescent="0.2">
      <c r="A127" t="s">
        <v>136</v>
      </c>
      <c r="B127" s="25">
        <v>22.827757837045027</v>
      </c>
      <c r="C127" t="s">
        <v>162</v>
      </c>
      <c r="D127" s="26">
        <v>4.2924136316641631E-2</v>
      </c>
      <c r="E127" s="27">
        <v>23.296916043300826</v>
      </c>
      <c r="F127" s="28">
        <v>3.149</v>
      </c>
      <c r="G127" s="25">
        <v>535</v>
      </c>
      <c r="H127" s="28">
        <v>2.3447553627950359</v>
      </c>
      <c r="I127" s="28">
        <v>0.21868055555555554</v>
      </c>
      <c r="J127" s="28">
        <v>3.6245875761332765E-2</v>
      </c>
      <c r="K127"/>
      <c r="L127" s="27">
        <v>220042</v>
      </c>
      <c r="M127" s="29">
        <v>5126300</v>
      </c>
    </row>
    <row r="128" spans="1:13" s="30" customFormat="1" ht="15" customHeight="1" x14ac:dyDescent="0.2">
      <c r="A128" t="s">
        <v>137</v>
      </c>
      <c r="B128" s="25">
        <v>56.370094441021593</v>
      </c>
      <c r="C128" t="s">
        <v>15</v>
      </c>
      <c r="D128" s="26">
        <v>2.1484908567539973E-5</v>
      </c>
      <c r="E128" s="27">
        <v>46544.298611111109</v>
      </c>
      <c r="F128" s="28">
        <v>4.2999999999999997E-2</v>
      </c>
      <c r="G128" s="25">
        <v>0</v>
      </c>
      <c r="H128" s="28">
        <v>5.6379052774354923</v>
      </c>
      <c r="I128" s="28">
        <v>2.9861111111111108E-3</v>
      </c>
      <c r="J128" s="28">
        <v>0</v>
      </c>
      <c r="K128"/>
      <c r="L128" s="27">
        <v>144</v>
      </c>
      <c r="M128" s="29">
        <v>6702379</v>
      </c>
    </row>
    <row r="129" spans="1:13" s="30" customFormat="1" ht="15" customHeight="1" x14ac:dyDescent="0.2">
      <c r="A129" t="s">
        <v>138</v>
      </c>
      <c r="B129" s="25">
        <v>71.415890734097914</v>
      </c>
      <c r="C129" t="s">
        <v>11</v>
      </c>
      <c r="D129" s="26">
        <v>5.1729331446141209E-7</v>
      </c>
      <c r="E129" s="27">
        <v>1933139.2307692308</v>
      </c>
      <c r="F129" s="28">
        <v>0</v>
      </c>
      <c r="G129" s="25">
        <v>10</v>
      </c>
      <c r="H129" s="28">
        <v>7.141521324109303</v>
      </c>
      <c r="I129" s="28">
        <v>0</v>
      </c>
      <c r="J129" s="28">
        <v>6.7749300488472461E-4</v>
      </c>
      <c r="K129"/>
      <c r="L129" s="27">
        <v>13</v>
      </c>
      <c r="M129" s="29">
        <v>25130810</v>
      </c>
    </row>
    <row r="130" spans="1:13" s="30" customFormat="1" ht="15" customHeight="1" x14ac:dyDescent="0.2">
      <c r="A130" t="s">
        <v>139</v>
      </c>
      <c r="B130" s="25">
        <v>67.78848064707681</v>
      </c>
      <c r="C130" t="s">
        <v>11</v>
      </c>
      <c r="D130" s="26">
        <v>1.5279040887205371E-6</v>
      </c>
      <c r="E130" s="27">
        <v>654491.34365325083</v>
      </c>
      <c r="F130" s="28">
        <v>0</v>
      </c>
      <c r="G130" s="25">
        <v>68</v>
      </c>
      <c r="H130" s="28">
        <v>6.7783873694643599</v>
      </c>
      <c r="I130" s="28">
        <v>0</v>
      </c>
      <c r="J130" s="28">
        <v>4.6069524332161271E-3</v>
      </c>
      <c r="K130"/>
      <c r="L130" s="27">
        <v>323</v>
      </c>
      <c r="M130" s="29">
        <v>211400704</v>
      </c>
    </row>
    <row r="131" spans="1:13" s="30" customFormat="1" ht="15" customHeight="1" x14ac:dyDescent="0.2">
      <c r="A131" t="s">
        <v>140</v>
      </c>
      <c r="B131" s="25">
        <v>37.340431040819404</v>
      </c>
      <c r="C131" t="s">
        <v>13</v>
      </c>
      <c r="D131" s="26">
        <v>1.6474116526885556E-3</v>
      </c>
      <c r="E131" s="27">
        <v>607.01282424949</v>
      </c>
      <c r="F131" s="28">
        <v>2.0579999999999998</v>
      </c>
      <c r="G131" s="25">
        <v>1065</v>
      </c>
      <c r="H131" s="28">
        <v>3.7697028035799183</v>
      </c>
      <c r="I131" s="28">
        <v>0.14291666666666666</v>
      </c>
      <c r="J131" s="28">
        <v>7.2153005020223163E-2</v>
      </c>
      <c r="K131"/>
      <c r="L131" s="27">
        <v>3431</v>
      </c>
      <c r="M131" s="29">
        <v>2082661</v>
      </c>
    </row>
    <row r="132" spans="1:13" s="30" customFormat="1" ht="15" customHeight="1" x14ac:dyDescent="0.2">
      <c r="A132" t="s">
        <v>211</v>
      </c>
      <c r="B132" s="25">
        <v>100.02689647229393</v>
      </c>
      <c r="C132" t="s">
        <v>11</v>
      </c>
      <c r="D132" s="26">
        <v>0</v>
      </c>
      <c r="E132" s="27">
        <v>0</v>
      </c>
      <c r="F132" s="28">
        <v>0</v>
      </c>
      <c r="G132" s="25">
        <v>397</v>
      </c>
      <c r="H132" s="28">
        <v>10</v>
      </c>
      <c r="I132" s="28">
        <v>0</v>
      </c>
      <c r="J132" s="28">
        <v>2.6896472293923567E-2</v>
      </c>
      <c r="K132"/>
      <c r="L132" s="27">
        <v>0</v>
      </c>
      <c r="M132" s="29">
        <v>57910</v>
      </c>
    </row>
    <row r="133" spans="1:13" s="30" customFormat="1" ht="15" customHeight="1" x14ac:dyDescent="0.2">
      <c r="A133" t="s">
        <v>141</v>
      </c>
      <c r="B133" s="25">
        <v>31.22036652322701</v>
      </c>
      <c r="C133" t="s">
        <v>17</v>
      </c>
      <c r="D133" s="26">
        <v>6.151167596629775E-3</v>
      </c>
      <c r="E133" s="27">
        <v>162.57076145151694</v>
      </c>
      <c r="F133" s="28">
        <v>0</v>
      </c>
      <c r="G133" s="25">
        <v>775</v>
      </c>
      <c r="H133" s="28">
        <v>3.1167860815348445</v>
      </c>
      <c r="I133" s="28">
        <v>0</v>
      </c>
      <c r="J133" s="28">
        <v>5.2505707878566156E-2</v>
      </c>
      <c r="K133"/>
      <c r="L133" s="27">
        <v>33620</v>
      </c>
      <c r="M133" s="29">
        <v>5465629</v>
      </c>
    </row>
    <row r="134" spans="1:13" s="30" customFormat="1" ht="15" customHeight="1" x14ac:dyDescent="0.2">
      <c r="A134" t="s">
        <v>142</v>
      </c>
      <c r="B134" s="25">
        <v>45.291830602091437</v>
      </c>
      <c r="C134" t="s">
        <v>15</v>
      </c>
      <c r="D134" s="26">
        <v>2.2265293557270239E-4</v>
      </c>
      <c r="E134" s="27">
        <v>4491.2949269131559</v>
      </c>
      <c r="F134" s="28">
        <v>0</v>
      </c>
      <c r="G134" s="25">
        <v>0</v>
      </c>
      <c r="H134" s="28">
        <v>4.5291830602091441</v>
      </c>
      <c r="I134" s="28">
        <v>0</v>
      </c>
      <c r="J134" s="28">
        <v>0</v>
      </c>
      <c r="K134"/>
      <c r="L134" s="27">
        <v>1163</v>
      </c>
      <c r="M134" s="29">
        <v>5223376</v>
      </c>
    </row>
    <row r="135" spans="1:13" s="30" customFormat="1" ht="15" customHeight="1" x14ac:dyDescent="0.2">
      <c r="A135" t="s">
        <v>143</v>
      </c>
      <c r="B135" s="25">
        <v>56.781642473066839</v>
      </c>
      <c r="C135" t="s">
        <v>15</v>
      </c>
      <c r="D135" s="26">
        <v>1.845471274549114E-5</v>
      </c>
      <c r="E135" s="27">
        <v>54186.700914340712</v>
      </c>
      <c r="F135" s="28">
        <v>1.4999999999999999E-2</v>
      </c>
      <c r="G135" s="25">
        <v>131</v>
      </c>
      <c r="H135" s="28">
        <v>5.6775892314702849</v>
      </c>
      <c r="I135" s="28">
        <v>1.0416666666666667E-3</v>
      </c>
      <c r="J135" s="28">
        <v>8.8751583639898914E-3</v>
      </c>
      <c r="K135"/>
      <c r="L135" s="27">
        <v>4156</v>
      </c>
      <c r="M135" s="29">
        <v>225199929</v>
      </c>
    </row>
    <row r="136" spans="1:13" s="30" customFormat="1" ht="15" customHeight="1" x14ac:dyDescent="0.2">
      <c r="A136" t="s">
        <v>144</v>
      </c>
      <c r="B136" s="25">
        <v>44.40489960471325</v>
      </c>
      <c r="C136" t="s">
        <v>13</v>
      </c>
      <c r="D136" s="26">
        <v>2.6231361373190706E-4</v>
      </c>
      <c r="E136" s="27">
        <v>3812.2306569343068</v>
      </c>
      <c r="F136" s="28">
        <v>0.16400000000000001</v>
      </c>
      <c r="G136" s="25">
        <v>0</v>
      </c>
      <c r="H136" s="28">
        <v>4.4439066271379914</v>
      </c>
      <c r="I136" s="28">
        <v>1.1388888888888889E-2</v>
      </c>
      <c r="J136" s="28">
        <v>0</v>
      </c>
      <c r="K136"/>
      <c r="L136" s="27">
        <v>1370</v>
      </c>
      <c r="M136" s="29">
        <v>5222756</v>
      </c>
    </row>
    <row r="137" spans="1:13" s="30" customFormat="1" ht="15" customHeight="1" x14ac:dyDescent="0.2">
      <c r="A137" t="s">
        <v>145</v>
      </c>
      <c r="B137" s="25">
        <v>40.581406060119953</v>
      </c>
      <c r="C137" t="s">
        <v>13</v>
      </c>
      <c r="D137" s="26">
        <v>8.6749469312803155E-4</v>
      </c>
      <c r="E137" s="27">
        <v>1152.7448039989476</v>
      </c>
      <c r="F137" s="28">
        <v>0.32600000000000001</v>
      </c>
      <c r="G137" s="25">
        <v>1405</v>
      </c>
      <c r="H137" s="28">
        <v>4.0554134959600319</v>
      </c>
      <c r="I137" s="28">
        <v>2.2638888888888889E-2</v>
      </c>
      <c r="J137" s="28">
        <v>9.5187767186303798E-2</v>
      </c>
      <c r="K137"/>
      <c r="L137" s="27">
        <v>3801</v>
      </c>
      <c r="M137" s="29">
        <v>4381583</v>
      </c>
    </row>
    <row r="138" spans="1:13" s="30" customFormat="1" ht="15" customHeight="1" x14ac:dyDescent="0.2">
      <c r="A138" t="s">
        <v>146</v>
      </c>
      <c r="B138" s="25">
        <v>47.512880716538447</v>
      </c>
      <c r="C138" t="s">
        <v>15</v>
      </c>
      <c r="D138" s="26">
        <v>1.8313401516941816E-4</v>
      </c>
      <c r="E138" s="27">
        <v>5460.4820359281439</v>
      </c>
      <c r="F138" s="28">
        <v>1.6E-2</v>
      </c>
      <c r="G138" s="25">
        <v>0</v>
      </c>
      <c r="H138" s="28">
        <v>4.7516214049871781</v>
      </c>
      <c r="I138" s="28">
        <v>1.1111111111111111E-3</v>
      </c>
      <c r="J138" s="28">
        <v>0</v>
      </c>
      <c r="K138"/>
      <c r="L138" s="27">
        <v>1670</v>
      </c>
      <c r="M138" s="29">
        <v>9119005</v>
      </c>
    </row>
    <row r="139" spans="1:13" s="30" customFormat="1" ht="15" customHeight="1" x14ac:dyDescent="0.2">
      <c r="A139" t="s">
        <v>147</v>
      </c>
      <c r="B139" s="25">
        <v>45.84024443407931</v>
      </c>
      <c r="C139" t="s">
        <v>15</v>
      </c>
      <c r="D139" s="26">
        <v>1.8283457584663835E-4</v>
      </c>
      <c r="E139" s="27">
        <v>5469.4250000000002</v>
      </c>
      <c r="F139" s="28">
        <v>1.1080000000000001</v>
      </c>
      <c r="G139" s="25">
        <v>0</v>
      </c>
      <c r="H139" s="28">
        <v>4.6054546938093459</v>
      </c>
      <c r="I139" s="28">
        <v>7.6944444444444454E-2</v>
      </c>
      <c r="J139" s="28">
        <v>1.6530829319187278E-2</v>
      </c>
      <c r="K139"/>
      <c r="L139" s="27">
        <v>1320</v>
      </c>
      <c r="M139" s="29">
        <v>7219641</v>
      </c>
    </row>
    <row r="140" spans="1:13" s="30" customFormat="1" ht="15" customHeight="1" x14ac:dyDescent="0.2">
      <c r="A140" t="s">
        <v>148</v>
      </c>
      <c r="B140" s="25">
        <v>45.753876483408561</v>
      </c>
      <c r="C140" t="s">
        <v>15</v>
      </c>
      <c r="D140" s="26">
        <v>2.1870887124369537E-4</v>
      </c>
      <c r="E140" s="27">
        <v>4572.2882401315792</v>
      </c>
      <c r="F140" s="28">
        <v>0.79200000000000004</v>
      </c>
      <c r="G140" s="25">
        <v>1444</v>
      </c>
      <c r="H140" s="28">
        <v>4.5821046493503204</v>
      </c>
      <c r="I140" s="28">
        <v>5.5E-2</v>
      </c>
      <c r="J140" s="28">
        <v>9.7829989905354228E-2</v>
      </c>
      <c r="K140"/>
      <c r="L140" s="27">
        <v>7296</v>
      </c>
      <c r="M140" s="29">
        <v>33359415</v>
      </c>
    </row>
    <row r="141" spans="1:13" s="30" customFormat="1" ht="15" customHeight="1" x14ac:dyDescent="0.2">
      <c r="A141" t="s">
        <v>149</v>
      </c>
      <c r="B141" s="25">
        <v>52.413843284528674</v>
      </c>
      <c r="C141" t="s">
        <v>15</v>
      </c>
      <c r="D141" s="26">
        <v>5.028505520774959E-5</v>
      </c>
      <c r="E141" s="27">
        <v>19886.624283667621</v>
      </c>
      <c r="F141" s="28">
        <v>0.61499999999999999</v>
      </c>
      <c r="G141" s="25">
        <v>0</v>
      </c>
      <c r="H141" s="28">
        <v>5.2541968284528675</v>
      </c>
      <c r="I141" s="28">
        <v>4.2708333333333334E-2</v>
      </c>
      <c r="J141" s="28">
        <v>0</v>
      </c>
      <c r="K141"/>
      <c r="L141" s="27">
        <v>5584</v>
      </c>
      <c r="M141" s="29">
        <v>111046910</v>
      </c>
    </row>
    <row r="142" spans="1:13" s="30" customFormat="1" ht="15" customHeight="1" x14ac:dyDescent="0.2">
      <c r="A142" t="s">
        <v>150</v>
      </c>
      <c r="B142" s="25">
        <v>34.710113635412959</v>
      </c>
      <c r="C142" t="s">
        <v>17</v>
      </c>
      <c r="D142" s="26">
        <v>2.6329338307273065E-3</v>
      </c>
      <c r="E142" s="27">
        <v>379.80445552016238</v>
      </c>
      <c r="F142" s="28">
        <v>2.0670000000000002</v>
      </c>
      <c r="G142" s="25">
        <v>0</v>
      </c>
      <c r="H142" s="28">
        <v>3.5036201464759249</v>
      </c>
      <c r="I142" s="28">
        <v>0.14354166666666668</v>
      </c>
      <c r="J142" s="28">
        <v>0.104537170653713</v>
      </c>
      <c r="K142"/>
      <c r="L142" s="27">
        <v>99517</v>
      </c>
      <c r="M142" s="29">
        <v>37797000</v>
      </c>
    </row>
    <row r="143" spans="1:13" s="30" customFormat="1" ht="15" customHeight="1" x14ac:dyDescent="0.2">
      <c r="A143" t="s">
        <v>151</v>
      </c>
      <c r="B143" s="25">
        <v>28.020492109333208</v>
      </c>
      <c r="C143" t="s">
        <v>17</v>
      </c>
      <c r="D143" s="26">
        <v>1.7286027834789858E-2</v>
      </c>
      <c r="E143" s="27">
        <v>57.850190313092064</v>
      </c>
      <c r="F143" s="28">
        <v>4.032</v>
      </c>
      <c r="G143" s="25">
        <v>4974</v>
      </c>
      <c r="H143" s="28">
        <v>2.8523507088703548</v>
      </c>
      <c r="I143" s="28">
        <v>0.28000000000000003</v>
      </c>
      <c r="J143" s="28">
        <v>0.33698502062966201</v>
      </c>
      <c r="K143"/>
      <c r="L143" s="27">
        <v>175763</v>
      </c>
      <c r="M143" s="29">
        <v>10167923</v>
      </c>
    </row>
    <row r="144" spans="1:13" s="30" customFormat="1" ht="15" customHeight="1" x14ac:dyDescent="0.2">
      <c r="A144" t="s">
        <v>212</v>
      </c>
      <c r="B144" s="25">
        <v>100.05474143479469</v>
      </c>
      <c r="C144" t="s">
        <v>11</v>
      </c>
      <c r="D144" s="26">
        <v>0</v>
      </c>
      <c r="E144" s="27">
        <v>0</v>
      </c>
      <c r="F144" s="28">
        <v>0</v>
      </c>
      <c r="G144" s="25">
        <v>808</v>
      </c>
      <c r="H144" s="28">
        <v>10</v>
      </c>
      <c r="I144" s="28">
        <v>0</v>
      </c>
      <c r="J144" s="28">
        <v>5.4741434794685746E-2</v>
      </c>
      <c r="K144"/>
      <c r="L144" s="27">
        <v>0</v>
      </c>
      <c r="M144" s="29">
        <v>2828246</v>
      </c>
    </row>
    <row r="145" spans="1:13" s="30" customFormat="1" ht="15" customHeight="1" x14ac:dyDescent="0.2">
      <c r="A145" t="s">
        <v>152</v>
      </c>
      <c r="B145" s="25">
        <v>42.627606888217272</v>
      </c>
      <c r="C145" t="s">
        <v>13</v>
      </c>
      <c r="D145" s="26">
        <v>6.4766574168988211E-4</v>
      </c>
      <c r="E145" s="27">
        <v>1544.0063224446785</v>
      </c>
      <c r="F145" s="28">
        <v>0</v>
      </c>
      <c r="G145" s="25">
        <v>6308</v>
      </c>
      <c r="H145" s="28">
        <v>4.2200244300735985</v>
      </c>
      <c r="I145" s="28">
        <v>0</v>
      </c>
      <c r="J145" s="28">
        <v>0.42736258748128425</v>
      </c>
      <c r="K145"/>
      <c r="L145" s="27">
        <v>1898</v>
      </c>
      <c r="M145" s="29">
        <v>2930524</v>
      </c>
    </row>
    <row r="146" spans="1:13" s="30" customFormat="1" ht="15" customHeight="1" x14ac:dyDescent="0.2">
      <c r="A146" t="s">
        <v>153</v>
      </c>
      <c r="B146" s="25">
        <v>35.702626033546863</v>
      </c>
      <c r="C146" t="s">
        <v>13</v>
      </c>
      <c r="D146" s="26">
        <v>2.4409011148815449E-3</v>
      </c>
      <c r="E146" s="27">
        <v>409.68476514810772</v>
      </c>
      <c r="F146" s="28">
        <v>1.4119999999999999</v>
      </c>
      <c r="G146" s="25">
        <v>0</v>
      </c>
      <c r="H146" s="28">
        <v>3.5996792700213529</v>
      </c>
      <c r="I146" s="28">
        <v>9.8055555555555549E-2</v>
      </c>
      <c r="J146" s="28">
        <v>0</v>
      </c>
      <c r="K146"/>
      <c r="L146" s="27">
        <v>46689</v>
      </c>
      <c r="M146" s="29">
        <v>19127772</v>
      </c>
    </row>
    <row r="147" spans="1:13" s="30" customFormat="1" ht="15" customHeight="1" x14ac:dyDescent="0.2">
      <c r="A147" t="s">
        <v>154</v>
      </c>
      <c r="B147" s="25">
        <v>35.184381784798745</v>
      </c>
      <c r="C147" t="s">
        <v>13</v>
      </c>
      <c r="D147" s="26">
        <v>2.4130842351016151E-3</v>
      </c>
      <c r="E147" s="27">
        <v>414.40741498105638</v>
      </c>
      <c r="F147" s="28">
        <v>2.3780000000000001</v>
      </c>
      <c r="G147" s="25">
        <v>1538</v>
      </c>
      <c r="H147" s="28">
        <v>3.5575600027314138</v>
      </c>
      <c r="I147" s="28">
        <v>0.16513888888888889</v>
      </c>
      <c r="J147" s="28">
        <v>0.10419842415127065</v>
      </c>
      <c r="K147"/>
      <c r="L147" s="27">
        <v>352098</v>
      </c>
      <c r="M147" s="29">
        <v>145912022</v>
      </c>
    </row>
    <row r="148" spans="1:13" s="30" customFormat="1" ht="15" customHeight="1" x14ac:dyDescent="0.2">
      <c r="A148" t="s">
        <v>155</v>
      </c>
      <c r="B148" s="25">
        <v>60.956137686948061</v>
      </c>
      <c r="C148" t="s">
        <v>11</v>
      </c>
      <c r="D148" s="26">
        <v>7.4567749960324683E-6</v>
      </c>
      <c r="E148" s="27">
        <v>134106.23232323234</v>
      </c>
      <c r="F148" s="28">
        <v>0</v>
      </c>
      <c r="G148" s="25">
        <v>623</v>
      </c>
      <c r="H148" s="28">
        <v>6.0913929872743742</v>
      </c>
      <c r="I148" s="28">
        <v>0</v>
      </c>
      <c r="J148" s="28">
        <v>4.2207814204318343E-2</v>
      </c>
      <c r="K148"/>
      <c r="L148" s="27">
        <v>99</v>
      </c>
      <c r="M148" s="29">
        <v>13276517</v>
      </c>
    </row>
    <row r="149" spans="1:13" s="30" customFormat="1" ht="15" customHeight="1" x14ac:dyDescent="0.2">
      <c r="A149" t="s">
        <v>156</v>
      </c>
      <c r="B149" s="25">
        <v>47.836331667875953</v>
      </c>
      <c r="C149" t="s">
        <v>15</v>
      </c>
      <c r="D149" s="26">
        <v>9.3377656594330105E-5</v>
      </c>
      <c r="E149" s="27">
        <v>10709.2</v>
      </c>
      <c r="F149" s="28">
        <v>2.6680000000000001</v>
      </c>
      <c r="G149" s="25">
        <v>840</v>
      </c>
      <c r="H149" s="28">
        <v>4.8335255588798969</v>
      </c>
      <c r="I149" s="28">
        <v>0.18527777777777779</v>
      </c>
      <c r="J149" s="28">
        <v>5.6909412410316863E-2</v>
      </c>
      <c r="K149"/>
      <c r="L149" s="27">
        <v>5</v>
      </c>
      <c r="M149" s="29">
        <v>53546</v>
      </c>
    </row>
    <row r="150" spans="1:13" s="30" customFormat="1" ht="15" customHeight="1" x14ac:dyDescent="0.2">
      <c r="A150" t="s">
        <v>157</v>
      </c>
      <c r="B150" s="25">
        <v>43.32731682864906</v>
      </c>
      <c r="C150" t="s">
        <v>13</v>
      </c>
      <c r="D150" s="26">
        <v>4.5010601894783649E-4</v>
      </c>
      <c r="E150" s="27">
        <v>2221.6987951807228</v>
      </c>
      <c r="F150" s="28">
        <v>0</v>
      </c>
      <c r="G150" s="25">
        <v>0</v>
      </c>
      <c r="H150" s="28">
        <v>4.3276640351883682</v>
      </c>
      <c r="I150" s="28">
        <v>0</v>
      </c>
      <c r="J150" s="28">
        <v>5.0676476765377398E-2</v>
      </c>
      <c r="K150"/>
      <c r="L150" s="27">
        <v>83</v>
      </c>
      <c r="M150" s="29">
        <v>184401</v>
      </c>
    </row>
    <row r="151" spans="1:13" s="30" customFormat="1" ht="15" customHeight="1" x14ac:dyDescent="0.2">
      <c r="A151" t="s">
        <v>158</v>
      </c>
      <c r="B151" s="25">
        <v>20.624052959596316</v>
      </c>
      <c r="C151" t="s">
        <v>162</v>
      </c>
      <c r="D151" s="26">
        <v>4.5745971235487785E-2</v>
      </c>
      <c r="E151" s="27">
        <v>21.859848484848484</v>
      </c>
      <c r="F151" s="28">
        <v>0</v>
      </c>
      <c r="G151" s="25">
        <v>0</v>
      </c>
      <c r="H151" s="28">
        <v>2.0624052959596315</v>
      </c>
      <c r="I151" s="28">
        <v>0</v>
      </c>
      <c r="J151" s="28">
        <v>0</v>
      </c>
      <c r="K151"/>
      <c r="L151" s="27">
        <v>264</v>
      </c>
      <c r="M151" s="29">
        <v>5771</v>
      </c>
    </row>
    <row r="152" spans="1:13" s="30" customFormat="1" ht="15" customHeight="1" x14ac:dyDescent="0.2">
      <c r="A152" t="s">
        <v>159</v>
      </c>
      <c r="B152" s="25">
        <v>50.691749088517099</v>
      </c>
      <c r="C152" t="s">
        <v>15</v>
      </c>
      <c r="D152" s="26">
        <v>8.0885062326434143E-5</v>
      </c>
      <c r="E152" s="27">
        <v>12363.222222222221</v>
      </c>
      <c r="F152" s="28">
        <v>0</v>
      </c>
      <c r="G152" s="25">
        <v>0</v>
      </c>
      <c r="H152" s="28">
        <v>5.065462247184942</v>
      </c>
      <c r="I152" s="28">
        <v>0</v>
      </c>
      <c r="J152" s="28">
        <v>3.712661666768291E-2</v>
      </c>
      <c r="K152"/>
      <c r="L152" s="27">
        <v>9</v>
      </c>
      <c r="M152" s="29">
        <v>111269</v>
      </c>
    </row>
    <row r="153" spans="1:13" s="30" customFormat="1" ht="15" customHeight="1" x14ac:dyDescent="0.2">
      <c r="A153" t="s">
        <v>160</v>
      </c>
      <c r="B153" s="25">
        <v>32.244939530399648</v>
      </c>
      <c r="C153" t="s">
        <v>17</v>
      </c>
      <c r="D153" s="26">
        <v>8.3140139099848118E-3</v>
      </c>
      <c r="E153" s="27">
        <v>120.27884615384615</v>
      </c>
      <c r="F153" s="28">
        <v>0</v>
      </c>
      <c r="G153" s="25">
        <v>0</v>
      </c>
      <c r="H153" s="28">
        <v>3.224493953039965</v>
      </c>
      <c r="I153" s="28">
        <v>0</v>
      </c>
      <c r="J153" s="28">
        <v>0</v>
      </c>
      <c r="K153"/>
      <c r="L153" s="27">
        <v>1664</v>
      </c>
      <c r="M153" s="29">
        <v>200144</v>
      </c>
    </row>
    <row r="154" spans="1:13" s="30" customFormat="1" ht="15" customHeight="1" x14ac:dyDescent="0.2">
      <c r="A154" t="s">
        <v>161</v>
      </c>
      <c r="B154" s="25">
        <v>27.80810042934289</v>
      </c>
      <c r="C154" t="s">
        <v>17</v>
      </c>
      <c r="D154" s="26">
        <v>1.5024992649220817E-2</v>
      </c>
      <c r="E154" s="27">
        <v>66.555772994129157</v>
      </c>
      <c r="F154" s="28">
        <v>4.2</v>
      </c>
      <c r="G154" s="25">
        <v>0</v>
      </c>
      <c r="H154" s="28">
        <v>2.8683100429342892</v>
      </c>
      <c r="I154" s="28">
        <v>0.29166666666666669</v>
      </c>
      <c r="J154" s="28">
        <v>0</v>
      </c>
      <c r="K154"/>
      <c r="L154" s="27">
        <v>511</v>
      </c>
      <c r="M154" s="29">
        <v>34010</v>
      </c>
    </row>
    <row r="155" spans="1:13" s="30" customFormat="1" ht="15" customHeight="1" x14ac:dyDescent="0.2">
      <c r="A155" t="s">
        <v>163</v>
      </c>
      <c r="B155" s="25">
        <v>55.31447808793623</v>
      </c>
      <c r="C155" t="s">
        <v>15</v>
      </c>
      <c r="D155" s="26">
        <v>3.1338980319120359E-5</v>
      </c>
      <c r="E155" s="27">
        <v>31909.142857142859</v>
      </c>
      <c r="F155" s="28">
        <v>0</v>
      </c>
      <c r="G155" s="25">
        <v>0</v>
      </c>
      <c r="H155" s="28">
        <v>5.5314478087936232</v>
      </c>
      <c r="I155" s="28">
        <v>0</v>
      </c>
      <c r="J155" s="28">
        <v>0</v>
      </c>
      <c r="K155"/>
      <c r="L155" s="27">
        <v>7</v>
      </c>
      <c r="M155" s="29">
        <v>223364</v>
      </c>
    </row>
    <row r="156" spans="1:13" s="30" customFormat="1" ht="15" customHeight="1" x14ac:dyDescent="0.2">
      <c r="A156" t="s">
        <v>164</v>
      </c>
      <c r="B156" s="25">
        <v>53.498384953369097</v>
      </c>
      <c r="C156" t="s">
        <v>15</v>
      </c>
      <c r="D156" s="26">
        <v>4.3745621193480148E-5</v>
      </c>
      <c r="E156" s="27">
        <v>22859.430789133246</v>
      </c>
      <c r="F156" s="28">
        <v>4.3999999999999997E-2</v>
      </c>
      <c r="G156" s="25">
        <v>434</v>
      </c>
      <c r="H156" s="28">
        <v>5.3478148423623768</v>
      </c>
      <c r="I156" s="28">
        <v>3.0555555555555553E-3</v>
      </c>
      <c r="J156" s="28">
        <v>2.9403196411997047E-2</v>
      </c>
      <c r="K156"/>
      <c r="L156" s="27">
        <v>1546</v>
      </c>
      <c r="M156" s="29">
        <v>35340680</v>
      </c>
    </row>
    <row r="157" spans="1:13" s="30" customFormat="1" ht="15" customHeight="1" x14ac:dyDescent="0.2">
      <c r="A157" t="s">
        <v>165</v>
      </c>
      <c r="B157" s="25">
        <v>63.777762364667296</v>
      </c>
      <c r="C157" t="s">
        <v>11</v>
      </c>
      <c r="D157" s="26">
        <v>4.4777053307023809E-6</v>
      </c>
      <c r="E157" s="27">
        <v>223328.67532467534</v>
      </c>
      <c r="F157" s="28">
        <v>0</v>
      </c>
      <c r="G157" s="25">
        <v>79</v>
      </c>
      <c r="H157" s="28">
        <v>6.3772410169928708</v>
      </c>
      <c r="I157" s="28">
        <v>0</v>
      </c>
      <c r="J157" s="28">
        <v>5.3521947385893245E-3</v>
      </c>
      <c r="K157"/>
      <c r="L157" s="27">
        <v>77</v>
      </c>
      <c r="M157" s="29">
        <v>17196308</v>
      </c>
    </row>
    <row r="158" spans="1:13" s="30" customFormat="1" ht="15" customHeight="1" x14ac:dyDescent="0.2">
      <c r="A158" t="s">
        <v>166</v>
      </c>
      <c r="B158" s="25">
        <v>33.735555651148687</v>
      </c>
      <c r="C158" t="s">
        <v>17</v>
      </c>
      <c r="D158" s="26">
        <v>3.8730725410158731E-3</v>
      </c>
      <c r="E158" s="27">
        <v>258.19294356353799</v>
      </c>
      <c r="F158" s="28">
        <v>1.4970000000000001</v>
      </c>
      <c r="G158" s="25">
        <v>2007.0000000000002</v>
      </c>
      <c r="H158" s="28">
        <v>3.3911457805068319</v>
      </c>
      <c r="I158" s="28">
        <v>0.10395833333333335</v>
      </c>
      <c r="J158" s="28">
        <v>0.13597284608036422</v>
      </c>
      <c r="K158"/>
      <c r="L158" s="27">
        <v>26614</v>
      </c>
      <c r="M158" s="29">
        <v>6871547</v>
      </c>
    </row>
    <row r="159" spans="1:13" s="30" customFormat="1" ht="15" customHeight="1" x14ac:dyDescent="0.2">
      <c r="A159" t="s">
        <v>167</v>
      </c>
      <c r="B159" s="25">
        <v>32.50227224344377</v>
      </c>
      <c r="C159" t="s">
        <v>17</v>
      </c>
      <c r="D159" s="26">
        <v>6.5716307754524316E-3</v>
      </c>
      <c r="E159" s="27">
        <v>152.16923076923078</v>
      </c>
      <c r="F159" s="28">
        <v>1.444</v>
      </c>
      <c r="G159" s="25">
        <v>0</v>
      </c>
      <c r="H159" s="28">
        <v>3.2803105576777103</v>
      </c>
      <c r="I159" s="28">
        <v>0.10027777777777777</v>
      </c>
      <c r="J159" s="28">
        <v>0</v>
      </c>
      <c r="K159"/>
      <c r="L159" s="27">
        <v>650</v>
      </c>
      <c r="M159" s="29">
        <v>98910</v>
      </c>
    </row>
    <row r="160" spans="1:13" s="30" customFormat="1" ht="15" customHeight="1" x14ac:dyDescent="0.2">
      <c r="A160" t="s">
        <v>168</v>
      </c>
      <c r="B160" s="25">
        <v>71.648408570593702</v>
      </c>
      <c r="C160" t="s">
        <v>11</v>
      </c>
      <c r="D160" s="26">
        <v>4.9131942973045107E-7</v>
      </c>
      <c r="E160" s="27">
        <v>2035335.7500000002</v>
      </c>
      <c r="F160" s="28">
        <v>0</v>
      </c>
      <c r="G160" s="25">
        <v>0</v>
      </c>
      <c r="H160" s="28">
        <v>7.16484085705937</v>
      </c>
      <c r="I160" s="28">
        <v>0</v>
      </c>
      <c r="J160" s="28">
        <v>0</v>
      </c>
      <c r="K160"/>
      <c r="L160" s="27">
        <v>4</v>
      </c>
      <c r="M160" s="29">
        <v>8141343</v>
      </c>
    </row>
    <row r="161" spans="1:13" s="30" customFormat="1" ht="15" customHeight="1" x14ac:dyDescent="0.2">
      <c r="A161" t="s">
        <v>169</v>
      </c>
      <c r="B161" s="25">
        <v>27.02890955480586</v>
      </c>
      <c r="C161" t="s">
        <v>17</v>
      </c>
      <c r="D161" s="26">
        <v>2.0189966260818541E-2</v>
      </c>
      <c r="E161" s="27">
        <v>49.529552802702803</v>
      </c>
      <c r="F161" s="28">
        <v>1.1000000000000001</v>
      </c>
      <c r="G161" s="25">
        <v>0</v>
      </c>
      <c r="H161" s="28">
        <v>2.6380993777348762</v>
      </c>
      <c r="I161" s="28">
        <v>7.6388888888888895E-2</v>
      </c>
      <c r="J161" s="28">
        <v>0.87708244412376435</v>
      </c>
      <c r="K161"/>
      <c r="L161" s="27">
        <v>110108</v>
      </c>
      <c r="M161" s="29">
        <v>5453600</v>
      </c>
    </row>
    <row r="162" spans="1:13" s="30" customFormat="1" ht="15" customHeight="1" x14ac:dyDescent="0.2">
      <c r="A162" t="s">
        <v>170</v>
      </c>
      <c r="B162" s="25">
        <v>25.654216765327604</v>
      </c>
      <c r="C162" t="s">
        <v>17</v>
      </c>
      <c r="D162" s="26">
        <v>2.2187559067544826E-2</v>
      </c>
      <c r="E162" s="27">
        <v>45.070302549087721</v>
      </c>
      <c r="F162" s="28">
        <v>3.7490000000000001</v>
      </c>
      <c r="G162" s="25">
        <v>4550</v>
      </c>
      <c r="H162" s="28">
        <v>2.6126999114771721</v>
      </c>
      <c r="I162" s="28">
        <v>0.26034722222222223</v>
      </c>
      <c r="J162" s="28">
        <v>0.30825931722254968</v>
      </c>
      <c r="K162"/>
      <c r="L162" s="27">
        <v>120906</v>
      </c>
      <c r="M162" s="29">
        <v>5449270</v>
      </c>
    </row>
    <row r="163" spans="1:13" s="30" customFormat="1" ht="15" customHeight="1" x14ac:dyDescent="0.2">
      <c r="A163" t="s">
        <v>171</v>
      </c>
      <c r="B163" s="25">
        <v>27.338705581675157</v>
      </c>
      <c r="C163" t="s">
        <v>17</v>
      </c>
      <c r="D163" s="26">
        <v>1.8807700689317433E-2</v>
      </c>
      <c r="E163" s="27">
        <v>53.169710456312664</v>
      </c>
      <c r="F163" s="28">
        <v>1.7869999999999999</v>
      </c>
      <c r="G163" s="25">
        <v>6392</v>
      </c>
      <c r="H163" s="28">
        <v>2.7277943719619508</v>
      </c>
      <c r="I163" s="28">
        <v>0.12409722222222222</v>
      </c>
      <c r="J163" s="28">
        <v>0.43305352872231595</v>
      </c>
      <c r="K163"/>
      <c r="L163" s="27">
        <v>39096</v>
      </c>
      <c r="M163" s="29">
        <v>2078723</v>
      </c>
    </row>
    <row r="164" spans="1:13" s="30" customFormat="1" ht="15" customHeight="1" x14ac:dyDescent="0.2">
      <c r="A164" t="s">
        <v>172</v>
      </c>
      <c r="B164" s="25">
        <v>35.959182785429114</v>
      </c>
      <c r="C164" t="s">
        <v>13</v>
      </c>
      <c r="D164" s="26">
        <v>2.4318354533767995E-3</v>
      </c>
      <c r="E164" s="27">
        <v>411.21203271028037</v>
      </c>
      <c r="F164" s="28">
        <v>0.81200000000000006</v>
      </c>
      <c r="G164" s="25">
        <v>0</v>
      </c>
      <c r="H164" s="28">
        <v>3.612834945209578</v>
      </c>
      <c r="I164" s="28">
        <v>5.6388888888888891E-2</v>
      </c>
      <c r="J164" s="28">
        <v>0</v>
      </c>
      <c r="K164"/>
      <c r="L164" s="27">
        <v>1712</v>
      </c>
      <c r="M164" s="29">
        <v>703995</v>
      </c>
    </row>
    <row r="165" spans="1:13" s="30" customFormat="1" ht="15" customHeight="1" x14ac:dyDescent="0.2">
      <c r="A165" t="s">
        <v>173</v>
      </c>
      <c r="B165" s="25">
        <v>75.816165425631013</v>
      </c>
      <c r="C165" t="s">
        <v>11</v>
      </c>
      <c r="D165" s="26">
        <v>0</v>
      </c>
      <c r="E165" s="27">
        <v>0</v>
      </c>
      <c r="F165" s="28">
        <v>0</v>
      </c>
      <c r="G165" s="25">
        <v>0</v>
      </c>
      <c r="H165" s="28">
        <v>7.5816165425631015</v>
      </c>
      <c r="I165" s="28">
        <v>0</v>
      </c>
      <c r="J165" s="28">
        <v>0</v>
      </c>
      <c r="K165"/>
      <c r="L165" s="27">
        <v>0</v>
      </c>
      <c r="M165" s="29">
        <v>16359500</v>
      </c>
    </row>
    <row r="166" spans="1:13" s="30" customFormat="1" ht="15" customHeight="1" x14ac:dyDescent="0.2">
      <c r="A166" t="s">
        <v>174</v>
      </c>
      <c r="B166" s="25">
        <v>45.064690304189526</v>
      </c>
      <c r="C166" t="s">
        <v>15</v>
      </c>
      <c r="D166" s="26">
        <v>3.0760136621707247E-4</v>
      </c>
      <c r="E166" s="27">
        <v>3250.9608533217825</v>
      </c>
      <c r="F166" s="28">
        <v>0.23799999999999999</v>
      </c>
      <c r="G166" s="25">
        <v>387</v>
      </c>
      <c r="H166" s="28">
        <v>4.5088054658233823</v>
      </c>
      <c r="I166" s="28">
        <v>1.6527777777777777E-2</v>
      </c>
      <c r="J166" s="28">
        <v>2.6218979289038841E-2</v>
      </c>
      <c r="K166"/>
      <c r="L166" s="27">
        <v>18469</v>
      </c>
      <c r="M166" s="29">
        <v>60041996</v>
      </c>
    </row>
    <row r="167" spans="1:13" s="30" customFormat="1" ht="15" customHeight="1" x14ac:dyDescent="0.2">
      <c r="A167" t="s">
        <v>175</v>
      </c>
      <c r="B167" s="25">
        <v>19.354442657091909</v>
      </c>
      <c r="C167" t="s">
        <v>162</v>
      </c>
      <c r="D167" s="26">
        <v>9.1963591827289817E-2</v>
      </c>
      <c r="E167" s="27">
        <v>10.873868453050722</v>
      </c>
      <c r="F167" s="28">
        <v>6.3929999999999998</v>
      </c>
      <c r="G167" s="25">
        <v>9421</v>
      </c>
      <c r="H167" s="28">
        <v>2.0048051497190009</v>
      </c>
      <c r="I167" s="28">
        <v>0.44395833333333334</v>
      </c>
      <c r="J167" s="28">
        <v>0.63826615990189894</v>
      </c>
      <c r="K167"/>
      <c r="L167" s="27">
        <v>4718209</v>
      </c>
      <c r="M167" s="29">
        <v>51305184</v>
      </c>
    </row>
    <row r="168" spans="1:13" s="30" customFormat="1" ht="15" customHeight="1" x14ac:dyDescent="0.2">
      <c r="A168" t="s">
        <v>176</v>
      </c>
      <c r="B168" s="25">
        <v>58.76853893553362</v>
      </c>
      <c r="C168" t="s">
        <v>15</v>
      </c>
      <c r="D168" s="26">
        <v>1.5639583857032414E-5</v>
      </c>
      <c r="E168" s="27">
        <v>63940.3202247191</v>
      </c>
      <c r="F168" s="28">
        <v>0</v>
      </c>
      <c r="G168" s="25">
        <v>68</v>
      </c>
      <c r="H168" s="28">
        <v>5.8763931983100406</v>
      </c>
      <c r="I168" s="28">
        <v>0</v>
      </c>
      <c r="J168" s="28">
        <v>4.6069524332161271E-3</v>
      </c>
      <c r="K168"/>
      <c r="L168" s="27">
        <v>178</v>
      </c>
      <c r="M168" s="29">
        <v>11381377</v>
      </c>
    </row>
    <row r="169" spans="1:13" s="30" customFormat="1" ht="15" customHeight="1" x14ac:dyDescent="0.2">
      <c r="A169" t="s">
        <v>177</v>
      </c>
      <c r="B169" s="25">
        <v>33.0559105537383</v>
      </c>
      <c r="C169" t="s">
        <v>17</v>
      </c>
      <c r="D169" s="26">
        <v>5.3111109071686509E-3</v>
      </c>
      <c r="E169" s="27">
        <v>188.28452605842855</v>
      </c>
      <c r="F169" s="28">
        <v>0</v>
      </c>
      <c r="G169" s="25">
        <v>1434</v>
      </c>
      <c r="H169" s="28">
        <v>3.2958758056837834</v>
      </c>
      <c r="I169" s="28">
        <v>0</v>
      </c>
      <c r="J169" s="28">
        <v>9.7152496900469495E-2</v>
      </c>
      <c r="K169"/>
      <c r="L169" s="27">
        <v>248269</v>
      </c>
      <c r="M169" s="29">
        <v>46745211</v>
      </c>
    </row>
    <row r="170" spans="1:13" s="30" customFormat="1" ht="15" customHeight="1" x14ac:dyDescent="0.2">
      <c r="A170" t="s">
        <v>178</v>
      </c>
      <c r="B170" s="25">
        <v>46.589013076275286</v>
      </c>
      <c r="C170" t="s">
        <v>15</v>
      </c>
      <c r="D170" s="26">
        <v>1.9518724811378691E-4</v>
      </c>
      <c r="E170" s="27">
        <v>5123.285510009533</v>
      </c>
      <c r="F170" s="28">
        <v>0.17899999999999999</v>
      </c>
      <c r="G170" s="25">
        <v>188</v>
      </c>
      <c r="H170" s="28">
        <v>4.6613567874450119</v>
      </c>
      <c r="I170" s="28">
        <v>1.2430555555555556E-2</v>
      </c>
      <c r="J170" s="28">
        <v>1.2736868491832821E-2</v>
      </c>
      <c r="K170"/>
      <c r="L170" s="27">
        <v>4196</v>
      </c>
      <c r="M170" s="29">
        <v>21497306</v>
      </c>
    </row>
    <row r="171" spans="1:13" s="30" customFormat="1" ht="15" customHeight="1" x14ac:dyDescent="0.2">
      <c r="A171" t="s">
        <v>179</v>
      </c>
      <c r="B171" s="25">
        <v>63.171352613018982</v>
      </c>
      <c r="C171" t="s">
        <v>11</v>
      </c>
      <c r="D171" s="26">
        <v>4.0080739532397159E-6</v>
      </c>
      <c r="E171" s="27">
        <v>249496.39444444445</v>
      </c>
      <c r="F171" s="28">
        <v>2.1999999999999999E-2</v>
      </c>
      <c r="G171" s="25">
        <v>0</v>
      </c>
      <c r="H171" s="28">
        <v>6.3175935946352313</v>
      </c>
      <c r="I171" s="28">
        <v>1.5277777777777776E-3</v>
      </c>
      <c r="J171" s="28">
        <v>0</v>
      </c>
      <c r="K171"/>
      <c r="L171" s="27">
        <v>180</v>
      </c>
      <c r="M171" s="29">
        <v>44909351</v>
      </c>
    </row>
    <row r="172" spans="1:13" s="30" customFormat="1" ht="15" customHeight="1" x14ac:dyDescent="0.2">
      <c r="A172" t="s">
        <v>180</v>
      </c>
      <c r="B172" s="25">
        <v>42.040004254985305</v>
      </c>
      <c r="C172" t="s">
        <v>13</v>
      </c>
      <c r="D172" s="26">
        <v>5.5424317081166207E-4</v>
      </c>
      <c r="E172" s="27">
        <v>1804.2621951219512</v>
      </c>
      <c r="F172" s="28">
        <v>0</v>
      </c>
      <c r="G172" s="25">
        <v>29</v>
      </c>
      <c r="H172" s="28">
        <v>4.2038039525271138</v>
      </c>
      <c r="I172" s="28">
        <v>0</v>
      </c>
      <c r="J172" s="28">
        <v>1.9647297141657015E-3</v>
      </c>
      <c r="K172"/>
      <c r="L172" s="27">
        <v>328</v>
      </c>
      <c r="M172" s="29">
        <v>591798</v>
      </c>
    </row>
    <row r="173" spans="1:13" s="30" customFormat="1" ht="15" customHeight="1" x14ac:dyDescent="0.2">
      <c r="A173" t="s">
        <v>181</v>
      </c>
      <c r="B173" s="25">
        <v>38.220270591822931</v>
      </c>
      <c r="C173" t="s">
        <v>13</v>
      </c>
      <c r="D173" s="26">
        <v>1.3922026220258954E-3</v>
      </c>
      <c r="E173" s="27">
        <v>718.2862495581478</v>
      </c>
      <c r="F173" s="28">
        <v>2.4750000000000001</v>
      </c>
      <c r="G173" s="25">
        <v>0</v>
      </c>
      <c r="H173" s="28">
        <v>3.8700394958366968</v>
      </c>
      <c r="I173" s="28">
        <v>0.171875</v>
      </c>
      <c r="J173" s="28">
        <v>3.5500633455959565E-2</v>
      </c>
      <c r="K173"/>
      <c r="L173" s="27">
        <v>14145</v>
      </c>
      <c r="M173" s="29">
        <v>10160159</v>
      </c>
    </row>
    <row r="174" spans="1:13" s="30" customFormat="1" ht="15" customHeight="1" x14ac:dyDescent="0.2">
      <c r="A174" t="s">
        <v>182</v>
      </c>
      <c r="B174" s="25">
        <v>24.514285950578465</v>
      </c>
      <c r="C174" t="s">
        <v>162</v>
      </c>
      <c r="D174" s="26">
        <v>2.9390301915186906E-2</v>
      </c>
      <c r="E174" s="27">
        <v>34.02482910470777</v>
      </c>
      <c r="F174" s="28">
        <v>1.0820000000000001</v>
      </c>
      <c r="G174" s="25">
        <v>4096</v>
      </c>
      <c r="H174" s="28">
        <v>2.4462201482444348</v>
      </c>
      <c r="I174" s="28">
        <v>7.5138888888888894E-2</v>
      </c>
      <c r="J174" s="28">
        <v>0.2775011348007832</v>
      </c>
      <c r="K174"/>
      <c r="L174" s="27">
        <v>256151</v>
      </c>
      <c r="M174" s="29">
        <v>8715494</v>
      </c>
    </row>
    <row r="175" spans="1:13" s="30" customFormat="1" ht="15" customHeight="1" x14ac:dyDescent="0.2">
      <c r="A175" t="s">
        <v>183</v>
      </c>
      <c r="B175" s="25">
        <v>58.27799596928741</v>
      </c>
      <c r="C175" t="s">
        <v>15</v>
      </c>
      <c r="D175" s="26">
        <v>1.1326513057992185E-5</v>
      </c>
      <c r="E175" s="27">
        <v>88288.425120772939</v>
      </c>
      <c r="F175" s="28">
        <v>8.5999999999999993E-2</v>
      </c>
      <c r="G175" s="25">
        <v>0</v>
      </c>
      <c r="H175" s="28">
        <v>5.8295912635954075</v>
      </c>
      <c r="I175" s="28">
        <v>5.9722222222222216E-3</v>
      </c>
      <c r="J175" s="28">
        <v>0</v>
      </c>
      <c r="K175"/>
      <c r="L175" s="27">
        <v>207</v>
      </c>
      <c r="M175" s="29">
        <v>18275704</v>
      </c>
    </row>
    <row r="176" spans="1:13" s="30" customFormat="1" ht="15" customHeight="1" x14ac:dyDescent="0.2">
      <c r="A176" t="s">
        <v>184</v>
      </c>
      <c r="B176" s="25">
        <v>52.00558038023005</v>
      </c>
      <c r="C176" t="s">
        <v>15</v>
      </c>
      <c r="D176" s="26">
        <v>7.591697307332699E-5</v>
      </c>
      <c r="E176" s="27">
        <v>13172.284925455549</v>
      </c>
      <c r="F176" s="28">
        <v>0</v>
      </c>
      <c r="G176" s="25">
        <v>1186</v>
      </c>
      <c r="H176" s="28">
        <v>5.1925229709850722</v>
      </c>
      <c r="I176" s="28">
        <v>0</v>
      </c>
      <c r="J176" s="28">
        <v>8.0350670379328332E-2</v>
      </c>
      <c r="K176"/>
      <c r="L176" s="27">
        <v>1811</v>
      </c>
      <c r="M176" s="29">
        <v>23855008</v>
      </c>
    </row>
    <row r="177" spans="1:13" s="30" customFormat="1" ht="15" customHeight="1" x14ac:dyDescent="0.2">
      <c r="A177" t="s">
        <v>185</v>
      </c>
      <c r="B177" s="25">
        <v>100</v>
      </c>
      <c r="C177" t="s">
        <v>11</v>
      </c>
      <c r="D177" s="26">
        <v>0</v>
      </c>
      <c r="E177" s="27">
        <v>0</v>
      </c>
      <c r="F177" s="28">
        <v>0</v>
      </c>
      <c r="G177" s="25">
        <v>0</v>
      </c>
      <c r="H177" s="28">
        <v>10</v>
      </c>
      <c r="I177" s="28">
        <v>0</v>
      </c>
      <c r="J177" s="28">
        <v>0</v>
      </c>
      <c r="K177"/>
      <c r="L177" s="27">
        <v>0</v>
      </c>
      <c r="M177" s="29">
        <v>9749625</v>
      </c>
    </row>
    <row r="178" spans="1:13" s="30" customFormat="1" ht="15" customHeight="1" x14ac:dyDescent="0.2">
      <c r="A178" t="s">
        <v>186</v>
      </c>
      <c r="B178" s="25">
        <v>69.914926586555708</v>
      </c>
      <c r="C178" t="s">
        <v>11</v>
      </c>
      <c r="D178" s="26">
        <v>6.8294417493985781E-7</v>
      </c>
      <c r="E178" s="27">
        <v>1464248.5238095238</v>
      </c>
      <c r="F178" s="28">
        <v>0</v>
      </c>
      <c r="G178" s="25">
        <v>0</v>
      </c>
      <c r="H178" s="28">
        <v>6.991492658655571</v>
      </c>
      <c r="I178" s="28">
        <v>0</v>
      </c>
      <c r="J178" s="28">
        <v>0</v>
      </c>
      <c r="K178"/>
      <c r="L178" s="27">
        <v>42</v>
      </c>
      <c r="M178" s="29">
        <v>61498438</v>
      </c>
    </row>
    <row r="179" spans="1:13" s="30" customFormat="1" ht="15" customHeight="1" x14ac:dyDescent="0.2">
      <c r="A179" t="s">
        <v>187</v>
      </c>
      <c r="B179" s="25">
        <v>32.713751062073413</v>
      </c>
      <c r="C179" t="s">
        <v>17</v>
      </c>
      <c r="D179" s="26">
        <v>5.0543636042475774E-3</v>
      </c>
      <c r="E179" s="27">
        <v>197.84884474073485</v>
      </c>
      <c r="F179" s="28">
        <v>1.3129999999999999</v>
      </c>
      <c r="G179" s="25">
        <v>0</v>
      </c>
      <c r="H179" s="28">
        <v>3.2987292728740081</v>
      </c>
      <c r="I179" s="28">
        <v>9.1180555555555556E-2</v>
      </c>
      <c r="J179" s="28">
        <v>0</v>
      </c>
      <c r="K179"/>
      <c r="L179" s="27">
        <v>353557</v>
      </c>
      <c r="M179" s="29">
        <v>69950844</v>
      </c>
    </row>
    <row r="180" spans="1:13" s="30" customFormat="1" ht="15" customHeight="1" x14ac:dyDescent="0.2">
      <c r="A180" t="s">
        <v>188</v>
      </c>
      <c r="B180" s="25">
        <v>58.628571048282147</v>
      </c>
      <c r="C180" t="s">
        <v>15</v>
      </c>
      <c r="D180" s="26">
        <v>2.5299972095619013E-5</v>
      </c>
      <c r="E180" s="27">
        <v>39525.735294117643</v>
      </c>
      <c r="F180" s="28">
        <v>0</v>
      </c>
      <c r="G180" s="25">
        <v>0</v>
      </c>
      <c r="H180" s="28">
        <v>5.8628571048282145</v>
      </c>
      <c r="I180" s="28">
        <v>0</v>
      </c>
      <c r="J180" s="28">
        <v>0</v>
      </c>
      <c r="K180"/>
      <c r="L180" s="27">
        <v>34</v>
      </c>
      <c r="M180" s="29">
        <v>1343875</v>
      </c>
    </row>
    <row r="181" spans="1:13" s="30" customFormat="1" ht="15" customHeight="1" x14ac:dyDescent="0.2">
      <c r="A181" t="s">
        <v>189</v>
      </c>
      <c r="B181" s="25">
        <v>61.345185338200672</v>
      </c>
      <c r="C181" t="s">
        <v>11</v>
      </c>
      <c r="D181" s="26">
        <v>8.0205306713349301E-6</v>
      </c>
      <c r="E181" s="27">
        <v>124680.0294117647</v>
      </c>
      <c r="F181" s="28">
        <v>0</v>
      </c>
      <c r="G181" s="25">
        <v>88</v>
      </c>
      <c r="H181" s="28">
        <v>6.1339223399757685</v>
      </c>
      <c r="I181" s="28">
        <v>0</v>
      </c>
      <c r="J181" s="28">
        <v>5.9619384429855761E-3</v>
      </c>
      <c r="K181"/>
      <c r="L181" s="27">
        <v>68</v>
      </c>
      <c r="M181" s="29">
        <v>8478242</v>
      </c>
    </row>
    <row r="182" spans="1:13" s="30" customFormat="1" ht="15" customHeight="1" x14ac:dyDescent="0.2">
      <c r="A182" t="s">
        <v>190</v>
      </c>
      <c r="B182" s="25">
        <v>35.063684894266572</v>
      </c>
      <c r="C182" t="s">
        <v>13</v>
      </c>
      <c r="D182" s="26">
        <v>2.5566955066860294E-3</v>
      </c>
      <c r="E182" s="27">
        <v>391.12987736900783</v>
      </c>
      <c r="F182" s="28">
        <v>2.3410000000000002</v>
      </c>
      <c r="G182" s="25">
        <v>750</v>
      </c>
      <c r="H182" s="28">
        <v>3.5500581252233552</v>
      </c>
      <c r="I182" s="28">
        <v>0.16256944444444446</v>
      </c>
      <c r="J182" s="28">
        <v>5.0811975366354345E-2</v>
      </c>
      <c r="K182"/>
      <c r="L182" s="27">
        <v>3588</v>
      </c>
      <c r="M182" s="29">
        <v>1403374</v>
      </c>
    </row>
    <row r="183" spans="1:13" s="30" customFormat="1" ht="15" customHeight="1" x14ac:dyDescent="0.2">
      <c r="A183" t="s">
        <v>191</v>
      </c>
      <c r="B183" s="25">
        <v>42.291060994019489</v>
      </c>
      <c r="C183" t="s">
        <v>13</v>
      </c>
      <c r="D183" s="26">
        <v>5.1291228613434378E-4</v>
      </c>
      <c r="E183" s="27">
        <v>1949.6510944135905</v>
      </c>
      <c r="F183" s="28">
        <v>1.891</v>
      </c>
      <c r="G183" s="25">
        <v>0</v>
      </c>
      <c r="H183" s="28">
        <v>4.2667811005028753</v>
      </c>
      <c r="I183" s="28">
        <v>0.13131944444444443</v>
      </c>
      <c r="J183" s="28">
        <v>1.7208322324072003E-2</v>
      </c>
      <c r="K183"/>
      <c r="L183" s="27">
        <v>6122</v>
      </c>
      <c r="M183" s="29">
        <v>11935764</v>
      </c>
    </row>
    <row r="184" spans="1:13" s="30" customFormat="1" ht="15" customHeight="1" x14ac:dyDescent="0.2">
      <c r="A184" t="s">
        <v>192</v>
      </c>
      <c r="B184" s="25">
        <v>35.573242923558496</v>
      </c>
      <c r="C184" t="s">
        <v>13</v>
      </c>
      <c r="D184" s="26">
        <v>2.541992534200687E-3</v>
      </c>
      <c r="E184" s="27">
        <v>393.39218606888767</v>
      </c>
      <c r="F184" s="28">
        <v>0.73099999999999998</v>
      </c>
      <c r="G184" s="25">
        <v>3223</v>
      </c>
      <c r="H184" s="28">
        <v>3.5507178594750815</v>
      </c>
      <c r="I184" s="28">
        <v>5.0763888888888886E-2</v>
      </c>
      <c r="J184" s="28">
        <v>0.21835599547434673</v>
      </c>
      <c r="K184"/>
      <c r="L184" s="27">
        <v>216178</v>
      </c>
      <c r="M184" s="29">
        <v>85042736</v>
      </c>
    </row>
    <row r="185" spans="1:13" s="30" customFormat="1" ht="15" customHeight="1" x14ac:dyDescent="0.2">
      <c r="A185" t="s">
        <v>193</v>
      </c>
      <c r="B185" s="25">
        <v>61.9280873806225</v>
      </c>
      <c r="C185" t="s">
        <v>11</v>
      </c>
      <c r="D185" s="26">
        <v>5.89938789182042E-6</v>
      </c>
      <c r="E185" s="27">
        <v>169509.11151079138</v>
      </c>
      <c r="F185" s="28">
        <v>3.0000000000000001E-3</v>
      </c>
      <c r="G185" s="25">
        <v>68</v>
      </c>
      <c r="H185" s="28">
        <v>6.1924105428189282</v>
      </c>
      <c r="I185" s="28">
        <v>2.0833333333333335E-4</v>
      </c>
      <c r="J185" s="28">
        <v>4.6069524332161271E-3</v>
      </c>
      <c r="K185"/>
      <c r="L185" s="27">
        <v>278</v>
      </c>
      <c r="M185" s="29">
        <v>47123533</v>
      </c>
    </row>
    <row r="186" spans="1:13" s="30" customFormat="1" ht="15" customHeight="1" x14ac:dyDescent="0.2">
      <c r="A186" t="s">
        <v>194</v>
      </c>
      <c r="B186" s="25">
        <v>100</v>
      </c>
      <c r="C186" t="s">
        <v>11</v>
      </c>
      <c r="D186" s="26">
        <v>0</v>
      </c>
      <c r="E186" s="27">
        <v>0</v>
      </c>
      <c r="F186" s="28">
        <v>0</v>
      </c>
      <c r="G186" s="25">
        <v>0</v>
      </c>
      <c r="H186" s="28">
        <v>10</v>
      </c>
      <c r="I186" s="28">
        <v>0</v>
      </c>
      <c r="J186" s="28">
        <v>0</v>
      </c>
      <c r="K186"/>
      <c r="L186" s="27">
        <v>0</v>
      </c>
      <c r="M186" s="29">
        <v>43466822</v>
      </c>
    </row>
    <row r="187" spans="1:13" s="30" customFormat="1" ht="15" customHeight="1" x14ac:dyDescent="0.2">
      <c r="A187" t="s">
        <v>195</v>
      </c>
      <c r="B187" s="25">
        <v>45.289275853995335</v>
      </c>
      <c r="C187" t="s">
        <v>15</v>
      </c>
      <c r="D187" s="26">
        <v>4.6171170833031813E-4</v>
      </c>
      <c r="E187" s="27">
        <v>2165.8536743984391</v>
      </c>
      <c r="F187" s="28">
        <v>0</v>
      </c>
      <c r="G187" s="25">
        <v>29618</v>
      </c>
      <c r="H187" s="28">
        <v>4.3282677072127758</v>
      </c>
      <c r="I187" s="28">
        <v>0</v>
      </c>
      <c r="J187" s="28">
        <v>2.0065987818675772</v>
      </c>
      <c r="K187"/>
      <c r="L187" s="27">
        <v>4613</v>
      </c>
      <c r="M187" s="29">
        <v>9991083</v>
      </c>
    </row>
    <row r="188" spans="1:13" s="30" customFormat="1" ht="15" customHeight="1" x14ac:dyDescent="0.2">
      <c r="A188" t="s">
        <v>196</v>
      </c>
      <c r="B188" s="25">
        <v>27.843562150435091</v>
      </c>
      <c r="C188" t="s">
        <v>17</v>
      </c>
      <c r="D188" s="26">
        <v>1.6922003179902907E-2</v>
      </c>
      <c r="E188" s="27">
        <v>59.094658556005406</v>
      </c>
      <c r="F188" s="28">
        <v>2.302</v>
      </c>
      <c r="G188" s="25">
        <v>10110</v>
      </c>
      <c r="H188" s="28">
        <v>2.7638200055829967</v>
      </c>
      <c r="I188" s="28">
        <v>0.15986111111111112</v>
      </c>
      <c r="J188" s="28">
        <v>0.68494542793845647</v>
      </c>
      <c r="K188"/>
      <c r="L188" s="27">
        <v>1154201</v>
      </c>
      <c r="M188" s="29">
        <v>68207114</v>
      </c>
    </row>
    <row r="189" spans="1:13" s="30" customFormat="1" ht="15" customHeight="1" x14ac:dyDescent="0.2">
      <c r="A189" t="s">
        <v>197</v>
      </c>
      <c r="B189" s="25">
        <v>38.629980071678752</v>
      </c>
      <c r="C189" t="s">
        <v>13</v>
      </c>
      <c r="D189" s="26">
        <v>1.2434913055333746E-3</v>
      </c>
      <c r="E189" s="27">
        <v>804.18736789725028</v>
      </c>
      <c r="F189" s="28">
        <v>1.9219999999999999</v>
      </c>
      <c r="G189" s="25">
        <v>0</v>
      </c>
      <c r="H189" s="28">
        <v>3.8908786743968609</v>
      </c>
      <c r="I189" s="28">
        <v>0.13347222222222221</v>
      </c>
      <c r="J189" s="28">
        <v>0.12160999437680806</v>
      </c>
      <c r="K189"/>
      <c r="L189" s="27">
        <v>413977</v>
      </c>
      <c r="M189" s="29">
        <v>332915074</v>
      </c>
    </row>
    <row r="190" spans="1:13" s="30" customFormat="1" ht="15" customHeight="1" x14ac:dyDescent="0.2">
      <c r="A190" t="s">
        <v>213</v>
      </c>
      <c r="B190" s="25">
        <v>100.04356280021409</v>
      </c>
      <c r="C190" t="s">
        <v>11</v>
      </c>
      <c r="D190" s="26">
        <v>0</v>
      </c>
      <c r="E190" s="27">
        <v>0</v>
      </c>
      <c r="F190" s="28">
        <v>0</v>
      </c>
      <c r="G190" s="25">
        <v>643</v>
      </c>
      <c r="H190" s="28">
        <v>10</v>
      </c>
      <c r="I190" s="28">
        <v>0</v>
      </c>
      <c r="J190" s="28">
        <v>4.3562800214087788E-2</v>
      </c>
      <c r="K190"/>
      <c r="L190" s="27">
        <v>0</v>
      </c>
      <c r="M190" s="29">
        <v>104218</v>
      </c>
    </row>
    <row r="191" spans="1:13" s="30" customFormat="1" ht="15" customHeight="1" x14ac:dyDescent="0.2">
      <c r="A191" t="s">
        <v>198</v>
      </c>
      <c r="B191" s="25">
        <v>32.726679758997733</v>
      </c>
      <c r="C191" t="s">
        <v>17</v>
      </c>
      <c r="D191" s="26">
        <v>4.8359440276923363E-3</v>
      </c>
      <c r="E191" s="27">
        <v>206.78485819390053</v>
      </c>
      <c r="F191" s="28">
        <v>0.49199999999999999</v>
      </c>
      <c r="G191" s="25">
        <v>2700</v>
      </c>
      <c r="H191" s="28">
        <v>3.2646256647678857</v>
      </c>
      <c r="I191" s="28">
        <v>3.4166666666666665E-2</v>
      </c>
      <c r="J191" s="28">
        <v>0.18292311131887565</v>
      </c>
      <c r="K191"/>
      <c r="L191" s="27">
        <v>16854</v>
      </c>
      <c r="M191" s="29">
        <v>3485152</v>
      </c>
    </row>
    <row r="192" spans="1:13" s="30" customFormat="1" ht="15" customHeight="1" x14ac:dyDescent="0.2">
      <c r="A192" t="s">
        <v>199</v>
      </c>
      <c r="B192" s="25">
        <v>59.293735607864527</v>
      </c>
      <c r="C192" t="s">
        <v>15</v>
      </c>
      <c r="D192" s="26">
        <v>1.0755614320172243E-5</v>
      </c>
      <c r="E192" s="27">
        <v>92974.698630136991</v>
      </c>
      <c r="F192" s="28">
        <v>0</v>
      </c>
      <c r="G192" s="25">
        <v>0</v>
      </c>
      <c r="H192" s="28">
        <v>5.9293735607864528</v>
      </c>
      <c r="I192" s="28">
        <v>0</v>
      </c>
      <c r="J192" s="28">
        <v>0</v>
      </c>
      <c r="K192"/>
      <c r="L192" s="27">
        <v>365</v>
      </c>
      <c r="M192" s="29">
        <v>33935765</v>
      </c>
    </row>
    <row r="193" spans="1:13" s="30" customFormat="1" ht="15" customHeight="1" x14ac:dyDescent="0.2">
      <c r="A193" t="s">
        <v>200</v>
      </c>
      <c r="B193" s="25">
        <v>31.240710513333454</v>
      </c>
      <c r="C193" t="s">
        <v>17</v>
      </c>
      <c r="D193" s="26">
        <v>9.2411214002238729E-3</v>
      </c>
      <c r="E193" s="27">
        <v>108.21197522367515</v>
      </c>
      <c r="F193" s="28">
        <v>0.45400000000000001</v>
      </c>
      <c r="G193" s="25">
        <v>0</v>
      </c>
      <c r="H193" s="28">
        <v>3.1335293846666787</v>
      </c>
      <c r="I193" s="28">
        <v>3.152777777777778E-2</v>
      </c>
      <c r="J193" s="28">
        <v>0</v>
      </c>
      <c r="K193"/>
      <c r="L193" s="27">
        <v>2906</v>
      </c>
      <c r="M193" s="29">
        <v>314464</v>
      </c>
    </row>
    <row r="194" spans="1:13" s="30" customFormat="1" ht="15" customHeight="1" x14ac:dyDescent="0.2">
      <c r="A194" t="s">
        <v>201</v>
      </c>
      <c r="B194" s="25">
        <v>100</v>
      </c>
      <c r="C194" t="s">
        <v>11</v>
      </c>
      <c r="D194" s="26">
        <v>0</v>
      </c>
      <c r="E194" s="27">
        <v>0</v>
      </c>
      <c r="F194" s="28">
        <v>0</v>
      </c>
      <c r="G194" s="25">
        <v>0</v>
      </c>
      <c r="H194" s="28">
        <v>10</v>
      </c>
      <c r="I194" s="28">
        <v>0</v>
      </c>
      <c r="J194" s="28">
        <v>0</v>
      </c>
      <c r="K194"/>
      <c r="L194" s="27">
        <v>0</v>
      </c>
      <c r="M194" s="29">
        <v>812</v>
      </c>
    </row>
    <row r="195" spans="1:13" x14ac:dyDescent="0.2">
      <c r="A195" t="s">
        <v>202</v>
      </c>
      <c r="B195" s="25">
        <v>52.159354490873703</v>
      </c>
      <c r="C195" t="s">
        <v>15</v>
      </c>
      <c r="D195" s="26">
        <v>4.5776081732532028E-5</v>
      </c>
      <c r="E195" s="27">
        <v>21845.469558599696</v>
      </c>
      <c r="F195" s="28">
        <v>4.4999999999999998E-2</v>
      </c>
      <c r="G195" s="25">
        <v>0</v>
      </c>
      <c r="H195" s="28">
        <v>5.21687294908737</v>
      </c>
      <c r="I195" s="28">
        <v>3.1249999999999997E-3</v>
      </c>
      <c r="J195" s="28">
        <v>0</v>
      </c>
      <c r="L195" s="27">
        <v>1314</v>
      </c>
      <c r="M195" s="27">
        <v>28704947</v>
      </c>
    </row>
    <row r="196" spans="1:13" x14ac:dyDescent="0.2">
      <c r="A196" t="s">
        <v>203</v>
      </c>
      <c r="B196" s="25">
        <v>25.338490471981117</v>
      </c>
      <c r="C196" t="s">
        <v>17</v>
      </c>
      <c r="D196" s="26">
        <v>2.4347708171195564E-2</v>
      </c>
      <c r="E196" s="27">
        <v>41.071627480037115</v>
      </c>
      <c r="F196" s="28">
        <v>0.50600000000000001</v>
      </c>
      <c r="G196" s="25">
        <v>1234</v>
      </c>
      <c r="H196" s="28">
        <v>2.536030450184501</v>
      </c>
      <c r="I196" s="28">
        <v>3.5138888888888886E-2</v>
      </c>
      <c r="J196" s="28">
        <v>8.3602636802775007E-2</v>
      </c>
      <c r="L196" s="27">
        <v>2390186</v>
      </c>
      <c r="M196" s="27">
        <v>98168829</v>
      </c>
    </row>
    <row r="197" spans="1:13" x14ac:dyDescent="0.2">
      <c r="A197" t="s">
        <v>204</v>
      </c>
      <c r="B197" s="25">
        <v>73.513865103199507</v>
      </c>
      <c r="C197" t="s">
        <v>11</v>
      </c>
      <c r="D197" s="26">
        <v>2.9517256099486797E-7</v>
      </c>
      <c r="E197" s="27">
        <v>3387848.7777777775</v>
      </c>
      <c r="F197" s="28">
        <v>5.0000000000000001E-3</v>
      </c>
      <c r="G197" s="25">
        <v>0</v>
      </c>
      <c r="H197" s="28">
        <v>7.351490676986618</v>
      </c>
      <c r="I197" s="28">
        <v>3.4722222222222224E-4</v>
      </c>
      <c r="J197" s="28">
        <v>0</v>
      </c>
      <c r="L197" s="27">
        <v>9</v>
      </c>
      <c r="M197" s="27">
        <v>30490639</v>
      </c>
    </row>
    <row r="198" spans="1:13" x14ac:dyDescent="0.2">
      <c r="A198" t="s">
        <v>205</v>
      </c>
      <c r="B198" s="25">
        <v>51.629847697564209</v>
      </c>
      <c r="C198" t="s">
        <v>15</v>
      </c>
      <c r="D198" s="26">
        <v>6.4849756538581092E-5</v>
      </c>
      <c r="E198" s="27">
        <v>15420.25835370823</v>
      </c>
      <c r="F198" s="28">
        <v>8.0000000000000002E-3</v>
      </c>
      <c r="G198" s="25">
        <v>122</v>
      </c>
      <c r="H198" s="28">
        <v>5.1623248949571279</v>
      </c>
      <c r="I198" s="28">
        <v>5.5555555555555556E-4</v>
      </c>
      <c r="J198" s="28">
        <v>8.2654146595936388E-3</v>
      </c>
      <c r="L198" s="27">
        <v>1227</v>
      </c>
      <c r="M198" s="27">
        <v>18920657</v>
      </c>
    </row>
    <row r="199" spans="1:13" x14ac:dyDescent="0.2">
      <c r="A199" t="s">
        <v>206</v>
      </c>
      <c r="B199" s="25">
        <v>46.744477718938121</v>
      </c>
      <c r="C199" s="32" t="s">
        <v>15</v>
      </c>
      <c r="D199">
        <v>1.7466009363397751E-4</v>
      </c>
      <c r="E199">
        <v>5725.4062974203343</v>
      </c>
      <c r="F199">
        <v>0.114</v>
      </c>
      <c r="G199" s="27">
        <v>180</v>
      </c>
      <c r="H199">
        <v>4.6756032844850193</v>
      </c>
      <c r="I199">
        <v>7.9166666666666673E-3</v>
      </c>
      <c r="J199">
        <v>1.2194874087925042E-2</v>
      </c>
      <c r="L199">
        <v>2636</v>
      </c>
      <c r="M199">
        <v>15092171</v>
      </c>
    </row>
  </sheetData>
  <sortState xmlns:xlrd2="http://schemas.microsoft.com/office/spreadsheetml/2017/richdata2" ref="A4:M195">
    <sortCondition ref="A4:A195"/>
  </sortState>
  <pageMargins left="0.7" right="0.7" top="0.75" bottom="0.75" header="0.3" footer="0.3"/>
  <pageSetup paperSize="9" scale="76" fitToHeight="3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SO AZ</vt:lpstr>
      <vt:lpstr>'SO AZ'!Print_Area</vt:lpstr>
      <vt:lpstr>'SO AZ'!Print_Titles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2022-01-06T14:17:09Z</dcterms:created>
  <dcterms:modified xsi:type="dcterms:W3CDTF">2022-04-07T19:01:26Z</dcterms:modified>
</cp:coreProperties>
</file>