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reillsea_merck_com/Documents/Desktop/Projects/Denmark Collaboration/"/>
    </mc:Choice>
  </mc:AlternateContent>
  <xr:revisionPtr revIDLastSave="21" documentId="8_{D564FAC1-BD1F-4C3B-9F41-50BB4EBE7058}" xr6:coauthVersionLast="46" xr6:coauthVersionMax="46" xr10:uidLastSave="{4EA60F18-FB18-4173-9901-099A5791C3D1}"/>
  <bookViews>
    <workbookView xWindow="28680" yWindow="-120" windowWidth="29040" windowHeight="16440" xr2:uid="{956EFCA4-0AD3-4161-9CA2-6F5FB06875C2}"/>
  </bookViews>
  <sheets>
    <sheet name="Sheet1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reillsea</author>
  </authors>
  <commentList>
    <comment ref="B2" authorId="0" shapeId="0" xr:uid="{F06C57DE-16EF-4EF3-B8A2-46D1D2B9C446}">
      <text>
        <r>
          <rPr>
            <sz val="10"/>
            <color theme="1"/>
            <rFont val="Arial"/>
            <family val="2"/>
          </rPr>
          <t>Substance34,5.820,
Substance33,5.759,
Substance32,5.730,
Substance31,5.702,
Substance30,5.144,
Substance29,5.064,
Substance28,4.947,
Substance27,4.610,
Substance26,4.485,
Substance25,4.444,
Substance24,4.419,
Substance23,4.359,
Substance22,3.854,
Substance21,3.812,
Substance20,3.779,
Substance19,3.757,
Substance18,3.735,
Substance17,3.557,
Substance16,3.455,
syn-2,3.230,
syn-1,2.974,
anti-2,2.850,
anti-1,2.677,
Substance15,2.544,
Substance14,2.292,
Substance13,2.174,
Substance12,2.059,
Substance11,1.967,
Substance10,1.912,
Substance09,1.697,
Substance08,1.652,
Substance07,1.607,
biphenyl,1.452,
Substance06,1.395,
Substance05,1.362,
Substance04,1.234,
Substance03,1.082,
Substance02,0.892,
Substance01,0.682,</t>
        </r>
      </text>
    </comment>
    <comment ref="C2" authorId="0" shapeId="0" xr:uid="{381F3BBC-88D3-44E5-9223-4FA62F1A702F}">
      <text>
        <r>
          <rPr>
            <sz val="10"/>
            <color theme="1"/>
            <rFont val="Arial"/>
            <family val="2"/>
          </rPr>
          <t>Substance32,5.765,
Substance31,5.729,
Substance30,5.390,
Substance29,5.283,
Substance28,4.749,
Substance27,4.592,
Substance26,4.417,
Substance25,4.394,
Substance24,4.325,
Substance23,4.275,
Substance22,3.907,
Substance21,3.857,
Substance20,3.760,
Substance19,3.739,
Substance18,3.559,
Substance17,3.457,
Substance16,3.355,
syn-2,3.230,
syn-1,2.974,
anti-2,2.852,
Substance15,2.735,
anti-1,2.677,
Substance14,2.540,
Substance13,2.359,
Substance12,2.292,
Substance11,2.174,
Substance10,2.057,
Substance09,1.695,
Substance08,1.607,
biphenyl,1.452,
Substance07,1.394,
Substance06,1.362,
Substance05,1.334,
Substance04,1.234,
Substance03,1.082,
Substance02,0.892,
Substance01,0.680,</t>
        </r>
      </text>
    </comment>
    <comment ref="D2" authorId="0" shapeId="0" xr:uid="{3650064D-0AA6-4B23-BBD9-19309D0414AF}">
      <text>
        <r>
          <rPr>
            <sz val="10"/>
            <color theme="1"/>
            <rFont val="Arial"/>
            <family val="2"/>
          </rPr>
          <t>Substance24,5.732,
Substance23,5.385,
Substance22,5.059,
Substance21,4.610,
Substance20,4.012,
Substance19,3.947,
Substance18,3.735,
Substance17,3.559,
Substance16,3.459,
Substance15,3.359,
syn-2,3.232,
Substance14,3.140,
syn-1,2.974,
anti-2,2.852,
anti-1,2.677,
Substance13,2.542,
Substance12,2.292,
Substance11,2.175,
Substance10,2.059,
Substance09,1.694,
Substance08,1.647,
Substance07,1.607,
biphenyl,1.454,
Substance06,1.392,
Substance05,1.360,
Substance04,1.234,
Substance03,1.082,
Substance02,0.892,
Substance01,0.680,</t>
        </r>
      </text>
    </comment>
    <comment ref="E2" authorId="0" shapeId="0" xr:uid="{4B5EE742-8010-4832-8BEB-28B043538F77}">
      <text>
        <r>
          <rPr>
            <sz val="10"/>
            <color theme="1"/>
            <rFont val="Arial"/>
            <family val="2"/>
          </rPr>
          <t>Substance23,5.935,
Substance22,5.789,
Substance21,5.319,
Substance20,5.032,
Substance19,4.685,
Substance18,3.885,
Substance17,3.725,
Substance16,3.699,
Substance15,3.557,
Substance14,3.357,
syn-2,3.230,
syn-1,2.975,
anti-2,2.852,
anti-1,2.677,
Substance13,2.289,
Substance12,2.190,
Substance11,2.059,
Substance10,1.695,
Substance09,1.649,
Substance08,1.607,
biphenyl,1.454,
Substance07,1.402,
Substance06,1.362,
Substance05,1.235,
Substance04,1.083,
Substance03,0.889,
Substance02,0.682,
Substance01,0.596,</t>
        </r>
      </text>
    </comment>
    <comment ref="F2" authorId="0" shapeId="0" xr:uid="{B0BD7307-62AA-4B4E-BBF6-FEA9D762595E}">
      <text>
        <r>
          <rPr>
            <sz val="10"/>
            <color theme="1"/>
            <rFont val="Arial"/>
            <family val="2"/>
          </rPr>
          <t>Substance36,5.859,
Substance35,5.822,
Substance34,5.787,
Substance33,5.492,
Substance32,5.440,
Substance31,5.389,
Substance30,5.015,
Substance29,4.786,
Substance28,4.701,
Substance27,4.610,
Substance26,4.535,
Substance25,4.497,
Substance24,4.084,
Substance23,3.866,
Substance22,3.777,
Substance21,3.560,
Substance20,3.459,
Substance19,3.355,
syn-2,3.232,
syn-1,2.975,
anti-2,2.854,
anti-1,2.679,
Substance18,2.290,
Substance17,2.177,
Substance16,2.059,
Substance15,1.970,
Substance14,1.909,
Substance13,1.857,
Substance12,1.695,
Substance11,1.647,
Substance10,1.607,
biphenyl,1.454,
Substance09,1.397,
Substance08,1.362,
Substance07,1.235,
Substance06,1.083,
Substance05,0.892,
Substance04,0.680,
Substance03,0.631,
Substance02,0.583,
Substance01,0.347,</t>
        </r>
      </text>
    </comment>
    <comment ref="G2" authorId="0" shapeId="0" xr:uid="{4AEC5212-BB79-41CC-819D-57EF33E8ED0D}">
      <text>
        <r>
          <rPr>
            <sz val="10"/>
            <color theme="1"/>
            <rFont val="Arial"/>
            <family val="2"/>
          </rPr>
          <t>Substance43,5.945,
Substance42,5.860,
Substance41,5.824,
Substance40,5.800,
Substance39,5.757,
Substance38,5.697,
Substance37,5.514,
Substance36,5.439,
Substance35,5.385,
Substance34,5.135,
Substance33,4.610,
Substance32,4.594,
Substance31,4.364,
Substance30,4.294,
Substance29,3.742,
Substance28,3.677,
Substance27,3.572,
Substance26,3.460,
Substance25,3.357,
syn-2,3.230,
Substance24,3.142,
syn-1,2.975,
anti-2,2.852,
Substance23,2.735,
anti-1,2.679,
Substance22,2.557,
Substance21,2.499,
Substance20,2.295,
Substance19,2.177,
Substance18,2.059,
Substance17,1.979,
Substance16,1.909,
Substance15,1.867,
Substance14,1.799,
Substance13,1.699,
Substance12,1.643,
Substance11,1.605,
biphenyl,1.454,
Substance10,1.402,
Substance09,1.362,
Substance08,1.334,
Substance07,1.235,
Substance06,1.082,
Substance05,0.892,
Substance04,0.679,
Substance03,0.631,
Substance02,0.574,
Substance01,0.534,</t>
        </r>
      </text>
    </comment>
    <comment ref="H2" authorId="0" shapeId="0" xr:uid="{DF89E9F3-AC61-443C-B50A-864857D226B4}">
      <text>
        <r>
          <rPr>
            <sz val="10"/>
            <color theme="1"/>
            <rFont val="Arial"/>
            <family val="2"/>
          </rPr>
          <t>Substance48,5.825,
Substance47,5.709,
Substance46,5.550,
Substance45,5.504,
Substance44,5.392,
Substance43,5.164,
Substance42,5.115,
Substance41,5.053,
Substance40,4.939,
Substance39,4.732,
Substance38,4.599,
Substance37,4.352,
Substance36,4.309,
Substance35,4.277,
Substance34,4.195,
Substance33,3.924,
Substance32,3.830,
Substance31,3.796,
Substance30,3.732,
Substance29,3.680,
Substance28,3.560,
Substance27,3.459,
Substance26,3.357,
syn-2,3.230,
Substance25,3.147,
syn-1,2.974,
anti-2,2.852,
Substance24,2.735,
anti-1,2.677,
Substance23,2.534,
Substance22,2.369,
Substance21,2.294,
Substance20,2.174,
Substance19,2.057,
Substance18,1.969,
Substance17,1.909,
Substance16,1.845,
Substance15,1.805,
Substance14,1.755,
Substance13,1.690,
Substance12,1.648,
Substance11,1.607,
Substance10,1.510,
biphenyl,1.452,
Substance09,1.362,
Substance08,1.313,
Substance07,1.234,
Substance06,1.083,
Substance05,0.889,
Substance04,0.677,
Substance03,0.638,
Substance02,0.616,
Substance01,0.580,</t>
        </r>
      </text>
    </comment>
    <comment ref="I2" authorId="0" shapeId="0" xr:uid="{D34C98EE-4061-4582-A582-A9B800BFC3C0}">
      <text>
        <r>
          <rPr>
            <sz val="10"/>
            <color theme="1"/>
            <rFont val="Arial"/>
            <family val="2"/>
          </rPr>
          <t>Substance53,5.887,
Substance52,5.749,
Substance51,5.729,
Substance50,5.580,
Substance49,5.550,
Substance48,5.527,
Substance47,5.384,
Substance46,5.140,
Substance45,5.117,
Substance44,5.074,
Substance43,5.038,
Substance42,4.989,
Substance41,4.612,
Substance40,4.444,
Substance39,4.287,
Substance38,4.239,
Substance37,4.174,
Substance36,4.097,
Substance35,3.825,
Substance34,3.778,
Substance33,3.732,
Substance32,3.670,
Substance31,3.559,
Substance30,3.459,
Substance29,3.357,
syn-2,3.230,
Substance28,3.139,
syn-1,2.974,
anti-2,2.852,
Substance27,2.727,
anti-1,2.677,
Substance26,2.567,
Substance25,2.525,
Substance24,2.380,
Substance23,2.294,
Substance22,2.254,
Substance21,2.174,
Substance20,2.057,
Substance19,1.930,
Substance18,1.884,
Substance17,1.852,
Substance16,1.777,
Substance15,1.692,
Substance14,1.644,
Substance13,1.605,
Substance12,1.515,
biphenyl,1.452,
Substance11,1.399,
Substance10,1.364,
Substance09,1.334,
Substance08,1.234,
Substance07,1.174,
Substance06,1.081,
Substance05,0.892,
Substance04,0.675,
Substance03,0.575,
Substance02,0.549,
Substance01,0.522,</t>
        </r>
      </text>
    </comment>
    <comment ref="J2" authorId="0" shapeId="0" xr:uid="{53594FB5-4465-4D5C-B68D-ED0461A7AC1A}">
      <text>
        <r>
          <rPr>
            <sz val="10"/>
            <color theme="1"/>
            <rFont val="Arial"/>
            <family val="2"/>
          </rPr>
          <t>Substance50,5.905,
Substance49,5.755,
Substance48,5.702,
Substance47,5.574,
Substance46,5.547,
Substance45,5.520,
Substance44,5.385,
Substance43,5.142,
Substance42,5.107,
Substance41,5.064,
Substance40,5.029,
Substance39,4.915,
Substance38,4.597,
Substance37,4.415,
Substance36,4.360,
Substance35,4.319,
Substance34,4.277,
Substance33,3.944,
Substance32,3.845,
Substance31,3.809,
Substance30,3.744,
Substance29,3.695,
Substance28,3.559,
Substance27,3.460,
Substance26,3.357,
syn-2,3.230,
syn-1,2.974,
anti-2,2.852,
Substance25,2.730,
anti-1,2.677,
Substance24,2.540,
Substance23,2.495,
Substance22,2.364,
Substance21,2.292,
Substance20,2.175,
Substance19,2.057,
Substance18,1.902,
Substance17,1.874,
Substance16,1.835,
Substance15,1.800,
Substance14,1.760,
Substance13,1.694,
Substance12,1.609,
Substance11,1.500,
biphenyl,1.454,
Substance10,1.364,
Substance09,1.334,
Substance08,1.235,
Substance07,1.060,
Substance06,0.887,
Substance05,0.809,
Substance04,0.677,
Substance03,0.631,
Substance02,0.600,
Substance01,0.566,</t>
        </r>
      </text>
    </comment>
    <comment ref="K2" authorId="0" shapeId="0" xr:uid="{BAC84C14-8C41-4B96-8EC3-A6BCF9CD3514}">
      <text>
        <r>
          <rPr>
            <sz val="10"/>
            <color theme="1"/>
            <rFont val="Arial"/>
            <family val="2"/>
          </rPr>
          <t>Substance50,5.892,
Substance49,5.822,
Substance48,5.765,
Substance47,5.689,
Substance46,5.567,
Substance45,5.384,
Substance44,5.145,
Substance43,5.107,
Substance42,5.064,
Substance41,4.855,
Substance40,4.829,
Substance39,4.790,
Substance38,4.595,
Substance37,4.304,
Substance36,4.264,
Substance35,4.240,
Substance34,4.185,
Substance33,4.138,
Substance32,3.918,
Substance31,3.815,
Substance30,3.757,
Substance29,3.720,
Substance28,3.562,
Substance27,3.460,
Substance26,3.359,
syn-2,3.229,
syn-1,2.974,
anti-2,2.852,
Substance25,2.742,
anti-1,2.677,
Substance24,2.539,
Substance23,2.290,
Substance22,2.252,
Substance21,2.175,
Substance20,2.057,
Substance19,1.943,
Substance18,1.900,
Substance17,1.845,
Substance16,1.815,
Substance15,1.745,
Substance14,1.694,
Substance13,1.649,
Substance12,1.605,
biphenyl,1.452,
Substance11,1.399,
Substance10,1.364,
Substance09,1.334,
Substance08,1.291,
Substance07,1.234,
Substance06,1.072,
Substance05,0.890,
Substance04,0.675,
Substance03,0.617,
Substance02,0.565,
Substance01,0.529,</t>
        </r>
      </text>
    </comment>
    <comment ref="L2" authorId="0" shapeId="0" xr:uid="{B545CCDF-2F06-4AC8-8963-2E441F7BDB69}">
      <text>
        <r>
          <rPr>
            <sz val="10"/>
            <color theme="1"/>
            <rFont val="Arial"/>
            <family val="2"/>
          </rPr>
          <t>Substance63,5.855,
Substance62,5.829,
Substance61,5.800,
Substance60,5.767,
Substance59,5.734,
Substance58,5.575,
Substance57,5.387,
Substance56,5.230,
Substance55,5.180,
Substance54,5.139,
Substance53,5.100,
Substance52,5.079,
Substance51,5.052,
Substance50,4.985,
Substance49,4.917,
Substance48,4.837,
Substance47,4.663,
Substance46,4.597,
Substance45,4.574,
Substance44,4.527,
Substance43,4.469,
Substance42,4.387,
Substance41,4.322,
Substance40,4.204,
Substance39,3.989,
Substance38,3.905,
Substance37,3.867,
Substance36,3.824,
Substance35,3.793,
Substance34,3.750,
Substance33,3.725,
Substance32,3.675,
Substance31,3.644,
Substance30,3.560,
Substance29,3.457,
Substance28,3.359,
syn-2,3.230,
Substance27,3.134,
syn-1,2.975,
anti-2,2.852,
Substance26,2.739,
anti-1,2.679,
Substance25,2.555,
Substance24,2.519,
Substance23,2.482,
Substance22,2.427,
Substance21,2.292,
Substance20,2.177,
Substance19,2.059,
Substance18,1.992,
Substance17,1.915,
Substance16,1.887,
Substance15,1.847,
Substance14,1.695,
Substance13,1.650,
Substance12,1.605,
biphenyl,1.454,
Substance11,1.404,
Substance10,1.365,
Substance09,1.313,
Substance08,1.235,
Substance07,1.174,
Substance06,1.069,
Substance05,0.894,
Substance04,0.677,
Substance03,0.619,
Substance02,0.574,
Substance01,0.530,</t>
        </r>
      </text>
    </comment>
    <comment ref="M2" authorId="0" shapeId="0" xr:uid="{583F74D0-9550-4A4C-BD47-5DBD6FC6E4C4}">
      <text>
        <r>
          <rPr>
            <sz val="10"/>
            <color theme="1"/>
            <rFont val="Arial"/>
            <family val="2"/>
          </rPr>
          <t>Substance57,5.892,
Substance56,5.709,
Substance55,5.639,
Substance54,5.610,
Substance53,5.575,
Substance52,5.547,
Substance51,5.385,
Substance50,5.119,
Substance49,4.970,
Substance48,4.920,
Substance47,4.892,
Substance46,4.865,
Substance45,4.834,
Substance44,4.582,
Substance43,4.444,
Substance42,4.418,
Substance41,4.389,
Substance40,4.357,
Substance39,4.323,
Substance38,4.285,
Substance37,4.259,
Substance36,4.217,
Substance35,4.192,
Substance34,4.135,
Substance33,4.069,
Substance32,3.982,
Substance31,3.932,
Substance30,3.885,
Substance29,3.841,
Substance28,3.820,
Substance27,3.740,
Substance26,3.695,
Substance25,3.562,
Substance24,3.460,
Substance23,3.355,
syn-2,3.230,
Substance22,3.127,
syn-1,2.975,
anti-2,2.852,
Substance21,2.737,
anti-1,2.677,
Substance20,2.582,
Substance19,2.532,
Substance18,2.360,
Substance17,2.289,
Substance16,2.177,
Substance15,2.057,
Substance14,1.939,
Substance13,1.872,
Substance12,1.800,
Substance11,1.705,
Substance10,1.622,
biphenyl,1.452,
Substance09,1.399,
Substance08,1.364,
Substance07,1.332,
Substance06,1.230,
Substance05,1.078,
Substance04,0.892,
Substance03,0.806,
Substance02,0.674,
Substance01,0.604,</t>
        </r>
      </text>
    </comment>
    <comment ref="B3" authorId="0" shapeId="0" xr:uid="{280CB6D5-F469-4B9E-946A-32320494B9BF}">
      <text>
        <r>
          <rPr>
            <sz val="10"/>
            <color theme="1"/>
            <rFont val="Arial"/>
            <family val="2"/>
          </rPr>
          <t>Substance59,5.940,
Substance58,5.879,
Substance57,5.780,
Substance56,5.742,
Substance55,5.702,
Substance54,5.642,
Substance53,5.570,
Substance52,5.379,
Substance51,5.224,
Substance50,5.170,
Substance49,5.104,
Substance48,4.931,
Substance47,4.789,
Substance46,4.755,
Substance45,4.455,
Substance44,4.389,
Substance43,4.319,
Substance42,4.257,
Substance41,4.174,
Substance40,4.134,
Substance39,4.002,
Substance38,3.959,
Substance37,3.898,
Substance36,3.844,
Substance35,3.810,
Substance34,3.745,
Substance33,3.667,
Substance32,3.605,
Substance31,3.557,
Substance30,3.464,
syn-2,3.230,
Substance29,3.152,
Substance28,3.104,
syn-1,2.974,
anti-2,2.852,
Substance27,2.764,
Substance26,2.732,
anti-1,2.679,
Substance25,2.557,
Substance24,2.544,
Substance23,2.417,
Substance22,2.359,
Substance21,2.294,
Substance20,2.179,
Substance19,2.059,
Substance18,1.954,
Substance17,1.890,
Substance16,1.849,
Substance15,1.799,
Substance14,1.769,
Substance13,1.699,
Substance12,1.649,
Substance11,1.605,
Substance10,1.529,
Substance09,1.494,
biphenyl,1.454,
Substance08,1.365,
Substance07,1.334,
Substance06,1.235,
Substance05,1.082,
Substance04,0.892,
Substance03,0.677,
Substance02,0.589,
Substance01,0.502,</t>
        </r>
      </text>
    </comment>
    <comment ref="C3" authorId="0" shapeId="0" xr:uid="{09B6F71F-B688-43B5-AF0B-D3CDAFBC395F}">
      <text>
        <r>
          <rPr>
            <sz val="10"/>
            <color theme="1"/>
            <rFont val="Arial"/>
            <family val="2"/>
          </rPr>
          <t>Substance64,5.950,
Substance63,5.897,
Substance62,5.725,
Substance61,5.702,
Substance60,5.617,
Substance59,5.585,
Substance58,5.385,
Substance57,5.217,
Substance56,5.169,
Substance55,5.147,
Substance54,5.124,
Substance53,5.089,
Substance52,5.055,
Substance51,4.985,
Substance50,4.932,
Substance49,4.759,
Substance48,4.610,
Substance47,4.531,
Substance46,4.495,
Substance45,4.457,
Substance44,4.419,
Substance43,4.380,
Substance42,4.334,
Substance41,4.310,
Substance40,4.279,
Substance39,4.237,
Substance38,4.210,
Substance37,3.908,
Substance36,3.809,
Substance35,3.779,
Substance34,3.755,
Substance33,3.702,
Substance32,3.659,
Substance31,3.564,
Substance30,3.462,
Substance29,3.365,
syn-2,3.232,
Substance28,3.047,
syn-1,2.975,
anti-2,2.854,
Substance27,2.730,
anti-1,2.679,
Substance26,2.540,
Substance25,2.349,
Substance24,2.294,
Substance23,2.257,
Substance22,2.174,
Substance21,2.059,
Substance20,1.995,
Substance19,1.920,
Substance18,1.860,
Substance17,1.798,
Substance16,1.689,
Substance15,1.642,
Substance14,1.607,
Substance13,1.499,
biphenyl,1.454,
Substance12,1.400,
Substance11,1.362,
Substance10,1.334,
Substance09,1.235,
Substance08,1.083,
Substance07,0.894,
Substance06,0.807,
Substance05,0.677,
Substance04,0.600,
Substance03,0.567,
Substance02,0.525,
Substance01,0.387,</t>
        </r>
      </text>
    </comment>
    <comment ref="D3" authorId="0" shapeId="0" xr:uid="{DA0D3C35-75CC-4DF2-B382-143162F0AE38}">
      <text>
        <r>
          <rPr>
            <sz val="10"/>
            <color theme="1"/>
            <rFont val="Arial"/>
            <family val="2"/>
          </rPr>
          <t>Substance59,5.725,
Substance58,5.654,
Substance57,5.607,
Substance56,5.572,
Substance55,5.390,
Substance54,5.370,
Substance53,5.192,
Substance52,5.164,
Substance51,5.125,
Substance50,4.970,
Substance49,4.942,
Substance48,4.922,
Substance47,4.634,
Substance46,4.595,
Substance45,4.442,
Substance44,4.409,
Substance43,4.380,
Substance42,4.354,
Substance41,4.312,
Substance40,4.252,
Substance39,4.000,
Substance38,3.930,
Substance37,3.901,
Substance36,3.874,
Substance35,3.844,
Substance34,3.772,
Substance33,3.744,
Substance32,3.682,
Substance31,3.557,
Substance30,3.459,
Substance29,3.350,
syn-2,3.230,
Substance28,3.137,
syn-1,2.974,
anti-2,2.852,
anti-1,2.677,
Substance27,2.535,
Substance26,2.380,
Substance25,2.290,
Substance24,2.254,
Substance23,2.175,
Substance22,2.059,
Substance21,1.972,
Substance20,1.944,
Substance19,1.909,
Substance18,1.862,
Substance17,1.827,
Substance16,1.803,
Substance15,1.767,
Substance14,1.699,
Substance13,1.653,
Substance12,1.607,
Substance11,1.529,
biphenyl,1.454,
Substance10,1.400,
Substance09,1.362,
Substance08,1.334,
Substance07,1.234,
Substance06,1.057,
Substance05,0.890,
Substance04,0.675,
Substance03,0.595,
Substance02,0.562,
Substance01,0.366,</t>
        </r>
      </text>
    </comment>
    <comment ref="E3" authorId="0" shapeId="0" xr:uid="{9743F8D1-FC6C-483D-BA2B-66D27D01B268}">
      <text>
        <r>
          <rPr>
            <sz val="10"/>
            <color theme="1"/>
            <rFont val="Arial"/>
            <family val="2"/>
          </rPr>
          <t>Substance51,5.927,
Substance50,5.682,
Substance49,5.265,
Substance48,5.091,
Substance47,5.045,
Substance46,4.989,
Substance45,4.710,
Substance44,4.665,
Substance43,4.452,
Substance42,4.407,
Substance41,4.357,
Substance40,4.244,
Substance39,4.182,
Substance38,3.964,
Substance37,3.858,
Substance36,3.794,
Substance35,3.745,
Substance34,3.697,
Substance33,3.670,
Substance32,3.610,
Substance31,3.557,
Substance30,3.454,
Substance29,3.359,
Substance28,3.299,
syn-2,3.230,
syn-1,2.974,
anti-2,2.852,
anti-1,2.677,
Substance27,2.495,
Substance26,2.459,
Substance25,2.289,
Substance24,2.175,
Substance23,2.059,
Substance22,1.995,
Substance21,1.937,
Substance20,1.907,
Substance19,1.869,
Substance18,1.827,
Substance17,1.795,
Substance16,1.754,
Substance15,1.690,
Substance14,1.648,
Substance13,1.605,
biphenyl,1.454,
Substance12,1.404,
Substance11,1.364,
Substance10,1.334,
Substance09,1.235,
Substance08,1.082,
Substance07,0.890,
Substance06,0.820,
Substance05,0.789,
Substance04,0.675,
Substance03,0.625,
Substance02,0.564,
Substance01,0.449,</t>
        </r>
      </text>
    </comment>
    <comment ref="F3" authorId="0" shapeId="0" xr:uid="{E666585E-B962-427F-8993-55E85B2A3928}">
      <text>
        <r>
          <rPr>
            <sz val="10"/>
            <color theme="1"/>
            <rFont val="Arial"/>
            <family val="2"/>
          </rPr>
          <t>Substance65,5.879,
Substance64,5.830,
Substance63,5.802,
Substance62,5.757,
Substance61,5.715,
Substance60,5.664,
Substance59,5.634,
Substance58,5.572,
Substance57,5.545,
Substance56,5.379,
Substance55,5.224,
Substance54,5.199,
Substance53,5.154,
Substance52,5.120,
Substance51,5.082,
Substance50,5.052,
Substance49,5.017,
Substance48,4.984,
Substance47,4.715,
Substance46,4.701,
Substance45,4.665,
Substance44,4.629,
Substance43,4.602,
Substance42,4.439,
Substance41,4.385,
Substance40,4.362,
Substance39,4.080,
Substance38,3.925,
Substance37,3.885,
Substance36,3.850,
Substance35,3.815,
Substance34,3.759,
Substance33,3.732,
Substance32,3.682,
Substance31,3.620,
Substance30,3.560,
Substance29,3.460,
Substance28,3.349,
syn-2,3.230,
Substance27,3.110,
syn-1,2.974,
anti-2,2.852,
Substance26,2.759,
anti-1,2.677,
Substance25,2.530,
Substance24,2.455,
Substance23,2.429,
Substance22,2.294,
Substance21,2.177,
Substance20,2.129,
Substance19,2.059,
Substance18,1.942,
Substance17,1.869,
Substance16,1.829,
Substance15,1.782,
Substance14,1.742,
Substance13,1.697,
Substance12,1.604,
Substance11,1.500,
biphenyl,1.454,
Substance10,1.404,
Substance09,1.364,
Substance08,1.337,
Substance07,1.235,
Substance06,1.074,
Substance05,0.894,
Substance04,0.675,
Substance03,0.607,
Substance02,0.560,
Substance01,0.535,</t>
        </r>
      </text>
    </comment>
    <comment ref="G3" authorId="0" shapeId="0" xr:uid="{64119346-6F9E-48E0-ADF5-5D7B9DF319A4}">
      <text>
        <r>
          <rPr>
            <sz val="10"/>
            <color theme="1"/>
            <rFont val="Arial"/>
            <family val="2"/>
          </rPr>
          <t>Substance67,5.952,
Substance66,5.845,
Substance65,5.802,
Substance64,5.752,
Substance63,5.722,
Substance62,5.694,
Substance61,5.647,
Substance60,5.624,
Substance59,5.589,
Substance58,5.548,
Substance57,5.380,
Substance56,5.252,
Substance55,5.207,
Substance54,5.172,
Substance53,5.112,
Substance52,5.047,
Substance51,5.027,
Substance50,4.959,
Substance49,4.920,
Substance48,4.659,
Substance47,4.625,
Substance46,4.590,
Substance45,4.537,
Substance44,4.404,
Substance43,4.362,
Substance42,4.297,
Substance41,3.998,
Substance40,3.949,
Substance39,3.862,
Substance38,3.827,
Substance37,3.779,
Substance36,3.744,
Substance35,3.697,
Substance34,3.655,
Substance33,3.570,
Substance32,3.457,
Substance31,3.354,
syn-2,3.230,
Substance30,3.147,
Substance29,3.047,
syn-1,2.974,
anti-2,2.852,
Substance28,2.739,
anti-1,2.679,
Substance27,2.579,
Substance26,2.542,
Substance25,2.499,
Substance24,2.447,
Substance23,2.375,
Substance22,2.297,
Substance21,2.179,
Substance20,2.107,
Substance19,2.059,
Substance18,1.989,
Substance17,1.957,
Substance16,1.895,
Substance15,1.845,
Substance14,1.805,
Substance13,1.760,
Substance12,1.692,
Substance11,1.649,
Substance10,1.605,
biphenyl,1.454,
Substance09,1.402,
Substance08,1.335,
Substance07,1.234,
Substance06,1.080,
Substance05,0.892,
Substance04,0.674,
Substance03,0.610,
Substance02,0.549,
Substance01,0.516,</t>
        </r>
      </text>
    </comment>
    <comment ref="H3" authorId="0" shapeId="0" xr:uid="{2A9C0CFF-85E3-429A-A7FB-63A218C6DAE2}">
      <text>
        <r>
          <rPr>
            <sz val="10"/>
            <color theme="1"/>
            <rFont val="Arial"/>
            <family val="2"/>
          </rPr>
          <t>Substance61,5.957,
Substance60,5.919,
Substance59,5.877,
Substance58,5.787,
Substance57,5.609,
Substance56,5.580,
Substance55,5.384,
Substance54,5.232,
Substance53,5.199,
Substance52,5.175,
Substance51,5.137,
Substance50,5.070,
Substance49,5.009,
Substance48,4.940,
Substance47,4.669,
Substance46,4.605,
Substance45,4.472,
Substance44,4.454,
Substance43,4.432,
Substance42,4.382,
Substance41,4.337,
Substance40,4.295,
Substance39,4.254,
Substance38,3.982,
Substance37,3.937,
Substance36,3.890,
Substance35,3.847,
Substance34,3.790,
Substance33,3.750,
Substance32,3.684,
Substance31,3.654,
Substance30,3.619,
Substance29,3.557,
Substance28,3.459,
Substance27,3.357,
syn-2,3.230,
Substance26,3.034,
syn-1,2.974,
anti-2,2.852,
anti-1,2.677,
Substance25,2.539,
Substance24,2.509,
Substance23,2.364,
Substance22,2.295,
Substance21,2.172,
Substance20,2.129,
Substance19,2.059,
Substance18,1.954,
Substance17,1.889,
Substance16,1.845,
Substance15,1.795,
Substance14,1.750,
Substance13,1.694,
Substance12,1.639,
Substance11,1.605,
Substance10,1.529,
biphenyl,1.454,
Substance09,1.364,
Substance08,1.332,
Substance07,1.234,
Substance06,1.082,
Substance05,0.892,
Substance04,0.674,
Substance03,0.623,
Substance02,0.585,
Substance01,0.539,</t>
        </r>
      </text>
    </comment>
    <comment ref="I3" authorId="0" shapeId="0" xr:uid="{B877C86F-0814-477B-A7A0-60877B68714A}">
      <text>
        <r>
          <rPr>
            <sz val="10"/>
            <color theme="1"/>
            <rFont val="Arial"/>
            <family val="2"/>
          </rPr>
          <t>Substance61,5.772,
Substance60,5.712,
Substance59,5.635,
Substance58,5.579,
Substance57,5.380,
Substance56,5.272,
Substance55,5.219,
Substance54,5.175,
Substance53,5.140,
Substance52,5.099,
Substance51,5.039,
Substance50,4.977,
Substance49,4.810,
Substance48,4.724,
Substance47,4.659,
Substance46,4.610,
Substance45,4.569,
Substance44,4.519,
Substance43,4.439,
Substance42,4.395,
Substance41,4.324,
Substance40,4.290,
Substance39,4.265,
Substance38,4.205,
Substance37,4.177,
Substance36,3.968,
Substance35,3.914,
Substance34,3.887,
Substance33,3.849,
Substance32,3.797,
Substance31,3.742,
Substance30,3.664,
Substance29,3.565,
Substance28,3.460,
Substance27,3.419,
Substance26,3.355,
syn-2,3.230,
syn-1,2.974,
anti-2,2.852,
Substance25,2.737,
anti-1,2.679,
Substance24,2.572,
Substance23,2.415,
Substance22,2.294,
Substance21,2.174,
Substance20,2.140,
Substance19,2.059,
Substance18,1.949,
Substance17,1.912,
Substance16,1.864,
Substance15,1.830,
Substance14,1.775,
Substance13,1.692,
Substance12,1.660,
Substance11,1.638,
Substance10,1.607,
biphenyl,1.454,
Substance09,1.364,
Substance08,1.332,
Substance07,1.234,
Substance06,1.080,
Substance05,0.894,
Substance04,0.675,
Substance03,0.634,
Substance02,0.577,
Substance01,0.549,</t>
        </r>
      </text>
    </comment>
    <comment ref="J3" authorId="0" shapeId="0" xr:uid="{C2085D44-06CB-4B69-986C-44A29F04AD86}">
      <text>
        <r>
          <rPr>
            <sz val="10"/>
            <color theme="1"/>
            <rFont val="Arial"/>
            <family val="2"/>
          </rPr>
          <t>Substance62,5.934,
Substance61,5.802,
Substance60,5.680,
Substance59,5.615,
Substance58,5.567,
Substance57,5.382,
Substance56,5.202,
Substance55,5.164,
Substance54,5.127,
Substance53,5.080,
Substance52,4.964,
Substance51,4.857,
Substance50,4.719,
Substance49,4.617,
Substance48,4.587,
Substance47,4.555,
Substance46,4.495,
Substance45,4.407,
Substance44,4.354,
Substance43,4.026,
Substance42,3.976,
Substance41,3.940,
Substance40,3.914,
Substance39,3.869,
Substance38,3.847,
Substance37,3.814,
Substance36,3.765,
Substance35,3.717,
Substance34,3.679,
Substance33,3.560,
Substance32,3.457,
Substance31,3.355,
syn-2,3.230,
Substance30,3.155,
Substance29,3.120,
syn-1,2.974,
anti-2,2.852,
Substance28,2.785,
anti-1,2.677,
Substance27,2.575,
Substance26,2.542,
Substance25,2.474,
Substance24,2.452,
Substance23,2.377,
Substance22,2.292,
Substance21,2.257,
Substance20,2.174,
Substance19,2.057,
Substance18,1.944,
Substance17,1.912,
Substance16,1.859,
Substance15,1.827,
Substance14,1.775,
Substance13,1.751,
Substance12,1.694,
Substance11,1.659,
Substance10,1.605,
biphenyl,1.452,
Substance09,1.400,
Substance08,1.362,
Substance07,1.332,
Substance06,1.290,
Substance05,1.234,
Substance04,1.080,
Substance03,0.894,
Substance02,0.674,
Substance01,0.594,</t>
        </r>
      </text>
    </comment>
    <comment ref="K3" authorId="0" shapeId="0" xr:uid="{1A91CC84-36A6-4E30-9685-9E342EFD186B}">
      <text>
        <r>
          <rPr>
            <sz val="10"/>
            <color theme="1"/>
            <rFont val="Arial"/>
            <family val="2"/>
          </rPr>
          <t>Substance73,5.945,
Substance72,5.912,
Substance71,5.834,
Substance70,5.779,
Substance69,5.684,
Substance68,5.630,
Substance67,5.595,
Substance66,5.567,
Substance65,5.529,
Substance64,5.390,
Substance63,5.267,
Substance62,5.224,
Substance61,5.175,
Substance60,5.137,
Substance59,5.084,
Substance58,5.045,
Substance57,4.985,
Substance56,4.959,
Substance55,4.857,
Substance54,4.744,
Substance53,4.605,
Substance52,4.564,
Substance51,4.497,
Substance50,4.437,
Substance49,4.407,
Substance48,4.372,
Substance47,4.294,
Substance46,4.247,
Substance45,4.199,
Substance44,3.981,
Substance43,3.913,
Substance42,3.874,
Substance41,3.835,
Substance40,3.799,
Substance39,3.757,
Substance38,3.690,
Substance37,3.634,
Substance36,3.559,
Substance35,3.459,
Substance34,3.357,
syn-2,3.230,
Substance33,3.160,
Substance32,3.137,
syn-1,2.974,
anti-2,2.852,
Substance31,2.739,
anti-1,2.677,
Substance30,2.602,
Substance29,2.565,
Substance28,2.504,
Substance27,2.367,
Substance26,2.290,
Substance25,2.230,
Substance24,2.177,
Substance23,2.114,
Substance22,2.059,
Substance21,1.999,
Substance20,1.960,
Substance19,1.912,
Substance18,1.852,
Substance17,1.818,
Substance16,1.767,
Substance15,1.737,
Substance14,1.687,
Substance13,1.643,
Substance12,1.605,
biphenyl,1.454,
Substance11,1.410,
Substance10,1.365,
Substance09,1.334,
Substance08,1.234,
Substance07,1.080,
Substance06,0.894,
Substance05,0.674,
Substance04,0.639,
Substance03,0.609,
Substance02,0.570,
Substance01,0.542,</t>
        </r>
      </text>
    </comment>
    <comment ref="L3" authorId="0" shapeId="0" xr:uid="{549F98C3-0632-479A-810F-BDDAC19A0FD3}">
      <text>
        <r>
          <rPr>
            <sz val="10"/>
            <color theme="1"/>
            <rFont val="Arial"/>
            <family val="2"/>
          </rPr>
          <t>Substance67,5.770,
Substance66,5.705,
Substance65,5.667,
Substance64,5.629,
Substance63,5.600,
Substance62,5.567,
Substance61,5.379,
Substance60,5.262,
Substance59,5.230,
Substance58,5.195,
Substance57,5.160,
Substance56,5.119,
Substance55,5.084,
Substance54,5.022,
Substance53,5.000,
Substance52,4.688,
Substance51,4.624,
Substance50,4.597,
Substance49,4.542,
Substance48,4.504,
Substance47,4.464,
Substance46,4.377,
Substance45,4.347,
Substance44,4.279,
Substance43,4.225,
Substance42,4.015,
Substance41,3.985,
Substance40,3.949,
Substance39,3.914,
Substance38,3.879,
Substance37,3.849,
Substance36,3.807,
Substance35,3.767,
Substance34,3.737,
Substance33,3.675,
Substance32,3.640,
Substance31,3.564,
Substance30,3.459,
Substance29,3.355,
syn-2,3.229,
Substance28,3.142,
syn-1,2.974,
anti-2,2.852,
Substance27,2.739,
anti-1,2.679,
Substance26,2.565,
Substance25,2.540,
Substance24,2.502,
Substance23,2.379,
Substance22,2.292,
Substance21,2.254,
Substance20,2.177,
Substance19,2.059,
Substance18,1.970,
Substance17,1.924,
Substance16,1.890,
Substance15,1.845,
Substance14,1.805,
Substance13,1.740,
Substance12,1.694,
Substance11,1.643,
Substance10,1.605,
biphenyl,1.454,
Substance09,1.365,
Substance08,1.335,
Substance07,1.298,
Substance06,1.235,
Substance05,1.082,
Substance04,0.892,
Substance03,0.675,
Substance02,0.594,
Substance01,0.572,</t>
        </r>
      </text>
    </comment>
    <comment ref="M3" authorId="0" shapeId="0" xr:uid="{E5139315-BA3E-47C4-8EEA-E58CC21C00BF}">
      <text>
        <r>
          <rPr>
            <sz val="10"/>
            <color theme="1"/>
            <rFont val="Arial"/>
            <family val="2"/>
          </rPr>
          <t>Substance69,5.754,
Substance68,5.700,
Substance67,5.664,
Substance66,5.632,
Substance65,5.609,
Substance64,5.579,
Substance63,5.557,
Substance62,5.490,
Substance61,5.387,
Substance60,5.254,
Substance59,5.197,
Substance58,5.144,
Substance57,5.119,
Substance56,5.077,
Substance55,5.050,
Substance54,4.984,
Substance53,4.942,
Substance52,4.897,
Substance51,4.870,
Substance50,4.665,
Substance49,4.627,
Substance48,4.600,
Substance47,4.572,
Substance46,4.442,
Substance45,4.382,
Substance44,4.352,
Substance43,4.302,
Substance42,4.239,
Substance41,4.194,
Substance40,4.144,
Substance39,3.986,
Substance38,3.910,
Substance37,3.887,
Substance36,3.857,
Substance35,3.767,
Substance34,3.737,
Substance33,3.707,
Substance32,3.557,
Substance31,3.459,
Substance30,3.354,
syn-2,3.229,
Substance29,3.144,
syn-1,2.974,
anti-2,2.850,
Substance28,2.735,
anti-1,2.677,
Substance27,2.570,
Substance26,2.522,
Substance25,2.460,
Substance24,2.390,
Substance23,2.365,
Substance22,2.289,
Substance21,2.252,
Substance20,2.177,
Substance19,2.057,
Substance18,1.990,
Substance17,1.929,
Substance16,1.887,
Substance15,1.829,
Substance14,1.802,
Substance13,1.704,
Substance12,1.623,
Substance11,1.499,
biphenyl,1.452,
Substance10,1.399,
Substance09,1.364,
Substance08,1.330,
Substance07,1.230,
Substance06,1.077,
Substance05,0.889,
Substance04,0.670,
Substance03,0.602,
Substance02,0.562,
Substance01,0.517,</t>
        </r>
      </text>
    </comment>
    <comment ref="B4" authorId="0" shapeId="0" xr:uid="{3C24D3EE-035D-4369-8B2A-112222A8F9A6}">
      <text>
        <r>
          <rPr>
            <sz val="10"/>
            <color theme="1"/>
            <rFont val="Arial"/>
            <family val="2"/>
          </rPr>
          <t>Substance59,5.980,
Substance58,5.942,
Substance57,5.905,
Substance56,5.774,
Substance55,5.705,
Substance54,5.675,
Substance53,5.615,
Substance52,5.570,
Substance51,5.389,
Substance50,4.909,
Substance49,4.615,
Substance48,4.594,
Substance47,4.512,
Substance46,4.407,
Substance45,4.360,
Substance44,4.332,
Substance43,4.292,
Substance42,4.250,
Substance41,4.172,
Substance40,3.982,
Substance39,3.948,
Substance38,3.880,
Substance37,3.846,
Substance36,3.808,
Substance35,3.772,
Substance34,3.729,
Substance33,3.690,
Substance32,3.635,
Substance31,3.565,
Substance30,3.459,
Substance29,3.355,
syn-2,3.229,
Substance28,3.145,
syn-1,2.974,
anti-2,2.852,
anti-1,2.677,
Substance27,2.537,
Substance26,2.465,
Substance25,2.390,
Substance24,2.297,
Substance23,2.255,
Substance22,2.175,
Substance21,2.059,
Substance20,1.985,
Substance19,1.952,
Substance18,1.905,
Substance17,1.879,
Substance16,1.824,
Substance15,1.787,
Substance14,1.707,
Substance13,1.645,
Substance12,1.605,
Substance11,1.499,
biphenyl,1.454,
Substance10,1.365,
Substance09,1.335,
Substance08,1.234,
Substance07,1.083,
Substance06,0.892,
Substance05,0.793,
Substance04,0.674,
Substance03,0.612,
Substance02,0.545,
Substance01,0.274,</t>
        </r>
      </text>
    </comment>
    <comment ref="C4" authorId="0" shapeId="0" xr:uid="{F138F9CD-0B7D-4185-A785-5D943CC907A8}">
      <text>
        <r>
          <rPr>
            <sz val="10"/>
            <color theme="1"/>
            <rFont val="Arial"/>
            <family val="2"/>
          </rPr>
          <t>Substance67,5.844,
Substance66,5.802,
Substance65,5.750,
Substance64,5.692,
Substance63,5.599,
Substance62,5.575,
Substance61,5.387,
Substance60,5.377,
Substance59,5.234,
Substance58,5.195,
Substance57,5.167,
Substance56,5.130,
Substance55,5.097,
Substance54,5.055,
Substance53,4.675,
Substance52,4.604,
Substance51,4.572,
Substance50,4.509,
Substance49,4.465,
Substance48,4.404,
Substance47,4.377,
Substance46,4.357,
Substance45,4.327,
Substance44,4.274,
Substance43,4.235,
Substance42,4.222,
Substance41,4.014,
Substance40,3.904,
Substance39,3.814,
Substance38,3.749,
Substance37,3.662,
Substance36,3.634,
Substance35,3.565,
Substance34,3.455,
Substance33,3.360,
syn-2,3.232,
syn-1,2.974,
anti-2,2.852,
Substance32,2.779,
anti-1,2.679,
Substance31,2.589,
Substance30,2.545,
Substance29,2.482,
Substance28,2.427,
Substance27,2.400,
Substance26,2.352,
Substance25,2.300,
Substance24,2.244,
Substance23,2.177,
Substance22,2.059,
Substance21,1.959,
Substance20,1.897,
Substance19,1.882,
Substance18,1.800,
Substance17,1.770,
Substance16,1.743,
Substance15,1.694,
Substance14,1.650,
Substance13,1.607,
biphenyl,1.454,
Substance12,1.405,
Substance11,1.364,
Substance10,1.335,
Substance09,1.283,
Substance08,1.235,
Substance07,1.082,
Substance06,0.894,
Substance05,0.674,
Substance04,0.632,
Substance03,0.600,
Substance02,0.388,
Substance01,0.313,</t>
        </r>
      </text>
    </comment>
    <comment ref="D4" authorId="0" shapeId="0" xr:uid="{D5EEEB14-5FD1-44E5-A3F8-15609ABF2D5E}">
      <text>
        <r>
          <rPr>
            <sz val="10"/>
            <color theme="1"/>
            <rFont val="Arial"/>
            <family val="2"/>
          </rPr>
          <t>Substance65,5.892,
Substance64,5.787,
Substance63,5.765,
Substance62,5.707,
Substance61,5.689,
Substance60,5.660,
Substance59,5.607,
Substance58,5.384,
Substance57,5.229,
Substance56,5.182,
Substance55,5.135,
Substance54,5.120,
Substance53,5.074,
Substance52,5.037,
Substance51,4.992,
Substance50,4.949,
Substance49,4.842,
Substance48,4.684,
Substance47,4.607,
Substance46,4.580,
Substance45,4.485,
Substance44,4.412,
Substance43,4.385,
Substance42,4.314,
Substance41,4.277,
Substance40,4.184,
Substance39,3.934,
Substance38,3.885,
Substance37,3.835,
Substance36,3.810,
Substance35,3.762,
Substance34,3.729,
Substance33,3.690,
Substance32,3.638,
Substance31,3.562,
Substance30,3.459,
Substance29,3.352,
syn-2,3.230,
Substance28,3.135,
syn-1,2.974,
anti-2,2.852,
Substance27,2.739,
anti-1,2.679,
Substance26,2.624,
Substance25,2.565,
Substance24,2.532,
Substance23,2.295,
Substance22,2.239,
Substance21,2.175,
Substance20,2.059,
Substance19,1.937,
Substance18,1.805,
Substance17,1.775,
Substance16,1.744,
Substance15,1.690,
Substance14,1.646,
Substance13,1.607,
Substance12,1.507,
biphenyl,1.454,
Substance11,1.400,
Substance10,1.335,
Substance09,1.298,
Substance08,1.235,
Substance07,1.065,
Substance06,0.892,
Substance05,0.674,
Substance04,0.629,
Substance03,0.570,
Substance02,0.539,
Substance01,0.381,</t>
        </r>
      </text>
    </comment>
    <comment ref="E4" authorId="0" shapeId="0" xr:uid="{CFD73BD8-4F5B-4025-A0C2-29630E6C3F3D}">
      <text>
        <r>
          <rPr>
            <sz val="10"/>
            <color theme="1"/>
            <rFont val="Arial"/>
            <family val="2"/>
          </rPr>
          <t>Substance59,5.712,
Substance58,5.620,
Substance57,5.579,
Substance56,5.537,
Substance55,5.389,
Substance54,5.224,
Substance53,5.208,
Substance52,5.182,
Substance51,5.147,
Substance50,5.112,
Substance49,5.044,
Substance48,5.012,
Substance47,4.977,
Substance46,4.614,
Substance45,4.587,
Substance44,4.465,
Substance43,4.396,
Substance42,4.367,
Substance41,4.339,
Substance40,4.280,
Substance39,4.057,
Substance38,3.952,
Substance37,3.845,
Substance36,3.795,
Substance35,3.742,
Substance34,3.694,
Substance33,3.562,
Substance32,3.457,
Substance31,3.414,
Substance30,3.352,
syn-2,3.229,
Substance29,3.144,
syn-1,2.974,
anti-2,2.852,
Substance28,2.730,
anti-1,2.677,
Substance27,2.530,
Substance26,2.459,
Substance25,2.402,
Substance24,2.369,
Substance23,2.290,
Substance22,2.252,
Substance21,2.172,
Substance20,2.120,
Substance19,2.059,
Substance18,1.922,
Substance17,1.897,
Substance16,1.859,
Substance15,1.829,
Substance14,1.694,
Substance13,1.638,
Substance12,1.604,
biphenyl,1.454,
Substance11,1.399,
Substance10,1.367,
Substance09,1.335,
Substance08,1.294,
Substance07,1.234,
Substance06,1.082,
Substance05,0.894,
Substance04,0.674,
Substance03,0.630,
Substance02,0.598,
Substance01,0.560,</t>
        </r>
      </text>
    </comment>
    <comment ref="F4" authorId="0" shapeId="0" xr:uid="{C949A5E4-1DA7-4E13-AC2B-83A3A0F191B8}">
      <text>
        <r>
          <rPr>
            <sz val="10"/>
            <color theme="1"/>
            <rFont val="Arial"/>
            <family val="2"/>
          </rPr>
          <t>Substance70,5.815,
Substance69,5.752,
Substance68,5.680,
Substance67,5.640,
Substance66,5.609,
Substance65,5.570,
Substance64,5.379,
Substance63,5.240,
Substance62,5.202,
Substance61,5.145,
Substance60,5.075,
Substance59,5.037,
Substance58,4.985,
Substance57,4.929,
Substance56,4.757,
Substance55,4.714,
Substance54,4.679,
Substance53,4.607,
Substance52,4.567,
Substance51,4.387,
Substance50,4.339,
Substance49,4.309,
Substance48,4.269,
Substance47,4.254,
Substance46,4.224,
Substance45,4.197,
Substance44,4.130,
Substance43,3.994,
Substance42,3.852,
Substance41,3.815,
Substance40,3.774,
Substance39,3.737,
Substance38,3.709,
Substance37,3.677,
Substance36,3.632,
Substance35,3.564,
Substance34,3.455,
Substance33,3.352,
syn-2,3.230,
Substance32,3.157,
syn-1,2.974,
Substance31,2.910,
anti-2,2.852,
Substance30,2.732,
anti-1,2.677,
Substance29,2.597,
Substance28,2.530,
Substance27,2.500,
Substance26,2.470,
Substance25,2.414,
Substance24,2.290,
Substance23,2.227,
Substance22,2.180,
Substance21,2.059,
Substance20,2.005,
Substance19,1.920,
Substance18,1.885,
Substance17,1.844,
Substance16,1.825,
Substance15,1.759,
Substance14,1.690,
Substance13,1.656,
Substance12,1.633,
Substance11,1.604,
biphenyl,1.454,
Substance10,1.404,
Substance09,1.334,
Substance08,1.234,
Substance07,1.047,
Substance06,0.892,
Substance05,0.829,
Substance04,0.674,
Substance03,0.595,
Substance02,0.549,
Substance01,0.459,</t>
        </r>
      </text>
    </comment>
    <comment ref="G4" authorId="0" shapeId="0" xr:uid="{1303210A-C4B2-4711-898F-4F2CC980A088}">
      <text>
        <r>
          <rPr>
            <sz val="10"/>
            <color theme="1"/>
            <rFont val="Arial"/>
            <family val="2"/>
          </rPr>
          <t>Substance63,5.930,
Substance62,5.892,
Substance61,5.759,
Substance60,5.717,
Substance59,5.664,
Substance58,5.619,
Substance57,5.567,
Substance56,5.384,
Substance55,5.257,
Substance54,5.157,
Substance53,5.092,
Substance52,5.005,
Substance51,4.904,
Substance50,4.754,
Substance49,4.677,
Substance48,4.655,
Substance47,4.609,
Substance46,4.372,
Substance45,4.320,
Substance44,4.290,
Substance43,4.229,
Substance42,4.152,
Substance41,3.984,
Substance40,3.895,
Substance39,3.869,
Substance38,3.842,
Substance37,3.794,
Substance36,3.752,
Substance35,3.717,
Substance34,3.694,
Substance33,3.564,
Substance32,3.462,
Substance31,3.354,
syn-2,3.229,
Substance30,3.108,
syn-1,2.932,
anti-2,2.852,
anti-1,2.679,
Substance28,2.564,
Substance27,2.540,
Substance26,2.505,
Substance25,2.294,
Substance24,2.174,
Substance23,2.059,
Substance22,1.999,
Substance21,1.970,
Substance20,1.894,
Substance19,1.857,
Substance18,1.820,
Substance17,1.744,
Substance16,1.694,
Substance15,1.645,
Substance14,1.607,
Substance13,1.494,
biphenyl,1.454,
Substance12,1.369,
Substance11,1.334,
Substance10,1.234,
Substance09,1.168,
Substance08,1.059,
Substance07,0.892,
Substance06,0.674,
Substance05,0.607,
Substance04,0.587,
Substance03,0.562,
Substance02,0.524,
Substance01,0.356,</t>
        </r>
      </text>
    </comment>
    <comment ref="H4" authorId="0" shapeId="0" xr:uid="{5F67DBAC-B292-439A-9391-EA3AD1DBB65D}">
      <text>
        <r>
          <rPr>
            <sz val="10"/>
            <color theme="1"/>
            <rFont val="Arial"/>
            <family val="2"/>
          </rPr>
          <t>Substance66,5.954,
Substance65,5.904,
Substance64,5.830,
Substance63,5.694,
Substance62,5.620,
Substance61,5.567,
Substance60,5.374,
Substance59,5.214,
Substance58,5.189,
Substance57,5.137,
Substance56,5.034,
Substance55,4.985,
Substance54,4.825,
Substance53,4.750,
Substance52,4.664,
Substance51,4.609,
Substance50,4.552,
Substance49,4.497,
Substance48,4.432,
Substance47,4.409,
Substance46,4.364,
Substance45,4.329,
Substance44,4.304,
Substance43,4.147,
Substance42,3.978,
Substance41,3.931,
Substance40,3.880,
Substance39,3.855,
Substance38,3.805,
Substance37,3.770,
Substance36,3.707,
Substance35,3.679,
Substance34,3.637,
Substance33,3.560,
Substance32,3.460,
Substance31,3.355,
syn-2,3.229,
Substance30,3.142,
Substance29,3.072,
syn-1,2.974,
anti-2,2.852,
Substance28,2.740,
anti-1,2.677,
Substance27,2.544,
Substance26,2.509,
Substance25,2.437,
Substance24,2.355,
Substance23,2.290,
Substance22,2.177,
Substance21,2.059,
Substance20,1.982,
Substance19,1.949,
Substance18,1.920,
Substance17,1.875,
Substance16,1.829,
Substance15,1.802,
Substance14,1.765,
Substance13,1.685,
Substance12,1.605,
Substance11,1.517,
biphenyl,1.454,
Substance10,1.334,
Substance09,1.286,
Substance08,1.234,
Substance07,1.082,
Substance06,0.892,
Substance05,0.674,
Substance04,0.626,
Substance03,0.567,
Substance02,0.512,
Substance01,0.262,</t>
        </r>
      </text>
    </comment>
    <comment ref="I4" authorId="0" shapeId="0" xr:uid="{2B2AC38F-21A2-40B1-8A03-1F37811C75CB}">
      <text>
        <r>
          <rPr>
            <sz val="10"/>
            <color theme="1"/>
            <rFont val="Arial"/>
            <family val="2"/>
          </rPr>
          <t>Substance71,5.935,
Substance70,5.889,
Substance69,5.829,
Substance68,5.747,
Substance67,5.700,
Substance66,5.610,
Substance65,5.570,
Substance64,5.384,
Substance63,5.257,
Substance62,5.229,
Substance61,5.199,
Substance60,5.164,
Substance59,5.142,
Substance58,5.099,
Substance57,5.060,
Substance56,4.907,
Substance55,4.789,
Substance54,4.710,
Substance53,4.672,
Substance52,4.590,
Substance51,4.495,
Substance50,4.455,
Substance49,4.377,
Substance48,4.330,
Substance47,4.284,
Substance46,4.217,
Substance45,4.122,
Substance44,3.949,
Substance43,3.882,
Substance42,3.824,
Substance41,3.779,
Substance40,3.737,
Substance39,3.717,
Substance38,3.677,
Substance37,3.644,
Substance36,3.560,
Substance35,3.460,
Substance34,3.352,
syn-2,3.229,
Substance33,3.142,
Substance32,3.040,
syn-1,2.974,
anti-2,2.852,
anti-1,2.679,
Substance31,2.587,
Substance30,2.564,
Substance29,2.534,
Substance28,2.477,
Substance27,2.444,
Substance26,2.365,
Substance25,2.334,
Substance24,2.289,
Substance23,2.255,
Substance22,2.219,
Substance21,2.179,
Substance20,2.059,
Substance19,1.985,
Substance18,1.939,
Substance17,1.879,
Substance16,1.850,
Substance15,1.817,
Substance14,1.765,
Substance13,1.692,
Substance12,1.667,
Substance11,1.607,
biphenyl,1.454,
Substance10,1.375,
Substance09,1.335,
Substance08,1.234,
Substance07,1.081,
Substance06,0.890,
Substance05,0.808,
Substance04,0.675,
Substance03,0.626,
Substance02,0.585,
Substance01,0.372,</t>
        </r>
      </text>
    </comment>
    <comment ref="J4" authorId="0" shapeId="0" xr:uid="{AE215870-9537-44AD-80CD-4983C830D515}">
      <text>
        <r>
          <rPr>
            <sz val="10"/>
            <color theme="1"/>
            <rFont val="Arial"/>
            <family val="2"/>
          </rPr>
          <t>Substance66,5.924,
Substance65,5.769,
Substance64,5.719,
Substance63,5.679,
Substance62,5.647,
Substance61,5.614,
Substance60,5.580,
Substance59,5.555,
Substance58,5.529,
Substance57,5.377,
Substance56,5.172,
Substance55,5.139,
Substance54,5.107,
Substance53,5.049,
Substance52,5.005,
Substance51,4.905,
Substance50,4.802,
Substance49,4.612,
Substance48,4.590,
Substance47,4.440,
Substance46,4.405,
Substance45,4.374,
Substance44,4.304,
Substance43,4.237,
Substance42,4.185,
Substance41,4.145,
Substance40,4.042,
Substance39,3.862,
Substance38,3.805,
Substance37,3.730,
Substance36,3.679,
Substance35,3.564,
Substance34,3.455,
Substance33,3.354,
syn-2,3.230,
Substance32,3.155,
Substance31,3.130,
syn-1,2.974,
anti-2,2.852,
Substance30,2.802,
anti-1,2.677,
Substance29,2.562,
Substance28,2.497,
Substance27,2.405,
Substance26,2.292,
Substance25,2.220,
Substance24,2.177,
Substance23,2.057,
Substance22,2.010,
Substance21,1.965,
Substance20,1.915,
Substance19,1.852,
Substance18,1.828,
Substance17,1.797,
Substance16,1.682,
Substance15,1.648,
Substance14,1.607,
Substance13,1.514,
biphenyl,1.454,
Substance12,1.400,
Substance11,1.370,
Substance10,1.334,
Substance09,1.234,
Substance08,1.173,
Substance07,1.059,
Substance06,0.892,
Substance05,0.807,
Substance04,0.674,
Substance03,0.619,
Substance02,0.589,
Substance01,0.525,</t>
        </r>
      </text>
    </comment>
    <comment ref="K4" authorId="0" shapeId="0" xr:uid="{942143CC-8413-4BBB-975B-D7CFAFC3243F}">
      <text>
        <r>
          <rPr>
            <sz val="10"/>
            <color theme="1"/>
            <rFont val="Arial"/>
            <family val="2"/>
          </rPr>
          <t>Substance59,5.905,
Substance58,5.627,
Substance57,5.597,
Substance56,5.437,
Substance55,5.237,
Substance54,5.212,
Substance53,5.190,
Substance52,5.170,
Substance51,5.150,
Substance50,5.097,
Substance49,5.047,
Substance48,4.950,
Substance47,4.707,
Substance46,4.600,
Substance45,4.452,
Substance44,4.415,
Substance43,4.365,
Substance42,4.320,
Substance41,4.290,
Substance40,4.239,
Substance39,3.992,
Substance38,3.950,
Substance37,3.910,
Substance36,3.845,
Substance35,3.782,
Substance34,3.747,
Substance33,3.725,
Substance32,3.674,
Substance31,3.635,
Substance30,3.600,
Substance29,3.557,
Substance28,3.455,
Substance27,3.355,
syn-2,3.230,
syn-1,2.974,
anti-2,2.852,
Substance26,2.780,
anti-1,2.677,
Substance25,2.567,
Substance24,2.529,
Substance23,2.355,
Substance22,2.295,
Substance21,2.177,
Substance20,2.110,
Substance19,2.059,
Substance18,1.987,
Substance17,1.965,
Substance16,1.890,
Substance15,1.842,
Substance14,1.818,
Substance13,1.752,
Substance12,1.699,
Substance11,1.647,
Substance10,1.600,
biphenyl,1.454,
Substance09,1.334,
Substance08,1.234,
Substance07,1.080,
Substance06,0.894,
Substance05,0.799,
Substance04,0.674,
Substance03,0.624,
Substance02,0.554,
Substance01,0.512,</t>
        </r>
      </text>
    </comment>
    <comment ref="L4" authorId="0" shapeId="0" xr:uid="{CED79642-A884-48ED-BF77-983EB81DEF4D}">
      <text>
        <r>
          <rPr>
            <sz val="10"/>
            <color theme="1"/>
            <rFont val="Arial"/>
            <family val="2"/>
          </rPr>
          <t>Substance65,5.875,
Substance64,5.840,
Substance63,5.750,
Substance62,5.669,
Substance61,5.632,
Substance60,5.560,
Substance59,5.384,
Substance58,5.360,
Substance57,5.248,
Substance56,5.202,
Substance55,5.165,
Substance54,5.119,
Substance53,4.974,
Substance52,4.857,
Substance51,4.745,
Substance50,4.590,
Substance49,4.549,
Substance48,4.449,
Substance47,4.412,
Substance46,4.369,
Substance45,4.304,
Substance44,4.267,
Substance43,3.999,
Substance42,3.937,
Substance41,3.907,
Substance40,3.842,
Substance39,3.799,
Substance38,3.730,
Substance37,3.695,
Substance36,3.669,
Substance35,3.614,
Substance34,3.564,
Substance33,3.457,
Substance32,3.354,
syn-2,3.229,
Substance31,3.160,
syn-1,2.972,
anti-2,2.850,
Substance30,2.735,
anti-1,2.677,
Substance29,2.579,
Substance28,2.535,
Substance27,2.434,
Substance26,2.405,
Substance25,2.387,
Substance24,2.294,
Substance23,2.177,
Substance22,2.129,
Substance21,2.057,
Substance20,1.989,
Substance19,1.954,
Substance18,1.897,
Substance17,1.869,
Substance16,1.825,
Substance15,1.795,
Substance14,1.747,
Substance13,1.702,
Substance12,1.645,
Substance11,1.600,
biphenyl,1.452,
Substance10,1.334,
Substance09,1.290,
Substance08,1.232,
Substance07,1.076,
Substance06,0.890,
Substance05,0.809,
Substance04,0.674,
Substance03,0.619,
Substance02,0.589,
Substance01,0.559,</t>
        </r>
      </text>
    </comment>
    <comment ref="M4" authorId="0" shapeId="0" xr:uid="{D5292D0F-3535-418B-9450-5E3C4394315A}">
      <text>
        <r>
          <rPr>
            <sz val="10"/>
            <color theme="1"/>
            <rFont val="Arial"/>
            <family val="2"/>
          </rPr>
          <t>Substance67,5.960,
Substance66,5.892,
Substance65,5.859,
Substance64,5.820,
Substance63,5.742,
Substance62,5.714,
Substance61,5.689,
Substance60,5.662,
Substance59,5.637,
Substance58,5.594,
Substance57,5.570,
Substance56,5.385,
Substance55,5.252,
Substance54,5.232,
Substance53,5.209,
Substance52,5.180,
Substance51,5.145,
Substance50,5.104,
Substance49,4.979,
Substance48,4.755,
Substance47,4.607,
Substance46,4.480,
Substance45,4.427,
Substance44,4.375,
Substance43,4.182,
Substance42,4.035,
Substance41,3.962,
Substance40,3.889,
Substance39,3.849,
Substance38,3.824,
Substance37,3.794,
Substance36,3.744,
Substance35,3.694,
Substance34,3.647,
Substance33,3.612,
Substance32,3.565,
Substance31,3.457,
Substance30,3.354,
syn-2,3.229,
Substance29,3.135,
syn-1,2.974,
anti-2,2.852,
Substance28,2.739,
anti-1,2.677,
Substance27,2.555,
Substance26,2.529,
Substance25,2.497,
Substance24,2.370,
Substance23,2.297,
Substance22,2.177,
Substance21,2.125,
Substance20,2.059,
Substance19,1.970,
Substance18,1.937,
Substance17,1.892,
Substance16,1.870,
Substance15,1.832,
Substance14,1.795,
Substance13,1.700,
Substance12,1.624,
Substance11,1.495,
biphenyl,1.454,
Substance10,1.365,
Substance09,1.334,
Substance08,1.293,
Substance07,1.232,
Substance06,1.055,
Substance05,0.890,
Substance04,0.804,
Substance03,0.672,
Substance02,0.614,
Substance01,0.580,</t>
        </r>
      </text>
    </comment>
    <comment ref="B5" authorId="0" shapeId="0" xr:uid="{461EE5E0-9428-44A5-9790-AC583B507E1D}">
      <text>
        <r>
          <rPr>
            <sz val="10"/>
            <color theme="1"/>
            <rFont val="Arial"/>
            <family val="2"/>
          </rPr>
          <t>Substance49,5.769,
Substance48,5.714,
Substance47,5.692,
Substance46,5.664,
Substance45,5.634,
Substance44,5.614,
Substance43,5.550,
Substance42,5.387,
Substance41,4.900,
Substance40,4.615,
Substance39,4.579,
Substance38,4.370,
Substance37,4.344,
Substance36,4.290,
Substance35,3.966,
Substance34,3.800,
Substance33,3.767,
Substance32,3.734,
Substance31,3.690,
Substance30,3.614,
Substance29,3.557,
Substance28,3.457,
Substance27,3.352,
syn-2,3.229,
syn-1,2.974,
anti-2,2.852,
Substance26,2.730,
anti-1,2.677,
Substance25,2.590,
Substance24,2.547,
Substance23,2.497,
Substance22,2.295,
Substance21,2.175,
Substance20,2.059,
Substance19,2.009,
Substance18,1.964,
Substance17,1.914,
Substance16,1.870,
Substance15,1.824,
Substance14,1.795,
Substance13,1.754,
Substance12,1.689,
Substance11,1.609,
biphenyl,1.454,
Substance10,1.334,
Substance09,1.297,
Substance08,1.235,
Substance07,1.082,
Substance06,0.889,
Substance05,0.800,
Substance04,0.675,
Substance03,0.604,
Substance02,0.549,
Substance01,0.371,</t>
        </r>
      </text>
    </comment>
    <comment ref="C5" authorId="0" shapeId="0" xr:uid="{6A1BBD2B-F903-4732-A1E4-C0F23EBB4352}">
      <text>
        <r>
          <rPr>
            <sz val="10"/>
            <color theme="1"/>
            <rFont val="Arial"/>
            <family val="2"/>
          </rPr>
          <t>Substance58,5.770,
Substance57,5.749,
Substance56,5.707,
Substance55,5.655,
Substance54,5.605,
Substance53,5.387,
Substance52,5.264,
Substance51,5.197,
Substance50,5.144,
Substance49,5.100,
Substance48,5.092,
Substance47,4.957,
Substance46,4.769,
Substance45,4.595,
Substance44,4.452,
Substance43,4.404,
Substance42,4.370,
Substance41,4.275,
Substance40,4.219,
Substance39,4.074,
Substance38,3.939,
Substance37,3.891,
Substance36,3.867,
Substance35,3.837,
Substance34,3.797,
Substance33,3.760,
Substance32,3.727,
Substance31,3.700,
Substance30,3.559,
Substance29,3.457,
Substance28,3.354,
syn-2,3.230,
Substance27,3.137,
Substance26,3.100,
syn-1,2.974,
anti-2,2.852,
Substance25,2.774,
anti-1,2.677,
Substance24,2.557,
Substance23,2.515,
Substance22,2.477,
Substance21,2.297,
Substance20,2.250,
Substance19,2.177,
Substance18,2.059,
Substance17,1.947,
Substance16,1.902,
Substance15,1.862,
Substance14,1.755,
Substance13,1.687,
Substance12,1.607,
biphenyl,1.454,
Substance11,1.405,
Substance10,1.335,
Substance09,1.235,
Substance08,1.176,
Substance07,1.070,
Substance06,0.889,
Substance05,0.804,
Substance04,0.675,
Substance03,0.604,
Substance02,0.544,
Substance01,0.497,</t>
        </r>
      </text>
    </comment>
    <comment ref="D5" authorId="0" shapeId="0" xr:uid="{0F22B3A8-2F0F-4E74-8981-68634FD82486}">
      <text>
        <r>
          <rPr>
            <sz val="10"/>
            <color theme="1"/>
            <rFont val="Arial"/>
            <family val="2"/>
          </rPr>
          <t>Substance56,5.820,
Substance55,5.774,
Substance54,5.675,
Substance53,5.634,
Substance52,5.610,
Substance51,5.572,
Substance50,5.382,
Substance49,5.182,
Substance48,5.157,
Substance47,5.118,
Substance46,5.024,
Substance45,4.977,
Substance44,4.665,
Substance43,4.574,
Substance42,4.529,
Substance41,4.479,
Substance40,4.369,
Substance39,4.302,
Substance38,4.249,
Substance37,3.960,
Substance36,3.920,
Substance35,3.840,
Substance34,3.805,
Substance33,3.739,
Substance32,3.700,
Substance31,3.569,
Substance30,3.457,
Substance29,3.419,
Substance28,3.354,
syn-2,3.229,
Substance27,3.132,
syn-1,2.974,
anti-2,2.852,
anti-1,2.677,
Substance26,2.542,
Substance25,2.459,
Substance24,2.367,
Substance23,2.292,
Substance22,2.174,
Substance21,2.057,
Substance20,1.997,
Substance19,1.824,
Substance18,1.752,
Substance17,1.694,
Substance16,1.651,
Substance15,1.607,
Substance14,1.502,
biphenyl,1.454,
Substance13,1.400,
Substance12,1.379,
Substance11,1.334,
Substance10,1.234,
Substance09,1.166,
Substance08,1.080,
Substance07,0.889,
Substance06,0.796,
Substance05,0.672,
Substance04,0.633,
Substance03,0.600,
Substance02,0.562,
Substance01,0.490,</t>
        </r>
      </text>
    </comment>
    <comment ref="E5" authorId="0" shapeId="0" xr:uid="{CFB67F89-CC91-4569-A230-566FF9319DE1}">
      <text>
        <r>
          <rPr>
            <sz val="10"/>
            <color theme="1"/>
            <rFont val="Arial"/>
            <family val="2"/>
          </rPr>
          <t>Substance52,5.870,
Substance51,5.717,
Substance50,5.652,
Substance49,5.607,
Substance48,5.577,
Substance47,5.382,
Substance46,5.225,
Substance45,5.195,
Substance44,5.155,
Substance43,5.090,
Substance42,5.062,
Substance41,4.877,
Substance40,4.649,
Substance39,4.597,
Substance38,4.370,
Substance37,4.347,
Substance36,4.327,
Substance35,4.289,
Substance34,4.217,
Substance33,4.047,
Substance32,3.952,
Substance31,3.937,
Substance30,3.827,
Substance29,3.802,
Substance28,3.730,
Substance27,3.692,
Substance26,3.655,
Substance25,3.559,
Substance24,3.459,
Substance23,3.355,
syn-2,3.227,
Substance22,3.135,
syn-1,2.974,
anti-2,2.852,
anti-1,2.677,
Substance21,2.632,
Substance20,2.545,
Substance19,2.527,
Substance18,2.439,
Substance17,2.292,
Substance16,2.175,
Substance15,2.059,
Substance14,1.952,
Substance13,1.919,
Substance12,1.832,
Substance11,1.773,
Substance10,1.697,
Substance09,1.604,
biphenyl,1.454,
Substance08,1.404,
Substance07,1.335,
Substance06,1.235,
Substance05,1.083,
Substance04,0.889,
Substance03,0.675,
Substance02,0.549,
Substance01,0.365,</t>
        </r>
      </text>
    </comment>
    <comment ref="F5" authorId="0" shapeId="0" xr:uid="{A92F2924-BE78-47B4-A2BA-DBF9139F5207}">
      <text>
        <r>
          <rPr>
            <sz val="10"/>
            <color theme="1"/>
            <rFont val="Arial"/>
            <family val="2"/>
          </rPr>
          <t>Substance52,5.885,
Substance51,5.670,
Substance50,5.632,
Substance49,5.592,
Substance48,5.559,
Substance47,5.379,
Substance46,5.189,
Substance45,5.164,
Substance44,5.135,
Substance43,5.097,
Substance42,4.672,
Substance41,4.610,
Substance40,4.579,
Substance39,4.417,
Substance38,4.392,
Substance37,4.279,
Substance36,4.225,
Substance35,3.955,
Substance34,3.852,
Substance33,3.830,
Substance32,3.769,
Substance31,3.737,
Substance30,3.707,
Substance29,3.559,
Substance28,3.519,
Substance27,3.457,
Substance26,3.355,
syn-2,3.229,
syn-1,2.972,
anti-2,2.850,
Substance25,2.730,
anti-1,2.677,
Substance24,2.570,
Substance23,2.532,
Substance22,2.420,
Substance21,2.289,
Substance20,2.177,
Substance19,2.057,
Substance18,1.997,
Substance17,1.949,
Substance16,1.917,
Substance15,1.860,
Substance14,1.792,
Substance13,1.747,
Substance12,1.689,
Substance11,1.607,
Substance10,1.524,
biphenyl,1.454,
Substance09,1.405,
Substance08,1.332,
Substance07,1.234,
Substance06,1.047,
Substance05,0.885,
Substance04,0.675,
Substance03,0.630,
Substance02,0.585,
Substance01,0.356,</t>
        </r>
      </text>
    </comment>
    <comment ref="G5" authorId="0" shapeId="0" xr:uid="{7D6E4C13-179A-45FA-BBD2-C3DB7505C614}">
      <text>
        <r>
          <rPr>
            <sz val="10"/>
            <color theme="1"/>
            <rFont val="Arial"/>
            <family val="2"/>
          </rPr>
          <t>Substance62,5.870,
Substance61,5.732,
Substance60,5.692,
Substance59,5.640,
Substance58,5.627,
Substance57,5.595,
Substance56,5.569,
Substance55,5.380,
Substance54,5.202,
Substance53,5.173,
Substance52,5.149,
Substance51,5.075,
Substance50,5.032,
Substance49,4.959,
Substance48,4.714,
Substance47,4.656,
Substance46,4.610,
Substance45,4.549,
Substance44,4.369,
Substance43,4.332,
Substance42,4.310,
Substance41,4.285,
Substance40,4.254,
Substance39,4.177,
Substance38,3.915,
Substance37,3.883,
Substance36,3.847,
Substance35,3.805,
Substance34,3.744,
Substance33,3.697,
Substance32,3.625,
Substance31,3.564,
Substance30,3.455,
Substance29,3.352,
syn-2,3.229,
syn-1,2.967,
Substance28,2.929,
anti-2,2.852,
Substance27,2.735,
anti-1,2.677,
Substance26,2.550,
Substance25,2.505,
Substance24,2.370,
Substance23,2.292,
Substance22,2.249,
Substance21,2.174,
Substance20,2.059,
Substance19,1.984,
Substance18,1.932,
Substance17,1.874,
Substance16,1.850,
Substance15,1.802,
Substance14,1.759,
Substance13,1.699,
Substance12,1.643,
Substance11,1.605,
biphenyl,1.454,
Substance10,1.334,
Substance09,1.235,
Substance08,1.080,
Substance07,0.889,
Substance06,0.675,
Substance05,0.621,
Substance04,0.581,
Substance03,0.554,
Substance02,0.366,
Substance01,0.262,</t>
        </r>
      </text>
    </comment>
    <comment ref="H5" authorId="0" shapeId="0" xr:uid="{F2A78A7A-ACDD-4BDA-800F-F8636A86F1ED}">
      <text>
        <r>
          <rPr>
            <sz val="10"/>
            <color theme="1"/>
            <rFont val="Arial"/>
            <family val="2"/>
          </rPr>
          <t>Substance61,5.977,
Substance60,5.837,
Substance59,5.762,
Substance58,5.690,
Substance57,5.659,
Substance56,5.634,
Substance55,5.620,
Substance54,5.594,
Substance53,5.565,
Substance52,5.389,
Substance51,5.240,
Substance50,5.169,
Substance49,5.149,
Substance48,5.125,
Substance47,5.069,
Substance46,5.017,
Substance45,4.907,
Substance44,4.827,
Substance43,4.592,
Substance42,4.432,
Substance41,4.385,
Substance40,4.324,
Substance39,4.300,
Substance38,4.207,
Substance37,3.958,
Substance36,3.889,
Substance35,3.840,
Substance34,3.805,
Substance33,3.767,
Substance32,3.724,
Substance31,3.699,
Substance30,3.670,
Substance29,3.634,
Substance28,3.554,
Substance27,3.512,
Substance26,3.457,
Substance25,3.350,
syn-2,3.227,
syn-1,2.972,
anti-2,2.850,
Substance24,2.762,
anti-1,2.677,
Substance23,2.619,
Substance22,2.565,
Substance21,2.385,
Substance20,2.287,
Substance19,2.179,
Substance18,2.057,
Substance17,2.000,
Substance16,1.957,
Substance15,1.909,
Substance14,1.874,
Substance13,1.813,
Substance12,1.699,
Substance11,1.604,
biphenyl,1.452,
Substance10,1.400,
Substance09,1.332,
Substance08,1.234,
Substance07,1.082,
Substance06,0.890,
Substance05,0.674,
Substance04,0.615,
Substance03,0.570,
Substance02,0.553,
Substance01,0.277,</t>
        </r>
      </text>
    </comment>
    <comment ref="I5" authorId="0" shapeId="0" xr:uid="{D507D93B-A7D5-42D6-A881-3104E1DB11C8}">
      <text>
        <r>
          <rPr>
            <sz val="10"/>
            <color theme="1"/>
            <rFont val="Arial"/>
            <family val="2"/>
          </rPr>
          <t>Substance58,5.817,
Substance57,5.770,
Substance56,5.625,
Substance55,5.602,
Substance54,5.549,
Substance53,5.379,
Substance52,5.244,
Substance51,5.197,
Substance50,5.159,
Substance49,5.132,
Substance48,5.074,
Substance47,5.000,
Substance46,4.974,
Substance45,4.820,
Substance44,4.555,
Substance43,4.485,
Substance42,4.412,
Substance41,4.355,
Substance40,4.317,
Substance39,4.279,
Substance38,4.244,
Substance37,4.199,
Substance36,4.129,
Substance35,3.954,
Substance34,3.924,
Substance33,3.894,
Substance32,3.847,
Substance31,3.799,
Substance30,3.742,
Substance29,3.688,
Substance28,3.644,
Substance27,3.557,
Substance26,3.459,
Substance25,3.352,
syn-2,3.227,
syn-1,2.972,
anti-2,2.850,
Substance24,2.735,
anti-1,2.677,
Substance23,2.615,
Substance22,2.540,
Substance21,2.495,
Substance20,2.374,
Substance19,2.289,
Substance18,2.237,
Substance17,2.175,
Substance16,2.057,
Substance15,1.934,
Substance14,1.874,
Substance13,1.834,
Substance12,1.795,
Substance11,1.690,
Substance10,1.609,
biphenyl,1.452,
Substance09,1.389,
Substance08,1.335,
Substance07,1.235,
Substance06,1.173,
Substance05,1.080,
Substance04,0.892,
Substance03,0.674,
Substance02,0.609,
Substance01,0.558,</t>
        </r>
      </text>
    </comment>
    <comment ref="J5" authorId="0" shapeId="0" xr:uid="{C54B69F6-8B2E-44FD-AEE4-A30DE254BDB8}">
      <text>
        <r>
          <rPr>
            <sz val="10"/>
            <color theme="1"/>
            <rFont val="Arial"/>
            <family val="2"/>
          </rPr>
          <t>Substance58,5.759,
Substance57,5.727,
Substance56,5.689,
Substance55,5.615,
Substance54,5.567,
Substance53,5.545,
Substance52,5.387,
Substance51,5.202,
Substance50,5.172,
Substance49,5.135,
Substance48,5.080,
Substance47,5.041,
Substance46,4.992,
Substance45,4.940,
Substance44,4.879,
Substance43,4.689,
Substance42,4.656,
Substance41,4.589,
Substance40,4.305,
Substance39,4.250,
Substance38,3.922,
Substance37,3.861,
Substance36,3.814,
Substance35,3.745,
Substance34,3.689,
Substance33,3.639,
Substance32,3.600,
Substance31,3.557,
Substance30,3.457,
Substance29,3.355,
syn-2,3.229,
Substance28,3.074,
syn-1,2.974,
anti-2,2.850,
Substance27,2.792,
anti-1,2.677,
Substance26,2.544,
Substance25,2.485,
Substance24,2.442,
Substance23,2.379,
Substance22,2.354,
Substance21,2.292,
Substance20,2.174,
Substance19,2.059,
Substance18,1.977,
Substance17,1.950,
Substance16,1.910,
Substance15,1.857,
Substance14,1.807,
Substance13,1.765,
Substance12,1.738,
Substance11,1.690,
Substance10,1.605,
biphenyl,1.454,
Substance09,1.400,
Substance08,1.334,
Substance07,1.283,
Substance06,1.235,
Substance05,1.081,
Substance04,0.889,
Substance03,0.675,
Substance02,0.545,
Substance01,0.509,</t>
        </r>
      </text>
    </comment>
    <comment ref="K5" authorId="0" shapeId="0" xr:uid="{215825FD-834F-44FE-AA6A-4343638F48FB}">
      <text>
        <r>
          <rPr>
            <sz val="10"/>
            <color theme="1"/>
            <rFont val="Arial"/>
            <family val="2"/>
          </rPr>
          <t>Substance62,5.842,
Substance61,5.594,
Substance60,5.565,
Substance59,5.395,
Substance58,5.370,
Substance57,5.259,
Substance56,5.190,
Substance55,5.164,
Substance54,5.144,
Substance53,5.117,
Substance52,5.024,
Substance51,4.982,
Substance50,4.917,
Substance49,4.847,
Substance48,4.824,
Substance47,4.680,
Substance46,4.612,
Substance45,4.582,
Substance44,4.505,
Substance43,4.407,
Substance42,4.360,
Substance41,4.339,
Substance40,4.265,
Substance39,4.202,
Substance38,4.097,
Substance37,3.922,
Substance36,3.882,
Substance35,3.827,
Substance34,3.769,
Substance33,3.742,
Substance32,3.677,
Substance31,3.645,
Substance30,3.557,
Substance29,3.455,
Substance28,3.352,
syn-2,3.229,
Substance27,3.150,
syn-1,2.972,
anti-2,2.850,
anti-1,2.675,
Substance26,2.584,
Substance25,2.562,
Substance24,2.400,
Substance23,2.290,
Substance22,2.174,
Substance21,2.119,
Substance20,2.057,
Substance19,1.995,
Substance18,1.947,
Substance17,1.864,
Substance16,1.827,
Substance15,1.787,
Substance14,1.762,
Substance13,1.694,
Substance12,1.644,
Substance11,1.599,
Substance10,1.500,
biphenyl,1.452,
Substance09,1.400,
Substance08,1.332,
Substance07,1.232,
Substance06,1.082,
Substance05,0.887,
Substance04,0.674,
Substance03,0.638,
Substance02,0.602,
Substance01,0.537,</t>
        </r>
      </text>
    </comment>
    <comment ref="L5" authorId="0" shapeId="0" xr:uid="{3BF5C379-5DFF-4354-8044-51AC64CBFAAC}">
      <text>
        <r>
          <rPr>
            <sz val="10"/>
            <color theme="1"/>
            <rFont val="Arial"/>
            <family val="2"/>
          </rPr>
          <t>Substance63,5.937,
Substance62,5.880,
Substance61,5.729,
Substance60,5.704,
Substance59,5.642,
Substance58,5.609,
Substance57,5.555,
Substance56,5.367,
Substance55,5.214,
Substance54,5.190,
Substance53,5.155,
Substance52,5.105,
Substance51,5.064,
Substance50,4.980,
Substance49,4.917,
Substance48,4.600,
Substance47,4.574,
Substance46,4.514,
Substance45,4.419,
Substance44,4.342,
Substance43,4.315,
Substance42,4.295,
Substance41,3.990,
Substance40,3.909,
Substance39,3.877,
Substance38,3.825,
Substance37,3.774,
Substance36,3.735,
Substance35,3.697,
Substance34,3.654,
Substance33,3.599,
Substance32,3.565,
Substance31,3.457,
Substance30,3.350,
syn-2,3.227,
Substance29,3.134,
Substance28,3.080,
syn-1,2.972,
anti-2,2.850,
Substance27,2.747,
anti-1,2.675,
Substance26,2.597,
Substance25,2.569,
Substance24,2.539,
Substance23,2.510,
Substance22,2.434,
Substance21,2.362,
Substance20,2.294,
Substance19,2.174,
Substance18,2.057,
Substance17,1.935,
Substance16,1.894,
Substance15,1.834,
Substance14,1.812,
Substance13,1.747,
Substance12,1.695,
Substance11,1.600,
biphenyl,1.452,
Substance10,1.397,
Substance09,1.332,
Substance08,1.234,
Substance07,1.050,
Substance06,0.889,
Substance05,0.674,
Substance04,0.639,
Substance03,0.605,
Substance02,0.550,
Substance01,0.372,</t>
        </r>
      </text>
    </comment>
    <comment ref="M5" authorId="0" shapeId="0" xr:uid="{8F44D917-47EC-4B2E-9E0F-87CED2BF8B09}">
      <text>
        <r>
          <rPr>
            <sz val="10"/>
            <color theme="1"/>
            <rFont val="Arial"/>
            <family val="2"/>
          </rPr>
          <t>Substance55,5.897,
Substance54,5.859,
Substance53,5.702,
Substance52,5.662,
Substance51,5.634,
Substance50,5.597,
Substance49,5.377,
Substance48,5.209,
Substance47,5.179,
Substance46,5.137,
Substance45,5.080,
Substance44,4.875,
Substance43,4.755,
Substance42,4.619,
Substance41,4.594,
Substance40,4.380,
Substance39,4.327,
Substance38,4.292,
Substance37,4.264,
Substance36,4.224,
Substance35,3.909,
Substance34,3.872,
Substance33,3.794,
Substance32,3.747,
Substance31,3.685,
Substance30,3.600,
Substance29,3.554,
Substance28,3.457,
Substance27,3.355,
syn-2,3.227,
Substance26,3.132,
syn-1,2.974,
anti-2,2.850,
Substance25,2.744,
anti-1,2.677,
Substance24,2.610,
Substance23,2.535,
Substance22,2.460,
Substance21,2.417,
Substance20,2.299,
Substance19,2.252,
Substance18,2.177,
Substance17,2.057,
Substance16,1.909,
Substance15,1.865,
Substance14,1.824,
Substance13,1.785,
Substance12,1.702,
Substance11,1.650,
Substance10,1.535,
biphenyl,1.452,
Substance09,1.362,
Substance08,1.332,
Substance07,1.294,
Substance06,1.232,
Substance05,1.165,
Substance04,1.077,
Substance03,0.892,
Substance02,0.670,
Substance01,0.595,</t>
        </r>
      </text>
    </comment>
  </commentList>
</comments>
</file>

<file path=xl/sharedStrings.xml><?xml version="1.0" encoding="utf-8"?>
<sst xmlns="http://schemas.openxmlformats.org/spreadsheetml/2006/main" count="230" uniqueCount="206">
  <si>
    <t>Sample Name</t>
  </si>
  <si>
    <t>Data File</t>
  </si>
  <si>
    <t>Location</t>
  </si>
  <si>
    <t>TWC_anti-1 AreaAbs</t>
  </si>
  <si>
    <t>TWC_anti-2 AreaAbs</t>
  </si>
  <si>
    <t>TWC_biphenyl AreaAbs</t>
  </si>
  <si>
    <t>TWC_syn-1 AreaAbs</t>
  </si>
  <si>
    <t>TWC_syn-2 AreaAbs</t>
  </si>
  <si>
    <t>TWC_anti-1 Area%</t>
  </si>
  <si>
    <t>TWC_anti-2 Area%</t>
  </si>
  <si>
    <t>TWC_biphenyl Area%</t>
  </si>
  <si>
    <t>TWC_syn-1 Area%</t>
  </si>
  <si>
    <t>TWC_syn-2 Area%</t>
  </si>
  <si>
    <t>A:1</t>
  </si>
  <si>
    <t>A:2</t>
  </si>
  <si>
    <t>B:1</t>
  </si>
  <si>
    <t>B:2</t>
  </si>
  <si>
    <t>C:1</t>
  </si>
  <si>
    <t>C:2</t>
  </si>
  <si>
    <t>D:1</t>
  </si>
  <si>
    <t>D:2</t>
  </si>
  <si>
    <t>A:3</t>
  </si>
  <si>
    <t>A:4</t>
  </si>
  <si>
    <t>B:3</t>
  </si>
  <si>
    <t>B:4</t>
  </si>
  <si>
    <t>C:3</t>
  </si>
  <si>
    <t>C:4</t>
  </si>
  <si>
    <t>D:3</t>
  </si>
  <si>
    <t>D:4</t>
  </si>
  <si>
    <t>A:5</t>
  </si>
  <si>
    <t>A:6</t>
  </si>
  <si>
    <t>B:5</t>
  </si>
  <si>
    <t>B:6</t>
  </si>
  <si>
    <t>C:5</t>
  </si>
  <si>
    <t>C:6</t>
  </si>
  <si>
    <t>D:5</t>
  </si>
  <si>
    <t>D:6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</si>
  <si>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</si>
  <si>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</si>
  <si>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</si>
  <si>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</si>
  <si>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</si>
  <si>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</si>
  <si>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</si>
  <si>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</si>
  <si>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</si>
  <si>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</si>
  <si>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</si>
  <si>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</si>
  <si>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</si>
  <si>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</si>
  <si>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</si>
  <si>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</si>
  <si>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A:7</t>
  </si>
  <si>
    <t>A:8</t>
  </si>
  <si>
    <t>B:7</t>
  </si>
  <si>
    <t>B:8</t>
  </si>
  <si>
    <t>C:7</t>
  </si>
  <si>
    <t>C:8</t>
  </si>
  <si>
    <t>D:7</t>
  </si>
  <si>
    <t>D:8</t>
  </si>
  <si>
    <t>A:9</t>
  </si>
  <si>
    <t>A:10</t>
  </si>
  <si>
    <t>B:9</t>
  </si>
  <si>
    <t>B:10</t>
  </si>
  <si>
    <t>C:9</t>
  </si>
  <si>
    <t>C:10</t>
  </si>
  <si>
    <t>D:9</t>
  </si>
  <si>
    <t>D:10</t>
  </si>
  <si>
    <t>A:11</t>
  </si>
  <si>
    <t>A:12</t>
  </si>
  <si>
    <t>B:11</t>
  </si>
  <si>
    <t>B:12</t>
  </si>
  <si>
    <t>C:11</t>
  </si>
  <si>
    <t>C:12</t>
  </si>
  <si>
    <t>D:11</t>
  </si>
  <si>
    <t>D:12</t>
  </si>
  <si>
    <t>Pdt/IS (TWC)</t>
  </si>
  <si>
    <t>Ligand</t>
  </si>
  <si>
    <t>%ee syn (TWC)</t>
  </si>
  <si>
    <t>%ee anti (TWC)</t>
  </si>
  <si>
    <t>dr (syn/anti)</t>
  </si>
  <si>
    <t>5016324-0016_IG3MeOH_1.Raw</t>
  </si>
  <si>
    <t>5016324-0016_ig3meoh_1.raw</t>
  </si>
  <si>
    <t>5016324-0016_IG3MeOH_2.Raw</t>
  </si>
  <si>
    <t>5016324-0016_ig3meoh_2.raw</t>
  </si>
  <si>
    <t>5016324-0016_IG3MeOH_3.Raw</t>
  </si>
  <si>
    <t>5016324-0016_ig3meoh_3.raw</t>
  </si>
  <si>
    <t>5016324-0016_IG3MeOH_4.Raw</t>
  </si>
  <si>
    <t>5016324-0016_ig3meoh_4.raw</t>
  </si>
  <si>
    <t>5016324-0016_IG3MeOH_5.Raw</t>
  </si>
  <si>
    <t>5016324-0016_ig3meoh_5.raw</t>
  </si>
  <si>
    <t>5016324-0016_IG3MeOH_6.Raw</t>
  </si>
  <si>
    <t>5016324-0016_ig3meoh_6.raw</t>
  </si>
  <si>
    <t>5016324-0016_IG3MeOH_7.Raw</t>
  </si>
  <si>
    <t>5016324-0016_ig3meoh_7.raw</t>
  </si>
  <si>
    <t>5016324-0016_IG3MeOH_8.Raw</t>
  </si>
  <si>
    <t>5016324-0016_ig3meoh_8.raw</t>
  </si>
  <si>
    <t>5016324-0016_IG3MeOH_9.Raw</t>
  </si>
  <si>
    <t>5016324-0016_ig3meoh_9.raw</t>
  </si>
  <si>
    <t>5016324-0016_IG3MeOH_10.Raw</t>
  </si>
  <si>
    <t>5016324-0016_ig3meoh_10.raw</t>
  </si>
  <si>
    <t>5016324-0016_IG3MeOH_11.Raw</t>
  </si>
  <si>
    <t>5016324-0016_ig3meoh_11.raw</t>
  </si>
  <si>
    <t>5016324-0016_IG3MeOH_12.Raw</t>
  </si>
  <si>
    <t>5016324-0016_ig3meoh_12.raw</t>
  </si>
  <si>
    <t>5016324-0016_IG3MeOH_13.Raw</t>
  </si>
  <si>
    <t>5016324-0016_ig3meoh_13.raw</t>
  </si>
  <si>
    <t>5016324-0016_IG3MeOH_14.Raw</t>
  </si>
  <si>
    <t>5016324-0016_ig3meoh_14.raw</t>
  </si>
  <si>
    <t>5016324-0016_IG3MeOH_15.Raw</t>
  </si>
  <si>
    <t>5016324-0016_ig3meoh_15.raw</t>
  </si>
  <si>
    <t>5016324-0016_IG3MeOH_16.Raw</t>
  </si>
  <si>
    <t>5016324-0016_ig3meoh_16.raw</t>
  </si>
  <si>
    <t>5016324-0016_IG3MeOH_17.Raw</t>
  </si>
  <si>
    <t>5016324-0016_ig3meoh_17.raw</t>
  </si>
  <si>
    <t>5016324-0016_IG3MeOH_18.Raw</t>
  </si>
  <si>
    <t>5016324-0016_ig3meoh_18.raw</t>
  </si>
  <si>
    <t>5016324-0016_IG3MeOH_19.Raw</t>
  </si>
  <si>
    <t>5016324-0016_ig3meoh_19.raw</t>
  </si>
  <si>
    <t>5016324-0016_IG3MeOH_20.Raw</t>
  </si>
  <si>
    <t>5016324-0016_ig3meoh_20.raw</t>
  </si>
  <si>
    <t>5016324-0016_IG3MeOH_21.Raw</t>
  </si>
  <si>
    <t>5016324-0016_ig3meoh_21.raw</t>
  </si>
  <si>
    <t>5016324-0016_IG3MeOH_22.Raw</t>
  </si>
  <si>
    <t>5016324-0016_ig3meoh_22.raw</t>
  </si>
  <si>
    <t>5016324-0016_IG3MeOH_23.Raw</t>
  </si>
  <si>
    <t>5016324-0016_ig3meoh_23.raw</t>
  </si>
  <si>
    <t>5016324-0016_IG3MeOH_24.Raw</t>
  </si>
  <si>
    <t>5016324-0016_ig3meoh_24.raw</t>
  </si>
  <si>
    <t>5016324-0016_IG3MeOH_25.Raw</t>
  </si>
  <si>
    <t>5016324-0016_ig3meoh_25.raw</t>
  </si>
  <si>
    <t>5016324-0016_IG3MeOH_26.Raw</t>
  </si>
  <si>
    <t>5016324-0016_ig3meoh_26.raw</t>
  </si>
  <si>
    <t>5016324-0016_IG3MeOH_27.Raw</t>
  </si>
  <si>
    <t>5016324-0016_ig3meoh_27.raw</t>
  </si>
  <si>
    <t>5016324-0016_IG3MeOH_28.Raw</t>
  </si>
  <si>
    <t>5016324-0016_ig3meoh_28.raw</t>
  </si>
  <si>
    <t>5016324-0016_IG3MeOH_29.Raw</t>
  </si>
  <si>
    <t>5016324-0016_ig3meoh_29.raw</t>
  </si>
  <si>
    <t>5016324-0016_IG3MeOH_30.Raw</t>
  </si>
  <si>
    <t>5016324-0016_ig3meoh_30.raw</t>
  </si>
  <si>
    <t>5016324-0016_IG3MeOH_31.Raw</t>
  </si>
  <si>
    <t>5016324-0016_ig3meoh_31.raw</t>
  </si>
  <si>
    <t>5016324-0016_IG3MeOH_32.Raw</t>
  </si>
  <si>
    <t>5016324-0016_ig3meoh_32.raw</t>
  </si>
  <si>
    <t>5016324-0016_IG3MeOH_33.Raw</t>
  </si>
  <si>
    <t>5016324-0016_ig3meoh_33.raw</t>
  </si>
  <si>
    <t>5016324-0016_IG3MeOH_34.Raw</t>
  </si>
  <si>
    <t>5016324-0016_ig3meoh_34.raw</t>
  </si>
  <si>
    <t>5016324-0016_IG3MeOH_35.Raw</t>
  </si>
  <si>
    <t>5016324-0016_ig3meoh_35.raw</t>
  </si>
  <si>
    <t>5016324-0016_IG3MeOH_36.Raw</t>
  </si>
  <si>
    <t>5016324-0016_ig3meoh_36.raw</t>
  </si>
  <si>
    <t>5016324-0016_IG3MeOH_37.Raw</t>
  </si>
  <si>
    <t>5016324-0016_ig3meoh_37.raw</t>
  </si>
  <si>
    <t>5016324-0016_IG3MeOH_38.Raw</t>
  </si>
  <si>
    <t>5016324-0016_ig3meoh_38.raw</t>
  </si>
  <si>
    <t>5016324-0016_IG3MeOH_39.Raw</t>
  </si>
  <si>
    <t>5016324-0016_ig3meoh_39.raw</t>
  </si>
  <si>
    <t>5016324-0016_IG3MeOH_40.Raw</t>
  </si>
  <si>
    <t>5016324-0016_ig3meoh_40.raw</t>
  </si>
  <si>
    <t>5016324-0016_IG3MeOH_41.Raw</t>
  </si>
  <si>
    <t>5016324-0016_ig3meoh_41.raw</t>
  </si>
  <si>
    <t>5016324-0016_IG3MeOH_42.Raw</t>
  </si>
  <si>
    <t>5016324-0016_ig3meoh_42.raw</t>
  </si>
  <si>
    <t>5016324-0016_IG3MeOH_43.Raw</t>
  </si>
  <si>
    <t>5016324-0016_ig3meoh_43.raw</t>
  </si>
  <si>
    <t>5016324-0016_IG3MeOH_44.Raw</t>
  </si>
  <si>
    <t>5016324-0016_ig3meoh_44.raw</t>
  </si>
  <si>
    <t>5016324-0016_IG3MeOH_45.Raw</t>
  </si>
  <si>
    <t>5016324-0016_ig3meoh_45.raw</t>
  </si>
  <si>
    <t>5016324-0016_IG3MeOH_46.Raw</t>
  </si>
  <si>
    <t>5016324-0016_ig3meoh_46.raw</t>
  </si>
  <si>
    <t>5016324-0016_IG3MeOH_47.Raw</t>
  </si>
  <si>
    <t>5016324-0016_ig3meoh_47.raw</t>
  </si>
  <si>
    <t>5016324-0016_IG3MeOH_48.Raw</t>
  </si>
  <si>
    <t>5016324-0016_ig3meoh_48.raw</t>
  </si>
  <si>
    <t>H</t>
  </si>
  <si>
    <t>G</t>
  </si>
  <si>
    <t>F</t>
  </si>
  <si>
    <t>E</t>
  </si>
  <si>
    <t>Box-1
6_1_1_1</t>
  </si>
  <si>
    <t>Box-3
1_1_1_1</t>
  </si>
  <si>
    <t>Box-4
aa_1</t>
  </si>
  <si>
    <t>Box-7
5_1_1_2</t>
  </si>
  <si>
    <t>Box-8
190_1_1_2</t>
  </si>
  <si>
    <t>Box-13
6_1_1_21</t>
  </si>
  <si>
    <t>Box-15
3_1_1_21</t>
  </si>
  <si>
    <t>Box-18
1_1_1_7</t>
  </si>
  <si>
    <t>Box-19
1_1_1_3</t>
  </si>
  <si>
    <t>Box-22
1_1_1_22</t>
  </si>
  <si>
    <t>Box-23
1_1_1_26</t>
  </si>
  <si>
    <t>Box-24
1_1_1_24</t>
  </si>
  <si>
    <t>Box II -2 
11_1_1_30</t>
  </si>
  <si>
    <t>Box II -3 
1_1_1_30</t>
  </si>
  <si>
    <t>Box II -5
1_1_1_27</t>
  </si>
  <si>
    <t>Box II -8
6_1_1_14</t>
  </si>
  <si>
    <t>Box II -10
1_1_1_29</t>
  </si>
  <si>
    <t>Box II -13
1_1_1_15</t>
  </si>
  <si>
    <t>Box II -14
1_1_1_20</t>
  </si>
  <si>
    <t>Box II -15
1_1_1_18</t>
  </si>
  <si>
    <t>Box II -16
aa_18</t>
  </si>
  <si>
    <t>SED 7-2-1-2
7_1_2_2</t>
  </si>
  <si>
    <t>SED 14-1-1-13
14_1_1_13</t>
  </si>
  <si>
    <t>SED 14_1_2_14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</si>
</sst>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0" xfId="2"/>
    <xf numFmtId="0" fontId="3" fillId="0" borderId="0" xfId="2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Normal" xfId="0" builtinId="0"/>
    <cellStyle name="Normal 2" xfId="2" xr:uid="{4AA56067-6AF4-4E53-A35F-B4EF4A3D40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emf"/><Relationship Id="rId39" Type="http://schemas.openxmlformats.org/officeDocument/2006/relationships/image" Target="../media/image40.emf"/><Relationship Id="rId21" Type="http://schemas.openxmlformats.org/officeDocument/2006/relationships/image" Target="../media/image22.emf"/><Relationship Id="rId34" Type="http://schemas.openxmlformats.org/officeDocument/2006/relationships/image" Target="../media/image35.emf"/><Relationship Id="rId42" Type="http://schemas.openxmlformats.org/officeDocument/2006/relationships/image" Target="../media/image43.emf"/><Relationship Id="rId47" Type="http://schemas.openxmlformats.org/officeDocument/2006/relationships/image" Target="../media/image48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29" Type="http://schemas.openxmlformats.org/officeDocument/2006/relationships/image" Target="../media/image30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24" Type="http://schemas.openxmlformats.org/officeDocument/2006/relationships/image" Target="../media/image25.emf"/><Relationship Id="rId32" Type="http://schemas.openxmlformats.org/officeDocument/2006/relationships/image" Target="../media/image33.emf"/><Relationship Id="rId37" Type="http://schemas.openxmlformats.org/officeDocument/2006/relationships/image" Target="../media/image38.emf"/><Relationship Id="rId40" Type="http://schemas.openxmlformats.org/officeDocument/2006/relationships/image" Target="../media/image41.emf"/><Relationship Id="rId45" Type="http://schemas.openxmlformats.org/officeDocument/2006/relationships/image" Target="../media/image46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emf"/><Relationship Id="rId36" Type="http://schemas.openxmlformats.org/officeDocument/2006/relationships/image" Target="../media/image37.emf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31" Type="http://schemas.openxmlformats.org/officeDocument/2006/relationships/image" Target="../media/image32.emf"/><Relationship Id="rId44" Type="http://schemas.openxmlformats.org/officeDocument/2006/relationships/image" Target="../media/image45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Relationship Id="rId27" Type="http://schemas.openxmlformats.org/officeDocument/2006/relationships/image" Target="../media/image28.emf"/><Relationship Id="rId30" Type="http://schemas.openxmlformats.org/officeDocument/2006/relationships/image" Target="../media/image31.emf"/><Relationship Id="rId35" Type="http://schemas.openxmlformats.org/officeDocument/2006/relationships/image" Target="../media/image36.emf"/><Relationship Id="rId43" Type="http://schemas.openxmlformats.org/officeDocument/2006/relationships/image" Target="../media/image44.emf"/><Relationship Id="rId48" Type="http://schemas.openxmlformats.org/officeDocument/2006/relationships/image" Target="../media/image49.emf"/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33" Type="http://schemas.openxmlformats.org/officeDocument/2006/relationships/image" Target="../media/image34.emf"/><Relationship Id="rId38" Type="http://schemas.openxmlformats.org/officeDocument/2006/relationships/image" Target="../media/image39.emf"/><Relationship Id="rId46" Type="http://schemas.openxmlformats.org/officeDocument/2006/relationships/image" Target="../media/image47.emf"/><Relationship Id="rId20" Type="http://schemas.openxmlformats.org/officeDocument/2006/relationships/image" Target="../media/image21.emf"/><Relationship Id="rId41" Type="http://schemas.openxmlformats.org/officeDocument/2006/relationships/image" Target="../media/image4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339725</xdr:colOff>
          <xdr:row>0</xdr:row>
          <xdr:rowOff>95250</xdr:rowOff>
        </xdr:from>
        <xdr:to>
          <xdr:col>0</xdr:col>
          <xdr:colOff>1104900</xdr:colOff>
          <xdr:row>0</xdr:row>
          <xdr:rowOff>695325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0FED1A-5C11-44E7-ADB7-031442259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1133475" cy="3524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5AC57EA-27DC-4AEA-9EBF-C9098F3E2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"/>
          <a:ext cx="1133475" cy="3524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8E1B20F-917D-4DAE-953A-7BEBDB3B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85775"/>
          <a:ext cx="609600" cy="1619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E1D6AC97-39C5-414C-8BD1-B9E966A52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647700"/>
          <a:ext cx="609600" cy="1619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59CB68B1-78D7-4B99-91EF-C45BDEB19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161925"/>
          <a:ext cx="609600" cy="1619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ACF90B81-E197-4729-AB61-D91B9275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323850"/>
          <a:ext cx="609600" cy="1619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pic>
      <xdr:nvPicPr>
        <xdr:cNvPr id="8" name="Picture 13">
          <a:extLst>
            <a:ext uri="{FF2B5EF4-FFF2-40B4-BE49-F238E27FC236}">
              <a16:creationId xmlns:a16="http://schemas.microsoft.com/office/drawing/2014/main" id="{A501E0D7-5CFE-4C3A-8201-6588C5A17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485775"/>
          <a:ext cx="609600" cy="1619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pic>
      <xdr:nvPicPr>
        <xdr:cNvPr id="9" name="Picture 15">
          <a:extLst>
            <a:ext uri="{FF2B5EF4-FFF2-40B4-BE49-F238E27FC236}">
              <a16:creationId xmlns:a16="http://schemas.microsoft.com/office/drawing/2014/main" id="{8F9BDF3C-A539-4E48-8FD9-4B74C3A9D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647700"/>
          <a:ext cx="609600" cy="1619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10" name="Picture 17">
          <a:extLst>
            <a:ext uri="{FF2B5EF4-FFF2-40B4-BE49-F238E27FC236}">
              <a16:creationId xmlns:a16="http://schemas.microsoft.com/office/drawing/2014/main" id="{D702CA78-9540-4D92-9403-863C7418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61925"/>
          <a:ext cx="609600" cy="1619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pic>
      <xdr:nvPicPr>
        <xdr:cNvPr id="11" name="Picture 19">
          <a:extLst>
            <a:ext uri="{FF2B5EF4-FFF2-40B4-BE49-F238E27FC236}">
              <a16:creationId xmlns:a16="http://schemas.microsoft.com/office/drawing/2014/main" id="{02DC8611-A310-4935-8D47-688A86405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323850"/>
          <a:ext cx="609600" cy="1619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DEF84248-9A85-4BFE-AE24-F7A8C3E9C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485775"/>
          <a:ext cx="609600" cy="1619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pic>
      <xdr:nvPicPr>
        <xdr:cNvPr id="13" name="Picture 23">
          <a:extLst>
            <a:ext uri="{FF2B5EF4-FFF2-40B4-BE49-F238E27FC236}">
              <a16:creationId xmlns:a16="http://schemas.microsoft.com/office/drawing/2014/main" id="{199FA18A-7EA1-4E61-A642-229C9E5ED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647700"/>
          <a:ext cx="609600" cy="1619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5</xdr:col>
      <xdr:colOff>0</xdr:colOff>
      <xdr:row>2</xdr:row>
      <xdr:rowOff>0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EFBE3E51-1F5F-4985-831B-23CBAD8B5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38400" y="161925"/>
          <a:ext cx="609600" cy="1619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pic>
      <xdr:nvPicPr>
        <xdr:cNvPr id="15" name="Picture 27">
          <a:extLst>
            <a:ext uri="{FF2B5EF4-FFF2-40B4-BE49-F238E27FC236}">
              <a16:creationId xmlns:a16="http://schemas.microsoft.com/office/drawing/2014/main" id="{ABF9D171-4389-47E2-8D39-7EDFC5B68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38400" y="323850"/>
          <a:ext cx="609600" cy="1619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4</xdr:row>
      <xdr:rowOff>0</xdr:rowOff>
    </xdr:to>
    <xdr:pic>
      <xdr:nvPicPr>
        <xdr:cNvPr id="16" name="Picture 29">
          <a:extLst>
            <a:ext uri="{FF2B5EF4-FFF2-40B4-BE49-F238E27FC236}">
              <a16:creationId xmlns:a16="http://schemas.microsoft.com/office/drawing/2014/main" id="{48132151-0C50-4CC4-B66B-CD8033538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38400" y="485775"/>
          <a:ext cx="609600" cy="1619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pic>
      <xdr:nvPicPr>
        <xdr:cNvPr id="17" name="Picture 31">
          <a:extLst>
            <a:ext uri="{FF2B5EF4-FFF2-40B4-BE49-F238E27FC236}">
              <a16:creationId xmlns:a16="http://schemas.microsoft.com/office/drawing/2014/main" id="{E15433F0-9A44-4C4F-9551-2F930D3B1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38400" y="647700"/>
          <a:ext cx="609600" cy="1619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6</xdr:col>
      <xdr:colOff>0</xdr:colOff>
      <xdr:row>2</xdr:row>
      <xdr:rowOff>0</xdr:rowOff>
    </xdr:to>
    <xdr:pic>
      <xdr:nvPicPr>
        <xdr:cNvPr id="18" name="Picture 33">
          <a:extLst>
            <a:ext uri="{FF2B5EF4-FFF2-40B4-BE49-F238E27FC236}">
              <a16:creationId xmlns:a16="http://schemas.microsoft.com/office/drawing/2014/main" id="{2AB8709A-4C0D-4CE8-987F-D9781BA81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48000" y="161925"/>
          <a:ext cx="609600" cy="1619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pic>
      <xdr:nvPicPr>
        <xdr:cNvPr id="19" name="Picture 35">
          <a:extLst>
            <a:ext uri="{FF2B5EF4-FFF2-40B4-BE49-F238E27FC236}">
              <a16:creationId xmlns:a16="http://schemas.microsoft.com/office/drawing/2014/main" id="{1289DA8C-8EF5-4A5F-9CA2-1175D6496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048000" y="323850"/>
          <a:ext cx="609600" cy="1619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20" name="Picture 37">
          <a:extLst>
            <a:ext uri="{FF2B5EF4-FFF2-40B4-BE49-F238E27FC236}">
              <a16:creationId xmlns:a16="http://schemas.microsoft.com/office/drawing/2014/main" id="{1F84D634-2A09-4F8F-9428-B4436E881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48000" y="485775"/>
          <a:ext cx="609600" cy="1619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21" name="Picture 39">
          <a:extLst>
            <a:ext uri="{FF2B5EF4-FFF2-40B4-BE49-F238E27FC236}">
              <a16:creationId xmlns:a16="http://schemas.microsoft.com/office/drawing/2014/main" id="{08655124-FA91-4F30-8174-7535B7F00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48000" y="647700"/>
          <a:ext cx="609600" cy="1619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7</xdr:col>
      <xdr:colOff>0</xdr:colOff>
      <xdr:row>2</xdr:row>
      <xdr:rowOff>0</xdr:rowOff>
    </xdr:to>
    <xdr:pic>
      <xdr:nvPicPr>
        <xdr:cNvPr id="22" name="Picture 41">
          <a:extLst>
            <a:ext uri="{FF2B5EF4-FFF2-40B4-BE49-F238E27FC236}">
              <a16:creationId xmlns:a16="http://schemas.microsoft.com/office/drawing/2014/main" id="{C5299114-333A-40BE-96FC-A0E59867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57600" y="161925"/>
          <a:ext cx="609600" cy="1619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pic>
      <xdr:nvPicPr>
        <xdr:cNvPr id="23" name="Picture 43">
          <a:extLst>
            <a:ext uri="{FF2B5EF4-FFF2-40B4-BE49-F238E27FC236}">
              <a16:creationId xmlns:a16="http://schemas.microsoft.com/office/drawing/2014/main" id="{CF543AFB-8880-48B5-8685-9EB74950C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657600" y="323850"/>
          <a:ext cx="609600" cy="1619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pic>
      <xdr:nvPicPr>
        <xdr:cNvPr id="24" name="Picture 45">
          <a:extLst>
            <a:ext uri="{FF2B5EF4-FFF2-40B4-BE49-F238E27FC236}">
              <a16:creationId xmlns:a16="http://schemas.microsoft.com/office/drawing/2014/main" id="{9AF589BA-0FA7-459E-9D84-117F02377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657600" y="485775"/>
          <a:ext cx="609600" cy="1619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25" name="Picture 47">
          <a:extLst>
            <a:ext uri="{FF2B5EF4-FFF2-40B4-BE49-F238E27FC236}">
              <a16:creationId xmlns:a16="http://schemas.microsoft.com/office/drawing/2014/main" id="{E5EF6ECB-89CC-4432-8478-69B71F6DD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657600" y="647700"/>
          <a:ext cx="609600" cy="1619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8</xdr:col>
      <xdr:colOff>0</xdr:colOff>
      <xdr:row>2</xdr:row>
      <xdr:rowOff>0</xdr:rowOff>
    </xdr:to>
    <xdr:pic>
      <xdr:nvPicPr>
        <xdr:cNvPr id="26" name="Picture 49">
          <a:extLst>
            <a:ext uri="{FF2B5EF4-FFF2-40B4-BE49-F238E27FC236}">
              <a16:creationId xmlns:a16="http://schemas.microsoft.com/office/drawing/2014/main" id="{9A6E44A6-FBA9-462C-B0D6-8FF60A0F8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267200" y="161925"/>
          <a:ext cx="609600" cy="1619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pic>
      <xdr:nvPicPr>
        <xdr:cNvPr id="27" name="Picture 51">
          <a:extLst>
            <a:ext uri="{FF2B5EF4-FFF2-40B4-BE49-F238E27FC236}">
              <a16:creationId xmlns:a16="http://schemas.microsoft.com/office/drawing/2014/main" id="{E2073DF0-0881-4CA2-A0A2-691CCE6FB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267200" y="323850"/>
          <a:ext cx="609600" cy="1619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pic>
      <xdr:nvPicPr>
        <xdr:cNvPr id="28" name="Picture 53">
          <a:extLst>
            <a:ext uri="{FF2B5EF4-FFF2-40B4-BE49-F238E27FC236}">
              <a16:creationId xmlns:a16="http://schemas.microsoft.com/office/drawing/2014/main" id="{B826A07D-6D28-4728-A3CC-FC0139C88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267200" y="485775"/>
          <a:ext cx="609600" cy="1619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pic>
      <xdr:nvPicPr>
        <xdr:cNvPr id="29" name="Picture 55">
          <a:extLst>
            <a:ext uri="{FF2B5EF4-FFF2-40B4-BE49-F238E27FC236}">
              <a16:creationId xmlns:a16="http://schemas.microsoft.com/office/drawing/2014/main" id="{E7307BA8-1326-4FAF-8C78-6CD665BC3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267200" y="647700"/>
          <a:ext cx="609600" cy="1619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30" name="Picture 57">
          <a:extLst>
            <a:ext uri="{FF2B5EF4-FFF2-40B4-BE49-F238E27FC236}">
              <a16:creationId xmlns:a16="http://schemas.microsoft.com/office/drawing/2014/main" id="{AD503A57-77BE-4A9F-8CCE-C29AC9CDC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876800" y="161925"/>
          <a:ext cx="609600" cy="1619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pic>
      <xdr:nvPicPr>
        <xdr:cNvPr id="31" name="Picture 59">
          <a:extLst>
            <a:ext uri="{FF2B5EF4-FFF2-40B4-BE49-F238E27FC236}">
              <a16:creationId xmlns:a16="http://schemas.microsoft.com/office/drawing/2014/main" id="{48F8CC39-CD6F-4D3C-B14F-2FF3CC133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876800" y="323850"/>
          <a:ext cx="609600" cy="1619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pic>
      <xdr:nvPicPr>
        <xdr:cNvPr id="32" name="Picture 61">
          <a:extLst>
            <a:ext uri="{FF2B5EF4-FFF2-40B4-BE49-F238E27FC236}">
              <a16:creationId xmlns:a16="http://schemas.microsoft.com/office/drawing/2014/main" id="{06D6B396-D5DF-48A7-B71D-CE3A6D858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876800" y="485775"/>
          <a:ext cx="609600" cy="1619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pic>
      <xdr:nvPicPr>
        <xdr:cNvPr id="33" name="Picture 63">
          <a:extLst>
            <a:ext uri="{FF2B5EF4-FFF2-40B4-BE49-F238E27FC236}">
              <a16:creationId xmlns:a16="http://schemas.microsoft.com/office/drawing/2014/main" id="{37F9BC16-3805-4A39-A3CF-D55C8E24A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876800" y="647700"/>
          <a:ext cx="609600" cy="1619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0</xdr:colOff>
      <xdr:row>2</xdr:row>
      <xdr:rowOff>0</xdr:rowOff>
    </xdr:to>
    <xdr:pic>
      <xdr:nvPicPr>
        <xdr:cNvPr id="34" name="Picture 65">
          <a:extLst>
            <a:ext uri="{FF2B5EF4-FFF2-40B4-BE49-F238E27FC236}">
              <a16:creationId xmlns:a16="http://schemas.microsoft.com/office/drawing/2014/main" id="{D0185F8F-3C59-41CE-87FF-1B56C41F2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486400" y="161925"/>
          <a:ext cx="609600" cy="1619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pic>
      <xdr:nvPicPr>
        <xdr:cNvPr id="35" name="Picture 67">
          <a:extLst>
            <a:ext uri="{FF2B5EF4-FFF2-40B4-BE49-F238E27FC236}">
              <a16:creationId xmlns:a16="http://schemas.microsoft.com/office/drawing/2014/main" id="{FE429034-FB84-4BB0-84EB-8AEE19F23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86400" y="323850"/>
          <a:ext cx="609600" cy="1619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36" name="Picture 69">
          <a:extLst>
            <a:ext uri="{FF2B5EF4-FFF2-40B4-BE49-F238E27FC236}">
              <a16:creationId xmlns:a16="http://schemas.microsoft.com/office/drawing/2014/main" id="{509AD618-1CA1-4CF9-98A1-C0664E7C4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486400" y="485775"/>
          <a:ext cx="609600" cy="1619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37" name="Picture 71">
          <a:extLst>
            <a:ext uri="{FF2B5EF4-FFF2-40B4-BE49-F238E27FC236}">
              <a16:creationId xmlns:a16="http://schemas.microsoft.com/office/drawing/2014/main" id="{FE016BED-634B-49CB-8C25-B27E1A221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486400" y="647700"/>
          <a:ext cx="609600" cy="1619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11</xdr:col>
      <xdr:colOff>0</xdr:colOff>
      <xdr:row>2</xdr:row>
      <xdr:rowOff>0</xdr:rowOff>
    </xdr:to>
    <xdr:pic>
      <xdr:nvPicPr>
        <xdr:cNvPr id="38" name="Picture 73">
          <a:extLst>
            <a:ext uri="{FF2B5EF4-FFF2-40B4-BE49-F238E27FC236}">
              <a16:creationId xmlns:a16="http://schemas.microsoft.com/office/drawing/2014/main" id="{45CBE65E-20F4-4975-AA1A-F0131E295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096000" y="161925"/>
          <a:ext cx="609600" cy="1619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0</xdr:colOff>
      <xdr:row>3</xdr:row>
      <xdr:rowOff>0</xdr:rowOff>
    </xdr:to>
    <xdr:pic>
      <xdr:nvPicPr>
        <xdr:cNvPr id="39" name="Picture 75">
          <a:extLst>
            <a:ext uri="{FF2B5EF4-FFF2-40B4-BE49-F238E27FC236}">
              <a16:creationId xmlns:a16="http://schemas.microsoft.com/office/drawing/2014/main" id="{9419A5FC-5261-4EBE-A59D-5451B1999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96000" y="323850"/>
          <a:ext cx="609600" cy="1619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40" name="Picture 77">
          <a:extLst>
            <a:ext uri="{FF2B5EF4-FFF2-40B4-BE49-F238E27FC236}">
              <a16:creationId xmlns:a16="http://schemas.microsoft.com/office/drawing/2014/main" id="{B06EB551-2CE6-45BC-B36C-F073FDC99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0810875" y="866775"/>
          <a:ext cx="1133475" cy="3524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pic>
      <xdr:nvPicPr>
        <xdr:cNvPr id="41" name="Picture 79">
          <a:extLst>
            <a:ext uri="{FF2B5EF4-FFF2-40B4-BE49-F238E27FC236}">
              <a16:creationId xmlns:a16="http://schemas.microsoft.com/office/drawing/2014/main" id="{12D2FB06-77E9-45F4-BBA7-92879A8E7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810875" y="1219200"/>
          <a:ext cx="1133475" cy="3524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2</xdr:row>
      <xdr:rowOff>0</xdr:rowOff>
    </xdr:to>
    <xdr:pic>
      <xdr:nvPicPr>
        <xdr:cNvPr id="42" name="Picture 81">
          <a:extLst>
            <a:ext uri="{FF2B5EF4-FFF2-40B4-BE49-F238E27FC236}">
              <a16:creationId xmlns:a16="http://schemas.microsoft.com/office/drawing/2014/main" id="{F806E565-9FBC-479B-B32F-9B9E5569C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705600" y="161925"/>
          <a:ext cx="609600" cy="1619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0</xdr:colOff>
      <xdr:row>3</xdr:row>
      <xdr:rowOff>0</xdr:rowOff>
    </xdr:to>
    <xdr:pic>
      <xdr:nvPicPr>
        <xdr:cNvPr id="43" name="Picture 83">
          <a:extLst>
            <a:ext uri="{FF2B5EF4-FFF2-40B4-BE49-F238E27FC236}">
              <a16:creationId xmlns:a16="http://schemas.microsoft.com/office/drawing/2014/main" id="{7CD9C0F1-FEA6-4905-99F2-80187DE2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705600" y="323850"/>
          <a:ext cx="609600" cy="1619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pic>
      <xdr:nvPicPr>
        <xdr:cNvPr id="44" name="Picture 85">
          <a:extLst>
            <a:ext uri="{FF2B5EF4-FFF2-40B4-BE49-F238E27FC236}">
              <a16:creationId xmlns:a16="http://schemas.microsoft.com/office/drawing/2014/main" id="{2BE511B3-F700-43B5-9BE7-B7E90C60E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705600" y="485775"/>
          <a:ext cx="609600" cy="1619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5</xdr:row>
      <xdr:rowOff>0</xdr:rowOff>
    </xdr:to>
    <xdr:pic>
      <xdr:nvPicPr>
        <xdr:cNvPr id="45" name="Picture 87">
          <a:extLst>
            <a:ext uri="{FF2B5EF4-FFF2-40B4-BE49-F238E27FC236}">
              <a16:creationId xmlns:a16="http://schemas.microsoft.com/office/drawing/2014/main" id="{E82B0E95-67AE-42E5-93EC-C366E19BE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705600" y="647700"/>
          <a:ext cx="609600" cy="1619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0</xdr:colOff>
      <xdr:row>2</xdr:row>
      <xdr:rowOff>0</xdr:rowOff>
    </xdr:to>
    <xdr:pic>
      <xdr:nvPicPr>
        <xdr:cNvPr id="46" name="Picture 89">
          <a:extLst>
            <a:ext uri="{FF2B5EF4-FFF2-40B4-BE49-F238E27FC236}">
              <a16:creationId xmlns:a16="http://schemas.microsoft.com/office/drawing/2014/main" id="{71C6380A-5E47-4381-9CBD-78FF33C04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315200" y="161925"/>
          <a:ext cx="609600" cy="1619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13</xdr:col>
      <xdr:colOff>0</xdr:colOff>
      <xdr:row>3</xdr:row>
      <xdr:rowOff>0</xdr:rowOff>
    </xdr:to>
    <xdr:pic>
      <xdr:nvPicPr>
        <xdr:cNvPr id="47" name="Picture 91">
          <a:extLst>
            <a:ext uri="{FF2B5EF4-FFF2-40B4-BE49-F238E27FC236}">
              <a16:creationId xmlns:a16="http://schemas.microsoft.com/office/drawing/2014/main" id="{750E7159-4431-44D2-86FC-D7250C0EA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315200" y="323850"/>
          <a:ext cx="609600" cy="1619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pic>
      <xdr:nvPicPr>
        <xdr:cNvPr id="48" name="Picture 93">
          <a:extLst>
            <a:ext uri="{FF2B5EF4-FFF2-40B4-BE49-F238E27FC236}">
              <a16:creationId xmlns:a16="http://schemas.microsoft.com/office/drawing/2014/main" id="{C53B8337-ABA3-48C8-B40D-05EAB9695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3077825" y="866775"/>
          <a:ext cx="1133475" cy="3524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4</xdr:row>
      <xdr:rowOff>0</xdr:rowOff>
    </xdr:from>
    <xdr:to>
      <xdr:col>13</xdr:col>
      <xdr:colOff>0</xdr:colOff>
      <xdr:row>5</xdr:row>
      <xdr:rowOff>0</xdr:rowOff>
    </xdr:to>
    <xdr:pic>
      <xdr:nvPicPr>
        <xdr:cNvPr id="49" name="Picture 95">
          <a:extLst>
            <a:ext uri="{FF2B5EF4-FFF2-40B4-BE49-F238E27FC236}">
              <a16:creationId xmlns:a16="http://schemas.microsoft.com/office/drawing/2014/main" id="{EE52BA38-65B6-45CE-BC12-256A14AD6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3077825" y="1219200"/>
          <a:ext cx="113347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766B-58DC-4FC3-AC98-458DC3D2942F}">
  <dimension ref="A1:R50"/>
  <sheetViews>
    <sheetView tabSelected="1" workbookViewId="0">
      <selection activeCell="D1" sqref="D1"/>
    </sheetView>
  </sheetViews>
  <sheetFormatPr defaultRowHeight="14.5" x14ac:dyDescent="0.35"/>
  <cols>
    <col min="1" max="1" width="21.26953125" style="3" customWidth="1"/>
    <col min="2" max="2" width="27.453125" style="3" customWidth="1"/>
    <col min="3" max="3" width="8.7265625" style="3"/>
    <col min="4" max="4" width="12.453125" style="3" customWidth="1"/>
    <col min="5" max="5" width="22.54296875" style="3" customWidth="1"/>
    <col min="6" max="6" width="15.1796875" style="3" customWidth="1"/>
    <col min="7" max="7" width="14.90625" style="3" customWidth="1"/>
    <col min="8" max="8" width="12.453125" style="3" customWidth="1"/>
    <col min="9" max="9" width="24.1796875" style="3" customWidth="1"/>
    <col min="10" max="10" width="25.54296875" style="3" customWidth="1"/>
    <col min="11" max="11" width="24.6328125" style="3" customWidth="1"/>
    <col min="12" max="12" width="21.81640625" style="3" customWidth="1"/>
    <col min="13" max="13" width="21.36328125" style="3" customWidth="1"/>
    <col min="14" max="14" width="19" style="3" customWidth="1"/>
    <col min="15" max="15" width="18.26953125" style="3" customWidth="1"/>
    <col min="16" max="16" width="19.81640625" style="3" customWidth="1"/>
    <col min="17" max="17" width="17.7265625" style="3" customWidth="1"/>
    <col min="18" max="18" width="18.54296875" style="3" customWidth="1"/>
    <col min="19" max="16384" width="8.7265625" style="3"/>
  </cols>
  <sheetData>
    <row r="1" spans="1:18" ht="70" customHeight="1" x14ac:dyDescent="0.35">
      <c r="D1" s="4"/>
      <c r="F1" s="4"/>
      <c r="G1" s="6"/>
      <c r="H1" s="4"/>
    </row>
    <row r="2" spans="1:18" s="2" customFormat="1" x14ac:dyDescent="0.35">
      <c r="A2" s="1" t="s">
        <v>0</v>
      </c>
      <c r="B2" s="1" t="s">
        <v>1</v>
      </c>
      <c r="C2" s="2" t="s">
        <v>2</v>
      </c>
      <c r="D2" s="1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</row>
    <row r="3" spans="1:18" ht="29" x14ac:dyDescent="0.35">
      <c r="A3" s="10" t="s">
        <v>82</v>
      </c>
      <c r="B3" s="10" t="s">
        <v>83</v>
      </c>
      <c r="C3" s="10" t="s">
        <v>13</v>
      </c>
      <c r="D3" s="4">
        <f>(I3+J3+L3+M3)/(K3)</f>
        <v>3.9536681340569975</v>
      </c>
      <c r="E3" s="9" t="s">
        <v>182</v>
      </c>
      <c r="F3" s="6">
        <f>(L3-M3)/(L3+M3)</f>
        <v>-0.50301374754067307</v>
      </c>
      <c r="G3" s="6">
        <f>(I3-J3)/(I3+J3)</f>
        <v>-0.5708864250106731</v>
      </c>
      <c r="H3" s="4">
        <f>(L3+M3)/(I3+J3)</f>
        <v>0.67800015119118373</v>
      </c>
      <c r="I3" s="11">
        <v>87785.238620000004</v>
      </c>
      <c r="J3" s="11">
        <v>321361.63407999999</v>
      </c>
      <c r="K3" s="11">
        <v>173648.49324000001</v>
      </c>
      <c r="L3" s="11">
        <v>68932.401129999998</v>
      </c>
      <c r="M3" s="11">
        <v>208469.24041999999</v>
      </c>
      <c r="N3" s="11">
        <v>3.09</v>
      </c>
      <c r="O3" s="11">
        <v>11.3</v>
      </c>
      <c r="P3" s="11">
        <v>6.1</v>
      </c>
      <c r="Q3" s="11">
        <v>2.42</v>
      </c>
      <c r="R3" s="11">
        <v>7.33</v>
      </c>
    </row>
    <row r="4" spans="1:18" ht="29" x14ac:dyDescent="0.35">
      <c r="A4" s="10" t="s">
        <v>84</v>
      </c>
      <c r="B4" s="10" t="s">
        <v>85</v>
      </c>
      <c r="C4" s="10" t="s">
        <v>14</v>
      </c>
      <c r="D4" s="4">
        <f t="shared" ref="D4:D50" si="0">(I4+J4+L4+M4)/(K4)</f>
        <v>4.1726945154616741</v>
      </c>
      <c r="E4" s="9" t="s">
        <v>183</v>
      </c>
      <c r="F4" s="6">
        <f t="shared" ref="F4:F50" si="1">(L4-M4)/(L4+M4)</f>
        <v>-0.14869535729728658</v>
      </c>
      <c r="G4" s="6">
        <f t="shared" ref="G4:G50" si="2">(I4-J4)/(I4+J4)</f>
        <v>-0.13235682266345056</v>
      </c>
      <c r="H4" s="4">
        <f t="shared" ref="H4:H50" si="3">(L4+M4)/(I4+J4)</f>
        <v>0.94186069851362442</v>
      </c>
      <c r="I4" s="11">
        <v>162183.09031</v>
      </c>
      <c r="J4" s="11">
        <v>211664.34961999999</v>
      </c>
      <c r="K4" s="11">
        <v>173978.62416000001</v>
      </c>
      <c r="L4" s="11">
        <v>149877.37995</v>
      </c>
      <c r="M4" s="11">
        <v>202234.83095999999</v>
      </c>
      <c r="N4" s="11">
        <v>6.18</v>
      </c>
      <c r="O4" s="11">
        <v>8.06</v>
      </c>
      <c r="P4" s="11">
        <v>6.63</v>
      </c>
      <c r="Q4" s="11">
        <v>5.71</v>
      </c>
      <c r="R4" s="11">
        <v>7.7</v>
      </c>
    </row>
    <row r="5" spans="1:18" ht="29" x14ac:dyDescent="0.35">
      <c r="A5" s="10" t="s">
        <v>86</v>
      </c>
      <c r="B5" s="10" t="s">
        <v>87</v>
      </c>
      <c r="C5" s="10" t="s">
        <v>21</v>
      </c>
      <c r="D5" s="4">
        <f t="shared" si="0"/>
        <v>5.3617540922356515</v>
      </c>
      <c r="E5" s="9" t="s">
        <v>184</v>
      </c>
      <c r="F5" s="6">
        <f t="shared" si="1"/>
        <v>0.15587381968576583</v>
      </c>
      <c r="G5" s="6">
        <f t="shared" si="2"/>
        <v>0.34341159754004541</v>
      </c>
      <c r="H5" s="4">
        <f t="shared" si="3"/>
        <v>0.24668036423673625</v>
      </c>
      <c r="I5" s="11">
        <v>538955.00451999996</v>
      </c>
      <c r="J5" s="11">
        <v>263412.64737000002</v>
      </c>
      <c r="K5" s="11">
        <v>186561.33408999999</v>
      </c>
      <c r="L5" s="11">
        <v>114390.09586</v>
      </c>
      <c r="M5" s="11">
        <v>83538.248760000002</v>
      </c>
      <c r="N5" s="11">
        <v>18.920000000000002</v>
      </c>
      <c r="O5" s="11">
        <v>9.25</v>
      </c>
      <c r="P5" s="11">
        <v>6.55</v>
      </c>
      <c r="Q5" s="11">
        <v>4.0199999999999996</v>
      </c>
      <c r="R5" s="11">
        <v>2.93</v>
      </c>
    </row>
    <row r="6" spans="1:18" ht="29" x14ac:dyDescent="0.35">
      <c r="A6" s="10" t="s">
        <v>88</v>
      </c>
      <c r="B6" s="10" t="s">
        <v>89</v>
      </c>
      <c r="C6" s="10" t="s">
        <v>22</v>
      </c>
      <c r="D6" s="4">
        <f t="shared" si="0"/>
        <v>6.1219067961832305</v>
      </c>
      <c r="E6" s="9" t="s">
        <v>185</v>
      </c>
      <c r="F6" s="6">
        <f t="shared" si="1"/>
        <v>-0.73400287007991161</v>
      </c>
      <c r="G6" s="6">
        <f t="shared" si="2"/>
        <v>-0.8292404630397554</v>
      </c>
      <c r="H6" s="4">
        <f t="shared" si="3"/>
        <v>0.40284825867477614</v>
      </c>
      <c r="I6" s="11">
        <v>83360.313479999997</v>
      </c>
      <c r="J6" s="11">
        <v>892987.06909</v>
      </c>
      <c r="K6" s="11">
        <v>223732.12646</v>
      </c>
      <c r="L6" s="11">
        <v>52310.974679999999</v>
      </c>
      <c r="M6" s="11">
        <v>341008.86825</v>
      </c>
      <c r="N6" s="11">
        <v>1.83</v>
      </c>
      <c r="O6" s="11">
        <v>19.63</v>
      </c>
      <c r="P6" s="11">
        <v>4.92</v>
      </c>
      <c r="Q6" s="11">
        <v>1.1499999999999999</v>
      </c>
      <c r="R6" s="11">
        <v>7.5</v>
      </c>
    </row>
    <row r="7" spans="1:18" ht="29" x14ac:dyDescent="0.35">
      <c r="A7" s="10" t="s">
        <v>90</v>
      </c>
      <c r="B7" s="10" t="s">
        <v>91</v>
      </c>
      <c r="C7" s="10" t="s">
        <v>29</v>
      </c>
      <c r="D7" s="4">
        <f t="shared" si="0"/>
        <v>6.1733497998436633</v>
      </c>
      <c r="E7" s="9" t="s">
        <v>186</v>
      </c>
      <c r="F7" s="6">
        <f t="shared" si="1"/>
        <v>-6.6821931966854528E-2</v>
      </c>
      <c r="G7" s="6">
        <f t="shared" si="2"/>
        <v>0.16255455438659894</v>
      </c>
      <c r="H7" s="4">
        <f t="shared" si="3"/>
        <v>0.42354085241035888</v>
      </c>
      <c r="I7" s="11">
        <v>532993.07019999996</v>
      </c>
      <c r="J7" s="11">
        <v>383941.22451999999</v>
      </c>
      <c r="K7" s="11">
        <v>211440.05601999999</v>
      </c>
      <c r="L7" s="11">
        <v>181204.11262</v>
      </c>
      <c r="M7" s="11">
        <v>207155.02017</v>
      </c>
      <c r="N7" s="11">
        <v>17.04</v>
      </c>
      <c r="O7" s="11">
        <v>12.28</v>
      </c>
      <c r="P7" s="11">
        <v>6.76</v>
      </c>
      <c r="Q7" s="11">
        <v>5.79</v>
      </c>
      <c r="R7" s="11">
        <v>6.62</v>
      </c>
    </row>
    <row r="8" spans="1:18" ht="29" x14ac:dyDescent="0.35">
      <c r="A8" s="10" t="s">
        <v>92</v>
      </c>
      <c r="B8" s="10" t="s">
        <v>93</v>
      </c>
      <c r="C8" s="10" t="s">
        <v>30</v>
      </c>
      <c r="D8" s="4">
        <f t="shared" si="0"/>
        <v>6.1271664812032176</v>
      </c>
      <c r="E8" s="9" t="s">
        <v>187</v>
      </c>
      <c r="F8" s="6">
        <f t="shared" si="1"/>
        <v>4.7447546022010326E-4</v>
      </c>
      <c r="G8" s="6">
        <f t="shared" si="2"/>
        <v>-6.0266023723475944E-3</v>
      </c>
      <c r="H8" s="4">
        <f t="shared" si="3"/>
        <v>1.265696897409863</v>
      </c>
      <c r="I8" s="11">
        <v>258081.35128999999</v>
      </c>
      <c r="J8" s="11">
        <v>261210.91931999999</v>
      </c>
      <c r="K8" s="11">
        <v>192023.32595</v>
      </c>
      <c r="L8" s="11">
        <v>328789.23632000003</v>
      </c>
      <c r="M8" s="11">
        <v>328477.37943999999</v>
      </c>
      <c r="N8" s="11">
        <v>9.3000000000000007</v>
      </c>
      <c r="O8" s="11">
        <v>9.42</v>
      </c>
      <c r="P8" s="11">
        <v>6.92</v>
      </c>
      <c r="Q8" s="11">
        <v>11.85</v>
      </c>
      <c r="R8" s="11">
        <v>11.84</v>
      </c>
    </row>
    <row r="9" spans="1:18" ht="29" x14ac:dyDescent="0.35">
      <c r="A9" s="10" t="s">
        <v>94</v>
      </c>
      <c r="B9" s="10" t="s">
        <v>95</v>
      </c>
      <c r="C9" s="10" t="s">
        <v>53</v>
      </c>
      <c r="D9" s="4">
        <f t="shared" si="0"/>
        <v>6.0613642735315336</v>
      </c>
      <c r="E9" s="9" t="s">
        <v>188</v>
      </c>
      <c r="F9" s="6">
        <f t="shared" si="1"/>
        <v>-9.5071167960653902E-2</v>
      </c>
      <c r="G9" s="6">
        <f t="shared" si="2"/>
        <v>3.3265883559318317E-2</v>
      </c>
      <c r="H9" s="4">
        <f t="shared" si="3"/>
        <v>0.69762783378820781</v>
      </c>
      <c r="I9" s="11">
        <v>376677.55349999998</v>
      </c>
      <c r="J9" s="11">
        <v>352423.36716999998</v>
      </c>
      <c r="K9" s="11">
        <v>204201.88602999999</v>
      </c>
      <c r="L9" s="11">
        <v>230141.99642000001</v>
      </c>
      <c r="M9" s="11">
        <v>278499.09947999998</v>
      </c>
      <c r="N9" s="11">
        <v>12.62</v>
      </c>
      <c r="O9" s="11">
        <v>11.8</v>
      </c>
      <c r="P9" s="11">
        <v>6.84</v>
      </c>
      <c r="Q9" s="11">
        <v>7.71</v>
      </c>
      <c r="R9" s="11">
        <v>9.33</v>
      </c>
    </row>
    <row r="10" spans="1:18" ht="29" x14ac:dyDescent="0.35">
      <c r="A10" s="10" t="s">
        <v>96</v>
      </c>
      <c r="B10" s="10" t="s">
        <v>97</v>
      </c>
      <c r="C10" s="10" t="s">
        <v>54</v>
      </c>
      <c r="D10" s="4">
        <f t="shared" si="0"/>
        <v>5.598628052653094</v>
      </c>
      <c r="E10" s="9" t="s">
        <v>189</v>
      </c>
      <c r="F10" s="6">
        <f t="shared" si="1"/>
        <v>-0.59815929669327073</v>
      </c>
      <c r="G10" s="6">
        <f t="shared" si="2"/>
        <v>-0.36895915486036002</v>
      </c>
      <c r="H10" s="4">
        <f t="shared" si="3"/>
        <v>1.5745294123223721</v>
      </c>
      <c r="I10" s="11">
        <v>116861.35834999999</v>
      </c>
      <c r="J10" s="11">
        <v>253515.16878000001</v>
      </c>
      <c r="K10" s="11">
        <v>170317.666</v>
      </c>
      <c r="L10" s="11">
        <v>117170.46743</v>
      </c>
      <c r="M10" s="11">
        <v>465998.26817</v>
      </c>
      <c r="N10" s="11">
        <v>4.5</v>
      </c>
      <c r="O10" s="11">
        <v>9.77</v>
      </c>
      <c r="P10" s="11">
        <v>6.56</v>
      </c>
      <c r="Q10" s="11">
        <v>4.51</v>
      </c>
      <c r="R10" s="11">
        <v>17.95</v>
      </c>
    </row>
    <row r="11" spans="1:18" ht="29" x14ac:dyDescent="0.35">
      <c r="A11" s="10" t="s">
        <v>98</v>
      </c>
      <c r="B11" s="10" t="s">
        <v>99</v>
      </c>
      <c r="C11" s="10" t="s">
        <v>61</v>
      </c>
      <c r="D11" s="4">
        <f t="shared" si="0"/>
        <v>5.7825071945682067</v>
      </c>
      <c r="E11" s="9" t="s">
        <v>190</v>
      </c>
      <c r="F11" s="6">
        <f t="shared" si="1"/>
        <v>-0.33295765914024494</v>
      </c>
      <c r="G11" s="6">
        <f t="shared" si="2"/>
        <v>-0.21546191786943847</v>
      </c>
      <c r="H11" s="4">
        <f t="shared" si="3"/>
        <v>1.5437340197118641</v>
      </c>
      <c r="I11" s="11">
        <v>190393.08653999999</v>
      </c>
      <c r="J11" s="11">
        <v>294970.44361000002</v>
      </c>
      <c r="K11" s="11">
        <v>213512.18114</v>
      </c>
      <c r="L11" s="11">
        <v>249898.13892</v>
      </c>
      <c r="M11" s="11">
        <v>499374.05450000003</v>
      </c>
      <c r="N11" s="11">
        <v>5.81</v>
      </c>
      <c r="O11" s="11">
        <v>9.01</v>
      </c>
      <c r="P11" s="11">
        <v>6.52</v>
      </c>
      <c r="Q11" s="11">
        <v>7.63</v>
      </c>
      <c r="R11" s="11">
        <v>15.25</v>
      </c>
    </row>
    <row r="12" spans="1:18" ht="29" x14ac:dyDescent="0.35">
      <c r="A12" s="10" t="s">
        <v>100</v>
      </c>
      <c r="B12" s="10" t="s">
        <v>101</v>
      </c>
      <c r="C12" s="10" t="s">
        <v>62</v>
      </c>
      <c r="D12" s="4">
        <f t="shared" si="0"/>
        <v>5.6718853347414973</v>
      </c>
      <c r="E12" s="9" t="s">
        <v>191</v>
      </c>
      <c r="F12" s="6">
        <f t="shared" si="1"/>
        <v>-0.62286758988499857</v>
      </c>
      <c r="G12" s="6">
        <f t="shared" si="2"/>
        <v>-0.32960812396667116</v>
      </c>
      <c r="H12" s="4">
        <f t="shared" si="3"/>
        <v>1.5120281390453696</v>
      </c>
      <c r="I12" s="11">
        <v>154540.32913999999</v>
      </c>
      <c r="J12" s="11">
        <v>306504.42592000001</v>
      </c>
      <c r="K12" s="11">
        <v>204192.66782</v>
      </c>
      <c r="L12" s="11">
        <v>131451.88558999999</v>
      </c>
      <c r="M12" s="11">
        <v>565660.75742000004</v>
      </c>
      <c r="N12" s="11">
        <v>5.23</v>
      </c>
      <c r="O12" s="11">
        <v>10.37</v>
      </c>
      <c r="P12" s="11">
        <v>6.91</v>
      </c>
      <c r="Q12" s="11">
        <v>4.45</v>
      </c>
      <c r="R12" s="11">
        <v>19.14</v>
      </c>
    </row>
    <row r="13" spans="1:18" ht="29" x14ac:dyDescent="0.35">
      <c r="A13" s="10" t="s">
        <v>102</v>
      </c>
      <c r="B13" s="10" t="s">
        <v>103</v>
      </c>
      <c r="C13" s="10" t="s">
        <v>69</v>
      </c>
      <c r="D13" s="4">
        <f t="shared" si="0"/>
        <v>5.7244816777375398</v>
      </c>
      <c r="E13" s="9" t="s">
        <v>192</v>
      </c>
      <c r="F13" s="6">
        <f t="shared" si="1"/>
        <v>-0.58633730682061602</v>
      </c>
      <c r="G13" s="6">
        <f t="shared" si="2"/>
        <v>-0.26028118849383303</v>
      </c>
      <c r="H13" s="4">
        <f t="shared" si="3"/>
        <v>1.3013708701535611</v>
      </c>
      <c r="I13" s="11">
        <v>161769.32414000001</v>
      </c>
      <c r="J13" s="11">
        <v>275611.26325000002</v>
      </c>
      <c r="K13" s="11">
        <v>175836.87041999999</v>
      </c>
      <c r="L13" s="11">
        <v>117727.23504</v>
      </c>
      <c r="M13" s="11">
        <v>451467.12056000001</v>
      </c>
      <c r="N13" s="11">
        <v>6.31</v>
      </c>
      <c r="O13" s="11">
        <v>10.76</v>
      </c>
      <c r="P13" s="11">
        <v>6.86</v>
      </c>
      <c r="Q13" s="11">
        <v>4.59</v>
      </c>
      <c r="R13" s="11">
        <v>17.62</v>
      </c>
    </row>
    <row r="14" spans="1:18" ht="29" x14ac:dyDescent="0.35">
      <c r="A14" s="10" t="s">
        <v>104</v>
      </c>
      <c r="B14" s="10" t="s">
        <v>105</v>
      </c>
      <c r="C14" s="10" t="s">
        <v>70</v>
      </c>
      <c r="D14" s="4">
        <f t="shared" si="0"/>
        <v>5.8038014371812725</v>
      </c>
      <c r="E14" s="9" t="s">
        <v>193</v>
      </c>
      <c r="F14" s="6">
        <f t="shared" si="1"/>
        <v>-0.7075819583532359</v>
      </c>
      <c r="G14" s="6">
        <f t="shared" si="2"/>
        <v>-0.34901243263258019</v>
      </c>
      <c r="H14" s="4">
        <f t="shared" si="3"/>
        <v>1.4482166361655862</v>
      </c>
      <c r="I14" s="11">
        <v>154146.82751</v>
      </c>
      <c r="J14" s="11">
        <v>319431.57932000002</v>
      </c>
      <c r="K14" s="11">
        <v>199769.50395000001</v>
      </c>
      <c r="L14" s="11">
        <v>100276.59828999999</v>
      </c>
      <c r="M14" s="11">
        <v>585567.52901000006</v>
      </c>
      <c r="N14" s="11">
        <v>5.22</v>
      </c>
      <c r="O14" s="11">
        <v>10.81</v>
      </c>
      <c r="P14" s="11">
        <v>6.76</v>
      </c>
      <c r="Q14" s="11">
        <v>3.39</v>
      </c>
      <c r="R14" s="11">
        <v>19.82</v>
      </c>
    </row>
    <row r="15" spans="1:18" ht="29" x14ac:dyDescent="0.35">
      <c r="A15" s="10" t="s">
        <v>106</v>
      </c>
      <c r="B15" s="10" t="s">
        <v>107</v>
      </c>
      <c r="C15" s="10" t="s">
        <v>15</v>
      </c>
      <c r="D15" s="4">
        <f t="shared" si="0"/>
        <v>6.06866138283279</v>
      </c>
      <c r="E15" s="9" t="s">
        <v>182</v>
      </c>
      <c r="F15" s="6">
        <f t="shared" si="1"/>
        <v>-0.43415025146133263</v>
      </c>
      <c r="G15" s="6">
        <f t="shared" si="2"/>
        <v>-0.53613508643851004</v>
      </c>
      <c r="H15" s="4">
        <f t="shared" si="3"/>
        <v>1.0863194973979251</v>
      </c>
      <c r="I15" s="11">
        <v>104589.50981</v>
      </c>
      <c r="J15" s="11">
        <v>346358.62940999999</v>
      </c>
      <c r="K15" s="11">
        <v>155029.55854999999</v>
      </c>
      <c r="L15" s="11">
        <v>138597.47081</v>
      </c>
      <c r="M15" s="11">
        <v>351276.28513999999</v>
      </c>
      <c r="N15" s="11">
        <v>3.98</v>
      </c>
      <c r="O15" s="11">
        <v>13.19</v>
      </c>
      <c r="P15" s="11">
        <v>5.9</v>
      </c>
      <c r="Q15" s="11">
        <v>5.28</v>
      </c>
      <c r="R15" s="11">
        <v>13.38</v>
      </c>
    </row>
    <row r="16" spans="1:18" ht="29" x14ac:dyDescent="0.35">
      <c r="A16" s="10" t="s">
        <v>108</v>
      </c>
      <c r="B16" s="10" t="s">
        <v>109</v>
      </c>
      <c r="C16" s="10" t="s">
        <v>16</v>
      </c>
      <c r="D16" s="4">
        <f t="shared" si="0"/>
        <v>5.9032470010310316</v>
      </c>
      <c r="E16" s="9" t="s">
        <v>183</v>
      </c>
      <c r="F16" s="6">
        <f t="shared" si="1"/>
        <v>-0.1015137259099535</v>
      </c>
      <c r="G16" s="6">
        <f t="shared" si="2"/>
        <v>-7.9308912868905596E-2</v>
      </c>
      <c r="H16" s="4">
        <f t="shared" si="3"/>
        <v>1.3152384302297502</v>
      </c>
      <c r="I16" s="11">
        <v>189401.68481000001</v>
      </c>
      <c r="J16" s="11">
        <v>222032.04678</v>
      </c>
      <c r="K16" s="11">
        <v>161363.26105</v>
      </c>
      <c r="L16" s="11">
        <v>243100.49101</v>
      </c>
      <c r="M16" s="11">
        <v>298032.96427</v>
      </c>
      <c r="N16" s="11">
        <v>7.58</v>
      </c>
      <c r="O16" s="11">
        <v>8.89</v>
      </c>
      <c r="P16" s="11">
        <v>6.46</v>
      </c>
      <c r="Q16" s="11">
        <v>9.73</v>
      </c>
      <c r="R16" s="11">
        <v>11.93</v>
      </c>
    </row>
    <row r="17" spans="1:18" ht="29" x14ac:dyDescent="0.35">
      <c r="A17" s="10" t="s">
        <v>110</v>
      </c>
      <c r="B17" s="10" t="s">
        <v>111</v>
      </c>
      <c r="C17" s="10" t="s">
        <v>23</v>
      </c>
      <c r="D17" s="4">
        <f t="shared" si="0"/>
        <v>6.3230603009166071</v>
      </c>
      <c r="E17" s="9" t="s">
        <v>184</v>
      </c>
      <c r="F17" s="6">
        <f t="shared" si="1"/>
        <v>0.17994913889308412</v>
      </c>
      <c r="G17" s="6">
        <f t="shared" si="2"/>
        <v>0.34498100557863659</v>
      </c>
      <c r="H17" s="4">
        <f t="shared" si="3"/>
        <v>0.34777820883112692</v>
      </c>
      <c r="I17" s="11">
        <v>562297.86846000003</v>
      </c>
      <c r="J17" s="11">
        <v>273844.59917</v>
      </c>
      <c r="K17" s="11">
        <v>178226.13477</v>
      </c>
      <c r="L17" s="11">
        <v>171559.96153</v>
      </c>
      <c r="M17" s="11">
        <v>119232.16819</v>
      </c>
      <c r="N17" s="11">
        <v>19.690000000000001</v>
      </c>
      <c r="O17" s="11">
        <v>9.59</v>
      </c>
      <c r="P17" s="11">
        <v>6.24</v>
      </c>
      <c r="Q17" s="11">
        <v>6.01</v>
      </c>
      <c r="R17" s="11">
        <v>4.18</v>
      </c>
    </row>
    <row r="18" spans="1:18" ht="29" x14ac:dyDescent="0.35">
      <c r="A18" s="10" t="s">
        <v>112</v>
      </c>
      <c r="B18" s="10" t="s">
        <v>113</v>
      </c>
      <c r="C18" s="10" t="s">
        <v>24</v>
      </c>
      <c r="D18" s="4">
        <f t="shared" si="0"/>
        <v>6.2030236717832148</v>
      </c>
      <c r="E18" s="9" t="s">
        <v>185</v>
      </c>
      <c r="F18" s="6">
        <f t="shared" si="1"/>
        <v>-0.68851787070003645</v>
      </c>
      <c r="G18" s="6">
        <f t="shared" si="2"/>
        <v>-0.79872450126282502</v>
      </c>
      <c r="H18" s="4">
        <f t="shared" si="3"/>
        <v>0.47724415983695545</v>
      </c>
      <c r="I18" s="11">
        <v>73034.685960000003</v>
      </c>
      <c r="J18" s="11">
        <v>652683.90789000003</v>
      </c>
      <c r="K18" s="11">
        <v>172829.18963000001</v>
      </c>
      <c r="L18" s="11">
        <v>53940.132899999997</v>
      </c>
      <c r="M18" s="11">
        <v>292404.82770000002</v>
      </c>
      <c r="N18" s="11">
        <v>2.4700000000000002</v>
      </c>
      <c r="O18" s="11">
        <v>22.08</v>
      </c>
      <c r="P18" s="11">
        <v>5.85</v>
      </c>
      <c r="Q18" s="11">
        <v>1.82</v>
      </c>
      <c r="R18" s="11">
        <v>9.89</v>
      </c>
    </row>
    <row r="19" spans="1:18" ht="29" x14ac:dyDescent="0.35">
      <c r="A19" s="10" t="s">
        <v>114</v>
      </c>
      <c r="B19" s="10" t="s">
        <v>115</v>
      </c>
      <c r="C19" s="10" t="s">
        <v>31</v>
      </c>
      <c r="D19" s="4">
        <f t="shared" si="0"/>
        <v>6.4499176296268939</v>
      </c>
      <c r="E19" s="9" t="s">
        <v>186</v>
      </c>
      <c r="F19" s="6">
        <f t="shared" si="1"/>
        <v>-3.5617439638684877E-2</v>
      </c>
      <c r="G19" s="6">
        <f t="shared" si="2"/>
        <v>0.13665196034475502</v>
      </c>
      <c r="H19" s="4">
        <f t="shared" si="3"/>
        <v>0.53595697047010826</v>
      </c>
      <c r="I19" s="11">
        <v>376794.64522000001</v>
      </c>
      <c r="J19" s="11">
        <v>286195.71307</v>
      </c>
      <c r="K19" s="11">
        <v>157881.80882999999</v>
      </c>
      <c r="L19" s="11">
        <v>171339.10287999999</v>
      </c>
      <c r="M19" s="11">
        <v>183995.201</v>
      </c>
      <c r="N19" s="11">
        <v>14.19</v>
      </c>
      <c r="O19" s="11">
        <v>10.77</v>
      </c>
      <c r="P19" s="11">
        <v>5.94</v>
      </c>
      <c r="Q19" s="11">
        <v>6.45</v>
      </c>
      <c r="R19" s="11">
        <v>6.93</v>
      </c>
    </row>
    <row r="20" spans="1:18" ht="29" x14ac:dyDescent="0.35">
      <c r="A20" s="10" t="s">
        <v>116</v>
      </c>
      <c r="B20" s="10" t="s">
        <v>117</v>
      </c>
      <c r="C20" s="10" t="s">
        <v>32</v>
      </c>
      <c r="D20" s="4">
        <f t="shared" si="0"/>
        <v>5.9590863374303922</v>
      </c>
      <c r="E20" s="9" t="s">
        <v>187</v>
      </c>
      <c r="F20" s="6">
        <f t="shared" si="1"/>
        <v>5.3721888187241939E-4</v>
      </c>
      <c r="G20" s="6">
        <f t="shared" si="2"/>
        <v>-1.1605999501879115E-2</v>
      </c>
      <c r="H20" s="4">
        <f t="shared" si="3"/>
        <v>1.2628639984208363</v>
      </c>
      <c r="I20" s="11">
        <v>224590.30611</v>
      </c>
      <c r="J20" s="11">
        <v>229864.71080999999</v>
      </c>
      <c r="K20" s="11">
        <v>172571.73976999999</v>
      </c>
      <c r="L20" s="11">
        <v>287111.59883999999</v>
      </c>
      <c r="M20" s="11">
        <v>286803.28093000001</v>
      </c>
      <c r="N20" s="11">
        <v>8.5299999999999994</v>
      </c>
      <c r="O20" s="11">
        <v>8.73</v>
      </c>
      <c r="P20" s="11">
        <v>6.55</v>
      </c>
      <c r="Q20" s="11">
        <v>10.9</v>
      </c>
      <c r="R20" s="11">
        <v>10.89</v>
      </c>
    </row>
    <row r="21" spans="1:18" ht="29" x14ac:dyDescent="0.35">
      <c r="A21" s="10" t="s">
        <v>118</v>
      </c>
      <c r="B21" s="10" t="s">
        <v>119</v>
      </c>
      <c r="C21" s="10" t="s">
        <v>55</v>
      </c>
      <c r="D21" s="4">
        <f t="shared" si="0"/>
        <v>6.1443900133215212</v>
      </c>
      <c r="E21" s="9" t="s">
        <v>188</v>
      </c>
      <c r="F21" s="6">
        <f t="shared" si="1"/>
        <v>-2.7550274793971211E-2</v>
      </c>
      <c r="G21" s="6">
        <f t="shared" si="2"/>
        <v>2.2147911956949651E-2</v>
      </c>
      <c r="H21" s="4">
        <f t="shared" si="3"/>
        <v>0.93572987957378673</v>
      </c>
      <c r="I21" s="11">
        <v>264137.99991999997</v>
      </c>
      <c r="J21" s="11">
        <v>252691.30987</v>
      </c>
      <c r="K21" s="11">
        <v>162822.01087999999</v>
      </c>
      <c r="L21" s="11">
        <v>235144.48350999999</v>
      </c>
      <c r="M21" s="11">
        <v>248468.14430000001</v>
      </c>
      <c r="N21" s="11">
        <v>10.14</v>
      </c>
      <c r="O21" s="11">
        <v>9.6999999999999993</v>
      </c>
      <c r="P21" s="11">
        <v>6.25</v>
      </c>
      <c r="Q21" s="11">
        <v>9.02</v>
      </c>
      <c r="R21" s="11">
        <v>9.5299999999999994</v>
      </c>
    </row>
    <row r="22" spans="1:18" ht="29" x14ac:dyDescent="0.35">
      <c r="A22" s="10" t="s">
        <v>120</v>
      </c>
      <c r="B22" s="10" t="s">
        <v>121</v>
      </c>
      <c r="C22" s="10" t="s">
        <v>56</v>
      </c>
      <c r="D22" s="4">
        <f t="shared" si="0"/>
        <v>5.900473921237773</v>
      </c>
      <c r="E22" s="9" t="s">
        <v>189</v>
      </c>
      <c r="F22" s="6">
        <f t="shared" si="1"/>
        <v>-0.39710743222348555</v>
      </c>
      <c r="G22" s="6">
        <f t="shared" si="2"/>
        <v>-0.24653331970248379</v>
      </c>
      <c r="H22" s="4">
        <f t="shared" si="3"/>
        <v>1.8261187378192301</v>
      </c>
      <c r="I22" s="11">
        <v>132134.63613</v>
      </c>
      <c r="J22" s="11">
        <v>218603.19896000001</v>
      </c>
      <c r="K22" s="11">
        <v>167991.04293</v>
      </c>
      <c r="L22" s="11">
        <v>193073.00864000001</v>
      </c>
      <c r="M22" s="11">
        <v>447415.92408000003</v>
      </c>
      <c r="N22" s="11">
        <v>5.13</v>
      </c>
      <c r="O22" s="11">
        <v>8.49</v>
      </c>
      <c r="P22" s="11">
        <v>6.52</v>
      </c>
      <c r="Q22" s="11">
        <v>7.5</v>
      </c>
      <c r="R22" s="11">
        <v>17.37</v>
      </c>
    </row>
    <row r="23" spans="1:18" ht="29" x14ac:dyDescent="0.35">
      <c r="A23" s="10" t="s">
        <v>122</v>
      </c>
      <c r="B23" s="10" t="s">
        <v>123</v>
      </c>
      <c r="C23" s="10" t="s">
        <v>63</v>
      </c>
      <c r="D23" s="4">
        <f t="shared" si="0"/>
        <v>5.7334467763216601</v>
      </c>
      <c r="E23" s="9" t="s">
        <v>190</v>
      </c>
      <c r="F23" s="6">
        <f t="shared" si="1"/>
        <v>-0.30604040823493578</v>
      </c>
      <c r="G23" s="6">
        <f t="shared" si="2"/>
        <v>-0.18105066454340513</v>
      </c>
      <c r="H23" s="4">
        <f t="shared" si="3"/>
        <v>1.7658610805606432</v>
      </c>
      <c r="I23" s="11">
        <v>143465.51146000001</v>
      </c>
      <c r="J23" s="11">
        <v>206899.29195000001</v>
      </c>
      <c r="K23" s="11">
        <v>169018.81391</v>
      </c>
      <c r="L23" s="11">
        <v>214674.86270999999</v>
      </c>
      <c r="M23" s="11">
        <v>404020.70763000002</v>
      </c>
      <c r="N23" s="11">
        <v>5.64</v>
      </c>
      <c r="O23" s="11">
        <v>8.1300000000000008</v>
      </c>
      <c r="P23" s="11">
        <v>6.65</v>
      </c>
      <c r="Q23" s="11">
        <v>8.44</v>
      </c>
      <c r="R23" s="11">
        <v>15.88</v>
      </c>
    </row>
    <row r="24" spans="1:18" ht="29" x14ac:dyDescent="0.35">
      <c r="A24" s="10" t="s">
        <v>124</v>
      </c>
      <c r="B24" s="10" t="s">
        <v>125</v>
      </c>
      <c r="C24" s="10" t="s">
        <v>64</v>
      </c>
      <c r="D24" s="4">
        <f t="shared" si="0"/>
        <v>5.9098857154929405</v>
      </c>
      <c r="E24" s="9" t="s">
        <v>191</v>
      </c>
      <c r="F24" s="6">
        <f t="shared" si="1"/>
        <v>-0.61985755105512474</v>
      </c>
      <c r="G24" s="6">
        <f t="shared" si="2"/>
        <v>-0.33381462270219669</v>
      </c>
      <c r="H24" s="4">
        <f t="shared" si="3"/>
        <v>1.7198560188788707</v>
      </c>
      <c r="I24" s="11">
        <v>121358.23213</v>
      </c>
      <c r="J24" s="11">
        <v>242979.49207000001</v>
      </c>
      <c r="K24" s="11">
        <v>167676.02619999999</v>
      </c>
      <c r="L24" s="11">
        <v>119100.23115000001</v>
      </c>
      <c r="M24" s="11">
        <v>507508.19672000001</v>
      </c>
      <c r="N24" s="11">
        <v>4.7</v>
      </c>
      <c r="O24" s="11">
        <v>9.42</v>
      </c>
      <c r="P24" s="11">
        <v>6.5</v>
      </c>
      <c r="Q24" s="11">
        <v>4.6100000000000003</v>
      </c>
      <c r="R24" s="11">
        <v>19.670000000000002</v>
      </c>
    </row>
    <row r="25" spans="1:18" ht="29" x14ac:dyDescent="0.35">
      <c r="A25" s="10" t="s">
        <v>126</v>
      </c>
      <c r="B25" s="10" t="s">
        <v>127</v>
      </c>
      <c r="C25" s="10" t="s">
        <v>71</v>
      </c>
      <c r="D25" s="4">
        <f t="shared" si="0"/>
        <v>6.1332024077100415</v>
      </c>
      <c r="E25" s="9" t="s">
        <v>192</v>
      </c>
      <c r="F25" s="6">
        <f t="shared" si="1"/>
        <v>-0.51484830397546633</v>
      </c>
      <c r="G25" s="6">
        <f t="shared" si="2"/>
        <v>-0.24242763693424016</v>
      </c>
      <c r="H25" s="4">
        <f t="shared" si="3"/>
        <v>1.3885049024687477</v>
      </c>
      <c r="I25" s="11">
        <v>160408.73026000001</v>
      </c>
      <c r="J25" s="11">
        <v>263072.21513999999</v>
      </c>
      <c r="K25" s="11">
        <v>164919.76735000001</v>
      </c>
      <c r="L25" s="11">
        <v>142635.90096999999</v>
      </c>
      <c r="M25" s="11">
        <v>445369.46782000002</v>
      </c>
      <c r="N25" s="11">
        <v>6.16</v>
      </c>
      <c r="O25" s="11">
        <v>10.11</v>
      </c>
      <c r="P25" s="11">
        <v>6.34</v>
      </c>
      <c r="Q25" s="11">
        <v>5.48</v>
      </c>
      <c r="R25" s="11">
        <v>17.12</v>
      </c>
    </row>
    <row r="26" spans="1:18" ht="29" x14ac:dyDescent="0.35">
      <c r="A26" s="10" t="s">
        <v>128</v>
      </c>
      <c r="B26" s="10" t="s">
        <v>129</v>
      </c>
      <c r="C26" s="10" t="s">
        <v>72</v>
      </c>
      <c r="D26" s="4">
        <f t="shared" si="0"/>
        <v>7.3544504079329585</v>
      </c>
      <c r="E26" s="9" t="s">
        <v>193</v>
      </c>
      <c r="F26" s="6">
        <f t="shared" si="1"/>
        <v>-0.69857488471905471</v>
      </c>
      <c r="G26" s="6">
        <f t="shared" si="2"/>
        <v>-0.34331063184440175</v>
      </c>
      <c r="H26" s="4">
        <f t="shared" si="3"/>
        <v>1.6705849227836302</v>
      </c>
      <c r="I26" s="11">
        <v>146922.36579000001</v>
      </c>
      <c r="J26" s="11">
        <v>300541.45169999998</v>
      </c>
      <c r="K26" s="11">
        <v>162485.30593</v>
      </c>
      <c r="L26" s="11">
        <v>112661.60163</v>
      </c>
      <c r="M26" s="11">
        <v>634864.70536000002</v>
      </c>
      <c r="N26" s="11">
        <v>5.0199999999999996</v>
      </c>
      <c r="O26" s="11">
        <v>10.26</v>
      </c>
      <c r="P26" s="11">
        <v>5.55</v>
      </c>
      <c r="Q26" s="11">
        <v>3.85</v>
      </c>
      <c r="R26" s="11">
        <v>21.68</v>
      </c>
    </row>
    <row r="27" spans="1:18" ht="29" x14ac:dyDescent="0.35">
      <c r="A27" s="10" t="s">
        <v>130</v>
      </c>
      <c r="B27" s="10" t="s">
        <v>131</v>
      </c>
      <c r="C27" s="10" t="s">
        <v>17</v>
      </c>
      <c r="D27" s="4">
        <f t="shared" si="0"/>
        <v>6.4201628083868432</v>
      </c>
      <c r="E27" s="9" t="s">
        <v>194</v>
      </c>
      <c r="F27" s="6">
        <f t="shared" si="1"/>
        <v>-0.18593445033033471</v>
      </c>
      <c r="G27" s="6">
        <f t="shared" si="2"/>
        <v>-5.9998538413372993E-2</v>
      </c>
      <c r="H27" s="4">
        <f t="shared" si="3"/>
        <v>2.6386192694465791</v>
      </c>
      <c r="I27" s="11">
        <v>136993.53951</v>
      </c>
      <c r="J27" s="11">
        <v>154481.62325999999</v>
      </c>
      <c r="K27" s="11">
        <v>165193.18520000001</v>
      </c>
      <c r="L27" s="11">
        <v>313045.64315000002</v>
      </c>
      <c r="M27" s="11">
        <v>456046.33789999998</v>
      </c>
      <c r="N27" s="11">
        <v>4.6100000000000003</v>
      </c>
      <c r="O27" s="11">
        <v>5.19</v>
      </c>
      <c r="P27" s="11">
        <v>5.55</v>
      </c>
      <c r="Q27" s="11">
        <v>10.53</v>
      </c>
      <c r="R27" s="11">
        <v>15.33</v>
      </c>
    </row>
    <row r="28" spans="1:18" ht="29" x14ac:dyDescent="0.35">
      <c r="A28" s="10" t="s">
        <v>132</v>
      </c>
      <c r="B28" s="10" t="s">
        <v>133</v>
      </c>
      <c r="C28" s="10" t="s">
        <v>18</v>
      </c>
      <c r="D28" s="4">
        <f t="shared" si="0"/>
        <v>6.2845202957130759</v>
      </c>
      <c r="E28" s="9" t="s">
        <v>195</v>
      </c>
      <c r="F28" s="6">
        <f t="shared" si="1"/>
        <v>-0.11115403527135485</v>
      </c>
      <c r="G28" s="6">
        <f t="shared" si="2"/>
        <v>-0.11963223965685407</v>
      </c>
      <c r="H28" s="4">
        <f t="shared" si="3"/>
        <v>1.3759796675794651</v>
      </c>
      <c r="I28" s="11">
        <v>205126.64486</v>
      </c>
      <c r="J28" s="11">
        <v>260875.52854999999</v>
      </c>
      <c r="K28" s="11">
        <v>176180.78023</v>
      </c>
      <c r="L28" s="11">
        <v>284968.24527000001</v>
      </c>
      <c r="M28" s="11">
        <v>356241.27039000002</v>
      </c>
      <c r="N28" s="11">
        <v>6.97</v>
      </c>
      <c r="O28" s="11">
        <v>8.86</v>
      </c>
      <c r="P28" s="11">
        <v>5.98</v>
      </c>
      <c r="Q28" s="11">
        <v>9.68</v>
      </c>
      <c r="R28" s="11">
        <v>12.1</v>
      </c>
    </row>
    <row r="29" spans="1:18" ht="29" x14ac:dyDescent="0.35">
      <c r="A29" s="10" t="s">
        <v>134</v>
      </c>
      <c r="B29" s="10" t="s">
        <v>135</v>
      </c>
      <c r="C29" s="10" t="s">
        <v>25</v>
      </c>
      <c r="D29" s="4">
        <f t="shared" si="0"/>
        <v>6.5691537578554238</v>
      </c>
      <c r="E29" s="9" t="s">
        <v>196</v>
      </c>
      <c r="F29" s="6">
        <f t="shared" si="1"/>
        <v>-0.26978407149118078</v>
      </c>
      <c r="G29" s="6">
        <f t="shared" si="2"/>
        <v>-6.9573771577517832E-2</v>
      </c>
      <c r="H29" s="4">
        <f t="shared" si="3"/>
        <v>1.6232724961303853</v>
      </c>
      <c r="I29" s="11">
        <v>191133.53546000001</v>
      </c>
      <c r="J29" s="11">
        <v>219718.02830999999</v>
      </c>
      <c r="K29" s="11">
        <v>164066.12586</v>
      </c>
      <c r="L29" s="11">
        <v>243499.27982</v>
      </c>
      <c r="M29" s="11">
        <v>423424.76364000002</v>
      </c>
      <c r="N29" s="11">
        <v>6.96</v>
      </c>
      <c r="O29" s="11">
        <v>8</v>
      </c>
      <c r="P29" s="11">
        <v>5.97</v>
      </c>
      <c r="Q29" s="11">
        <v>8.86</v>
      </c>
      <c r="R29" s="11">
        <v>15.41</v>
      </c>
    </row>
    <row r="30" spans="1:18" ht="29" x14ac:dyDescent="0.35">
      <c r="A30" s="10" t="s">
        <v>136</v>
      </c>
      <c r="B30" s="10" t="s">
        <v>137</v>
      </c>
      <c r="C30" s="10" t="s">
        <v>26</v>
      </c>
      <c r="D30" s="4">
        <f t="shared" si="0"/>
        <v>6.2683960902697304</v>
      </c>
      <c r="E30" s="9" t="s">
        <v>197</v>
      </c>
      <c r="F30" s="6">
        <f t="shared" si="1"/>
        <v>-0.7734282225403678</v>
      </c>
      <c r="G30" s="6">
        <f t="shared" si="2"/>
        <v>-0.23748856903026686</v>
      </c>
      <c r="H30" s="4">
        <f t="shared" si="3"/>
        <v>3.2593480220078122</v>
      </c>
      <c r="I30" s="11">
        <v>96203.865040000004</v>
      </c>
      <c r="J30" s="11">
        <v>156130.35876999999</v>
      </c>
      <c r="K30" s="11">
        <v>171460.01331000001</v>
      </c>
      <c r="L30" s="11">
        <v>93171.418789999996</v>
      </c>
      <c r="M30" s="11">
        <v>729273.63447000005</v>
      </c>
      <c r="N30" s="11">
        <v>3.57</v>
      </c>
      <c r="O30" s="11">
        <v>5.8</v>
      </c>
      <c r="P30" s="11">
        <v>6.37</v>
      </c>
      <c r="Q30" s="11">
        <v>3.46</v>
      </c>
      <c r="R30" s="11">
        <v>27.09</v>
      </c>
    </row>
    <row r="31" spans="1:18" ht="29" x14ac:dyDescent="0.35">
      <c r="A31" s="10" t="s">
        <v>138</v>
      </c>
      <c r="B31" s="10" t="s">
        <v>139</v>
      </c>
      <c r="C31" s="10" t="s">
        <v>33</v>
      </c>
      <c r="D31" s="4">
        <f t="shared" si="0"/>
        <v>5.2233721139627924</v>
      </c>
      <c r="E31" s="9" t="s">
        <v>198</v>
      </c>
      <c r="F31" s="6">
        <f t="shared" si="1"/>
        <v>-0.46001022841383526</v>
      </c>
      <c r="G31" s="6">
        <f t="shared" si="2"/>
        <v>-0.13865687222942119</v>
      </c>
      <c r="H31" s="4">
        <f t="shared" si="3"/>
        <v>1.5119555321221239</v>
      </c>
      <c r="I31" s="11">
        <v>153411.17528</v>
      </c>
      <c r="J31" s="11">
        <v>202802.67337999999</v>
      </c>
      <c r="K31" s="11">
        <v>171305.68687000001</v>
      </c>
      <c r="L31" s="11">
        <v>145413.71035000001</v>
      </c>
      <c r="M31" s="11">
        <v>393165.78875000001</v>
      </c>
      <c r="N31" s="11">
        <v>5.7</v>
      </c>
      <c r="O31" s="11">
        <v>7.54</v>
      </c>
      <c r="P31" s="11">
        <v>6.37</v>
      </c>
      <c r="Q31" s="11">
        <v>5.4</v>
      </c>
      <c r="R31" s="11">
        <v>14.61</v>
      </c>
    </row>
    <row r="32" spans="1:18" ht="29" x14ac:dyDescent="0.35">
      <c r="A32" s="10" t="s">
        <v>140</v>
      </c>
      <c r="B32" s="10" t="s">
        <v>141</v>
      </c>
      <c r="C32" s="10" t="s">
        <v>34</v>
      </c>
      <c r="D32" s="4">
        <f t="shared" si="0"/>
        <v>9.1746291744072881</v>
      </c>
      <c r="E32" s="9" t="s">
        <v>199</v>
      </c>
      <c r="F32" s="6">
        <f t="shared" si="1"/>
        <v>-8.6482950046432291E-2</v>
      </c>
      <c r="G32" s="6">
        <f t="shared" si="2"/>
        <v>-0.42077612243072526</v>
      </c>
      <c r="H32" s="4">
        <f t="shared" si="3"/>
        <v>3.2680363537743982</v>
      </c>
      <c r="I32" s="11">
        <v>103456.27925000001</v>
      </c>
      <c r="J32" s="11">
        <v>253767.52749000001</v>
      </c>
      <c r="K32" s="11">
        <v>166180.47057999999</v>
      </c>
      <c r="L32" s="11">
        <v>533229.21392999997</v>
      </c>
      <c r="M32" s="11">
        <v>634191.17293</v>
      </c>
      <c r="N32" s="11">
        <v>3.22</v>
      </c>
      <c r="O32" s="11">
        <v>7.89</v>
      </c>
      <c r="P32" s="11">
        <v>5.17</v>
      </c>
      <c r="Q32" s="11">
        <v>16.579999999999998</v>
      </c>
      <c r="R32" s="11">
        <v>19.72</v>
      </c>
    </row>
    <row r="33" spans="1:18" ht="29" x14ac:dyDescent="0.35">
      <c r="A33" s="10" t="s">
        <v>142</v>
      </c>
      <c r="B33" s="10" t="s">
        <v>143</v>
      </c>
      <c r="C33" s="10" t="s">
        <v>57</v>
      </c>
      <c r="D33" s="4">
        <f t="shared" si="0"/>
        <v>6.0360146809779769</v>
      </c>
      <c r="E33" s="9" t="s">
        <v>200</v>
      </c>
      <c r="F33" s="6">
        <f t="shared" si="1"/>
        <v>-0.85882518387350137</v>
      </c>
      <c r="G33" s="6">
        <f t="shared" si="2"/>
        <v>-7.5887638593151119E-2</v>
      </c>
      <c r="H33" s="4">
        <f t="shared" si="3"/>
        <v>1.9373003518136698</v>
      </c>
      <c r="I33" s="11">
        <v>176117.01804</v>
      </c>
      <c r="J33" s="11">
        <v>205042.2985</v>
      </c>
      <c r="K33" s="11">
        <v>185483.21264000001</v>
      </c>
      <c r="L33" s="11">
        <v>52123.159370000001</v>
      </c>
      <c r="M33" s="11">
        <v>686296.91865999997</v>
      </c>
      <c r="N33" s="11">
        <v>5.87</v>
      </c>
      <c r="O33" s="11">
        <v>6.83</v>
      </c>
      <c r="P33" s="11">
        <v>6.18</v>
      </c>
      <c r="Q33" s="11">
        <v>1.74</v>
      </c>
      <c r="R33" s="11">
        <v>22.88</v>
      </c>
    </row>
    <row r="34" spans="1:18" ht="29" x14ac:dyDescent="0.35">
      <c r="A34" s="10" t="s">
        <v>144</v>
      </c>
      <c r="B34" s="10" t="s">
        <v>145</v>
      </c>
      <c r="C34" s="10" t="s">
        <v>58</v>
      </c>
      <c r="D34" s="4">
        <f t="shared" si="0"/>
        <v>6.0040338451805395</v>
      </c>
      <c r="E34" s="9" t="s">
        <v>201</v>
      </c>
      <c r="F34" s="6">
        <f t="shared" si="1"/>
        <v>-0.86257590430844122</v>
      </c>
      <c r="G34" s="6">
        <f t="shared" si="2"/>
        <v>-0.32350976905127693</v>
      </c>
      <c r="H34" s="4">
        <f t="shared" si="3"/>
        <v>1.8955953295904897</v>
      </c>
      <c r="I34" s="11">
        <v>125807.55764</v>
      </c>
      <c r="J34" s="11">
        <v>246134.42137</v>
      </c>
      <c r="K34" s="11">
        <v>179378.31216</v>
      </c>
      <c r="L34" s="11">
        <v>48445.530910000001</v>
      </c>
      <c r="M34" s="11">
        <v>656605.94738000003</v>
      </c>
      <c r="N34" s="11">
        <v>4.47</v>
      </c>
      <c r="O34" s="11">
        <v>8.75</v>
      </c>
      <c r="P34" s="11">
        <v>6.38</v>
      </c>
      <c r="Q34" s="11">
        <v>1.72</v>
      </c>
      <c r="R34" s="11">
        <v>23.34</v>
      </c>
    </row>
    <row r="35" spans="1:18" ht="29" x14ac:dyDescent="0.35">
      <c r="A35" s="10" t="s">
        <v>146</v>
      </c>
      <c r="B35" s="10" t="s">
        <v>147</v>
      </c>
      <c r="C35" s="10" t="s">
        <v>65</v>
      </c>
      <c r="D35" s="4">
        <f t="shared" si="0"/>
        <v>6.3964840584605733</v>
      </c>
      <c r="E35" s="9" t="s">
        <v>202</v>
      </c>
      <c r="F35" s="6">
        <f t="shared" si="1"/>
        <v>-0.32437909600018472</v>
      </c>
      <c r="G35" s="6">
        <f t="shared" si="2"/>
        <v>-0.18097766993159256</v>
      </c>
      <c r="H35" s="4">
        <f t="shared" si="3"/>
        <v>0.74361347269221645</v>
      </c>
      <c r="I35" s="11">
        <v>257040.79605999999</v>
      </c>
      <c r="J35" s="11">
        <v>370636.34197000001</v>
      </c>
      <c r="K35" s="11">
        <v>171098.10707999999</v>
      </c>
      <c r="L35" s="11">
        <v>157672.75023000001</v>
      </c>
      <c r="M35" s="11">
        <v>309076.42611</v>
      </c>
      <c r="N35" s="11">
        <v>8.94</v>
      </c>
      <c r="O35" s="11">
        <v>12.89</v>
      </c>
      <c r="P35" s="11">
        <v>5.95</v>
      </c>
      <c r="Q35" s="11">
        <v>5.48</v>
      </c>
      <c r="R35" s="11">
        <v>10.75</v>
      </c>
    </row>
    <row r="36" spans="1:18" ht="29" x14ac:dyDescent="0.35">
      <c r="A36" s="10" t="s">
        <v>148</v>
      </c>
      <c r="B36" s="10" t="s">
        <v>149</v>
      </c>
      <c r="C36" s="10" t="s">
        <v>66</v>
      </c>
      <c r="D36" s="4">
        <f t="shared" si="0"/>
        <v>6.0633551453000347</v>
      </c>
      <c r="E36" s="9" t="s">
        <v>203</v>
      </c>
      <c r="F36" s="6">
        <f t="shared" si="1"/>
        <v>0.62136182466976064</v>
      </c>
      <c r="G36" s="6">
        <f t="shared" si="2"/>
        <v>0.76382262459630557</v>
      </c>
      <c r="H36" s="4">
        <f t="shared" si="3"/>
        <v>0.53743756986542501</v>
      </c>
      <c r="I36" s="11">
        <v>607891.17986000003</v>
      </c>
      <c r="J36" s="11">
        <v>81397.154899999994</v>
      </c>
      <c r="K36" s="11">
        <v>174777.45520999999</v>
      </c>
      <c r="L36" s="11">
        <v>300316.29612999997</v>
      </c>
      <c r="M36" s="11">
        <v>70133.151440000001</v>
      </c>
      <c r="N36" s="11">
        <v>20.16</v>
      </c>
      <c r="O36" s="11">
        <v>2.7</v>
      </c>
      <c r="P36" s="11">
        <v>5.8</v>
      </c>
      <c r="Q36" s="11">
        <v>9.9600000000000009</v>
      </c>
      <c r="R36" s="11">
        <v>2.33</v>
      </c>
    </row>
    <row r="37" spans="1:18" ht="29" x14ac:dyDescent="0.35">
      <c r="A37" s="10" t="s">
        <v>150</v>
      </c>
      <c r="B37" s="10" t="s">
        <v>151</v>
      </c>
      <c r="C37" s="10" t="s">
        <v>73</v>
      </c>
      <c r="D37" s="4">
        <f t="shared" si="0"/>
        <v>6.0859702375680111</v>
      </c>
      <c r="E37" s="9" t="s">
        <v>204</v>
      </c>
      <c r="F37" s="6">
        <f t="shared" si="1"/>
        <v>-0.23304572233884194</v>
      </c>
      <c r="G37" s="6">
        <f t="shared" si="2"/>
        <v>-6.2609519080714646E-2</v>
      </c>
      <c r="H37" s="4">
        <f t="shared" si="3"/>
        <v>1.3856858454037941</v>
      </c>
      <c r="I37" s="11">
        <v>212084.92947999999</v>
      </c>
      <c r="J37" s="11">
        <v>240415.78137000001</v>
      </c>
      <c r="K37" s="11">
        <v>177379.20147</v>
      </c>
      <c r="L37" s="11">
        <v>240449.30433000001</v>
      </c>
      <c r="M37" s="11">
        <v>386574.52572999999</v>
      </c>
      <c r="N37" s="11">
        <v>7.88</v>
      </c>
      <c r="O37" s="11">
        <v>8.93</v>
      </c>
      <c r="P37" s="11">
        <v>6.59</v>
      </c>
      <c r="Q37" s="11">
        <v>8.93</v>
      </c>
      <c r="R37" s="11">
        <v>14.36</v>
      </c>
    </row>
    <row r="38" spans="1:18" x14ac:dyDescent="0.35">
      <c r="A38" s="10" t="s">
        <v>152</v>
      </c>
      <c r="B38" s="10" t="s">
        <v>153</v>
      </c>
      <c r="C38" s="10" t="s">
        <v>74</v>
      </c>
      <c r="D38" s="4">
        <f t="shared" si="0"/>
        <v>8.1916278525702584</v>
      </c>
      <c r="E38" s="3" t="s">
        <v>205</v>
      </c>
      <c r="F38" s="6">
        <f t="shared" si="1"/>
        <v>-0.54736306330817841</v>
      </c>
      <c r="G38" s="6">
        <f t="shared" si="2"/>
        <v>-6.6439566109209022E-2</v>
      </c>
      <c r="H38" s="4">
        <f t="shared" si="3"/>
        <v>2.2281969441970233</v>
      </c>
      <c r="I38" s="11">
        <v>194787.42298</v>
      </c>
      <c r="J38" s="11">
        <v>222512.65938999999</v>
      </c>
      <c r="K38" s="11">
        <v>164451.66638000001</v>
      </c>
      <c r="L38" s="11">
        <v>210436.97003999999</v>
      </c>
      <c r="M38" s="11">
        <v>719389.79830999998</v>
      </c>
      <c r="N38" s="11">
        <v>6.28</v>
      </c>
      <c r="O38" s="11">
        <v>7.18</v>
      </c>
      <c r="P38" s="11">
        <v>5.3</v>
      </c>
      <c r="Q38" s="11">
        <v>6.79</v>
      </c>
      <c r="R38" s="11">
        <v>23.2</v>
      </c>
    </row>
    <row r="39" spans="1:18" ht="29" x14ac:dyDescent="0.35">
      <c r="A39" s="10" t="s">
        <v>154</v>
      </c>
      <c r="B39" s="10" t="s">
        <v>155</v>
      </c>
      <c r="C39" s="10" t="s">
        <v>19</v>
      </c>
      <c r="D39" s="4">
        <f t="shared" si="0"/>
        <v>6.7671699996294832</v>
      </c>
      <c r="E39" s="9" t="s">
        <v>194</v>
      </c>
      <c r="F39" s="6">
        <f t="shared" si="1"/>
        <v>-0.19968755127145646</v>
      </c>
      <c r="G39" s="6">
        <f t="shared" si="2"/>
        <v>-8.1928469465852097E-2</v>
      </c>
      <c r="H39" s="4">
        <f t="shared" si="3"/>
        <v>2.6654862862454451</v>
      </c>
      <c r="I39" s="11">
        <v>179192.35603</v>
      </c>
      <c r="J39" s="11">
        <v>211174.51642</v>
      </c>
      <c r="K39" s="11">
        <v>211445.0232</v>
      </c>
      <c r="L39" s="11">
        <v>416369.57224000001</v>
      </c>
      <c r="M39" s="11">
        <v>624147.97288000002</v>
      </c>
      <c r="N39" s="11">
        <v>4.54</v>
      </c>
      <c r="O39" s="11">
        <v>5.35</v>
      </c>
      <c r="P39" s="11">
        <v>5.36</v>
      </c>
      <c r="Q39" s="11">
        <v>10.55</v>
      </c>
      <c r="R39" s="11">
        <v>15.82</v>
      </c>
    </row>
    <row r="40" spans="1:18" ht="29" x14ac:dyDescent="0.35">
      <c r="A40" s="10" t="s">
        <v>156</v>
      </c>
      <c r="B40" s="10" t="s">
        <v>157</v>
      </c>
      <c r="C40" s="10" t="s">
        <v>20</v>
      </c>
      <c r="D40" s="4">
        <f t="shared" si="0"/>
        <v>6.7429253424059299</v>
      </c>
      <c r="E40" s="9" t="s">
        <v>195</v>
      </c>
      <c r="F40" s="6">
        <f t="shared" si="1"/>
        <v>-9.2632776586335286E-2</v>
      </c>
      <c r="G40" s="6">
        <f t="shared" si="2"/>
        <v>-0.11550152002777023</v>
      </c>
      <c r="H40" s="4">
        <f t="shared" si="3"/>
        <v>1.4347243344068625</v>
      </c>
      <c r="I40" s="11">
        <v>247528.61970000001</v>
      </c>
      <c r="J40" s="11">
        <v>312175.26968999999</v>
      </c>
      <c r="K40" s="11">
        <v>202096.95501000001</v>
      </c>
      <c r="L40" s="11">
        <v>364317.37235999998</v>
      </c>
      <c r="M40" s="11">
        <v>438703.41781000001</v>
      </c>
      <c r="N40" s="11">
        <v>7.05</v>
      </c>
      <c r="O40" s="11">
        <v>8.89</v>
      </c>
      <c r="P40" s="11">
        <v>5.76</v>
      </c>
      <c r="Q40" s="11">
        <v>10.38</v>
      </c>
      <c r="R40" s="11">
        <v>12.49</v>
      </c>
    </row>
    <row r="41" spans="1:18" ht="29" x14ac:dyDescent="0.35">
      <c r="A41" s="10" t="s">
        <v>158</v>
      </c>
      <c r="B41" s="10" t="s">
        <v>159</v>
      </c>
      <c r="C41" s="10" t="s">
        <v>27</v>
      </c>
      <c r="D41" s="4">
        <f t="shared" si="0"/>
        <v>7.0910268698288368</v>
      </c>
      <c r="E41" s="9" t="s">
        <v>196</v>
      </c>
      <c r="F41" s="6">
        <f t="shared" si="1"/>
        <v>-0.22209559732166465</v>
      </c>
      <c r="G41" s="6">
        <f t="shared" si="2"/>
        <v>-5.7316715523814322E-2</v>
      </c>
      <c r="H41" s="4">
        <f t="shared" si="3"/>
        <v>1.5796539319940177</v>
      </c>
      <c r="I41" s="11">
        <v>253528.27751000001</v>
      </c>
      <c r="J41" s="11">
        <v>284358.16152000002</v>
      </c>
      <c r="K41" s="11">
        <v>195678.4106</v>
      </c>
      <c r="L41" s="11">
        <v>330482.73933999997</v>
      </c>
      <c r="M41" s="11">
        <v>519191.68904000003</v>
      </c>
      <c r="N41" s="11">
        <v>6.57</v>
      </c>
      <c r="O41" s="11">
        <v>7.37</v>
      </c>
      <c r="P41" s="11">
        <v>5.07</v>
      </c>
      <c r="Q41" s="11">
        <v>8.57</v>
      </c>
      <c r="R41" s="11">
        <v>13.46</v>
      </c>
    </row>
    <row r="42" spans="1:18" ht="29" x14ac:dyDescent="0.35">
      <c r="A42" s="10" t="s">
        <v>160</v>
      </c>
      <c r="B42" s="10" t="s">
        <v>161</v>
      </c>
      <c r="C42" s="10" t="s">
        <v>28</v>
      </c>
      <c r="D42" s="4">
        <f t="shared" si="0"/>
        <v>6.9122403226977491</v>
      </c>
      <c r="E42" s="9" t="s">
        <v>197</v>
      </c>
      <c r="F42" s="6">
        <f t="shared" si="1"/>
        <v>-0.76755683406666031</v>
      </c>
      <c r="G42" s="6">
        <f t="shared" si="2"/>
        <v>-0.21352656731908659</v>
      </c>
      <c r="H42" s="4">
        <f t="shared" si="3"/>
        <v>3.3072694487190484</v>
      </c>
      <c r="I42" s="11">
        <v>133487.01537000001</v>
      </c>
      <c r="J42" s="11">
        <v>205970.13556</v>
      </c>
      <c r="K42" s="11">
        <v>211528.15109</v>
      </c>
      <c r="L42" s="11">
        <v>130479.21261</v>
      </c>
      <c r="M42" s="11">
        <v>992197.05180999998</v>
      </c>
      <c r="N42" s="11">
        <v>3.75</v>
      </c>
      <c r="O42" s="11">
        <v>5.78</v>
      </c>
      <c r="P42" s="11">
        <v>5.94</v>
      </c>
      <c r="Q42" s="11">
        <v>3.66</v>
      </c>
      <c r="R42" s="11">
        <v>27.86</v>
      </c>
    </row>
    <row r="43" spans="1:18" ht="29" x14ac:dyDescent="0.35">
      <c r="A43" s="10" t="s">
        <v>162</v>
      </c>
      <c r="B43" s="10" t="s">
        <v>163</v>
      </c>
      <c r="C43" s="10" t="s">
        <v>35</v>
      </c>
      <c r="D43" s="4">
        <f t="shared" si="0"/>
        <v>5.968401450775195</v>
      </c>
      <c r="E43" s="9" t="s">
        <v>198</v>
      </c>
      <c r="F43" s="6">
        <f t="shared" si="1"/>
        <v>-0.43970794341134811</v>
      </c>
      <c r="G43" s="6">
        <f t="shared" si="2"/>
        <v>-0.1299892766496332</v>
      </c>
      <c r="H43" s="4">
        <f t="shared" si="3"/>
        <v>1.5197933096874643</v>
      </c>
      <c r="I43" s="11">
        <v>218600.98243999999</v>
      </c>
      <c r="J43" s="11">
        <v>283923.81770999997</v>
      </c>
      <c r="K43" s="11">
        <v>212160.43187</v>
      </c>
      <c r="L43" s="11">
        <v>213956.99893</v>
      </c>
      <c r="M43" s="11">
        <v>549776.83028999995</v>
      </c>
      <c r="N43" s="11">
        <v>5.26</v>
      </c>
      <c r="O43" s="11">
        <v>6.84</v>
      </c>
      <c r="P43" s="11">
        <v>5.1100000000000003</v>
      </c>
      <c r="Q43" s="11">
        <v>5.15</v>
      </c>
      <c r="R43" s="11">
        <v>13.24</v>
      </c>
    </row>
    <row r="44" spans="1:18" ht="29" x14ac:dyDescent="0.35">
      <c r="A44" s="10" t="s">
        <v>164</v>
      </c>
      <c r="B44" s="10" t="s">
        <v>165</v>
      </c>
      <c r="C44" s="10" t="s">
        <v>36</v>
      </c>
      <c r="D44" s="4">
        <f t="shared" si="0"/>
        <v>7.0994298331387942</v>
      </c>
      <c r="E44" s="9" t="s">
        <v>199</v>
      </c>
      <c r="F44" s="6">
        <f t="shared" si="1"/>
        <v>-0.4925761412690261</v>
      </c>
      <c r="G44" s="6">
        <f t="shared" si="2"/>
        <v>-0.41445926305797881</v>
      </c>
      <c r="H44" s="4">
        <f t="shared" si="3"/>
        <v>2.3811658639027518</v>
      </c>
      <c r="I44" s="11">
        <v>130244.63544</v>
      </c>
      <c r="J44" s="11">
        <v>314624.96020999999</v>
      </c>
      <c r="K44" s="11">
        <v>211873.05545000001</v>
      </c>
      <c r="L44" s="11">
        <v>268759.15133000002</v>
      </c>
      <c r="M44" s="11">
        <v>790549.14372000005</v>
      </c>
      <c r="N44" s="11">
        <v>3.52</v>
      </c>
      <c r="O44" s="11">
        <v>8.51</v>
      </c>
      <c r="P44" s="11">
        <v>5.73</v>
      </c>
      <c r="Q44" s="11">
        <v>7.27</v>
      </c>
      <c r="R44" s="11">
        <v>21.37</v>
      </c>
    </row>
    <row r="45" spans="1:18" ht="29" x14ac:dyDescent="0.35">
      <c r="A45" s="10" t="s">
        <v>166</v>
      </c>
      <c r="B45" s="10" t="s">
        <v>167</v>
      </c>
      <c r="C45" s="10" t="s">
        <v>59</v>
      </c>
      <c r="D45" s="4">
        <f t="shared" si="0"/>
        <v>6.4805901208199366</v>
      </c>
      <c r="E45" s="9" t="s">
        <v>200</v>
      </c>
      <c r="F45" s="6">
        <f t="shared" si="1"/>
        <v>-0.85598684104997858</v>
      </c>
      <c r="G45" s="6">
        <f t="shared" si="2"/>
        <v>-5.7345895333374072E-2</v>
      </c>
      <c r="H45" s="4">
        <f t="shared" si="3"/>
        <v>1.9545954101462426</v>
      </c>
      <c r="I45" s="11">
        <v>204697.57329</v>
      </c>
      <c r="J45" s="11">
        <v>229602.92416</v>
      </c>
      <c r="K45" s="11">
        <v>198003.92131999999</v>
      </c>
      <c r="L45" s="11">
        <v>61125.071839999997</v>
      </c>
      <c r="M45" s="11">
        <v>787756.68709999998</v>
      </c>
      <c r="N45" s="11">
        <v>6.04</v>
      </c>
      <c r="O45" s="11">
        <v>6.78</v>
      </c>
      <c r="P45" s="11">
        <v>5.85</v>
      </c>
      <c r="Q45" s="11">
        <v>1.8</v>
      </c>
      <c r="R45" s="11">
        <v>23.26</v>
      </c>
    </row>
    <row r="46" spans="1:18" ht="29" x14ac:dyDescent="0.35">
      <c r="A46" s="10" t="s">
        <v>168</v>
      </c>
      <c r="B46" s="10" t="s">
        <v>169</v>
      </c>
      <c r="C46" s="10" t="s">
        <v>60</v>
      </c>
      <c r="D46" s="4">
        <f t="shared" si="0"/>
        <v>6.3759363651560843</v>
      </c>
      <c r="E46" s="9" t="s">
        <v>201</v>
      </c>
      <c r="F46" s="6">
        <f t="shared" si="1"/>
        <v>-0.85836559122836142</v>
      </c>
      <c r="G46" s="6">
        <f t="shared" si="2"/>
        <v>-0.33266911967736223</v>
      </c>
      <c r="H46" s="4">
        <f t="shared" si="3"/>
        <v>1.9122412244735691</v>
      </c>
      <c r="I46" s="11">
        <v>151547.09078999999</v>
      </c>
      <c r="J46" s="11">
        <v>302641.66402000003</v>
      </c>
      <c r="K46" s="11">
        <v>207453.01391000001</v>
      </c>
      <c r="L46" s="11">
        <v>61506.049339999998</v>
      </c>
      <c r="M46" s="11">
        <v>807012.41130000004</v>
      </c>
      <c r="N46" s="11">
        <v>3.88</v>
      </c>
      <c r="O46" s="11">
        <v>7.74</v>
      </c>
      <c r="P46" s="11">
        <v>5.31</v>
      </c>
      <c r="Q46" s="11">
        <v>1.57</v>
      </c>
      <c r="R46" s="11">
        <v>20.65</v>
      </c>
    </row>
    <row r="47" spans="1:18" ht="29" x14ac:dyDescent="0.35">
      <c r="A47" s="10" t="s">
        <v>170</v>
      </c>
      <c r="B47" s="10" t="s">
        <v>171</v>
      </c>
      <c r="C47" s="10" t="s">
        <v>67</v>
      </c>
      <c r="D47" s="4">
        <f t="shared" si="0"/>
        <v>6.9228358820317943</v>
      </c>
      <c r="E47" s="9" t="s">
        <v>202</v>
      </c>
      <c r="F47" s="6">
        <f t="shared" si="1"/>
        <v>-0.29103445792345939</v>
      </c>
      <c r="G47" s="6">
        <f t="shared" si="2"/>
        <v>-0.17587895585082072</v>
      </c>
      <c r="H47" s="4">
        <f t="shared" si="3"/>
        <v>0.79142354844092344</v>
      </c>
      <c r="I47" s="11">
        <v>334452.14938999998</v>
      </c>
      <c r="J47" s="11">
        <v>477205.68112999998</v>
      </c>
      <c r="K47" s="11">
        <v>210032.85006999999</v>
      </c>
      <c r="L47" s="11">
        <v>227707.36788000001</v>
      </c>
      <c r="M47" s="11">
        <v>414657.75247000001</v>
      </c>
      <c r="N47" s="11">
        <v>9.31</v>
      </c>
      <c r="O47" s="11">
        <v>13.28</v>
      </c>
      <c r="P47" s="11">
        <v>5.85</v>
      </c>
      <c r="Q47" s="11">
        <v>6.34</v>
      </c>
      <c r="R47" s="11">
        <v>11.54</v>
      </c>
    </row>
    <row r="48" spans="1:18" ht="29" x14ac:dyDescent="0.35">
      <c r="A48" s="10" t="s">
        <v>172</v>
      </c>
      <c r="B48" s="10" t="s">
        <v>173</v>
      </c>
      <c r="C48" s="10" t="s">
        <v>68</v>
      </c>
      <c r="D48" s="4">
        <f t="shared" si="0"/>
        <v>6.8429349493663842</v>
      </c>
      <c r="E48" s="9" t="s">
        <v>203</v>
      </c>
      <c r="F48" s="6">
        <f t="shared" si="1"/>
        <v>0.57567385962175099</v>
      </c>
      <c r="G48" s="6">
        <f t="shared" si="2"/>
        <v>0.67894687089706407</v>
      </c>
      <c r="H48" s="4">
        <f t="shared" si="3"/>
        <v>0.81794478227821843</v>
      </c>
      <c r="I48" s="11">
        <v>622147.83591000002</v>
      </c>
      <c r="J48" s="11">
        <v>118968.92805</v>
      </c>
      <c r="K48" s="11">
        <v>196890.56875000001</v>
      </c>
      <c r="L48" s="11">
        <v>477580.90908999997</v>
      </c>
      <c r="M48" s="11">
        <v>128611.68105</v>
      </c>
      <c r="N48" s="11">
        <v>18.309999999999999</v>
      </c>
      <c r="O48" s="11">
        <v>3.5</v>
      </c>
      <c r="P48" s="11">
        <v>5.79</v>
      </c>
      <c r="Q48" s="11">
        <v>14.05</v>
      </c>
      <c r="R48" s="11">
        <v>3.78</v>
      </c>
    </row>
    <row r="49" spans="1:18" ht="29" x14ac:dyDescent="0.35">
      <c r="A49" s="10" t="s">
        <v>174</v>
      </c>
      <c r="B49" s="10" t="s">
        <v>175</v>
      </c>
      <c r="C49" s="10" t="s">
        <v>75</v>
      </c>
      <c r="D49" s="4">
        <f t="shared" si="0"/>
        <v>6.6174792045980348</v>
      </c>
      <c r="E49" s="9" t="s">
        <v>204</v>
      </c>
      <c r="F49" s="6">
        <f t="shared" si="1"/>
        <v>-0.17638616816880034</v>
      </c>
      <c r="G49" s="6">
        <f t="shared" si="2"/>
        <v>-0.15368247047880854</v>
      </c>
      <c r="H49" s="4">
        <f t="shared" si="3"/>
        <v>1.1991407587616454</v>
      </c>
      <c r="I49" s="11">
        <v>259515.12507000001</v>
      </c>
      <c r="J49" s="11">
        <v>353765.62598999997</v>
      </c>
      <c r="K49" s="11">
        <v>203807.31915</v>
      </c>
      <c r="L49" s="11">
        <v>302846.90145</v>
      </c>
      <c r="M49" s="11">
        <v>432563.04371</v>
      </c>
      <c r="N49" s="11">
        <v>7.91</v>
      </c>
      <c r="O49" s="11">
        <v>10.79</v>
      </c>
      <c r="P49" s="11">
        <v>6.21</v>
      </c>
      <c r="Q49" s="11">
        <v>9.23</v>
      </c>
      <c r="R49" s="11">
        <v>13.19</v>
      </c>
    </row>
    <row r="50" spans="1:18" x14ac:dyDescent="0.35">
      <c r="A50" s="10" t="s">
        <v>176</v>
      </c>
      <c r="B50" s="10" t="s">
        <v>177</v>
      </c>
      <c r="C50" s="10" t="s">
        <v>76</v>
      </c>
      <c r="D50" s="4">
        <f t="shared" si="0"/>
        <v>7.1654137633606618</v>
      </c>
      <c r="E50" s="3" t="s">
        <v>205</v>
      </c>
      <c r="F50" s="6">
        <f t="shared" si="1"/>
        <v>-0.64555243765583836</v>
      </c>
      <c r="G50" s="6">
        <f t="shared" si="2"/>
        <v>-9.1343057530247143E-2</v>
      </c>
      <c r="H50" s="4">
        <f t="shared" si="3"/>
        <v>2.4556501870190517</v>
      </c>
      <c r="I50" s="11">
        <v>170200.11009999999</v>
      </c>
      <c r="J50" s="11">
        <v>204418.96150999999</v>
      </c>
      <c r="K50" s="11">
        <v>180666.8125</v>
      </c>
      <c r="L50" s="11">
        <v>163034.07438000001</v>
      </c>
      <c r="M50" s="11">
        <v>756899.31888000004</v>
      </c>
      <c r="N50" s="11">
        <v>5.62</v>
      </c>
      <c r="O50" s="11">
        <v>6.75</v>
      </c>
      <c r="P50" s="11">
        <v>5.97</v>
      </c>
      <c r="Q50" s="11">
        <v>5.38</v>
      </c>
      <c r="R50" s="11">
        <v>24.99</v>
      </c>
    </row>
  </sheetData>
  <phoneticPr fontId="6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1031" r:id="rId4">
          <objectPr defaultSize="0" autoPict="0" r:id="rId5">
            <anchor moveWithCells="1">
              <from>
                <xdr:col>0</xdr:col>
                <xdr:colOff>342900</xdr:colOff>
                <xdr:row>0</xdr:row>
                <xdr:rowOff>95250</xdr:rowOff>
              </from>
              <to>
                <xdr:col>0</xdr:col>
                <xdr:colOff>1104900</xdr:colOff>
                <xdr:row>0</xdr:row>
                <xdr:rowOff>698500</xdr:rowOff>
              </to>
            </anchor>
          </objectPr>
        </oleObject>
      </mc:Choice>
      <mc:Fallback>
        <oleObject progId="ChemDraw.Document.6.0" shapeId="103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0E40-4A24-48C8-B91C-723DF7647588}">
  <dimension ref="A1:M9"/>
  <sheetViews>
    <sheetView workbookViewId="0">
      <selection activeCell="E16" sqref="E16"/>
    </sheetView>
  </sheetViews>
  <sheetFormatPr defaultRowHeight="12.5" x14ac:dyDescent="0.25"/>
  <cols>
    <col min="1" max="1" width="8.7265625" style="7"/>
    <col min="2" max="13" width="16.1796875" style="7" customWidth="1"/>
    <col min="14" max="16384" width="8.7265625" style="7"/>
  </cols>
  <sheetData>
    <row r="1" spans="1:13" x14ac:dyDescent="0.25"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  <c r="H1" s="7" t="s">
        <v>43</v>
      </c>
      <c r="I1" s="7" t="s">
        <v>44</v>
      </c>
      <c r="J1" s="7" t="s">
        <v>45</v>
      </c>
      <c r="K1" s="7" t="s">
        <v>46</v>
      </c>
      <c r="L1" s="7" t="s">
        <v>47</v>
      </c>
      <c r="M1" s="7" t="s">
        <v>48</v>
      </c>
    </row>
    <row r="2" spans="1:13" ht="28.4" customHeight="1" x14ac:dyDescent="0.25">
      <c r="A2" s="7" t="s">
        <v>49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28.4" customHeight="1" x14ac:dyDescent="0.25">
      <c r="A3" s="7" t="s">
        <v>50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8.4" customHeight="1" x14ac:dyDescent="0.25">
      <c r="A4" s="7" t="s">
        <v>51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28.4" customHeight="1" x14ac:dyDescent="0.25">
      <c r="A5" s="7" t="s">
        <v>52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A6" s="7" t="s">
        <v>181</v>
      </c>
    </row>
    <row r="7" spans="1:13" x14ac:dyDescent="0.25">
      <c r="A7" s="7" t="s">
        <v>180</v>
      </c>
    </row>
    <row r="8" spans="1:13" x14ac:dyDescent="0.25">
      <c r="A8" s="7" t="s">
        <v>179</v>
      </c>
    </row>
    <row r="9" spans="1:13" x14ac:dyDescent="0.25">
      <c r="A9" s="7" t="s">
        <v>178</v>
      </c>
    </row>
  </sheetData>
  <pageMargins left="0.75" right="0.75" top="1" bottom="1" header="0.5" footer="0.5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Reilly, Sean William</dc:creator>
  <cp:lastModifiedBy>Reilly, Sean William</cp:lastModifiedBy>
  <dcterms:created xsi:type="dcterms:W3CDTF">2022-03-01T13:57:07Z</dcterms:created>
  <dcterms:modified xsi:type="dcterms:W3CDTF">2022-03-03T21:16:27Z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424620691</vt:i4>
  </property>
  <property fmtid="{D5CDD505-2E9C-101B-9397-08002B2CF9AE}" pid="3" name="_NewReviewCycle">
    <vt:lpwstr/>
  </property>
  <property fmtid="{D5CDD505-2E9C-101B-9397-08002B2CF9AE}" pid="4" name="_EmailSubject">
    <vt:lpwstr>New member on collaboration team </vt:lpwstr>
  </property>
  <property fmtid="{D5CDD505-2E9C-101B-9397-08002B2CF9AE}" pid="5" name="_AuthorEmail">
    <vt:lpwstr>sean.reilly@merck.com</vt:lpwstr>
  </property>
  <property fmtid="{D5CDD505-2E9C-101B-9397-08002B2CF9AE}" pid="6" name="_AuthorEmailDisplayName">
    <vt:lpwstr>Reilly, Sean William</vt:lpwstr>
  </property>
</Properties>
</file>