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kins\Box Sync\SynBio\SynBio\Experiments\Data\PicoProbe\4-27-2022\"/>
    </mc:Choice>
  </mc:AlternateContent>
  <bookViews>
    <workbookView xWindow="345" yWindow="555" windowWidth="28800" windowHeight="15450"/>
  </bookViews>
  <sheets>
    <sheet name="Results by plate" sheetId="2" r:id="rId1"/>
    <sheet name="Results by well" sheetId="3" r:id="rId2"/>
    <sheet name="Replicate statistics" sheetId="4" r:id="rId3"/>
    <sheet name="Info" sheetId="5" r:id="rId4"/>
  </sheets>
  <calcPr calcId="162913"/>
</workbook>
</file>

<file path=xl/calcChain.xml><?xml version="1.0" encoding="utf-8"?>
<calcChain xmlns="http://schemas.openxmlformats.org/spreadsheetml/2006/main">
  <c r="Y120" i="2" l="1"/>
  <c r="X120" i="2"/>
  <c r="W120" i="2"/>
  <c r="V120" i="2"/>
  <c r="U120" i="2"/>
  <c r="T120" i="2"/>
  <c r="S120" i="2"/>
  <c r="R120" i="2"/>
  <c r="Q120" i="2"/>
  <c r="P120" i="2"/>
  <c r="O120" i="2"/>
  <c r="Y119" i="2"/>
  <c r="X119" i="2"/>
  <c r="W119" i="2"/>
  <c r="V119" i="2"/>
  <c r="U119" i="2"/>
  <c r="T119" i="2"/>
  <c r="S119" i="2"/>
  <c r="R119" i="2"/>
  <c r="Q119" i="2"/>
  <c r="P119" i="2"/>
  <c r="O119" i="2"/>
  <c r="Y118" i="2"/>
  <c r="X118" i="2"/>
  <c r="W118" i="2"/>
  <c r="V118" i="2"/>
  <c r="U118" i="2"/>
  <c r="T118" i="2"/>
  <c r="S118" i="2"/>
  <c r="R118" i="2"/>
  <c r="Q118" i="2"/>
  <c r="P118" i="2"/>
  <c r="O118" i="2"/>
  <c r="Y117" i="2"/>
  <c r="X117" i="2"/>
  <c r="W117" i="2"/>
  <c r="V117" i="2"/>
  <c r="U117" i="2"/>
  <c r="T117" i="2"/>
  <c r="S117" i="2"/>
  <c r="R117" i="2"/>
  <c r="Q117" i="2"/>
  <c r="P117" i="2"/>
  <c r="O117" i="2"/>
  <c r="Y116" i="2"/>
  <c r="X116" i="2"/>
  <c r="W116" i="2"/>
  <c r="V116" i="2"/>
  <c r="U116" i="2"/>
  <c r="T116" i="2"/>
  <c r="S116" i="2"/>
  <c r="R116" i="2"/>
  <c r="Q116" i="2"/>
  <c r="P116" i="2"/>
  <c r="O116" i="2"/>
  <c r="Y115" i="2"/>
  <c r="X115" i="2"/>
  <c r="W115" i="2"/>
  <c r="V115" i="2"/>
  <c r="U115" i="2"/>
  <c r="T115" i="2"/>
  <c r="S115" i="2"/>
  <c r="R115" i="2"/>
  <c r="Q115" i="2"/>
  <c r="P115" i="2"/>
  <c r="O115" i="2"/>
  <c r="Y114" i="2"/>
  <c r="X114" i="2"/>
  <c r="W114" i="2"/>
  <c r="V114" i="2"/>
  <c r="U114" i="2"/>
  <c r="T114" i="2"/>
  <c r="S114" i="2"/>
  <c r="R114" i="2"/>
  <c r="Q114" i="2"/>
  <c r="P114" i="2"/>
  <c r="O114" i="2"/>
  <c r="Y113" i="2"/>
  <c r="X113" i="2"/>
  <c r="W113" i="2"/>
  <c r="V113" i="2"/>
  <c r="U113" i="2"/>
  <c r="T113" i="2"/>
  <c r="S113" i="2"/>
  <c r="R113" i="2"/>
  <c r="Q113" i="2"/>
  <c r="P113" i="2"/>
  <c r="O113" i="2"/>
  <c r="Y112" i="2"/>
  <c r="X112" i="2"/>
  <c r="W112" i="2"/>
  <c r="V112" i="2"/>
  <c r="U112" i="2"/>
  <c r="T112" i="2"/>
  <c r="S112" i="2"/>
  <c r="R112" i="2"/>
  <c r="Q112" i="2"/>
  <c r="P112" i="2"/>
  <c r="O112" i="2"/>
  <c r="Y111" i="2"/>
  <c r="X111" i="2"/>
  <c r="W111" i="2"/>
  <c r="V111" i="2"/>
  <c r="U111" i="2"/>
  <c r="T111" i="2"/>
  <c r="S111" i="2"/>
  <c r="R111" i="2"/>
  <c r="Q111" i="2"/>
  <c r="P111" i="2"/>
  <c r="O111" i="2"/>
  <c r="Y110" i="2"/>
  <c r="X110" i="2"/>
  <c r="W110" i="2"/>
  <c r="V110" i="2"/>
  <c r="U110" i="2"/>
  <c r="T110" i="2"/>
  <c r="S110" i="2"/>
  <c r="R110" i="2"/>
  <c r="Q110" i="2"/>
  <c r="P110" i="2"/>
  <c r="O110" i="2"/>
  <c r="Y109" i="2"/>
  <c r="X109" i="2"/>
  <c r="W109" i="2"/>
  <c r="V109" i="2"/>
  <c r="U109" i="2"/>
  <c r="T109" i="2"/>
  <c r="S109" i="2"/>
  <c r="R109" i="2"/>
  <c r="Q109" i="2"/>
  <c r="P109" i="2"/>
  <c r="O109" i="2"/>
  <c r="Y108" i="2"/>
  <c r="X108" i="2"/>
  <c r="W108" i="2"/>
  <c r="V108" i="2"/>
  <c r="U108" i="2"/>
  <c r="T108" i="2"/>
  <c r="S108" i="2"/>
  <c r="R108" i="2"/>
  <c r="Q108" i="2"/>
  <c r="P108" i="2"/>
  <c r="O108" i="2"/>
  <c r="Y107" i="2"/>
  <c r="X107" i="2"/>
  <c r="W107" i="2"/>
  <c r="V107" i="2"/>
  <c r="U107" i="2"/>
  <c r="T107" i="2"/>
  <c r="S107" i="2"/>
  <c r="R107" i="2"/>
  <c r="Q107" i="2"/>
  <c r="P107" i="2"/>
  <c r="O107" i="2"/>
  <c r="Y106" i="2"/>
  <c r="X106" i="2"/>
  <c r="W106" i="2"/>
  <c r="V106" i="2"/>
  <c r="U106" i="2"/>
  <c r="T106" i="2"/>
  <c r="S106" i="2"/>
  <c r="R106" i="2"/>
  <c r="Q106" i="2"/>
  <c r="P106" i="2"/>
  <c r="O106" i="2"/>
  <c r="Y105" i="2"/>
  <c r="X105" i="2"/>
  <c r="W105" i="2"/>
  <c r="V105" i="2"/>
  <c r="U105" i="2"/>
  <c r="T105" i="2"/>
  <c r="S105" i="2"/>
  <c r="R105" i="2"/>
  <c r="Q105" i="2"/>
  <c r="P105" i="2"/>
  <c r="O105" i="2"/>
  <c r="M120" i="2"/>
  <c r="L120" i="2"/>
  <c r="K120" i="2"/>
  <c r="J120" i="2"/>
  <c r="I120" i="2"/>
  <c r="H120" i="2"/>
  <c r="G120" i="2"/>
  <c r="F120" i="2"/>
  <c r="E120" i="2"/>
  <c r="D120" i="2"/>
  <c r="M119" i="2"/>
  <c r="L119" i="2"/>
  <c r="K119" i="2"/>
  <c r="J119" i="2"/>
  <c r="I119" i="2"/>
  <c r="H119" i="2"/>
  <c r="G119" i="2"/>
  <c r="F119" i="2"/>
  <c r="E119" i="2"/>
  <c r="D119" i="2"/>
  <c r="M118" i="2"/>
  <c r="L118" i="2"/>
  <c r="K118" i="2"/>
  <c r="J118" i="2"/>
  <c r="I118" i="2"/>
  <c r="H118" i="2"/>
  <c r="G118" i="2"/>
  <c r="F118" i="2"/>
  <c r="E118" i="2"/>
  <c r="D118" i="2"/>
  <c r="M117" i="2"/>
  <c r="L117" i="2"/>
  <c r="K117" i="2"/>
  <c r="J117" i="2"/>
  <c r="I117" i="2"/>
  <c r="H117" i="2"/>
  <c r="G117" i="2"/>
  <c r="F117" i="2"/>
  <c r="E117" i="2"/>
  <c r="D117" i="2"/>
  <c r="M116" i="2"/>
  <c r="L116" i="2"/>
  <c r="K116" i="2"/>
  <c r="J116" i="2"/>
  <c r="I116" i="2"/>
  <c r="H116" i="2"/>
  <c r="G116" i="2"/>
  <c r="F116" i="2"/>
  <c r="E116" i="2"/>
  <c r="D116" i="2"/>
  <c r="M115" i="2"/>
  <c r="L115" i="2"/>
  <c r="K115" i="2"/>
  <c r="J115" i="2"/>
  <c r="I115" i="2"/>
  <c r="H115" i="2"/>
  <c r="G115" i="2"/>
  <c r="F115" i="2"/>
  <c r="E115" i="2"/>
  <c r="D115" i="2"/>
  <c r="M114" i="2"/>
  <c r="L114" i="2"/>
  <c r="K114" i="2"/>
  <c r="J114" i="2"/>
  <c r="I114" i="2"/>
  <c r="H114" i="2"/>
  <c r="G114" i="2"/>
  <c r="F114" i="2"/>
  <c r="E114" i="2"/>
  <c r="D114" i="2"/>
  <c r="M113" i="2"/>
  <c r="L113" i="2"/>
  <c r="K113" i="2"/>
  <c r="J113" i="2"/>
  <c r="I113" i="2"/>
  <c r="H113" i="2"/>
  <c r="G113" i="2"/>
  <c r="F113" i="2"/>
  <c r="E113" i="2"/>
  <c r="D113" i="2"/>
  <c r="M112" i="2"/>
  <c r="L112" i="2"/>
  <c r="K112" i="2"/>
  <c r="J112" i="2"/>
  <c r="I112" i="2"/>
  <c r="H112" i="2"/>
  <c r="G112" i="2"/>
  <c r="F112" i="2"/>
  <c r="E112" i="2"/>
  <c r="D112" i="2"/>
  <c r="M111" i="2"/>
  <c r="L111" i="2"/>
  <c r="K111" i="2"/>
  <c r="J111" i="2"/>
  <c r="I111" i="2"/>
  <c r="H111" i="2"/>
  <c r="G111" i="2"/>
  <c r="F111" i="2"/>
  <c r="E111" i="2"/>
  <c r="D111" i="2"/>
  <c r="M110" i="2"/>
  <c r="L110" i="2"/>
  <c r="K110" i="2"/>
  <c r="J110" i="2"/>
  <c r="I110" i="2"/>
  <c r="H110" i="2"/>
  <c r="G110" i="2"/>
  <c r="F110" i="2"/>
  <c r="E110" i="2"/>
  <c r="D110" i="2"/>
  <c r="M109" i="2"/>
  <c r="L109" i="2"/>
  <c r="K109" i="2"/>
  <c r="J109" i="2"/>
  <c r="I109" i="2"/>
  <c r="H109" i="2"/>
  <c r="G109" i="2"/>
  <c r="F109" i="2"/>
  <c r="E109" i="2"/>
  <c r="D109" i="2"/>
  <c r="M108" i="2"/>
  <c r="L108" i="2"/>
  <c r="K108" i="2"/>
  <c r="J108" i="2"/>
  <c r="I108" i="2"/>
  <c r="H108" i="2"/>
  <c r="G108" i="2"/>
  <c r="F108" i="2"/>
  <c r="E108" i="2"/>
  <c r="D108" i="2"/>
  <c r="M107" i="2"/>
  <c r="L107" i="2"/>
  <c r="K107" i="2"/>
  <c r="J107" i="2"/>
  <c r="I107" i="2"/>
  <c r="H107" i="2"/>
  <c r="G107" i="2"/>
  <c r="F107" i="2"/>
  <c r="E107" i="2"/>
  <c r="D107" i="2"/>
  <c r="M106" i="2"/>
  <c r="L106" i="2"/>
  <c r="K106" i="2"/>
  <c r="J106" i="2"/>
  <c r="I106" i="2"/>
  <c r="H106" i="2"/>
  <c r="G106" i="2"/>
  <c r="F106" i="2"/>
  <c r="E106" i="2"/>
  <c r="D106" i="2"/>
  <c r="M105" i="2"/>
  <c r="L105" i="2"/>
  <c r="K105" i="2"/>
  <c r="J105" i="2"/>
  <c r="I105" i="2"/>
  <c r="H105" i="2"/>
  <c r="G105" i="2"/>
  <c r="F105" i="2"/>
  <c r="E105" i="2"/>
  <c r="D105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Y101" i="2"/>
  <c r="X101" i="2"/>
  <c r="W101" i="2"/>
  <c r="V101" i="2"/>
  <c r="U101" i="2"/>
  <c r="T101" i="2"/>
  <c r="S101" i="2"/>
  <c r="R101" i="2"/>
  <c r="Q101" i="2"/>
  <c r="P101" i="2"/>
  <c r="O101" i="2"/>
  <c r="Y100" i="2"/>
  <c r="X100" i="2"/>
  <c r="W100" i="2"/>
  <c r="V100" i="2"/>
  <c r="U100" i="2"/>
  <c r="T100" i="2"/>
  <c r="S100" i="2"/>
  <c r="R100" i="2"/>
  <c r="Q100" i="2"/>
  <c r="P100" i="2"/>
  <c r="O100" i="2"/>
  <c r="Y99" i="2"/>
  <c r="X99" i="2"/>
  <c r="W99" i="2"/>
  <c r="V99" i="2"/>
  <c r="U99" i="2"/>
  <c r="T99" i="2"/>
  <c r="S99" i="2"/>
  <c r="R99" i="2"/>
  <c r="Q99" i="2"/>
  <c r="P99" i="2"/>
  <c r="O99" i="2"/>
  <c r="Y98" i="2"/>
  <c r="X98" i="2"/>
  <c r="W98" i="2"/>
  <c r="V98" i="2"/>
  <c r="U98" i="2"/>
  <c r="T98" i="2"/>
  <c r="S98" i="2"/>
  <c r="R98" i="2"/>
  <c r="Q98" i="2"/>
  <c r="P98" i="2"/>
  <c r="O98" i="2"/>
  <c r="Y97" i="2"/>
  <c r="X97" i="2"/>
  <c r="W97" i="2"/>
  <c r="V97" i="2"/>
  <c r="U97" i="2"/>
  <c r="T97" i="2"/>
  <c r="S97" i="2"/>
  <c r="R97" i="2"/>
  <c r="Q97" i="2"/>
  <c r="P97" i="2"/>
  <c r="O97" i="2"/>
  <c r="Y96" i="2"/>
  <c r="X96" i="2"/>
  <c r="W96" i="2"/>
  <c r="V96" i="2"/>
  <c r="U96" i="2"/>
  <c r="T96" i="2"/>
  <c r="S96" i="2"/>
  <c r="R96" i="2"/>
  <c r="Q96" i="2"/>
  <c r="P96" i="2"/>
  <c r="O96" i="2"/>
  <c r="Y95" i="2"/>
  <c r="X95" i="2"/>
  <c r="W95" i="2"/>
  <c r="V95" i="2"/>
  <c r="U95" i="2"/>
  <c r="T95" i="2"/>
  <c r="S95" i="2"/>
  <c r="R95" i="2"/>
  <c r="Q95" i="2"/>
  <c r="P95" i="2"/>
  <c r="O95" i="2"/>
  <c r="Y94" i="2"/>
  <c r="X94" i="2"/>
  <c r="W94" i="2"/>
  <c r="V94" i="2"/>
  <c r="U94" i="2"/>
  <c r="T94" i="2"/>
  <c r="S94" i="2"/>
  <c r="R94" i="2"/>
  <c r="Q94" i="2"/>
  <c r="P94" i="2"/>
  <c r="O94" i="2"/>
  <c r="Y93" i="2"/>
  <c r="X93" i="2"/>
  <c r="W93" i="2"/>
  <c r="V93" i="2"/>
  <c r="U93" i="2"/>
  <c r="T93" i="2"/>
  <c r="S93" i="2"/>
  <c r="R93" i="2"/>
  <c r="Q93" i="2"/>
  <c r="P93" i="2"/>
  <c r="O93" i="2"/>
  <c r="Y92" i="2"/>
  <c r="X92" i="2"/>
  <c r="W92" i="2"/>
  <c r="V92" i="2"/>
  <c r="U92" i="2"/>
  <c r="T92" i="2"/>
  <c r="S92" i="2"/>
  <c r="R92" i="2"/>
  <c r="Q92" i="2"/>
  <c r="P92" i="2"/>
  <c r="O92" i="2"/>
  <c r="Y91" i="2"/>
  <c r="X91" i="2"/>
  <c r="W91" i="2"/>
  <c r="V91" i="2"/>
  <c r="U91" i="2"/>
  <c r="T91" i="2"/>
  <c r="S91" i="2"/>
  <c r="R91" i="2"/>
  <c r="Q91" i="2"/>
  <c r="P91" i="2"/>
  <c r="O91" i="2"/>
  <c r="Y90" i="2"/>
  <c r="X90" i="2"/>
  <c r="W90" i="2"/>
  <c r="V90" i="2"/>
  <c r="U90" i="2"/>
  <c r="T90" i="2"/>
  <c r="S90" i="2"/>
  <c r="R90" i="2"/>
  <c r="Q90" i="2"/>
  <c r="P90" i="2"/>
  <c r="O90" i="2"/>
  <c r="Y89" i="2"/>
  <c r="X89" i="2"/>
  <c r="W89" i="2"/>
  <c r="V89" i="2"/>
  <c r="U89" i="2"/>
  <c r="T89" i="2"/>
  <c r="S89" i="2"/>
  <c r="R89" i="2"/>
  <c r="Q89" i="2"/>
  <c r="P89" i="2"/>
  <c r="O89" i="2"/>
  <c r="Y88" i="2"/>
  <c r="X88" i="2"/>
  <c r="W88" i="2"/>
  <c r="V88" i="2"/>
  <c r="U88" i="2"/>
  <c r="T88" i="2"/>
  <c r="S88" i="2"/>
  <c r="R88" i="2"/>
  <c r="Q88" i="2"/>
  <c r="P88" i="2"/>
  <c r="O88" i="2"/>
  <c r="Y87" i="2"/>
  <c r="X87" i="2"/>
  <c r="W87" i="2"/>
  <c r="V87" i="2"/>
  <c r="U87" i="2"/>
  <c r="T87" i="2"/>
  <c r="S87" i="2"/>
  <c r="R87" i="2"/>
  <c r="Q87" i="2"/>
  <c r="P87" i="2"/>
  <c r="O87" i="2"/>
  <c r="Y86" i="2"/>
  <c r="X86" i="2"/>
  <c r="W86" i="2"/>
  <c r="V86" i="2"/>
  <c r="U86" i="2"/>
  <c r="T86" i="2"/>
  <c r="S86" i="2"/>
  <c r="R86" i="2"/>
  <c r="Q86" i="2"/>
  <c r="P86" i="2"/>
  <c r="O86" i="2"/>
  <c r="M101" i="2"/>
  <c r="L101" i="2"/>
  <c r="K101" i="2"/>
  <c r="J101" i="2"/>
  <c r="I101" i="2"/>
  <c r="H101" i="2"/>
  <c r="G101" i="2"/>
  <c r="F101" i="2"/>
  <c r="E101" i="2"/>
  <c r="D101" i="2"/>
  <c r="M100" i="2"/>
  <c r="L100" i="2"/>
  <c r="K100" i="2"/>
  <c r="J100" i="2"/>
  <c r="I100" i="2"/>
  <c r="H100" i="2"/>
  <c r="G100" i="2"/>
  <c r="F100" i="2"/>
  <c r="E100" i="2"/>
  <c r="D100" i="2"/>
  <c r="M99" i="2"/>
  <c r="L99" i="2"/>
  <c r="K99" i="2"/>
  <c r="J99" i="2"/>
  <c r="I99" i="2"/>
  <c r="H99" i="2"/>
  <c r="G99" i="2"/>
  <c r="F99" i="2"/>
  <c r="E99" i="2"/>
  <c r="D99" i="2"/>
  <c r="M98" i="2"/>
  <c r="L98" i="2"/>
  <c r="K98" i="2"/>
  <c r="J98" i="2"/>
  <c r="I98" i="2"/>
  <c r="H98" i="2"/>
  <c r="G98" i="2"/>
  <c r="F98" i="2"/>
  <c r="E98" i="2"/>
  <c r="D98" i="2"/>
  <c r="M97" i="2"/>
  <c r="L97" i="2"/>
  <c r="K97" i="2"/>
  <c r="J97" i="2"/>
  <c r="I97" i="2"/>
  <c r="H97" i="2"/>
  <c r="G97" i="2"/>
  <c r="F97" i="2"/>
  <c r="E97" i="2"/>
  <c r="D97" i="2"/>
  <c r="M96" i="2"/>
  <c r="L96" i="2"/>
  <c r="K96" i="2"/>
  <c r="J96" i="2"/>
  <c r="I96" i="2"/>
  <c r="H96" i="2"/>
  <c r="G96" i="2"/>
  <c r="F96" i="2"/>
  <c r="E96" i="2"/>
  <c r="D96" i="2"/>
  <c r="M95" i="2"/>
  <c r="L95" i="2"/>
  <c r="K95" i="2"/>
  <c r="J95" i="2"/>
  <c r="I95" i="2"/>
  <c r="H95" i="2"/>
  <c r="G95" i="2"/>
  <c r="F95" i="2"/>
  <c r="E95" i="2"/>
  <c r="D95" i="2"/>
  <c r="M94" i="2"/>
  <c r="L94" i="2"/>
  <c r="K94" i="2"/>
  <c r="J94" i="2"/>
  <c r="I94" i="2"/>
  <c r="H94" i="2"/>
  <c r="G94" i="2"/>
  <c r="F94" i="2"/>
  <c r="E94" i="2"/>
  <c r="D94" i="2"/>
  <c r="M93" i="2"/>
  <c r="L93" i="2"/>
  <c r="K93" i="2"/>
  <c r="J93" i="2"/>
  <c r="I93" i="2"/>
  <c r="H93" i="2"/>
  <c r="G93" i="2"/>
  <c r="F93" i="2"/>
  <c r="E93" i="2"/>
  <c r="D93" i="2"/>
  <c r="M92" i="2"/>
  <c r="L92" i="2"/>
  <c r="K92" i="2"/>
  <c r="J92" i="2"/>
  <c r="I92" i="2"/>
  <c r="H92" i="2"/>
  <c r="G92" i="2"/>
  <c r="F92" i="2"/>
  <c r="E92" i="2"/>
  <c r="D92" i="2"/>
  <c r="M91" i="2"/>
  <c r="L91" i="2"/>
  <c r="K91" i="2"/>
  <c r="J91" i="2"/>
  <c r="I91" i="2"/>
  <c r="H91" i="2"/>
  <c r="G91" i="2"/>
  <c r="F91" i="2"/>
  <c r="E91" i="2"/>
  <c r="D91" i="2"/>
  <c r="M90" i="2"/>
  <c r="L90" i="2"/>
  <c r="K90" i="2"/>
  <c r="J90" i="2"/>
  <c r="I90" i="2"/>
  <c r="H90" i="2"/>
  <c r="G90" i="2"/>
  <c r="F90" i="2"/>
  <c r="E90" i="2"/>
  <c r="D90" i="2"/>
  <c r="M89" i="2"/>
  <c r="L89" i="2"/>
  <c r="K89" i="2"/>
  <c r="J89" i="2"/>
  <c r="I89" i="2"/>
  <c r="H89" i="2"/>
  <c r="G89" i="2"/>
  <c r="F89" i="2"/>
  <c r="E89" i="2"/>
  <c r="D89" i="2"/>
  <c r="M88" i="2"/>
  <c r="L88" i="2"/>
  <c r="K88" i="2"/>
  <c r="J88" i="2"/>
  <c r="I88" i="2"/>
  <c r="H88" i="2"/>
  <c r="G88" i="2"/>
  <c r="F88" i="2"/>
  <c r="E88" i="2"/>
  <c r="D88" i="2"/>
  <c r="M87" i="2"/>
  <c r="L87" i="2"/>
  <c r="K87" i="2"/>
  <c r="J87" i="2"/>
  <c r="I87" i="2"/>
  <c r="H87" i="2"/>
  <c r="G87" i="2"/>
  <c r="F87" i="2"/>
  <c r="E87" i="2"/>
  <c r="D87" i="2"/>
  <c r="M86" i="2"/>
  <c r="L86" i="2"/>
  <c r="K86" i="2"/>
  <c r="J86" i="2"/>
  <c r="I86" i="2"/>
  <c r="H86" i="2"/>
  <c r="G86" i="2"/>
  <c r="F86" i="2"/>
  <c r="E86" i="2"/>
  <c r="D86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Y82" i="2"/>
  <c r="X82" i="2"/>
  <c r="W82" i="2"/>
  <c r="V82" i="2"/>
  <c r="U82" i="2"/>
  <c r="T82" i="2"/>
  <c r="S82" i="2"/>
  <c r="R82" i="2"/>
  <c r="Q82" i="2"/>
  <c r="P82" i="2"/>
  <c r="O82" i="2"/>
  <c r="Y81" i="2"/>
  <c r="X81" i="2"/>
  <c r="W81" i="2"/>
  <c r="V81" i="2"/>
  <c r="U81" i="2"/>
  <c r="T81" i="2"/>
  <c r="S81" i="2"/>
  <c r="R81" i="2"/>
  <c r="Q81" i="2"/>
  <c r="P81" i="2"/>
  <c r="O81" i="2"/>
  <c r="Y80" i="2"/>
  <c r="X80" i="2"/>
  <c r="W80" i="2"/>
  <c r="V80" i="2"/>
  <c r="U80" i="2"/>
  <c r="T80" i="2"/>
  <c r="S80" i="2"/>
  <c r="R80" i="2"/>
  <c r="Q80" i="2"/>
  <c r="P80" i="2"/>
  <c r="O80" i="2"/>
  <c r="Y79" i="2"/>
  <c r="X79" i="2"/>
  <c r="W79" i="2"/>
  <c r="V79" i="2"/>
  <c r="U79" i="2"/>
  <c r="T79" i="2"/>
  <c r="S79" i="2"/>
  <c r="R79" i="2"/>
  <c r="Q79" i="2"/>
  <c r="P79" i="2"/>
  <c r="O79" i="2"/>
  <c r="Y78" i="2"/>
  <c r="X78" i="2"/>
  <c r="W78" i="2"/>
  <c r="V78" i="2"/>
  <c r="U78" i="2"/>
  <c r="T78" i="2"/>
  <c r="S78" i="2"/>
  <c r="R78" i="2"/>
  <c r="Q78" i="2"/>
  <c r="P78" i="2"/>
  <c r="O78" i="2"/>
  <c r="Y77" i="2"/>
  <c r="X77" i="2"/>
  <c r="W77" i="2"/>
  <c r="V77" i="2"/>
  <c r="U77" i="2"/>
  <c r="T77" i="2"/>
  <c r="S77" i="2"/>
  <c r="R77" i="2"/>
  <c r="Q77" i="2"/>
  <c r="P77" i="2"/>
  <c r="O77" i="2"/>
  <c r="Y76" i="2"/>
  <c r="X76" i="2"/>
  <c r="W76" i="2"/>
  <c r="V76" i="2"/>
  <c r="U76" i="2"/>
  <c r="T76" i="2"/>
  <c r="S76" i="2"/>
  <c r="R76" i="2"/>
  <c r="Q76" i="2"/>
  <c r="P76" i="2"/>
  <c r="O76" i="2"/>
  <c r="Y75" i="2"/>
  <c r="X75" i="2"/>
  <c r="W75" i="2"/>
  <c r="V75" i="2"/>
  <c r="U75" i="2"/>
  <c r="T75" i="2"/>
  <c r="S75" i="2"/>
  <c r="R75" i="2"/>
  <c r="Q75" i="2"/>
  <c r="P75" i="2"/>
  <c r="O75" i="2"/>
  <c r="Y74" i="2"/>
  <c r="X74" i="2"/>
  <c r="W74" i="2"/>
  <c r="V74" i="2"/>
  <c r="U74" i="2"/>
  <c r="T74" i="2"/>
  <c r="S74" i="2"/>
  <c r="R74" i="2"/>
  <c r="Q74" i="2"/>
  <c r="P74" i="2"/>
  <c r="O74" i="2"/>
  <c r="Y73" i="2"/>
  <c r="X73" i="2"/>
  <c r="W73" i="2"/>
  <c r="V73" i="2"/>
  <c r="U73" i="2"/>
  <c r="T73" i="2"/>
  <c r="S73" i="2"/>
  <c r="R73" i="2"/>
  <c r="Q73" i="2"/>
  <c r="P73" i="2"/>
  <c r="O73" i="2"/>
  <c r="Y72" i="2"/>
  <c r="X72" i="2"/>
  <c r="W72" i="2"/>
  <c r="V72" i="2"/>
  <c r="U72" i="2"/>
  <c r="T72" i="2"/>
  <c r="S72" i="2"/>
  <c r="R72" i="2"/>
  <c r="Q72" i="2"/>
  <c r="P72" i="2"/>
  <c r="O72" i="2"/>
  <c r="Y71" i="2"/>
  <c r="X71" i="2"/>
  <c r="W71" i="2"/>
  <c r="V71" i="2"/>
  <c r="U71" i="2"/>
  <c r="T71" i="2"/>
  <c r="S71" i="2"/>
  <c r="R71" i="2"/>
  <c r="Q71" i="2"/>
  <c r="P71" i="2"/>
  <c r="O71" i="2"/>
  <c r="Y70" i="2"/>
  <c r="X70" i="2"/>
  <c r="W70" i="2"/>
  <c r="V70" i="2"/>
  <c r="U70" i="2"/>
  <c r="T70" i="2"/>
  <c r="S70" i="2"/>
  <c r="R70" i="2"/>
  <c r="Q70" i="2"/>
  <c r="P70" i="2"/>
  <c r="O70" i="2"/>
  <c r="Y69" i="2"/>
  <c r="X69" i="2"/>
  <c r="W69" i="2"/>
  <c r="V69" i="2"/>
  <c r="U69" i="2"/>
  <c r="T69" i="2"/>
  <c r="S69" i="2"/>
  <c r="R69" i="2"/>
  <c r="Q69" i="2"/>
  <c r="P69" i="2"/>
  <c r="O69" i="2"/>
  <c r="Y68" i="2"/>
  <c r="X68" i="2"/>
  <c r="W68" i="2"/>
  <c r="V68" i="2"/>
  <c r="U68" i="2"/>
  <c r="T68" i="2"/>
  <c r="S68" i="2"/>
  <c r="R68" i="2"/>
  <c r="Q68" i="2"/>
  <c r="P68" i="2"/>
  <c r="O68" i="2"/>
  <c r="Y67" i="2"/>
  <c r="X67" i="2"/>
  <c r="W67" i="2"/>
  <c r="V67" i="2"/>
  <c r="U67" i="2"/>
  <c r="T67" i="2"/>
  <c r="S67" i="2"/>
  <c r="R67" i="2"/>
  <c r="Q67" i="2"/>
  <c r="P67" i="2"/>
  <c r="O67" i="2"/>
  <c r="M82" i="2"/>
  <c r="L82" i="2"/>
  <c r="K82" i="2"/>
  <c r="J82" i="2"/>
  <c r="I82" i="2"/>
  <c r="H82" i="2"/>
  <c r="G82" i="2"/>
  <c r="F82" i="2"/>
  <c r="E82" i="2"/>
  <c r="D82" i="2"/>
  <c r="M81" i="2"/>
  <c r="L81" i="2"/>
  <c r="K81" i="2"/>
  <c r="J81" i="2"/>
  <c r="I81" i="2"/>
  <c r="H81" i="2"/>
  <c r="G81" i="2"/>
  <c r="F81" i="2"/>
  <c r="E81" i="2"/>
  <c r="D81" i="2"/>
  <c r="M80" i="2"/>
  <c r="L80" i="2"/>
  <c r="K80" i="2"/>
  <c r="J80" i="2"/>
  <c r="I80" i="2"/>
  <c r="H80" i="2"/>
  <c r="G80" i="2"/>
  <c r="F80" i="2"/>
  <c r="E80" i="2"/>
  <c r="D80" i="2"/>
  <c r="M79" i="2"/>
  <c r="L79" i="2"/>
  <c r="K79" i="2"/>
  <c r="J79" i="2"/>
  <c r="I79" i="2"/>
  <c r="H79" i="2"/>
  <c r="G79" i="2"/>
  <c r="F79" i="2"/>
  <c r="E79" i="2"/>
  <c r="D79" i="2"/>
  <c r="M78" i="2"/>
  <c r="L78" i="2"/>
  <c r="K78" i="2"/>
  <c r="J78" i="2"/>
  <c r="I78" i="2"/>
  <c r="H78" i="2"/>
  <c r="G78" i="2"/>
  <c r="F78" i="2"/>
  <c r="E78" i="2"/>
  <c r="D78" i="2"/>
  <c r="M77" i="2"/>
  <c r="L77" i="2"/>
  <c r="K77" i="2"/>
  <c r="J77" i="2"/>
  <c r="I77" i="2"/>
  <c r="H77" i="2"/>
  <c r="G77" i="2"/>
  <c r="F77" i="2"/>
  <c r="E77" i="2"/>
  <c r="D77" i="2"/>
  <c r="M76" i="2"/>
  <c r="L76" i="2"/>
  <c r="K76" i="2"/>
  <c r="J76" i="2"/>
  <c r="I76" i="2"/>
  <c r="H76" i="2"/>
  <c r="G76" i="2"/>
  <c r="F76" i="2"/>
  <c r="E76" i="2"/>
  <c r="D76" i="2"/>
  <c r="M75" i="2"/>
  <c r="L75" i="2"/>
  <c r="K75" i="2"/>
  <c r="J75" i="2"/>
  <c r="I75" i="2"/>
  <c r="H75" i="2"/>
  <c r="G75" i="2"/>
  <c r="F75" i="2"/>
  <c r="E75" i="2"/>
  <c r="D75" i="2"/>
  <c r="M74" i="2"/>
  <c r="L74" i="2"/>
  <c r="K74" i="2"/>
  <c r="J74" i="2"/>
  <c r="I74" i="2"/>
  <c r="H74" i="2"/>
  <c r="G74" i="2"/>
  <c r="F74" i="2"/>
  <c r="E74" i="2"/>
  <c r="D74" i="2"/>
  <c r="M73" i="2"/>
  <c r="L73" i="2"/>
  <c r="K73" i="2"/>
  <c r="J73" i="2"/>
  <c r="I73" i="2"/>
  <c r="H73" i="2"/>
  <c r="G73" i="2"/>
  <c r="F73" i="2"/>
  <c r="E73" i="2"/>
  <c r="D73" i="2"/>
  <c r="M72" i="2"/>
  <c r="L72" i="2"/>
  <c r="K72" i="2"/>
  <c r="J72" i="2"/>
  <c r="I72" i="2"/>
  <c r="H72" i="2"/>
  <c r="G72" i="2"/>
  <c r="F72" i="2"/>
  <c r="E72" i="2"/>
  <c r="D72" i="2"/>
  <c r="M71" i="2"/>
  <c r="L71" i="2"/>
  <c r="K71" i="2"/>
  <c r="J71" i="2"/>
  <c r="I71" i="2"/>
  <c r="H71" i="2"/>
  <c r="G71" i="2"/>
  <c r="F71" i="2"/>
  <c r="E71" i="2"/>
  <c r="D71" i="2"/>
  <c r="M70" i="2"/>
  <c r="L70" i="2"/>
  <c r="K70" i="2"/>
  <c r="J70" i="2"/>
  <c r="I70" i="2"/>
  <c r="H70" i="2"/>
  <c r="G70" i="2"/>
  <c r="F70" i="2"/>
  <c r="E70" i="2"/>
  <c r="D70" i="2"/>
  <c r="M69" i="2"/>
  <c r="L69" i="2"/>
  <c r="K69" i="2"/>
  <c r="J69" i="2"/>
  <c r="I69" i="2"/>
  <c r="H69" i="2"/>
  <c r="G69" i="2"/>
  <c r="F69" i="2"/>
  <c r="E69" i="2"/>
  <c r="D69" i="2"/>
  <c r="M68" i="2"/>
  <c r="L68" i="2"/>
  <c r="K68" i="2"/>
  <c r="J68" i="2"/>
  <c r="I68" i="2"/>
  <c r="H68" i="2"/>
  <c r="G68" i="2"/>
  <c r="F68" i="2"/>
  <c r="E68" i="2"/>
  <c r="D68" i="2"/>
  <c r="M67" i="2"/>
  <c r="L67" i="2"/>
  <c r="K67" i="2"/>
  <c r="J67" i="2"/>
  <c r="I67" i="2"/>
  <c r="H67" i="2"/>
  <c r="G67" i="2"/>
  <c r="F67" i="2"/>
  <c r="E67" i="2"/>
  <c r="D67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Z63" i="2"/>
  <c r="Y63" i="2"/>
  <c r="X63" i="2"/>
  <c r="W63" i="2"/>
  <c r="V63" i="2"/>
  <c r="U63" i="2"/>
  <c r="T63" i="2"/>
  <c r="S63" i="2"/>
  <c r="R63" i="2"/>
  <c r="Q63" i="2"/>
  <c r="P63" i="2"/>
  <c r="O63" i="2"/>
  <c r="Z62" i="2"/>
  <c r="Y62" i="2"/>
  <c r="X62" i="2"/>
  <c r="W62" i="2"/>
  <c r="V62" i="2"/>
  <c r="U62" i="2"/>
  <c r="T62" i="2"/>
  <c r="S62" i="2"/>
  <c r="R62" i="2"/>
  <c r="Q62" i="2"/>
  <c r="P62" i="2"/>
  <c r="O62" i="2"/>
  <c r="Z61" i="2"/>
  <c r="Y61" i="2"/>
  <c r="X61" i="2"/>
  <c r="W61" i="2"/>
  <c r="V61" i="2"/>
  <c r="U61" i="2"/>
  <c r="T61" i="2"/>
  <c r="S61" i="2"/>
  <c r="R61" i="2"/>
  <c r="Q61" i="2"/>
  <c r="P61" i="2"/>
  <c r="O61" i="2"/>
  <c r="Z60" i="2"/>
  <c r="Y60" i="2"/>
  <c r="X60" i="2"/>
  <c r="W60" i="2"/>
  <c r="V60" i="2"/>
  <c r="U60" i="2"/>
  <c r="T60" i="2"/>
  <c r="S60" i="2"/>
  <c r="R60" i="2"/>
  <c r="Q60" i="2"/>
  <c r="P60" i="2"/>
  <c r="O60" i="2"/>
  <c r="Z59" i="2"/>
  <c r="Y59" i="2"/>
  <c r="X59" i="2"/>
  <c r="W59" i="2"/>
  <c r="V59" i="2"/>
  <c r="U59" i="2"/>
  <c r="T59" i="2"/>
  <c r="S59" i="2"/>
  <c r="R59" i="2"/>
  <c r="Q59" i="2"/>
  <c r="P59" i="2"/>
  <c r="O59" i="2"/>
  <c r="Z58" i="2"/>
  <c r="Y58" i="2"/>
  <c r="X58" i="2"/>
  <c r="W58" i="2"/>
  <c r="V58" i="2"/>
  <c r="U58" i="2"/>
  <c r="T58" i="2"/>
  <c r="S58" i="2"/>
  <c r="R58" i="2"/>
  <c r="Q58" i="2"/>
  <c r="P58" i="2"/>
  <c r="O58" i="2"/>
  <c r="Z57" i="2"/>
  <c r="Y57" i="2"/>
  <c r="X57" i="2"/>
  <c r="W57" i="2"/>
  <c r="V57" i="2"/>
  <c r="U57" i="2"/>
  <c r="T57" i="2"/>
  <c r="S57" i="2"/>
  <c r="R57" i="2"/>
  <c r="Q57" i="2"/>
  <c r="P57" i="2"/>
  <c r="O57" i="2"/>
  <c r="Z56" i="2"/>
  <c r="Y56" i="2"/>
  <c r="X56" i="2"/>
  <c r="W56" i="2"/>
  <c r="V56" i="2"/>
  <c r="U56" i="2"/>
  <c r="T56" i="2"/>
  <c r="S56" i="2"/>
  <c r="R56" i="2"/>
  <c r="Q56" i="2"/>
  <c r="P56" i="2"/>
  <c r="O56" i="2"/>
  <c r="Z55" i="2"/>
  <c r="Y55" i="2"/>
  <c r="X55" i="2"/>
  <c r="W55" i="2"/>
  <c r="V55" i="2"/>
  <c r="U55" i="2"/>
  <c r="T55" i="2"/>
  <c r="S55" i="2"/>
  <c r="R55" i="2"/>
  <c r="Q55" i="2"/>
  <c r="P55" i="2"/>
  <c r="O55" i="2"/>
  <c r="Z54" i="2"/>
  <c r="Y54" i="2"/>
  <c r="X54" i="2"/>
  <c r="W54" i="2"/>
  <c r="V54" i="2"/>
  <c r="U54" i="2"/>
  <c r="T54" i="2"/>
  <c r="S54" i="2"/>
  <c r="R54" i="2"/>
  <c r="Q54" i="2"/>
  <c r="P54" i="2"/>
  <c r="O54" i="2"/>
  <c r="Z53" i="2"/>
  <c r="Y53" i="2"/>
  <c r="X53" i="2"/>
  <c r="W53" i="2"/>
  <c r="V53" i="2"/>
  <c r="U53" i="2"/>
  <c r="T53" i="2"/>
  <c r="S53" i="2"/>
  <c r="R53" i="2"/>
  <c r="Q53" i="2"/>
  <c r="P53" i="2"/>
  <c r="O53" i="2"/>
  <c r="Z52" i="2"/>
  <c r="Y52" i="2"/>
  <c r="X52" i="2"/>
  <c r="W52" i="2"/>
  <c r="V52" i="2"/>
  <c r="U52" i="2"/>
  <c r="T52" i="2"/>
  <c r="S52" i="2"/>
  <c r="R52" i="2"/>
  <c r="Q52" i="2"/>
  <c r="P52" i="2"/>
  <c r="O52" i="2"/>
  <c r="Z51" i="2"/>
  <c r="Y51" i="2"/>
  <c r="X51" i="2"/>
  <c r="W51" i="2"/>
  <c r="V51" i="2"/>
  <c r="U51" i="2"/>
  <c r="T51" i="2"/>
  <c r="S51" i="2"/>
  <c r="R51" i="2"/>
  <c r="Q51" i="2"/>
  <c r="P51" i="2"/>
  <c r="O51" i="2"/>
  <c r="Z50" i="2"/>
  <c r="Y50" i="2"/>
  <c r="X50" i="2"/>
  <c r="W50" i="2"/>
  <c r="V50" i="2"/>
  <c r="U50" i="2"/>
  <c r="T50" i="2"/>
  <c r="S50" i="2"/>
  <c r="R50" i="2"/>
  <c r="Q50" i="2"/>
  <c r="P50" i="2"/>
  <c r="O50" i="2"/>
  <c r="Z49" i="2"/>
  <c r="Y49" i="2"/>
  <c r="X49" i="2"/>
  <c r="W49" i="2"/>
  <c r="V49" i="2"/>
  <c r="U49" i="2"/>
  <c r="T49" i="2"/>
  <c r="S49" i="2"/>
  <c r="R49" i="2"/>
  <c r="Q49" i="2"/>
  <c r="P49" i="2"/>
  <c r="O49" i="2"/>
  <c r="Z48" i="2"/>
  <c r="Y48" i="2"/>
  <c r="X48" i="2"/>
  <c r="W48" i="2"/>
  <c r="V48" i="2"/>
  <c r="U48" i="2"/>
  <c r="T48" i="2"/>
  <c r="S48" i="2"/>
  <c r="R48" i="2"/>
  <c r="Q48" i="2"/>
  <c r="P48" i="2"/>
  <c r="O48" i="2"/>
  <c r="M63" i="2"/>
  <c r="L63" i="2"/>
  <c r="K63" i="2"/>
  <c r="J63" i="2"/>
  <c r="I63" i="2"/>
  <c r="H63" i="2"/>
  <c r="G63" i="2"/>
  <c r="F63" i="2"/>
  <c r="E63" i="2"/>
  <c r="D63" i="2"/>
  <c r="M62" i="2"/>
  <c r="L62" i="2"/>
  <c r="K62" i="2"/>
  <c r="J62" i="2"/>
  <c r="I62" i="2"/>
  <c r="H62" i="2"/>
  <c r="G62" i="2"/>
  <c r="F62" i="2"/>
  <c r="E62" i="2"/>
  <c r="D62" i="2"/>
  <c r="M61" i="2"/>
  <c r="L61" i="2"/>
  <c r="K61" i="2"/>
  <c r="J61" i="2"/>
  <c r="I61" i="2"/>
  <c r="H61" i="2"/>
  <c r="G61" i="2"/>
  <c r="F61" i="2"/>
  <c r="E61" i="2"/>
  <c r="D61" i="2"/>
  <c r="M60" i="2"/>
  <c r="L60" i="2"/>
  <c r="K60" i="2"/>
  <c r="J60" i="2"/>
  <c r="I60" i="2"/>
  <c r="H60" i="2"/>
  <c r="G60" i="2"/>
  <c r="F60" i="2"/>
  <c r="E60" i="2"/>
  <c r="D60" i="2"/>
  <c r="M59" i="2"/>
  <c r="L59" i="2"/>
  <c r="K59" i="2"/>
  <c r="J59" i="2"/>
  <c r="I59" i="2"/>
  <c r="H59" i="2"/>
  <c r="G59" i="2"/>
  <c r="F59" i="2"/>
  <c r="E59" i="2"/>
  <c r="D59" i="2"/>
  <c r="M58" i="2"/>
  <c r="L58" i="2"/>
  <c r="K58" i="2"/>
  <c r="J58" i="2"/>
  <c r="I58" i="2"/>
  <c r="H58" i="2"/>
  <c r="G58" i="2"/>
  <c r="F58" i="2"/>
  <c r="E58" i="2"/>
  <c r="D58" i="2"/>
  <c r="M57" i="2"/>
  <c r="L57" i="2"/>
  <c r="K57" i="2"/>
  <c r="J57" i="2"/>
  <c r="I57" i="2"/>
  <c r="H57" i="2"/>
  <c r="G57" i="2"/>
  <c r="F57" i="2"/>
  <c r="E57" i="2"/>
  <c r="D57" i="2"/>
  <c r="M56" i="2"/>
  <c r="L56" i="2"/>
  <c r="K56" i="2"/>
  <c r="J56" i="2"/>
  <c r="I56" i="2"/>
  <c r="H56" i="2"/>
  <c r="G56" i="2"/>
  <c r="F56" i="2"/>
  <c r="E56" i="2"/>
  <c r="D56" i="2"/>
  <c r="M55" i="2"/>
  <c r="L55" i="2"/>
  <c r="K55" i="2"/>
  <c r="J55" i="2"/>
  <c r="I55" i="2"/>
  <c r="H55" i="2"/>
  <c r="G55" i="2"/>
  <c r="F55" i="2"/>
  <c r="E55" i="2"/>
  <c r="D55" i="2"/>
  <c r="M54" i="2"/>
  <c r="L54" i="2"/>
  <c r="K54" i="2"/>
  <c r="J54" i="2"/>
  <c r="I54" i="2"/>
  <c r="H54" i="2"/>
  <c r="G54" i="2"/>
  <c r="F54" i="2"/>
  <c r="E54" i="2"/>
  <c r="D54" i="2"/>
  <c r="M53" i="2"/>
  <c r="L53" i="2"/>
  <c r="K53" i="2"/>
  <c r="J53" i="2"/>
  <c r="I53" i="2"/>
  <c r="H53" i="2"/>
  <c r="G53" i="2"/>
  <c r="F53" i="2"/>
  <c r="E53" i="2"/>
  <c r="D53" i="2"/>
  <c r="M52" i="2"/>
  <c r="L52" i="2"/>
  <c r="K52" i="2"/>
  <c r="J52" i="2"/>
  <c r="I52" i="2"/>
  <c r="H52" i="2"/>
  <c r="G52" i="2"/>
  <c r="F52" i="2"/>
  <c r="E52" i="2"/>
  <c r="D52" i="2"/>
  <c r="M51" i="2"/>
  <c r="L51" i="2"/>
  <c r="K51" i="2"/>
  <c r="J51" i="2"/>
  <c r="I51" i="2"/>
  <c r="H51" i="2"/>
  <c r="G51" i="2"/>
  <c r="F51" i="2"/>
  <c r="E51" i="2"/>
  <c r="D51" i="2"/>
  <c r="M50" i="2"/>
  <c r="L50" i="2"/>
  <c r="K50" i="2"/>
  <c r="J50" i="2"/>
  <c r="I50" i="2"/>
  <c r="H50" i="2"/>
  <c r="G50" i="2"/>
  <c r="F50" i="2"/>
  <c r="E50" i="2"/>
  <c r="D50" i="2"/>
  <c r="M49" i="2"/>
  <c r="L49" i="2"/>
  <c r="K49" i="2"/>
  <c r="J49" i="2"/>
  <c r="I49" i="2"/>
  <c r="H49" i="2"/>
  <c r="G49" i="2"/>
  <c r="F49" i="2"/>
  <c r="E49" i="2"/>
  <c r="D49" i="2"/>
  <c r="M48" i="2"/>
  <c r="L48" i="2"/>
  <c r="K48" i="2"/>
  <c r="J48" i="2"/>
  <c r="I48" i="2"/>
  <c r="H48" i="2"/>
  <c r="G48" i="2"/>
  <c r="F48" i="2"/>
  <c r="E48" i="2"/>
  <c r="D48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</calcChain>
</file>

<file path=xl/sharedStrings.xml><?xml version="1.0" encoding="utf-8"?>
<sst xmlns="http://schemas.openxmlformats.org/spreadsheetml/2006/main" count="2742" uniqueCount="799">
  <si>
    <t>Threonine 384</t>
  </si>
  <si>
    <t>Assay was completed successfully.</t>
  </si>
  <si>
    <t>Sample</t>
  </si>
  <si>
    <t>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</si>
  <si>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</si>
  <si>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</si>
  <si>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</si>
  <si>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</si>
  <si>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</si>
  <si>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</si>
  <si>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</si>
  <si>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</si>
  <si>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</si>
  <si>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</si>
  <si>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</si>
  <si>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</si>
  <si>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</si>
  <si>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</si>
  <si>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</si>
  <si>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</si>
  <si>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</si>
  <si>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</si>
  <si>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</si>
  <si>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</si>
  <si>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</si>
  <si>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</si>
  <si>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</si>
  <si>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</si>
  <si>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</si>
  <si>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</si>
  <si>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</si>
  <si>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</si>
  <si>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</si>
  <si>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</si>
  <si>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</si>
  <si>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</si>
  <si>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</si>
  <si>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</si>
  <si>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</si>
  <si>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</si>
  <si>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</si>
  <si>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</si>
  <si>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</si>
  <si>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</si>
  <si>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</si>
  <si>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</si>
  <si>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</si>
  <si>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</si>
  <si>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</si>
  <si>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</si>
  <si>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</si>
  <si>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</si>
  <si>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</si>
  <si>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</si>
  <si>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</si>
  <si>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</si>
  <si>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</si>
  <si>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</si>
  <si>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</si>
  <si>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</si>
  <si>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</si>
  <si>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</si>
  <si>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</si>
  <si>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</si>
  <si>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</si>
  <si>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</si>
  <si>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</si>
  <si>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</si>
  <si>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</si>
  <si>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</si>
  <si>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</si>
  <si>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</si>
  <si>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</si>
  <si>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</si>
  <si>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</si>
  <si>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</si>
  <si>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</si>
  <si>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</si>
  <si>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</si>
  <si>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</si>
  <si>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</si>
  <si>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</si>
  <si>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</si>
  <si>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</si>
  <si>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</si>
  <si>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</si>
  <si>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</si>
  <si>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</si>
  <si>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</si>
  <si>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</si>
  <si>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</si>
  <si>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</si>
  <si>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</si>
  <si>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</si>
  <si>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</si>
  <si>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</si>
  <si>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</si>
  <si>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</si>
  <si>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</si>
  <si>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</si>
  <si>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</si>
  <si>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</si>
  <si>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</si>
  <si>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</si>
  <si>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</si>
  <si>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</si>
  <si>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</si>
  <si>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</si>
  <si>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</si>
  <si>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</si>
  <si>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</si>
  <si>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</si>
  <si>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</si>
  <si>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</si>
  <si>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</si>
  <si>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</si>
  <si>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</si>
  <si>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</si>
  <si>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</si>
  <si>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</si>
  <si>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</si>
  <si>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</si>
  <si>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</si>
  <si>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</si>
  <si>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</si>
  <si>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</si>
  <si>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</si>
  <si>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</si>
  <si>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</si>
  <si>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</si>
  <si>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</si>
  <si>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</si>
  <si>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</si>
  <si>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</si>
  <si>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</si>
  <si>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</si>
  <si>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</si>
  <si>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</si>
  <si>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</si>
  <si>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</si>
  <si>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</si>
  <si>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</si>
  <si>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</si>
  <si>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</si>
  <si>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</si>
  <si>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</si>
  <si>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</si>
  <si>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</si>
  <si>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</si>
  <si>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</si>
  <si>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</si>
  <si>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</si>
  <si>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</si>
  <si>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</si>
  <si>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</si>
  <si>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</si>
  <si>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</si>
  <si>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</si>
  <si>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</si>
  <si>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</si>
  <si>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</si>
  <si>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</si>
  <si>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</si>
  <si>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</si>
  <si>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</si>
  <si>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</si>
  <si>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</si>
  <si>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</si>
  <si>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</si>
  <si>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</si>
  <si>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</si>
  <si>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</si>
  <si>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</si>
  <si>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</si>
  <si>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</si>
  <si>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</si>
  <si>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</si>
  <si>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</si>
  <si>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</si>
  <si>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</si>
  <si>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</si>
  <si>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</si>
  <si>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</si>
  <si>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</si>
  <si>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</si>
  <si>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</si>
  <si>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</si>
  <si>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</si>
  <si>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</si>
  <si>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</si>
  <si>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</si>
  <si>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</si>
  <si>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</si>
  <si>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</si>
  <si>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</si>
  <si>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</si>
  <si>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</si>
  <si>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</si>
  <si>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</si>
  <si>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</si>
  <si>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</si>
  <si>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</si>
  <si>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</si>
  <si>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</si>
  <si>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</si>
  <si>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</si>
  <si>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</si>
  <si>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</si>
  <si>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</si>
  <si>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</si>
  <si>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</si>
  <si>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</si>
  <si>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</si>
  <si>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</si>
  <si>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</si>
  <si>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</si>
  <si>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</si>
  <si>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</si>
  <si>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</si>
  <si>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</si>
  <si>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</si>
  <si>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</si>
  <si>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</si>
  <si>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</si>
  <si>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</si>
  <si>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</si>
  <si>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</si>
  <si>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</si>
  <si>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</si>
  <si>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</si>
  <si>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</si>
  <si>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</si>
  <si>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</si>
  <si>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</si>
  <si>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</si>
  <si>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</si>
  <si>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</si>
  <si>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</si>
  <si>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</si>
  <si>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</si>
  <si>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</si>
  <si>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</si>
  <si>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</si>
  <si>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</si>
  <si>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</si>
  <si>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</si>
  <si>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</si>
  <si>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</si>
  <si>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</si>
  <si>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</si>
  <si>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</si>
  <si>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</si>
  <si>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</si>
  <si>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</si>
  <si>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</si>
  <si>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</si>
  <si>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</si>
  <si>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</si>
  <si>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</si>
  <si>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</si>
  <si>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</si>
  <si>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</si>
  <si>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</si>
  <si>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</si>
  <si>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</si>
  <si>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</si>
  <si>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</si>
  <si>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</si>
  <si>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</si>
  <si>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</si>
  <si>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</si>
  <si>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</si>
  <si>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</si>
  <si>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</si>
  <si>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</si>
  <si>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</si>
  <si>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</si>
  <si>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</si>
  <si>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</si>
  <si>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</si>
  <si>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</si>
  <si>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</si>
  <si>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</si>
  <si>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</si>
  <si>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</si>
  <si>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</si>
  <si>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</si>
  <si>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</si>
  <si>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</si>
  <si>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</si>
  <si>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</si>
  <si>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</si>
  <si>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</si>
  <si>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</si>
  <si>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</si>
  <si>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</si>
  <si>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</si>
  <si>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</si>
  <si>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</si>
  <si>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</si>
  <si>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</si>
  <si>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</si>
  <si>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</si>
  <si>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</si>
  <si>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</si>
  <si>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</si>
  <si>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</si>
  <si>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</si>
  <si>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</si>
  <si>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</si>
  <si>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</si>
  <si>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</si>
  <si>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</si>
  <si>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</si>
  <si>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</si>
  <si>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</si>
  <si>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</si>
  <si>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</si>
  <si>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</si>
  <si>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</si>
  <si>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</si>
  <si>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</si>
  <si>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</si>
  <si>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</si>
  <si>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</si>
  <si>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</si>
  <si>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</si>
  <si>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</si>
  <si>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</si>
  <si>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</si>
  <si>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</si>
  <si>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</si>
  <si>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</si>
  <si>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</si>
  <si>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</si>
  <si>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</si>
  <si>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</si>
  <si>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</si>
  <si>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</si>
  <si>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</si>
  <si>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</si>
  <si>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</si>
  <si>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</si>
  <si>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</si>
  <si>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</si>
  <si>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</si>
  <si>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</si>
  <si>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</si>
  <si>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</si>
  <si>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</si>
  <si>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</si>
  <si>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</si>
  <si>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</si>
  <si>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</si>
  <si>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</si>
  <si>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</si>
  <si>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</si>
  <si>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</si>
  <si>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</si>
  <si>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</si>
  <si>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</si>
  <si>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</si>
  <si>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</si>
  <si>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</si>
  <si>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</si>
  <si>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</si>
  <si>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</si>
  <si>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</si>
  <si>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</si>
  <si>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</si>
  <si>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</si>
  <si>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</si>
  <si>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</si>
  <si>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</si>
  <si>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</si>
  <si>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</si>
  <si>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</si>
  <si>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</si>
  <si>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</si>
  <si>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</si>
  <si>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</si>
  <si>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</si>
  <si>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</si>
  <si>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</si>
  <si>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</si>
  <si>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</si>
  <si>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</si>
  <si>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Fluorescence (RFU)</t>
  </si>
  <si>
    <t>Results</t>
  </si>
  <si>
    <t>Well</t>
  </si>
  <si>
    <t>Replicate statistics</t>
  </si>
  <si>
    <t>Fluorescence</t>
  </si>
  <si>
    <t>Dilution</t>
  </si>
  <si>
    <t>CV</t>
  </si>
  <si>
    <t>Mean</t>
  </si>
  <si>
    <t>All</t>
  </si>
  <si>
    <t>1:1</t>
  </si>
  <si>
    <t>Info</t>
  </si>
  <si>
    <t>Instrument</t>
  </si>
  <si>
    <t>Instrument serial number</t>
  </si>
  <si>
    <t>3180203</t>
  </si>
  <si>
    <t>Instrument firmware version</t>
  </si>
  <si>
    <t>103</t>
  </si>
  <si>
    <t>Software</t>
  </si>
  <si>
    <t>Version</t>
  </si>
  <si>
    <t>0.5.64.0</t>
  </si>
  <si>
    <t>Plate</t>
  </si>
  <si>
    <t>Wells</t>
  </si>
  <si>
    <t>384 (16x24)</t>
  </si>
  <si>
    <t>Manufacturer</t>
  </si>
  <si>
    <t>General</t>
  </si>
  <si>
    <t>Name</t>
  </si>
  <si>
    <t>A1 offset (µm)</t>
  </si>
  <si>
    <t>12130,8990</t>
  </si>
  <si>
    <t>Well distance (µm)</t>
  </si>
  <si>
    <t>Well diameter (µm)</t>
  </si>
  <si>
    <t>Operations</t>
  </si>
  <si>
    <t>Technology</t>
  </si>
  <si>
    <t>Excitation</t>
  </si>
  <si>
    <t>535/20 nm</t>
  </si>
  <si>
    <t>Excitation aperture</t>
  </si>
  <si>
    <t>Default</t>
  </si>
  <si>
    <t>Emission</t>
  </si>
  <si>
    <t>590/20 nm</t>
  </si>
  <si>
    <t>Emission aperture</t>
  </si>
  <si>
    <t>Mirror</t>
  </si>
  <si>
    <t>Automatic</t>
  </si>
  <si>
    <t>Flashes</t>
  </si>
  <si>
    <t>Lamp power</t>
  </si>
  <si>
    <t>Read mode</t>
  </si>
  <si>
    <t>Top</t>
  </si>
  <si>
    <t>Focus (mm)</t>
  </si>
  <si>
    <t>PMT voltage</t>
  </si>
  <si>
    <t>0pmol std</t>
  </si>
  <si>
    <t>25pmol std</t>
  </si>
  <si>
    <t>50pmol std</t>
  </si>
  <si>
    <t>100pmol std</t>
  </si>
  <si>
    <t>150pmol std</t>
  </si>
  <si>
    <t>200pmol std</t>
  </si>
  <si>
    <t>300pmol std</t>
  </si>
  <si>
    <t>400pmol std</t>
  </si>
  <si>
    <t>2.1.3 A-D A1</t>
  </si>
  <si>
    <t>2.1.3 A-D A2</t>
  </si>
  <si>
    <t>2.1.3 A-D A3</t>
  </si>
  <si>
    <t>2.1.3 A-D A4</t>
  </si>
  <si>
    <t>2.1.3 A-D A5</t>
  </si>
  <si>
    <t>2.1.3 A-D A6</t>
  </si>
  <si>
    <t>2.1.3 A-D A7</t>
  </si>
  <si>
    <t>2.1.3 A-D A8</t>
  </si>
  <si>
    <t>2.1.3 A-D A9</t>
  </si>
  <si>
    <t>2.1.3 A-D A10</t>
  </si>
  <si>
    <t>2.1.3 A-D A11</t>
  </si>
  <si>
    <t>2.1.3 A-D B1</t>
  </si>
  <si>
    <t>2.1.3 A-D B2</t>
  </si>
  <si>
    <t>2.1.3 A-D B3</t>
  </si>
  <si>
    <t>2.1.3 A-D B4</t>
  </si>
  <si>
    <t>2.1.3 A-D B5</t>
  </si>
  <si>
    <t>2.1.3 A-D B6</t>
  </si>
  <si>
    <t>2.1.3 A-D B7</t>
  </si>
  <si>
    <t>2.1.3 A-D B8</t>
  </si>
  <si>
    <t>2.1.3 A-D B9</t>
  </si>
  <si>
    <t>2.1.3 A-D B10</t>
  </si>
  <si>
    <t>2.1.3 A-D B11</t>
  </si>
  <si>
    <t>2.1.3 A-D C1</t>
  </si>
  <si>
    <t>2.1.3 A-D C2</t>
  </si>
  <si>
    <t>2.1.3 A-D C3</t>
  </si>
  <si>
    <t>2.1.3 A-D C4</t>
  </si>
  <si>
    <t>2.1.3 A-D C5</t>
  </si>
  <si>
    <t>2.1.3 A-D C6</t>
  </si>
  <si>
    <t>2.1.3 A-D C7</t>
  </si>
  <si>
    <t>2.1.3 A-D C8</t>
  </si>
  <si>
    <t>2.1.3 A-D C9</t>
  </si>
  <si>
    <t>2.1.3 A-D C10</t>
  </si>
  <si>
    <t>2.1.3 A-D C11</t>
  </si>
  <si>
    <t>2.1.3 A-D D1</t>
  </si>
  <si>
    <t>2.1.3 A-D D2</t>
  </si>
  <si>
    <t>2.1.3 A-D D3</t>
  </si>
  <si>
    <t>2.1.3 A-D D4</t>
  </si>
  <si>
    <t>2.1.3 A-D D5</t>
  </si>
  <si>
    <t>2.1.3 A-D D6</t>
  </si>
  <si>
    <t>2.1.3 A-D D7</t>
  </si>
  <si>
    <t>2.1.3 A-D D8</t>
  </si>
  <si>
    <t>2.1.3 A-D D9</t>
  </si>
  <si>
    <t>2.1.3 A-D D10</t>
  </si>
  <si>
    <t>2.1.3 A-D D11</t>
  </si>
  <si>
    <t>2.1.3 A-D E1</t>
  </si>
  <si>
    <t>2.1.3 A-D E2</t>
  </si>
  <si>
    <t>2.1.3 A-D E3</t>
  </si>
  <si>
    <t>2.1.3 A-D E4</t>
  </si>
  <si>
    <t>2.1.3 A-D E5</t>
  </si>
  <si>
    <t>2.1.3 A-D E6</t>
  </si>
  <si>
    <t>2.1.3 A-D E7</t>
  </si>
  <si>
    <t>2.1.3 A-D E8</t>
  </si>
  <si>
    <t>2.1.3 A-D E9</t>
  </si>
  <si>
    <t>2.1.3 A-D E10</t>
  </si>
  <si>
    <t>2.1.3 A-D E11</t>
  </si>
  <si>
    <t>2.1.3 A-D F1</t>
  </si>
  <si>
    <t>2.1.3 A-D F2</t>
  </si>
  <si>
    <t>2.1.3 A-D F3</t>
  </si>
  <si>
    <t>2.1.3 A-D F4</t>
  </si>
  <si>
    <t>2.1.3 A-D F5</t>
  </si>
  <si>
    <t>2.1.3 A-D F6</t>
  </si>
  <si>
    <t>2.1.3 A-D F7</t>
  </si>
  <si>
    <t>2.1.3 A-D F8</t>
  </si>
  <si>
    <t>2.1.3 A-D F9</t>
  </si>
  <si>
    <t>2.1.3 A-D F10</t>
  </si>
  <si>
    <t>2.1.3 A-D F11</t>
  </si>
  <si>
    <t>2.1.3 A-D G1</t>
  </si>
  <si>
    <t>2.1.3 A-D G2</t>
  </si>
  <si>
    <t>2.1.3 A-D G3</t>
  </si>
  <si>
    <t>2.1.3 A-D G4</t>
  </si>
  <si>
    <t>2.1.3 A-D G5</t>
  </si>
  <si>
    <t>2.1.3 A-D G6</t>
  </si>
  <si>
    <t>2.1.3 A-D G7</t>
  </si>
  <si>
    <t>2.1.3 A-D G8</t>
  </si>
  <si>
    <t>2.1.3 A-D G9</t>
  </si>
  <si>
    <t>2.1.3 A-D G10</t>
  </si>
  <si>
    <t>2.1.3 A-D G11</t>
  </si>
  <si>
    <t>2.1.3 A-D H1</t>
  </si>
  <si>
    <t>2.1.3 A-D H2</t>
  </si>
  <si>
    <t>2.1.3 A-D H3</t>
  </si>
  <si>
    <t>2.1.3 A-D H4</t>
  </si>
  <si>
    <t>2.1.3 A-D H5</t>
  </si>
  <si>
    <t>2.1.3 A-D H6</t>
  </si>
  <si>
    <t>2.1.3 A-D H7</t>
  </si>
  <si>
    <t>2.1.3 A-D H8</t>
  </si>
  <si>
    <t>2.1.3 A-D H9</t>
  </si>
  <si>
    <t>2.1.3 A-D H10</t>
  </si>
  <si>
    <t>2.1.3 A-D H11</t>
  </si>
  <si>
    <t>2.1.3 E-H A1</t>
  </si>
  <si>
    <t>2.1.3 E-H A2</t>
  </si>
  <si>
    <t>2.1.3 E-H A3</t>
  </si>
  <si>
    <t>2.1.3 E-H A4</t>
  </si>
  <si>
    <t>2.1.3 E-H A5</t>
  </si>
  <si>
    <t>2.1.3 E-H A6</t>
  </si>
  <si>
    <t>2.1.3 E-H A7</t>
  </si>
  <si>
    <t>2.1.3 E-H A8</t>
  </si>
  <si>
    <t>2.1.3 E-H A9</t>
  </si>
  <si>
    <t>2.1.3 E-H A10</t>
  </si>
  <si>
    <t>2.1.3 E-H A11</t>
  </si>
  <si>
    <t>2.1.3 E-H B1</t>
  </si>
  <si>
    <t>2.1.3 E-H B2</t>
  </si>
  <si>
    <t>2.1.3 E-H B3</t>
  </si>
  <si>
    <t>2.1.3 E-H B4</t>
  </si>
  <si>
    <t>2.1.3 E-H B5</t>
  </si>
  <si>
    <t>2.1.3 E-H B6</t>
  </si>
  <si>
    <t>2.1.3 E-H B7</t>
  </si>
  <si>
    <t>2.1.3 E-H B8</t>
  </si>
  <si>
    <t>2.1.3 E-H B9</t>
  </si>
  <si>
    <t>2.1.3 E-H B10</t>
  </si>
  <si>
    <t>2.1.3 E-H B11</t>
  </si>
  <si>
    <t>2.1.3 E-H C1</t>
  </si>
  <si>
    <t>2.1.3 E-H C2</t>
  </si>
  <si>
    <t>2.1.3 E-H C3</t>
  </si>
  <si>
    <t>2.1.3 E-H C4</t>
  </si>
  <si>
    <t>2.1.3 E-H C5</t>
  </si>
  <si>
    <t>2.1.3 E-H C6</t>
  </si>
  <si>
    <t>2.1.3 E-H C7</t>
  </si>
  <si>
    <t>2.1.3 E-H C8</t>
  </si>
  <si>
    <t>2.1.3 E-H C9</t>
  </si>
  <si>
    <t>2.1.3 E-H C10</t>
  </si>
  <si>
    <t>2.1.3 E-H C11</t>
  </si>
  <si>
    <t>2.1.3 E-H D1</t>
  </si>
  <si>
    <t>2.1.3 E-H D2</t>
  </si>
  <si>
    <t>2.1.3 E-H D3</t>
  </si>
  <si>
    <t>2.1.3 E-H D4</t>
  </si>
  <si>
    <t>2.1.3 E-H D5</t>
  </si>
  <si>
    <t>2.1.3 E-H D6</t>
  </si>
  <si>
    <t>2.1.3 E-H D7</t>
  </si>
  <si>
    <t>2.1.3 E-H D8</t>
  </si>
  <si>
    <t>2.1.3 E-H D9</t>
  </si>
  <si>
    <t>2.1.3 E-H D10</t>
  </si>
  <si>
    <t>2.1.3 E-H D11</t>
  </si>
  <si>
    <t>2.1.3 E-H E1</t>
  </si>
  <si>
    <t>2.1.3 E-H E2</t>
  </si>
  <si>
    <t>2.1.3 E-H E3</t>
  </si>
  <si>
    <t>2.1.3 E-H E4</t>
  </si>
  <si>
    <t>2.1.3 E-H E5</t>
  </si>
  <si>
    <t>2.1.3 E-H E6</t>
  </si>
  <si>
    <t>2.1.3 E-H E7</t>
  </si>
  <si>
    <t>2.1.3 E-H E8</t>
  </si>
  <si>
    <t>2.1.3 E-H E9</t>
  </si>
  <si>
    <t>2.1.3 E-H E10</t>
  </si>
  <si>
    <t>2.1.3 E-H E11</t>
  </si>
  <si>
    <t>2.1.3 E-H F1</t>
  </si>
  <si>
    <t>2.1.3 E-H F2</t>
  </si>
  <si>
    <t>2.1.3 E-H F3</t>
  </si>
  <si>
    <t>2.1.3 E-H F4</t>
  </si>
  <si>
    <t>2.1.3 E-H F5</t>
  </si>
  <si>
    <t>2.1.3 E-H F6</t>
  </si>
  <si>
    <t>2.1.3 E-H F7</t>
  </si>
  <si>
    <t>2.1.3 E-H F8</t>
  </si>
  <si>
    <t>2.1.3 E-H F9</t>
  </si>
  <si>
    <t>2.1.3 E-H F10</t>
  </si>
  <si>
    <t>2.1.3 E-H F11</t>
  </si>
  <si>
    <t>2.1.3 E-H G1</t>
  </si>
  <si>
    <t>2.1.3 E-H G2</t>
  </si>
  <si>
    <t>2.1.3 E-H G3</t>
  </si>
  <si>
    <t>2.1.3 E-H G4</t>
  </si>
  <si>
    <t>2.1.3 E-H G5</t>
  </si>
  <si>
    <t>2.1.3 E-H G6</t>
  </si>
  <si>
    <t>2.1.3 E-H G7</t>
  </si>
  <si>
    <t>2.1.3 E-H G8</t>
  </si>
  <si>
    <t>2.1.3 E-H G9</t>
  </si>
  <si>
    <t>2.1.3 E-H G10</t>
  </si>
  <si>
    <t>2.1.3 E-H G11</t>
  </si>
  <si>
    <t>2.1.3 E-H H1</t>
  </si>
  <si>
    <t>2.1.3 E-H H2</t>
  </si>
  <si>
    <t>2.1.3 E-H H3</t>
  </si>
  <si>
    <t>2.1.3 E-H H4</t>
  </si>
  <si>
    <t>2.1.3 E-H H5</t>
  </si>
  <si>
    <t>2.1.3 E-H H6</t>
  </si>
  <si>
    <t>2.1.3 E-H H7</t>
  </si>
  <si>
    <t>2.1.3 E-H H8</t>
  </si>
  <si>
    <t>2.1.3 E-H H9</t>
  </si>
  <si>
    <t>2.1.3 E-H H10</t>
  </si>
  <si>
    <t>2.1.3 E-H H11</t>
  </si>
  <si>
    <t>2.2.1 A-D A1</t>
  </si>
  <si>
    <t>2.2.1 A-D A2</t>
  </si>
  <si>
    <t>2.2.1 A-D A3</t>
  </si>
  <si>
    <t>2.2.1 A-D A4</t>
  </si>
  <si>
    <t>2.2.1 A-D A5</t>
  </si>
  <si>
    <t>2.2.1 A-D A6</t>
  </si>
  <si>
    <t>2.2.1 A-D A7</t>
  </si>
  <si>
    <t>2.2.1 A-D A8</t>
  </si>
  <si>
    <t>2.2.1 A-D A9</t>
  </si>
  <si>
    <t>2.2.1 A-D A10</t>
  </si>
  <si>
    <t>2.2.1 A-D A11</t>
  </si>
  <si>
    <t>2.2.1 A-D B1</t>
  </si>
  <si>
    <t>2.2.1 A-D B2</t>
  </si>
  <si>
    <t>2.2.1 A-D B3</t>
  </si>
  <si>
    <t>2.2.1 A-D B4</t>
  </si>
  <si>
    <t>2.2.1 A-D B5</t>
  </si>
  <si>
    <t>2.2.1 A-D B6</t>
  </si>
  <si>
    <t>2.2.1 A-D B7</t>
  </si>
  <si>
    <t>2.2.1 A-D B8</t>
  </si>
  <si>
    <t>2.2.1 A-D B9</t>
  </si>
  <si>
    <t>2.2.1 A-D B10</t>
  </si>
  <si>
    <t>2.2.1 A-D B11</t>
  </si>
  <si>
    <t>2.2.1 A-D C1</t>
  </si>
  <si>
    <t>2.2.1 A-D C2</t>
  </si>
  <si>
    <t>2.2.1 A-D C3</t>
  </si>
  <si>
    <t>2.2.1 A-D C4</t>
  </si>
  <si>
    <t>2.2.1 A-D C5</t>
  </si>
  <si>
    <t>2.2.1 A-D C6</t>
  </si>
  <si>
    <t>2.2.1 A-D C7</t>
  </si>
  <si>
    <t>2.2.1 A-D C8</t>
  </si>
  <si>
    <t>2.2.1 A-D C9</t>
  </si>
  <si>
    <t>2.2.1 A-D C10</t>
  </si>
  <si>
    <t>2.2.1 A-D C11</t>
  </si>
  <si>
    <t>2.2.1 A-D D1</t>
  </si>
  <si>
    <t>2.2.1 A-D D2</t>
  </si>
  <si>
    <t>2.2.1 A-D D3</t>
  </si>
  <si>
    <t>2.2.1 A-D D4</t>
  </si>
  <si>
    <t>2.2.1 A-D D5</t>
  </si>
  <si>
    <t>2.2.1 A-D D6</t>
  </si>
  <si>
    <t>2.2.1 A-D D7</t>
  </si>
  <si>
    <t>2.2.1 A-D D8</t>
  </si>
  <si>
    <t>2.2.1 A-D D9</t>
  </si>
  <si>
    <t>2.2.1 A-D D10</t>
  </si>
  <si>
    <t>2.2.1 A-D D11</t>
  </si>
  <si>
    <t>2.2.1 A-D E1</t>
  </si>
  <si>
    <t>2.2.1 A-D E2</t>
  </si>
  <si>
    <t>2.2.1 A-D E3</t>
  </si>
  <si>
    <t>2.2.1 A-D E4</t>
  </si>
  <si>
    <t>2.2.1 A-D E5</t>
  </si>
  <si>
    <t>2.2.1 A-D E6</t>
  </si>
  <si>
    <t>2.2.1 A-D E7</t>
  </si>
  <si>
    <t>2.2.1 A-D E8</t>
  </si>
  <si>
    <t>2.2.1 A-D E9</t>
  </si>
  <si>
    <t>2.2.1 A-D E10</t>
  </si>
  <si>
    <t>2.2.1 A-D E11</t>
  </si>
  <si>
    <t>2.2.1 A-D F1</t>
  </si>
  <si>
    <t>2.2.1 A-D F2</t>
  </si>
  <si>
    <t>2.2.1 A-D F3</t>
  </si>
  <si>
    <t>2.2.1 A-D F4</t>
  </si>
  <si>
    <t>2.2.1 A-D F5</t>
  </si>
  <si>
    <t>2.2.1 A-D F6</t>
  </si>
  <si>
    <t>2.2.1 A-D F7</t>
  </si>
  <si>
    <t>2.2.1 A-D F8</t>
  </si>
  <si>
    <t>2.2.1 A-D F9</t>
  </si>
  <si>
    <t>2.2.1 A-D F10</t>
  </si>
  <si>
    <t>2.2.1 A-D F11</t>
  </si>
  <si>
    <t>2.2.1 A-D G1</t>
  </si>
  <si>
    <t>2.2.1 A-D G2</t>
  </si>
  <si>
    <t>2.2.1 A-D G3</t>
  </si>
  <si>
    <t>2.2.1 A-D G4</t>
  </si>
  <si>
    <t>2.2.1 A-D G5</t>
  </si>
  <si>
    <t>2.2.1 A-D G6</t>
  </si>
  <si>
    <t>2.2.1 A-D G7</t>
  </si>
  <si>
    <t>2.2.1 A-D G8</t>
  </si>
  <si>
    <t>2.2.1 A-D G9</t>
  </si>
  <si>
    <t>2.2.1 A-D G10</t>
  </si>
  <si>
    <t>2.2.1 A-D G11</t>
  </si>
  <si>
    <t>2.2.1 A-D H1</t>
  </si>
  <si>
    <t>2.2.1 A-D H2</t>
  </si>
  <si>
    <t>2.2.1 A-D H3</t>
  </si>
  <si>
    <t>2.2.1 A-D H4</t>
  </si>
  <si>
    <t>2.2.1 A-D H5</t>
  </si>
  <si>
    <t>2.2.1 A-D H6</t>
  </si>
  <si>
    <t>2.2.1 A-D H7</t>
  </si>
  <si>
    <t>2.2.1 A-D H8</t>
  </si>
  <si>
    <t>2.2.1 A-D H9</t>
  </si>
  <si>
    <t>2.2.1 A-D H10</t>
  </si>
  <si>
    <t>2.2.1 A-D H11</t>
  </si>
  <si>
    <t>2.2.1 E-H A1</t>
  </si>
  <si>
    <t>2.2.1 E-H A2</t>
  </si>
  <si>
    <t>2.2.1 E-H A3</t>
  </si>
  <si>
    <t>2.2.1 E-H A4</t>
  </si>
  <si>
    <t>2.2.1 E-H A5</t>
  </si>
  <si>
    <t>2.2.1 E-H A6</t>
  </si>
  <si>
    <t>2.2.1 E-H A7</t>
  </si>
  <si>
    <t>2.2.1 E-H A8</t>
  </si>
  <si>
    <t>2.2.1 E-H A9</t>
  </si>
  <si>
    <t>2.2.1 E-H A10</t>
  </si>
  <si>
    <t>2.2.1 E-H A11</t>
  </si>
  <si>
    <t>2.2.1 E-H B1</t>
  </si>
  <si>
    <t>2.2.1 E-H B2</t>
  </si>
  <si>
    <t>2.2.1 E-H B3</t>
  </si>
  <si>
    <t>2.2.1 E-H B4</t>
  </si>
  <si>
    <t>2.2.1 E-H B5</t>
  </si>
  <si>
    <t>2.2.1 E-H B6</t>
  </si>
  <si>
    <t>2.2.1 E-H B7</t>
  </si>
  <si>
    <t>2.2.1 E-H B8</t>
  </si>
  <si>
    <t>2.2.1 E-H B9</t>
  </si>
  <si>
    <t>2.2.1 E-H B10</t>
  </si>
  <si>
    <t>2.2.1 E-H B11</t>
  </si>
  <si>
    <t>2.2.1 E-H C1</t>
  </si>
  <si>
    <t>2.2.1 E-H C2</t>
  </si>
  <si>
    <t>2.2.1 E-H C3</t>
  </si>
  <si>
    <t>2.2.1 E-H C4</t>
  </si>
  <si>
    <t>2.2.1 E-H C5</t>
  </si>
  <si>
    <t>2.2.1 E-H C6</t>
  </si>
  <si>
    <t>2.2.1 E-H C7</t>
  </si>
  <si>
    <t>2.2.1 E-H C8</t>
  </si>
  <si>
    <t>2.2.1 E-H C9</t>
  </si>
  <si>
    <t>2.2.1 E-H C10</t>
  </si>
  <si>
    <t>2.2.1 E-H C11</t>
  </si>
  <si>
    <t>2.2.1 E-H D1</t>
  </si>
  <si>
    <t>2.2.1 E-H D2</t>
  </si>
  <si>
    <t>2.2.1 E-H D3</t>
  </si>
  <si>
    <t>2.2.1 E-H D4</t>
  </si>
  <si>
    <t>2.2.1 E-H D5</t>
  </si>
  <si>
    <t>2.2.1 E-H D6</t>
  </si>
  <si>
    <t>2.2.1 E-H D7</t>
  </si>
  <si>
    <t>2.2.1 E-H D8</t>
  </si>
  <si>
    <t>2.2.1 E-H D9</t>
  </si>
  <si>
    <t>2.2.1 E-H D10</t>
  </si>
  <si>
    <t>2.2.1 E-H D11</t>
  </si>
  <si>
    <t>2.2.1 E-H E1</t>
  </si>
  <si>
    <t>2.2.1 E-H E2</t>
  </si>
  <si>
    <t>2.2.1 E-H E3</t>
  </si>
  <si>
    <t>2.2.1 E-H E4</t>
  </si>
  <si>
    <t>2.2.1 E-H E5</t>
  </si>
  <si>
    <t>2.2.1 E-H E6</t>
  </si>
  <si>
    <t>2.2.1 E-H E7</t>
  </si>
  <si>
    <t>2.2.1 E-H E8</t>
  </si>
  <si>
    <t>2.2.1 E-H E9</t>
  </si>
  <si>
    <t>2.2.1 E-H E10</t>
  </si>
  <si>
    <t>2.2.1 E-H E11</t>
  </si>
  <si>
    <t>2.2.1 E-H F1</t>
  </si>
  <si>
    <t>2.2.1 E-H F2</t>
  </si>
  <si>
    <t>2.2.1 E-H F3</t>
  </si>
  <si>
    <t>2.2.1 E-H F4</t>
  </si>
  <si>
    <t>2.2.1 E-H F5</t>
  </si>
  <si>
    <t>2.2.1 E-H F6</t>
  </si>
  <si>
    <t>2.2.1 E-H F7</t>
  </si>
  <si>
    <t>2.2.1 E-H F8</t>
  </si>
  <si>
    <t>2.2.1 E-H F9</t>
  </si>
  <si>
    <t>2.2.1 E-H F10</t>
  </si>
  <si>
    <t>2.2.1 E-H F11</t>
  </si>
  <si>
    <t>2.2.1 E-H G1</t>
  </si>
  <si>
    <t>2.2.1 E-H G2</t>
  </si>
  <si>
    <t>2.2.1 E-H G3</t>
  </si>
  <si>
    <t>2.2.1 E-H G4</t>
  </si>
  <si>
    <t>2.2.1 E-H G5</t>
  </si>
  <si>
    <t>2.2.1 E-H G6</t>
  </si>
  <si>
    <t>2.2.1 E-H G7</t>
  </si>
  <si>
    <t>2.2.1 E-H G8</t>
  </si>
  <si>
    <t>2.2.1 E-H G9</t>
  </si>
  <si>
    <t>2.2.1 E-H G10</t>
  </si>
  <si>
    <t>2.2.1 E-H G11</t>
  </si>
  <si>
    <t>2.2.1 E-H H1</t>
  </si>
  <si>
    <t>2.2.1 E-H H2</t>
  </si>
  <si>
    <t>2.2.1 E-H H3</t>
  </si>
  <si>
    <t>2.2.1 E-H H4</t>
  </si>
  <si>
    <t>2.2.1 E-H H5</t>
  </si>
  <si>
    <t>2.2.1 E-H H6</t>
  </si>
  <si>
    <t>2.2.1 E-H H7</t>
  </si>
  <si>
    <t>2.2.1 E-H H8</t>
  </si>
  <si>
    <t>2.2.1 E-H H9</t>
  </si>
  <si>
    <t>2.2.1 E-H H10</t>
  </si>
  <si>
    <t>2.2.1 E-H H11</t>
  </si>
  <si>
    <t>blank RFU</t>
  </si>
  <si>
    <t>µM undiluted</t>
  </si>
  <si>
    <t>zero out negatives</t>
  </si>
  <si>
    <t>2.1.3 2.2.1 mg/L</t>
  </si>
  <si>
    <t xml:space="preserve"> x/1000*119.1192</t>
  </si>
  <si>
    <t>(0.0013*x+1.8893)*1000/3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</si>
</sst>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22" fontId="0" fillId="0" borderId="0" xfId="0" applyNumberFormat="1"/>
    <xf numFmtId="10" fontId="0" fillId="0" borderId="0" xfId="0" applyNumberForma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164" fontId="0" fillId="3" borderId="2" xfId="0" applyNumberForma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 wrapText="1"/>
    </xf>
    <xf numFmtId="164" fontId="0" fillId="0" borderId="0" xfId="0" applyNumberFormat="1"/>
    <xf numFmtId="164" fontId="0" fillId="0" borderId="2" xfId="0" applyNumberFormat="1" applyFill="1" applyBorder="1" applyAlignment="1">
      <alignment horizontal="center" vertical="center" wrapText="1"/>
    </xf>
    <xf numFmtId="164" fontId="0" fillId="0" borderId="3" xfId="0" applyNumberFormat="1" applyFill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164" fontId="0" fillId="3" borderId="4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2.1.3 2.2.1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16316710411199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'Results by plate'!$AB$48:$AB$60</c:f>
              <c:numCache>
                <c:formatCode>General</c:formatCode>
                <c:ptCount val="13"/>
                <c:pt idx="0">
                  <c:v>18.5</c:v>
                </c:pt>
                <c:pt idx="1">
                  <c:v>-18.5</c:v>
                </c:pt>
                <c:pt idx="2">
                  <c:v>18910.5</c:v>
                </c:pt>
                <c:pt idx="3">
                  <c:v>19358.5</c:v>
                </c:pt>
                <c:pt idx="4">
                  <c:v>36213.5</c:v>
                </c:pt>
                <c:pt idx="5">
                  <c:v>37143.5</c:v>
                </c:pt>
                <c:pt idx="6">
                  <c:v>75026.5</c:v>
                </c:pt>
                <c:pt idx="7">
                  <c:v>71817.5</c:v>
                </c:pt>
                <c:pt idx="8">
                  <c:v>141435.5</c:v>
                </c:pt>
                <c:pt idx="9">
                  <c:v>221862.5</c:v>
                </c:pt>
                <c:pt idx="10">
                  <c:v>219177.5</c:v>
                </c:pt>
                <c:pt idx="11">
                  <c:v>295533.5</c:v>
                </c:pt>
                <c:pt idx="12">
                  <c:v>311422.5</c:v>
                </c:pt>
              </c:numCache>
            </c:numRef>
          </c:xVal>
          <c:yVal>
            <c:numRef>
              <c:f>'Results by plate'!$AC$48:$AC$60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25</c:v>
                </c:pt>
                <c:pt idx="3">
                  <c:v>25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7-4F1B-8434-3567CC79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92096"/>
        <c:axId val="485590128"/>
      </c:scatterChart>
      <c:valAx>
        <c:axId val="4855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90128"/>
        <c:crosses val="autoZero"/>
        <c:crossBetween val="midCat"/>
      </c:valAx>
      <c:valAx>
        <c:axId val="48559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59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60</xdr:row>
      <xdr:rowOff>142875</xdr:rowOff>
    </xdr:from>
    <xdr:to>
      <xdr:col>25</xdr:col>
      <xdr:colOff>323850</xdr:colOff>
      <xdr:row>75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0"/>
  <sheetViews>
    <sheetView tabSelected="1" topLeftCell="A89" workbookViewId="0">
      <selection activeCell="A103" sqref="A103:Y120"/>
    </sheetView>
  </sheetViews>
  <sheetFormatPr defaultRowHeight="15" x14ac:dyDescent="0.25"/>
  <cols>
    <col min="3" max="3" width="11.5703125" bestFit="1" customWidth="1"/>
  </cols>
  <sheetData>
    <row r="1" spans="1:26" x14ac:dyDescent="0.25">
      <c r="A1" t="s">
        <v>0</v>
      </c>
    </row>
    <row r="3" spans="1:26" x14ac:dyDescent="0.25">
      <c r="A3" s="1">
        <v>44678.684421296297</v>
      </c>
    </row>
    <row r="5" spans="1:26" x14ac:dyDescent="0.25">
      <c r="A5" t="s">
        <v>1</v>
      </c>
    </row>
    <row r="8" spans="1:26" x14ac:dyDescent="0.25">
      <c r="A8" t="s">
        <v>2</v>
      </c>
    </row>
    <row r="9" spans="1:26" x14ac:dyDescent="0.25">
      <c r="B9" s="3"/>
      <c r="C9" s="4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I9" s="4">
        <v>7</v>
      </c>
      <c r="J9" s="4">
        <v>8</v>
      </c>
      <c r="K9" s="4">
        <v>9</v>
      </c>
      <c r="L9" s="4">
        <v>10</v>
      </c>
      <c r="M9" s="4">
        <v>11</v>
      </c>
      <c r="N9" s="4">
        <v>12</v>
      </c>
      <c r="O9" s="4">
        <v>13</v>
      </c>
      <c r="P9" s="4">
        <v>14</v>
      </c>
      <c r="Q9" s="4">
        <v>15</v>
      </c>
      <c r="R9" s="4">
        <v>16</v>
      </c>
      <c r="S9" s="4">
        <v>17</v>
      </c>
      <c r="T9" s="4">
        <v>18</v>
      </c>
      <c r="U9" s="4">
        <v>19</v>
      </c>
      <c r="V9" s="4">
        <v>20</v>
      </c>
      <c r="W9" s="4">
        <v>21</v>
      </c>
      <c r="X9" s="4">
        <v>22</v>
      </c>
      <c r="Y9" s="4">
        <v>23</v>
      </c>
      <c r="Z9" s="4">
        <v>24</v>
      </c>
    </row>
    <row r="10" spans="1:26" ht="30" x14ac:dyDescent="0.25">
      <c r="A10">
        <v>1</v>
      </c>
      <c r="B10" s="5" t="s">
        <v>3</v>
      </c>
      <c r="C10" s="6" t="s">
        <v>441</v>
      </c>
      <c r="D10" s="7" t="s">
        <v>442</v>
      </c>
      <c r="E10" s="7" t="s">
        <v>443</v>
      </c>
      <c r="F10" s="7" t="s">
        <v>444</v>
      </c>
      <c r="G10" s="7" t="s">
        <v>445</v>
      </c>
      <c r="H10" s="7" t="s">
        <v>446</v>
      </c>
      <c r="I10" s="7" t="s">
        <v>447</v>
      </c>
      <c r="J10" s="7" t="s">
        <v>448</v>
      </c>
      <c r="K10" s="7" t="s">
        <v>449</v>
      </c>
      <c r="L10" s="7" t="s">
        <v>450</v>
      </c>
      <c r="M10" s="7" t="s">
        <v>451</v>
      </c>
      <c r="O10" s="8" t="s">
        <v>617</v>
      </c>
      <c r="P10" s="9" t="s">
        <v>618</v>
      </c>
      <c r="Q10" s="9" t="s">
        <v>619</v>
      </c>
      <c r="R10" s="9" t="s">
        <v>620</v>
      </c>
      <c r="S10" s="9" t="s">
        <v>621</v>
      </c>
      <c r="T10" s="9" t="s">
        <v>622</v>
      </c>
      <c r="U10" s="9" t="s">
        <v>623</v>
      </c>
      <c r="V10" s="9" t="s">
        <v>624</v>
      </c>
      <c r="W10" s="9" t="s">
        <v>625</v>
      </c>
      <c r="X10" s="9" t="s">
        <v>626</v>
      </c>
      <c r="Y10" s="9" t="s">
        <v>627</v>
      </c>
      <c r="Z10" s="10" t="s">
        <v>433</v>
      </c>
    </row>
    <row r="11" spans="1:26" ht="30" x14ac:dyDescent="0.25">
      <c r="A11">
        <v>1</v>
      </c>
      <c r="B11" s="5" t="s">
        <v>27</v>
      </c>
      <c r="C11" s="11" t="s">
        <v>529</v>
      </c>
      <c r="D11" s="12" t="s">
        <v>530</v>
      </c>
      <c r="E11" s="12" t="s">
        <v>531</v>
      </c>
      <c r="F11" s="12" t="s">
        <v>532</v>
      </c>
      <c r="G11" s="12" t="s">
        <v>533</v>
      </c>
      <c r="H11" s="12" t="s">
        <v>534</v>
      </c>
      <c r="I11" s="12" t="s">
        <v>535</v>
      </c>
      <c r="J11" s="12" t="s">
        <v>536</v>
      </c>
      <c r="K11" s="12" t="s">
        <v>537</v>
      </c>
      <c r="L11" s="12" t="s">
        <v>538</v>
      </c>
      <c r="M11" s="12" t="s">
        <v>539</v>
      </c>
      <c r="O11" s="13" t="s">
        <v>705</v>
      </c>
      <c r="P11" s="10" t="s">
        <v>706</v>
      </c>
      <c r="Q11" s="10" t="s">
        <v>707</v>
      </c>
      <c r="R11" s="10" t="s">
        <v>708</v>
      </c>
      <c r="S11" s="10" t="s">
        <v>709</v>
      </c>
      <c r="T11" s="10" t="s">
        <v>710</v>
      </c>
      <c r="U11" s="10" t="s">
        <v>711</v>
      </c>
      <c r="V11" s="10" t="s">
        <v>712</v>
      </c>
      <c r="W11" s="10" t="s">
        <v>713</v>
      </c>
      <c r="X11" s="10" t="s">
        <v>714</v>
      </c>
      <c r="Y11" s="10" t="s">
        <v>715</v>
      </c>
      <c r="Z11" s="10" t="s">
        <v>433</v>
      </c>
    </row>
    <row r="12" spans="1:26" ht="30" x14ac:dyDescent="0.25">
      <c r="A12">
        <v>1</v>
      </c>
      <c r="B12" s="5" t="s">
        <v>51</v>
      </c>
      <c r="C12" s="13" t="s">
        <v>452</v>
      </c>
      <c r="D12" s="10" t="s">
        <v>453</v>
      </c>
      <c r="E12" s="10" t="s">
        <v>454</v>
      </c>
      <c r="F12" s="10" t="s">
        <v>455</v>
      </c>
      <c r="G12" s="10" t="s">
        <v>456</v>
      </c>
      <c r="H12" s="10" t="s">
        <v>457</v>
      </c>
      <c r="I12" s="10" t="s">
        <v>458</v>
      </c>
      <c r="J12" s="10" t="s">
        <v>459</v>
      </c>
      <c r="K12" s="10" t="s">
        <v>460</v>
      </c>
      <c r="L12" s="10" t="s">
        <v>461</v>
      </c>
      <c r="M12" s="10" t="s">
        <v>462</v>
      </c>
      <c r="O12" s="11" t="s">
        <v>628</v>
      </c>
      <c r="P12" s="12" t="s">
        <v>629</v>
      </c>
      <c r="Q12" s="12" t="s">
        <v>630</v>
      </c>
      <c r="R12" s="12" t="s">
        <v>631</v>
      </c>
      <c r="S12" s="12" t="s">
        <v>632</v>
      </c>
      <c r="T12" s="12" t="s">
        <v>633</v>
      </c>
      <c r="U12" s="12" t="s">
        <v>634</v>
      </c>
      <c r="V12" s="12" t="s">
        <v>635</v>
      </c>
      <c r="W12" s="12" t="s">
        <v>636</v>
      </c>
      <c r="X12" s="12" t="s">
        <v>637</v>
      </c>
      <c r="Y12" s="12" t="s">
        <v>638</v>
      </c>
      <c r="Z12" s="10" t="s">
        <v>434</v>
      </c>
    </row>
    <row r="13" spans="1:26" ht="30" x14ac:dyDescent="0.25">
      <c r="A13">
        <v>1</v>
      </c>
      <c r="B13" s="5" t="s">
        <v>75</v>
      </c>
      <c r="C13" s="11" t="s">
        <v>540</v>
      </c>
      <c r="D13" s="12" t="s">
        <v>541</v>
      </c>
      <c r="E13" s="12" t="s">
        <v>542</v>
      </c>
      <c r="F13" s="12" t="s">
        <v>543</v>
      </c>
      <c r="G13" s="12" t="s">
        <v>544</v>
      </c>
      <c r="H13" s="12" t="s">
        <v>545</v>
      </c>
      <c r="I13" s="12" t="s">
        <v>546</v>
      </c>
      <c r="J13" s="12" t="s">
        <v>547</v>
      </c>
      <c r="K13" s="12" t="s">
        <v>548</v>
      </c>
      <c r="L13" s="12" t="s">
        <v>549</v>
      </c>
      <c r="M13" s="12" t="s">
        <v>550</v>
      </c>
      <c r="O13" s="13" t="s">
        <v>716</v>
      </c>
      <c r="P13" s="10" t="s">
        <v>717</v>
      </c>
      <c r="Q13" s="10" t="s">
        <v>718</v>
      </c>
      <c r="R13" s="10" t="s">
        <v>719</v>
      </c>
      <c r="S13" s="10" t="s">
        <v>720</v>
      </c>
      <c r="T13" s="10" t="s">
        <v>721</v>
      </c>
      <c r="U13" s="10" t="s">
        <v>722</v>
      </c>
      <c r="V13" s="10" t="s">
        <v>723</v>
      </c>
      <c r="W13" s="10" t="s">
        <v>724</v>
      </c>
      <c r="X13" s="10" t="s">
        <v>725</v>
      </c>
      <c r="Y13" s="10" t="s">
        <v>726</v>
      </c>
      <c r="Z13" s="10" t="s">
        <v>434</v>
      </c>
    </row>
    <row r="14" spans="1:26" ht="30" x14ac:dyDescent="0.25">
      <c r="A14">
        <v>1</v>
      </c>
      <c r="B14" s="5" t="s">
        <v>99</v>
      </c>
      <c r="C14" s="13" t="s">
        <v>463</v>
      </c>
      <c r="D14" s="10" t="s">
        <v>464</v>
      </c>
      <c r="E14" s="10" t="s">
        <v>465</v>
      </c>
      <c r="F14" s="10" t="s">
        <v>466</v>
      </c>
      <c r="G14" s="10" t="s">
        <v>467</v>
      </c>
      <c r="H14" s="10" t="s">
        <v>468</v>
      </c>
      <c r="I14" s="10" t="s">
        <v>469</v>
      </c>
      <c r="J14" s="10" t="s">
        <v>470</v>
      </c>
      <c r="K14" s="10" t="s">
        <v>471</v>
      </c>
      <c r="L14" s="10" t="s">
        <v>472</v>
      </c>
      <c r="M14" s="10" t="s">
        <v>473</v>
      </c>
      <c r="O14" s="11" t="s">
        <v>639</v>
      </c>
      <c r="P14" s="12" t="s">
        <v>640</v>
      </c>
      <c r="Q14" s="12" t="s">
        <v>641</v>
      </c>
      <c r="R14" s="12" t="s">
        <v>642</v>
      </c>
      <c r="S14" s="12" t="s">
        <v>643</v>
      </c>
      <c r="T14" s="12" t="s">
        <v>644</v>
      </c>
      <c r="U14" s="12" t="s">
        <v>645</v>
      </c>
      <c r="V14" s="12" t="s">
        <v>646</v>
      </c>
      <c r="W14" s="12" t="s">
        <v>647</v>
      </c>
      <c r="X14" s="12" t="s">
        <v>648</v>
      </c>
      <c r="Y14" s="12" t="s">
        <v>649</v>
      </c>
      <c r="Z14" s="10" t="s">
        <v>435</v>
      </c>
    </row>
    <row r="15" spans="1:26" ht="30" x14ac:dyDescent="0.25">
      <c r="A15">
        <v>1</v>
      </c>
      <c r="B15" s="5" t="s">
        <v>123</v>
      </c>
      <c r="C15" s="11" t="s">
        <v>551</v>
      </c>
      <c r="D15" s="12" t="s">
        <v>552</v>
      </c>
      <c r="E15" s="12" t="s">
        <v>553</v>
      </c>
      <c r="F15" s="12" t="s">
        <v>554</v>
      </c>
      <c r="G15" s="12" t="s">
        <v>555</v>
      </c>
      <c r="H15" s="12" t="s">
        <v>556</v>
      </c>
      <c r="I15" s="12" t="s">
        <v>557</v>
      </c>
      <c r="J15" s="12" t="s">
        <v>558</v>
      </c>
      <c r="K15" s="12" t="s">
        <v>559</v>
      </c>
      <c r="L15" s="12" t="s">
        <v>560</v>
      </c>
      <c r="M15" s="12" t="s">
        <v>561</v>
      </c>
      <c r="O15" s="13" t="s">
        <v>727</v>
      </c>
      <c r="P15" s="10" t="s">
        <v>728</v>
      </c>
      <c r="Q15" s="10" t="s">
        <v>729</v>
      </c>
      <c r="R15" s="10" t="s">
        <v>730</v>
      </c>
      <c r="S15" s="10" t="s">
        <v>731</v>
      </c>
      <c r="T15" s="10" t="s">
        <v>732</v>
      </c>
      <c r="U15" s="10" t="s">
        <v>733</v>
      </c>
      <c r="V15" s="10" t="s">
        <v>734</v>
      </c>
      <c r="W15" s="10" t="s">
        <v>735</v>
      </c>
      <c r="X15" s="10" t="s">
        <v>736</v>
      </c>
      <c r="Y15" s="10" t="s">
        <v>737</v>
      </c>
      <c r="Z15" s="10" t="s">
        <v>435</v>
      </c>
    </row>
    <row r="16" spans="1:26" ht="30" x14ac:dyDescent="0.25">
      <c r="A16">
        <v>1</v>
      </c>
      <c r="B16" s="5" t="s">
        <v>147</v>
      </c>
      <c r="C16" s="13" t="s">
        <v>474</v>
      </c>
      <c r="D16" s="10" t="s">
        <v>475</v>
      </c>
      <c r="E16" s="10" t="s">
        <v>476</v>
      </c>
      <c r="F16" s="10" t="s">
        <v>477</v>
      </c>
      <c r="G16" s="10" t="s">
        <v>478</v>
      </c>
      <c r="H16" s="10" t="s">
        <v>479</v>
      </c>
      <c r="I16" s="10" t="s">
        <v>480</v>
      </c>
      <c r="J16" s="10" t="s">
        <v>481</v>
      </c>
      <c r="K16" s="10" t="s">
        <v>482</v>
      </c>
      <c r="L16" s="10" t="s">
        <v>483</v>
      </c>
      <c r="M16" s="10" t="s">
        <v>484</v>
      </c>
      <c r="O16" s="11" t="s">
        <v>650</v>
      </c>
      <c r="P16" s="12" t="s">
        <v>651</v>
      </c>
      <c r="Q16" s="12" t="s">
        <v>652</v>
      </c>
      <c r="R16" s="12" t="s">
        <v>653</v>
      </c>
      <c r="S16" s="12" t="s">
        <v>654</v>
      </c>
      <c r="T16" s="12" t="s">
        <v>655</v>
      </c>
      <c r="U16" s="12" t="s">
        <v>656</v>
      </c>
      <c r="V16" s="12" t="s">
        <v>657</v>
      </c>
      <c r="W16" s="12" t="s">
        <v>658</v>
      </c>
      <c r="X16" s="12" t="s">
        <v>659</v>
      </c>
      <c r="Y16" s="12" t="s">
        <v>660</v>
      </c>
      <c r="Z16" s="10" t="s">
        <v>436</v>
      </c>
    </row>
    <row r="17" spans="1:26" ht="30" x14ac:dyDescent="0.25">
      <c r="A17">
        <v>1</v>
      </c>
      <c r="B17" s="5" t="s">
        <v>171</v>
      </c>
      <c r="C17" s="11" t="s">
        <v>562</v>
      </c>
      <c r="D17" s="12" t="s">
        <v>563</v>
      </c>
      <c r="E17" s="12" t="s">
        <v>564</v>
      </c>
      <c r="F17" s="12" t="s">
        <v>565</v>
      </c>
      <c r="G17" s="12" t="s">
        <v>566</v>
      </c>
      <c r="H17" s="12" t="s">
        <v>567</v>
      </c>
      <c r="I17" s="12" t="s">
        <v>568</v>
      </c>
      <c r="J17" s="12" t="s">
        <v>569</v>
      </c>
      <c r="K17" s="12" t="s">
        <v>570</v>
      </c>
      <c r="L17" s="12" t="s">
        <v>571</v>
      </c>
      <c r="M17" s="12" t="s">
        <v>572</v>
      </c>
      <c r="O17" s="13" t="s">
        <v>738</v>
      </c>
      <c r="P17" s="10" t="s">
        <v>739</v>
      </c>
      <c r="Q17" s="10" t="s">
        <v>740</v>
      </c>
      <c r="R17" s="10" t="s">
        <v>741</v>
      </c>
      <c r="S17" s="10" t="s">
        <v>742</v>
      </c>
      <c r="T17" s="10" t="s">
        <v>743</v>
      </c>
      <c r="U17" s="10" t="s">
        <v>744</v>
      </c>
      <c r="V17" s="10" t="s">
        <v>745</v>
      </c>
      <c r="W17" s="10" t="s">
        <v>746</v>
      </c>
      <c r="X17" s="10" t="s">
        <v>747</v>
      </c>
      <c r="Y17" s="10" t="s">
        <v>748</v>
      </c>
      <c r="Z17" s="10" t="s">
        <v>436</v>
      </c>
    </row>
    <row r="18" spans="1:26" ht="30" x14ac:dyDescent="0.25">
      <c r="A18">
        <v>1</v>
      </c>
      <c r="B18" s="5" t="s">
        <v>195</v>
      </c>
      <c r="C18" s="13" t="s">
        <v>485</v>
      </c>
      <c r="D18" s="10" t="s">
        <v>486</v>
      </c>
      <c r="E18" s="10" t="s">
        <v>487</v>
      </c>
      <c r="F18" s="10" t="s">
        <v>488</v>
      </c>
      <c r="G18" s="10" t="s">
        <v>489</v>
      </c>
      <c r="H18" s="10" t="s">
        <v>490</v>
      </c>
      <c r="I18" s="10" t="s">
        <v>491</v>
      </c>
      <c r="J18" s="10" t="s">
        <v>492</v>
      </c>
      <c r="K18" s="10" t="s">
        <v>493</v>
      </c>
      <c r="L18" s="10" t="s">
        <v>494</v>
      </c>
      <c r="M18" s="10" t="s">
        <v>495</v>
      </c>
      <c r="O18" s="11" t="s">
        <v>661</v>
      </c>
      <c r="P18" s="12" t="s">
        <v>662</v>
      </c>
      <c r="Q18" s="12" t="s">
        <v>663</v>
      </c>
      <c r="R18" s="12" t="s">
        <v>664</v>
      </c>
      <c r="S18" s="12" t="s">
        <v>665</v>
      </c>
      <c r="T18" s="12" t="s">
        <v>666</v>
      </c>
      <c r="U18" s="12" t="s">
        <v>667</v>
      </c>
      <c r="V18" s="12" t="s">
        <v>668</v>
      </c>
      <c r="W18" s="12" t="s">
        <v>669</v>
      </c>
      <c r="X18" s="12" t="s">
        <v>670</v>
      </c>
      <c r="Y18" s="12" t="s">
        <v>671</v>
      </c>
      <c r="Z18" s="10" t="s">
        <v>437</v>
      </c>
    </row>
    <row r="19" spans="1:26" ht="30" x14ac:dyDescent="0.25">
      <c r="A19">
        <v>1</v>
      </c>
      <c r="B19" s="5" t="s">
        <v>219</v>
      </c>
      <c r="C19" s="11" t="s">
        <v>573</v>
      </c>
      <c r="D19" s="12" t="s">
        <v>574</v>
      </c>
      <c r="E19" s="12" t="s">
        <v>575</v>
      </c>
      <c r="F19" s="12" t="s">
        <v>576</v>
      </c>
      <c r="G19" s="12" t="s">
        <v>577</v>
      </c>
      <c r="H19" s="12" t="s">
        <v>578</v>
      </c>
      <c r="I19" s="12" t="s">
        <v>579</v>
      </c>
      <c r="J19" s="12" t="s">
        <v>580</v>
      </c>
      <c r="K19" s="12" t="s">
        <v>581</v>
      </c>
      <c r="L19" s="12" t="s">
        <v>582</v>
      </c>
      <c r="M19" s="12" t="s">
        <v>583</v>
      </c>
      <c r="O19" s="13" t="s">
        <v>749</v>
      </c>
      <c r="P19" s="10" t="s">
        <v>750</v>
      </c>
      <c r="Q19" s="10" t="s">
        <v>751</v>
      </c>
      <c r="R19" s="10" t="s">
        <v>752</v>
      </c>
      <c r="S19" s="10" t="s">
        <v>753</v>
      </c>
      <c r="T19" s="10" t="s">
        <v>754</v>
      </c>
      <c r="U19" s="10" t="s">
        <v>755</v>
      </c>
      <c r="V19" s="10" t="s">
        <v>756</v>
      </c>
      <c r="W19" s="10" t="s">
        <v>757</v>
      </c>
      <c r="X19" s="10" t="s">
        <v>758</v>
      </c>
      <c r="Y19" s="10" t="s">
        <v>759</v>
      </c>
      <c r="Z19" s="10" t="s">
        <v>437</v>
      </c>
    </row>
    <row r="20" spans="1:26" ht="30" x14ac:dyDescent="0.25">
      <c r="A20">
        <v>1</v>
      </c>
      <c r="B20" s="5" t="s">
        <v>243</v>
      </c>
      <c r="C20" s="13" t="s">
        <v>496</v>
      </c>
      <c r="D20" s="10" t="s">
        <v>497</v>
      </c>
      <c r="E20" s="10" t="s">
        <v>498</v>
      </c>
      <c r="F20" s="10" t="s">
        <v>499</v>
      </c>
      <c r="G20" s="10" t="s">
        <v>500</v>
      </c>
      <c r="H20" s="10" t="s">
        <v>501</v>
      </c>
      <c r="I20" s="10" t="s">
        <v>502</v>
      </c>
      <c r="J20" s="10" t="s">
        <v>503</v>
      </c>
      <c r="K20" s="10" t="s">
        <v>504</v>
      </c>
      <c r="L20" s="10" t="s">
        <v>505</v>
      </c>
      <c r="M20" s="10" t="s">
        <v>506</v>
      </c>
      <c r="O20" s="11" t="s">
        <v>672</v>
      </c>
      <c r="P20" s="12" t="s">
        <v>673</v>
      </c>
      <c r="Q20" s="12" t="s">
        <v>674</v>
      </c>
      <c r="R20" s="12" t="s">
        <v>675</v>
      </c>
      <c r="S20" s="12" t="s">
        <v>676</v>
      </c>
      <c r="T20" s="12" t="s">
        <v>677</v>
      </c>
      <c r="U20" s="12" t="s">
        <v>678</v>
      </c>
      <c r="V20" s="12" t="s">
        <v>679</v>
      </c>
      <c r="W20" s="12" t="s">
        <v>680</v>
      </c>
      <c r="X20" s="12" t="s">
        <v>681</v>
      </c>
      <c r="Y20" s="12" t="s">
        <v>682</v>
      </c>
      <c r="Z20" s="10" t="s">
        <v>438</v>
      </c>
    </row>
    <row r="21" spans="1:26" ht="30" x14ac:dyDescent="0.25">
      <c r="A21">
        <v>1</v>
      </c>
      <c r="B21" s="5" t="s">
        <v>267</v>
      </c>
      <c r="C21" s="11" t="s">
        <v>584</v>
      </c>
      <c r="D21" s="12" t="s">
        <v>585</v>
      </c>
      <c r="E21" s="12" t="s">
        <v>586</v>
      </c>
      <c r="F21" s="12" t="s">
        <v>587</v>
      </c>
      <c r="G21" s="12" t="s">
        <v>588</v>
      </c>
      <c r="H21" s="12" t="s">
        <v>589</v>
      </c>
      <c r="I21" s="12" t="s">
        <v>590</v>
      </c>
      <c r="J21" s="12" t="s">
        <v>591</v>
      </c>
      <c r="K21" s="12" t="s">
        <v>592</v>
      </c>
      <c r="L21" s="12" t="s">
        <v>593</v>
      </c>
      <c r="M21" s="12" t="s">
        <v>594</v>
      </c>
      <c r="O21" s="13" t="s">
        <v>760</v>
      </c>
      <c r="P21" s="10" t="s">
        <v>761</v>
      </c>
      <c r="Q21" s="10" t="s">
        <v>762</v>
      </c>
      <c r="R21" s="10" t="s">
        <v>763</v>
      </c>
      <c r="S21" s="10" t="s">
        <v>764</v>
      </c>
      <c r="T21" s="10" t="s">
        <v>765</v>
      </c>
      <c r="U21" s="10" t="s">
        <v>766</v>
      </c>
      <c r="V21" s="10" t="s">
        <v>767</v>
      </c>
      <c r="W21" s="10" t="s">
        <v>768</v>
      </c>
      <c r="X21" s="10" t="s">
        <v>769</v>
      </c>
      <c r="Y21" s="10" t="s">
        <v>770</v>
      </c>
      <c r="Z21" s="10" t="s">
        <v>438</v>
      </c>
    </row>
    <row r="22" spans="1:26" ht="30" x14ac:dyDescent="0.25">
      <c r="A22">
        <v>1</v>
      </c>
      <c r="B22" s="5" t="s">
        <v>291</v>
      </c>
      <c r="C22" s="13" t="s">
        <v>507</v>
      </c>
      <c r="D22" s="10" t="s">
        <v>508</v>
      </c>
      <c r="E22" s="10" t="s">
        <v>509</v>
      </c>
      <c r="F22" s="10" t="s">
        <v>510</v>
      </c>
      <c r="G22" s="10" t="s">
        <v>511</v>
      </c>
      <c r="H22" s="10" t="s">
        <v>512</v>
      </c>
      <c r="I22" s="10" t="s">
        <v>513</v>
      </c>
      <c r="J22" s="10" t="s">
        <v>514</v>
      </c>
      <c r="K22" s="10" t="s">
        <v>515</v>
      </c>
      <c r="L22" s="10" t="s">
        <v>516</v>
      </c>
      <c r="M22" s="10" t="s">
        <v>517</v>
      </c>
      <c r="O22" s="11" t="s">
        <v>683</v>
      </c>
      <c r="P22" s="12" t="s">
        <v>684</v>
      </c>
      <c r="Q22" s="12" t="s">
        <v>685</v>
      </c>
      <c r="R22" s="12" t="s">
        <v>686</v>
      </c>
      <c r="S22" s="12" t="s">
        <v>687</v>
      </c>
      <c r="T22" s="12" t="s">
        <v>688</v>
      </c>
      <c r="U22" s="12" t="s">
        <v>689</v>
      </c>
      <c r="V22" s="12" t="s">
        <v>690</v>
      </c>
      <c r="W22" s="12" t="s">
        <v>691</v>
      </c>
      <c r="X22" s="12" t="s">
        <v>692</v>
      </c>
      <c r="Y22" s="12" t="s">
        <v>693</v>
      </c>
      <c r="Z22" s="10" t="s">
        <v>439</v>
      </c>
    </row>
    <row r="23" spans="1:26" ht="30" x14ac:dyDescent="0.25">
      <c r="A23">
        <v>1</v>
      </c>
      <c r="B23" s="5" t="s">
        <v>315</v>
      </c>
      <c r="C23" s="11" t="s">
        <v>595</v>
      </c>
      <c r="D23" s="12" t="s">
        <v>596</v>
      </c>
      <c r="E23" s="12" t="s">
        <v>597</v>
      </c>
      <c r="F23" s="12" t="s">
        <v>598</v>
      </c>
      <c r="G23" s="12" t="s">
        <v>599</v>
      </c>
      <c r="H23" s="12" t="s">
        <v>600</v>
      </c>
      <c r="I23" s="12" t="s">
        <v>601</v>
      </c>
      <c r="J23" s="12" t="s">
        <v>602</v>
      </c>
      <c r="K23" s="12" t="s">
        <v>603</v>
      </c>
      <c r="L23" s="12" t="s">
        <v>604</v>
      </c>
      <c r="M23" s="12" t="s">
        <v>605</v>
      </c>
      <c r="O23" s="13" t="s">
        <v>771</v>
      </c>
      <c r="P23" s="10" t="s">
        <v>772</v>
      </c>
      <c r="Q23" s="10" t="s">
        <v>773</v>
      </c>
      <c r="R23" s="10" t="s">
        <v>774</v>
      </c>
      <c r="S23" s="10" t="s">
        <v>775</v>
      </c>
      <c r="T23" s="10" t="s">
        <v>776</v>
      </c>
      <c r="U23" s="10" t="s">
        <v>777</v>
      </c>
      <c r="V23" s="10" t="s">
        <v>778</v>
      </c>
      <c r="W23" s="10" t="s">
        <v>779</v>
      </c>
      <c r="X23" s="10" t="s">
        <v>780</v>
      </c>
      <c r="Y23" s="10" t="s">
        <v>781</v>
      </c>
      <c r="Z23" s="10" t="s">
        <v>439</v>
      </c>
    </row>
    <row r="24" spans="1:26" ht="30" x14ac:dyDescent="0.25">
      <c r="A24">
        <v>1</v>
      </c>
      <c r="B24" s="5" t="s">
        <v>339</v>
      </c>
      <c r="C24" s="13" t="s">
        <v>518</v>
      </c>
      <c r="D24" s="10" t="s">
        <v>519</v>
      </c>
      <c r="E24" s="10" t="s">
        <v>520</v>
      </c>
      <c r="F24" s="10" t="s">
        <v>521</v>
      </c>
      <c r="G24" s="10" t="s">
        <v>522</v>
      </c>
      <c r="H24" s="10" t="s">
        <v>523</v>
      </c>
      <c r="I24" s="10" t="s">
        <v>524</v>
      </c>
      <c r="J24" s="10" t="s">
        <v>525</v>
      </c>
      <c r="K24" s="10" t="s">
        <v>526</v>
      </c>
      <c r="L24" s="10" t="s">
        <v>527</v>
      </c>
      <c r="M24" s="10" t="s">
        <v>528</v>
      </c>
      <c r="O24" s="11" t="s">
        <v>694</v>
      </c>
      <c r="P24" s="12" t="s">
        <v>695</v>
      </c>
      <c r="Q24" s="12" t="s">
        <v>696</v>
      </c>
      <c r="R24" s="12" t="s">
        <v>697</v>
      </c>
      <c r="S24" s="12" t="s">
        <v>698</v>
      </c>
      <c r="T24" s="12" t="s">
        <v>699</v>
      </c>
      <c r="U24" s="12" t="s">
        <v>700</v>
      </c>
      <c r="V24" s="12" t="s">
        <v>701</v>
      </c>
      <c r="W24" s="12" t="s">
        <v>702</v>
      </c>
      <c r="X24" s="12" t="s">
        <v>703</v>
      </c>
      <c r="Y24" s="12" t="s">
        <v>704</v>
      </c>
      <c r="Z24" s="10" t="s">
        <v>440</v>
      </c>
    </row>
    <row r="25" spans="1:26" ht="30" x14ac:dyDescent="0.25">
      <c r="A25">
        <v>1</v>
      </c>
      <c r="B25" s="5" t="s">
        <v>363</v>
      </c>
      <c r="C25" s="11" t="s">
        <v>606</v>
      </c>
      <c r="D25" s="12" t="s">
        <v>607</v>
      </c>
      <c r="E25" s="12" t="s">
        <v>608</v>
      </c>
      <c r="F25" s="12" t="s">
        <v>609</v>
      </c>
      <c r="G25" s="12" t="s">
        <v>610</v>
      </c>
      <c r="H25" s="12" t="s">
        <v>611</v>
      </c>
      <c r="I25" s="12" t="s">
        <v>612</v>
      </c>
      <c r="J25" s="12" t="s">
        <v>613</v>
      </c>
      <c r="K25" s="12" t="s">
        <v>614</v>
      </c>
      <c r="L25" s="12" t="s">
        <v>615</v>
      </c>
      <c r="M25" s="12" t="s">
        <v>616</v>
      </c>
      <c r="O25" s="13" t="s">
        <v>782</v>
      </c>
      <c r="P25" s="10" t="s">
        <v>783</v>
      </c>
      <c r="Q25" s="10" t="s">
        <v>784</v>
      </c>
      <c r="R25" s="10" t="s">
        <v>785</v>
      </c>
      <c r="S25" s="10" t="s">
        <v>786</v>
      </c>
      <c r="T25" s="10" t="s">
        <v>787</v>
      </c>
      <c r="U25" s="10" t="s">
        <v>788</v>
      </c>
      <c r="V25" s="10" t="s">
        <v>789</v>
      </c>
      <c r="W25" s="10" t="s">
        <v>790</v>
      </c>
      <c r="X25" s="10" t="s">
        <v>791</v>
      </c>
      <c r="Y25" s="10" t="s">
        <v>792</v>
      </c>
      <c r="Z25" s="10" t="s">
        <v>440</v>
      </c>
    </row>
    <row r="27" spans="1:26" x14ac:dyDescent="0.25">
      <c r="A27" t="s">
        <v>387</v>
      </c>
    </row>
    <row r="28" spans="1:26" x14ac:dyDescent="0.25"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</row>
    <row r="29" spans="1:26" x14ac:dyDescent="0.25">
      <c r="A29">
        <v>1</v>
      </c>
      <c r="B29" t="s">
        <v>3</v>
      </c>
      <c r="C29">
        <v>30392</v>
      </c>
      <c r="D29">
        <v>28544</v>
      </c>
      <c r="E29">
        <v>58831</v>
      </c>
      <c r="F29">
        <v>62737</v>
      </c>
      <c r="G29">
        <v>36411</v>
      </c>
      <c r="H29">
        <v>33325</v>
      </c>
      <c r="I29">
        <v>29423</v>
      </c>
      <c r="J29">
        <v>27598</v>
      </c>
      <c r="K29">
        <v>32025</v>
      </c>
      <c r="L29">
        <v>27194</v>
      </c>
      <c r="M29">
        <v>38508</v>
      </c>
      <c r="O29">
        <v>30056</v>
      </c>
      <c r="P29">
        <v>34147</v>
      </c>
      <c r="Q29">
        <v>41750</v>
      </c>
      <c r="R29">
        <v>12300</v>
      </c>
      <c r="S29">
        <v>35778</v>
      </c>
      <c r="T29">
        <v>26681</v>
      </c>
      <c r="U29">
        <v>24990</v>
      </c>
      <c r="V29">
        <v>25314</v>
      </c>
      <c r="W29">
        <v>24051</v>
      </c>
      <c r="X29">
        <v>51664</v>
      </c>
      <c r="Y29">
        <v>28269</v>
      </c>
      <c r="Z29">
        <v>23946</v>
      </c>
    </row>
    <row r="30" spans="1:26" x14ac:dyDescent="0.25">
      <c r="A30">
        <v>1</v>
      </c>
      <c r="B30" t="s">
        <v>27</v>
      </c>
      <c r="C30">
        <v>64134</v>
      </c>
      <c r="D30">
        <v>42697</v>
      </c>
      <c r="E30">
        <v>60360</v>
      </c>
      <c r="F30">
        <v>65898</v>
      </c>
      <c r="G30">
        <v>41897</v>
      </c>
      <c r="H30">
        <v>41079</v>
      </c>
      <c r="I30">
        <v>40815</v>
      </c>
      <c r="J30">
        <v>44338</v>
      </c>
      <c r="K30">
        <v>43828</v>
      </c>
      <c r="L30">
        <v>40539</v>
      </c>
      <c r="M30">
        <v>40788</v>
      </c>
      <c r="O30">
        <v>65152</v>
      </c>
      <c r="P30">
        <v>45421</v>
      </c>
      <c r="Q30">
        <v>63539</v>
      </c>
      <c r="R30">
        <v>50776</v>
      </c>
      <c r="S30">
        <v>44510</v>
      </c>
      <c r="T30">
        <v>45109</v>
      </c>
      <c r="U30">
        <v>46607</v>
      </c>
      <c r="V30">
        <v>49744</v>
      </c>
      <c r="W30">
        <v>40504</v>
      </c>
      <c r="X30">
        <v>23586</v>
      </c>
      <c r="Y30">
        <v>50219</v>
      </c>
      <c r="Z30">
        <v>23909</v>
      </c>
    </row>
    <row r="31" spans="1:26" x14ac:dyDescent="0.25">
      <c r="A31">
        <v>1</v>
      </c>
      <c r="B31" t="s">
        <v>51</v>
      </c>
      <c r="C31">
        <v>38267</v>
      </c>
      <c r="D31">
        <v>39931</v>
      </c>
      <c r="E31">
        <v>50421</v>
      </c>
      <c r="F31">
        <v>54385</v>
      </c>
      <c r="G31">
        <v>41610</v>
      </c>
      <c r="H31">
        <v>39537</v>
      </c>
      <c r="I31">
        <v>41911</v>
      </c>
      <c r="J31">
        <v>39222</v>
      </c>
      <c r="K31">
        <v>38598</v>
      </c>
      <c r="L31">
        <v>40637</v>
      </c>
      <c r="M31">
        <v>47549</v>
      </c>
      <c r="O31">
        <v>46018</v>
      </c>
      <c r="P31">
        <v>40569</v>
      </c>
      <c r="Q31">
        <v>44290</v>
      </c>
      <c r="R31">
        <v>44790</v>
      </c>
      <c r="S31">
        <v>30572</v>
      </c>
      <c r="T31">
        <v>32898</v>
      </c>
      <c r="U31">
        <v>30425</v>
      </c>
      <c r="V31">
        <v>30704</v>
      </c>
      <c r="W31">
        <v>26985</v>
      </c>
      <c r="X31">
        <v>47842</v>
      </c>
      <c r="Y31">
        <v>30510</v>
      </c>
      <c r="Z31">
        <v>42838</v>
      </c>
    </row>
    <row r="32" spans="1:26" x14ac:dyDescent="0.25">
      <c r="A32">
        <v>1</v>
      </c>
      <c r="B32" t="s">
        <v>75</v>
      </c>
      <c r="C32">
        <v>49995</v>
      </c>
      <c r="D32">
        <v>38789</v>
      </c>
      <c r="E32">
        <v>53901</v>
      </c>
      <c r="F32">
        <v>57568</v>
      </c>
      <c r="G32">
        <v>39829</v>
      </c>
      <c r="H32">
        <v>38399</v>
      </c>
      <c r="I32">
        <v>38349</v>
      </c>
      <c r="J32">
        <v>42049</v>
      </c>
      <c r="K32">
        <v>39954</v>
      </c>
      <c r="L32">
        <v>40281</v>
      </c>
      <c r="M32">
        <v>37926</v>
      </c>
      <c r="O32">
        <v>58999</v>
      </c>
      <c r="P32">
        <v>42432</v>
      </c>
      <c r="Q32">
        <v>60177</v>
      </c>
      <c r="R32">
        <v>62347</v>
      </c>
      <c r="S32">
        <v>40412</v>
      </c>
      <c r="T32">
        <v>38590</v>
      </c>
      <c r="U32">
        <v>39381</v>
      </c>
      <c r="V32">
        <v>40809</v>
      </c>
      <c r="W32">
        <v>31529</v>
      </c>
      <c r="X32">
        <v>22272</v>
      </c>
      <c r="Y32">
        <v>43394</v>
      </c>
      <c r="Z32">
        <v>43286</v>
      </c>
    </row>
    <row r="33" spans="1:29" x14ac:dyDescent="0.25">
      <c r="A33">
        <v>1</v>
      </c>
      <c r="B33" t="s">
        <v>99</v>
      </c>
      <c r="C33">
        <v>23021</v>
      </c>
      <c r="D33">
        <v>24188</v>
      </c>
      <c r="E33">
        <v>17849</v>
      </c>
      <c r="F33">
        <v>44274</v>
      </c>
      <c r="G33">
        <v>23294</v>
      </c>
      <c r="H33">
        <v>24734</v>
      </c>
      <c r="I33">
        <v>24263</v>
      </c>
      <c r="J33">
        <v>36658</v>
      </c>
      <c r="K33">
        <v>45954</v>
      </c>
      <c r="L33">
        <v>38884</v>
      </c>
      <c r="M33">
        <v>24998</v>
      </c>
      <c r="O33">
        <v>31727</v>
      </c>
      <c r="P33">
        <v>38313</v>
      </c>
      <c r="Q33">
        <v>56584</v>
      </c>
      <c r="R33">
        <v>59238</v>
      </c>
      <c r="S33">
        <v>37744</v>
      </c>
      <c r="T33">
        <v>38017</v>
      </c>
      <c r="U33">
        <v>38420</v>
      </c>
      <c r="V33">
        <v>40178</v>
      </c>
      <c r="W33">
        <v>29260</v>
      </c>
      <c r="X33">
        <v>24223</v>
      </c>
      <c r="Y33">
        <v>44782</v>
      </c>
      <c r="Z33">
        <v>60141</v>
      </c>
    </row>
    <row r="34" spans="1:29" x14ac:dyDescent="0.25">
      <c r="A34">
        <v>1</v>
      </c>
      <c r="B34" t="s">
        <v>123</v>
      </c>
      <c r="C34">
        <v>35200</v>
      </c>
      <c r="D34">
        <v>36980</v>
      </c>
      <c r="E34">
        <v>52602</v>
      </c>
      <c r="F34">
        <v>48580</v>
      </c>
      <c r="G34">
        <v>40496</v>
      </c>
      <c r="H34">
        <v>37031</v>
      </c>
      <c r="I34">
        <v>38168</v>
      </c>
      <c r="J34">
        <v>38372</v>
      </c>
      <c r="K34">
        <v>38661</v>
      </c>
      <c r="L34">
        <v>39522</v>
      </c>
      <c r="M34">
        <v>38654</v>
      </c>
      <c r="O34">
        <v>28346</v>
      </c>
      <c r="P34">
        <v>30250</v>
      </c>
      <c r="Q34">
        <v>62803</v>
      </c>
      <c r="R34">
        <v>63996</v>
      </c>
      <c r="S34">
        <v>36291</v>
      </c>
      <c r="T34">
        <v>37082</v>
      </c>
      <c r="U34">
        <v>32497</v>
      </c>
      <c r="V34">
        <v>37435</v>
      </c>
      <c r="W34">
        <v>39229</v>
      </c>
      <c r="X34">
        <v>36659</v>
      </c>
      <c r="Y34">
        <v>45067</v>
      </c>
      <c r="Z34">
        <v>61071</v>
      </c>
    </row>
    <row r="35" spans="1:29" x14ac:dyDescent="0.25">
      <c r="A35">
        <v>1</v>
      </c>
      <c r="B35" t="s">
        <v>147</v>
      </c>
      <c r="C35">
        <v>41895</v>
      </c>
      <c r="D35">
        <v>35809</v>
      </c>
      <c r="E35">
        <v>58775</v>
      </c>
      <c r="F35">
        <v>50187</v>
      </c>
      <c r="G35">
        <v>40917</v>
      </c>
      <c r="H35">
        <v>40003</v>
      </c>
      <c r="I35">
        <v>37969</v>
      </c>
      <c r="J35">
        <v>35716</v>
      </c>
      <c r="K35">
        <v>45266</v>
      </c>
      <c r="L35">
        <v>44434</v>
      </c>
      <c r="M35">
        <v>39681</v>
      </c>
      <c r="O35">
        <v>22707</v>
      </c>
      <c r="P35">
        <v>39795</v>
      </c>
      <c r="Q35">
        <v>44229</v>
      </c>
      <c r="R35">
        <v>62194</v>
      </c>
      <c r="S35">
        <v>39762</v>
      </c>
      <c r="T35">
        <v>39784</v>
      </c>
      <c r="U35">
        <v>40284</v>
      </c>
      <c r="V35">
        <v>40986</v>
      </c>
      <c r="W35">
        <v>32255</v>
      </c>
      <c r="X35">
        <v>62110</v>
      </c>
      <c r="Y35">
        <v>44853</v>
      </c>
      <c r="Z35">
        <v>98954</v>
      </c>
    </row>
    <row r="36" spans="1:29" x14ac:dyDescent="0.25">
      <c r="A36">
        <v>1</v>
      </c>
      <c r="B36" t="s">
        <v>171</v>
      </c>
      <c r="C36">
        <v>43090</v>
      </c>
      <c r="D36">
        <v>31519</v>
      </c>
      <c r="E36">
        <v>54489</v>
      </c>
      <c r="F36">
        <v>25164</v>
      </c>
      <c r="G36">
        <v>40572</v>
      </c>
      <c r="H36">
        <v>39661</v>
      </c>
      <c r="I36">
        <v>40941</v>
      </c>
      <c r="J36">
        <v>40674</v>
      </c>
      <c r="K36">
        <v>41520</v>
      </c>
      <c r="L36">
        <v>43419</v>
      </c>
      <c r="M36">
        <v>39256</v>
      </c>
      <c r="O36">
        <v>41988</v>
      </c>
      <c r="P36">
        <v>33484</v>
      </c>
      <c r="Q36">
        <v>56895</v>
      </c>
      <c r="R36">
        <v>60609</v>
      </c>
      <c r="S36">
        <v>40635</v>
      </c>
      <c r="T36">
        <v>39970</v>
      </c>
      <c r="U36">
        <v>37402</v>
      </c>
      <c r="V36">
        <v>39633</v>
      </c>
      <c r="W36">
        <v>26682</v>
      </c>
      <c r="X36">
        <v>34301</v>
      </c>
      <c r="Y36">
        <v>48799</v>
      </c>
      <c r="Z36">
        <v>95745</v>
      </c>
    </row>
    <row r="37" spans="1:29" x14ac:dyDescent="0.25">
      <c r="A37">
        <v>1</v>
      </c>
      <c r="B37" t="s">
        <v>195</v>
      </c>
      <c r="C37">
        <v>29852</v>
      </c>
      <c r="D37">
        <v>29431</v>
      </c>
      <c r="E37">
        <v>42776</v>
      </c>
      <c r="F37">
        <v>50581</v>
      </c>
      <c r="G37">
        <v>32797</v>
      </c>
      <c r="H37">
        <v>30639</v>
      </c>
      <c r="I37">
        <v>27466</v>
      </c>
      <c r="J37">
        <v>27324</v>
      </c>
      <c r="K37">
        <v>31349</v>
      </c>
      <c r="L37">
        <v>26210</v>
      </c>
      <c r="M37">
        <v>36945</v>
      </c>
      <c r="O37">
        <v>28605</v>
      </c>
      <c r="P37">
        <v>28453</v>
      </c>
      <c r="Q37">
        <v>38809</v>
      </c>
      <c r="R37">
        <v>24982</v>
      </c>
      <c r="S37">
        <v>31577</v>
      </c>
      <c r="T37">
        <v>20196</v>
      </c>
      <c r="U37">
        <v>24425</v>
      </c>
      <c r="V37">
        <v>24568</v>
      </c>
      <c r="W37">
        <v>22218</v>
      </c>
      <c r="X37">
        <v>39152</v>
      </c>
      <c r="Y37">
        <v>25152</v>
      </c>
      <c r="Z37">
        <v>78329</v>
      </c>
    </row>
    <row r="38" spans="1:29" x14ac:dyDescent="0.25">
      <c r="A38">
        <v>1</v>
      </c>
      <c r="B38" t="s">
        <v>219</v>
      </c>
      <c r="C38">
        <v>44757</v>
      </c>
      <c r="D38">
        <v>36506</v>
      </c>
      <c r="E38">
        <v>40654</v>
      </c>
      <c r="F38">
        <v>21190</v>
      </c>
      <c r="G38">
        <v>34306</v>
      </c>
      <c r="H38">
        <v>38437</v>
      </c>
      <c r="I38">
        <v>40259</v>
      </c>
      <c r="J38">
        <v>43883</v>
      </c>
      <c r="K38">
        <v>32293</v>
      </c>
      <c r="L38">
        <v>31820</v>
      </c>
      <c r="M38">
        <v>40930</v>
      </c>
      <c r="O38">
        <v>50092</v>
      </c>
      <c r="P38">
        <v>39980</v>
      </c>
      <c r="Q38">
        <v>48930</v>
      </c>
      <c r="R38">
        <v>44061</v>
      </c>
      <c r="S38">
        <v>43944</v>
      </c>
      <c r="T38">
        <v>41922</v>
      </c>
      <c r="U38">
        <v>42904</v>
      </c>
      <c r="V38">
        <v>45252</v>
      </c>
      <c r="W38">
        <v>35982</v>
      </c>
      <c r="X38">
        <v>23512</v>
      </c>
      <c r="Y38">
        <v>45440</v>
      </c>
      <c r="Z38">
        <v>81177</v>
      </c>
    </row>
    <row r="39" spans="1:29" x14ac:dyDescent="0.25">
      <c r="A39">
        <v>1</v>
      </c>
      <c r="B39" t="s">
        <v>243</v>
      </c>
      <c r="C39">
        <v>35758</v>
      </c>
      <c r="D39">
        <v>36959</v>
      </c>
      <c r="E39">
        <v>39562</v>
      </c>
      <c r="F39">
        <v>40445</v>
      </c>
      <c r="G39">
        <v>42638</v>
      </c>
      <c r="H39">
        <v>42236</v>
      </c>
      <c r="I39">
        <v>41323</v>
      </c>
      <c r="J39">
        <v>40984</v>
      </c>
      <c r="K39">
        <v>32188</v>
      </c>
      <c r="L39">
        <v>33245</v>
      </c>
      <c r="M39">
        <v>41904</v>
      </c>
      <c r="O39">
        <v>34866</v>
      </c>
      <c r="P39">
        <v>32253</v>
      </c>
      <c r="Q39">
        <v>37632</v>
      </c>
      <c r="R39">
        <v>37630</v>
      </c>
      <c r="S39">
        <v>29333</v>
      </c>
      <c r="T39">
        <v>30323</v>
      </c>
      <c r="U39">
        <v>29047</v>
      </c>
      <c r="V39">
        <v>30416</v>
      </c>
      <c r="W39">
        <v>31078</v>
      </c>
      <c r="X39">
        <v>36066</v>
      </c>
      <c r="Y39">
        <v>28165</v>
      </c>
      <c r="Z39">
        <v>165363</v>
      </c>
    </row>
    <row r="40" spans="1:29" x14ac:dyDescent="0.25">
      <c r="A40">
        <v>1</v>
      </c>
      <c r="B40" t="s">
        <v>267</v>
      </c>
      <c r="C40">
        <v>42191</v>
      </c>
      <c r="D40">
        <v>36671</v>
      </c>
      <c r="E40">
        <v>43493</v>
      </c>
      <c r="F40">
        <v>35966</v>
      </c>
      <c r="G40">
        <v>41577</v>
      </c>
      <c r="H40">
        <v>43498</v>
      </c>
      <c r="I40">
        <v>43059</v>
      </c>
      <c r="J40">
        <v>37611</v>
      </c>
      <c r="K40">
        <v>32458</v>
      </c>
      <c r="L40">
        <v>32979</v>
      </c>
      <c r="M40">
        <v>38605</v>
      </c>
      <c r="O40">
        <v>46312</v>
      </c>
      <c r="P40">
        <v>37517</v>
      </c>
      <c r="Q40">
        <v>43562</v>
      </c>
      <c r="R40">
        <v>53152</v>
      </c>
      <c r="S40">
        <v>38799</v>
      </c>
      <c r="T40">
        <v>40589</v>
      </c>
      <c r="U40">
        <v>39007</v>
      </c>
      <c r="V40">
        <v>39886</v>
      </c>
      <c r="W40">
        <v>27944</v>
      </c>
      <c r="X40">
        <v>22634</v>
      </c>
      <c r="Y40">
        <v>44529</v>
      </c>
      <c r="Z40">
        <v>190698</v>
      </c>
    </row>
    <row r="41" spans="1:29" x14ac:dyDescent="0.25">
      <c r="A41">
        <v>1</v>
      </c>
      <c r="B41" t="s">
        <v>291</v>
      </c>
      <c r="C41">
        <v>24112</v>
      </c>
      <c r="D41">
        <v>24296</v>
      </c>
      <c r="E41">
        <v>23121</v>
      </c>
      <c r="F41">
        <v>44202</v>
      </c>
      <c r="G41">
        <v>23074</v>
      </c>
      <c r="H41">
        <v>24243</v>
      </c>
      <c r="I41">
        <v>25385</v>
      </c>
      <c r="J41">
        <v>40269</v>
      </c>
      <c r="K41">
        <v>36689</v>
      </c>
      <c r="L41">
        <v>31094</v>
      </c>
      <c r="M41">
        <v>24152</v>
      </c>
      <c r="O41">
        <v>29821</v>
      </c>
      <c r="P41">
        <v>33180</v>
      </c>
      <c r="Q41">
        <v>38974</v>
      </c>
      <c r="R41">
        <v>38382</v>
      </c>
      <c r="S41">
        <v>36593</v>
      </c>
      <c r="T41">
        <v>34316</v>
      </c>
      <c r="U41">
        <v>38711</v>
      </c>
      <c r="V41">
        <v>38621</v>
      </c>
      <c r="W41">
        <v>26471</v>
      </c>
      <c r="X41">
        <v>23520</v>
      </c>
      <c r="Y41">
        <v>36721</v>
      </c>
      <c r="Z41">
        <v>245790</v>
      </c>
    </row>
    <row r="42" spans="1:29" x14ac:dyDescent="0.25">
      <c r="A42">
        <v>1</v>
      </c>
      <c r="B42" t="s">
        <v>315</v>
      </c>
      <c r="C42">
        <v>33110</v>
      </c>
      <c r="D42">
        <v>35327</v>
      </c>
      <c r="E42">
        <v>45965</v>
      </c>
      <c r="F42">
        <v>41909</v>
      </c>
      <c r="G42">
        <v>36260</v>
      </c>
      <c r="H42">
        <v>46433</v>
      </c>
      <c r="I42">
        <v>42635</v>
      </c>
      <c r="J42">
        <v>42514</v>
      </c>
      <c r="K42">
        <v>33455</v>
      </c>
      <c r="L42">
        <v>32587</v>
      </c>
      <c r="M42">
        <v>47209</v>
      </c>
      <c r="O42">
        <v>26925</v>
      </c>
      <c r="P42">
        <v>30337</v>
      </c>
      <c r="Q42">
        <v>45116</v>
      </c>
      <c r="R42">
        <v>54584</v>
      </c>
      <c r="S42">
        <v>39056</v>
      </c>
      <c r="T42">
        <v>40362</v>
      </c>
      <c r="U42">
        <v>30892</v>
      </c>
      <c r="V42">
        <v>39742</v>
      </c>
      <c r="W42">
        <v>33694</v>
      </c>
      <c r="X42">
        <v>30833</v>
      </c>
      <c r="Y42">
        <v>46149</v>
      </c>
      <c r="Z42">
        <v>243105</v>
      </c>
    </row>
    <row r="43" spans="1:29" x14ac:dyDescent="0.25">
      <c r="A43">
        <v>1</v>
      </c>
      <c r="B43" t="s">
        <v>339</v>
      </c>
      <c r="C43">
        <v>36053</v>
      </c>
      <c r="D43">
        <v>37645</v>
      </c>
      <c r="E43">
        <v>29954</v>
      </c>
      <c r="F43">
        <v>36958</v>
      </c>
      <c r="G43">
        <v>43417</v>
      </c>
      <c r="H43">
        <v>40322</v>
      </c>
      <c r="I43">
        <v>45569</v>
      </c>
      <c r="J43">
        <v>17181</v>
      </c>
      <c r="K43">
        <v>38849</v>
      </c>
      <c r="L43">
        <v>31660</v>
      </c>
      <c r="M43">
        <v>39217</v>
      </c>
      <c r="O43">
        <v>24774</v>
      </c>
      <c r="P43">
        <v>35440</v>
      </c>
      <c r="Q43">
        <v>35119</v>
      </c>
      <c r="R43">
        <v>39908</v>
      </c>
      <c r="S43">
        <v>40859</v>
      </c>
      <c r="T43">
        <v>41323</v>
      </c>
      <c r="U43">
        <v>42313</v>
      </c>
      <c r="V43">
        <v>42300</v>
      </c>
      <c r="W43">
        <v>29613</v>
      </c>
      <c r="X43">
        <v>47257</v>
      </c>
      <c r="Y43">
        <v>41102</v>
      </c>
      <c r="Z43">
        <v>319461</v>
      </c>
    </row>
    <row r="44" spans="1:29" x14ac:dyDescent="0.25">
      <c r="A44">
        <v>1</v>
      </c>
      <c r="B44" t="s">
        <v>363</v>
      </c>
      <c r="C44">
        <v>43550</v>
      </c>
      <c r="D44">
        <v>35392</v>
      </c>
      <c r="E44">
        <v>55796</v>
      </c>
      <c r="F44">
        <v>25571</v>
      </c>
      <c r="G44">
        <v>46864</v>
      </c>
      <c r="H44">
        <v>43818</v>
      </c>
      <c r="I44">
        <v>43824</v>
      </c>
      <c r="J44">
        <v>43711</v>
      </c>
      <c r="K44">
        <v>35507</v>
      </c>
      <c r="L44">
        <v>38448</v>
      </c>
      <c r="M44">
        <v>51976</v>
      </c>
      <c r="O44">
        <v>43895</v>
      </c>
      <c r="P44">
        <v>30948</v>
      </c>
      <c r="Q44">
        <v>50896</v>
      </c>
      <c r="R44">
        <v>57896</v>
      </c>
      <c r="S44">
        <v>43064</v>
      </c>
      <c r="T44">
        <v>40368</v>
      </c>
      <c r="U44">
        <v>40186</v>
      </c>
      <c r="V44">
        <v>46167</v>
      </c>
      <c r="W44">
        <v>25212</v>
      </c>
      <c r="X44">
        <v>34982</v>
      </c>
      <c r="Y44">
        <v>51361</v>
      </c>
      <c r="Z44">
        <v>335350</v>
      </c>
    </row>
    <row r="46" spans="1:29" x14ac:dyDescent="0.25">
      <c r="A46" s="14" t="s">
        <v>793</v>
      </c>
    </row>
    <row r="47" spans="1:29" x14ac:dyDescent="0.25">
      <c r="B47" s="3"/>
      <c r="C47" s="4">
        <v>1</v>
      </c>
      <c r="D47" s="4">
        <v>2</v>
      </c>
      <c r="E47" s="4">
        <v>3</v>
      </c>
      <c r="F47" s="4">
        <v>4</v>
      </c>
      <c r="G47" s="4">
        <v>5</v>
      </c>
      <c r="H47" s="4">
        <v>6</v>
      </c>
      <c r="I47" s="4">
        <v>7</v>
      </c>
      <c r="J47" s="4">
        <v>8</v>
      </c>
      <c r="K47" s="4">
        <v>9</v>
      </c>
      <c r="L47" s="4">
        <v>10</v>
      </c>
      <c r="M47" s="4">
        <v>11</v>
      </c>
      <c r="N47" s="4">
        <v>12</v>
      </c>
      <c r="O47" s="4">
        <v>13</v>
      </c>
      <c r="P47" s="4">
        <v>14</v>
      </c>
      <c r="Q47" s="4">
        <v>15</v>
      </c>
      <c r="R47" s="4">
        <v>16</v>
      </c>
      <c r="S47" s="4">
        <v>17</v>
      </c>
      <c r="T47" s="4">
        <v>18</v>
      </c>
      <c r="U47" s="4">
        <v>19</v>
      </c>
      <c r="V47" s="4">
        <v>20</v>
      </c>
      <c r="W47" s="4">
        <v>21</v>
      </c>
      <c r="X47" s="4">
        <v>22</v>
      </c>
      <c r="Y47" s="4">
        <v>23</v>
      </c>
      <c r="Z47" s="4">
        <v>24</v>
      </c>
    </row>
    <row r="48" spans="1:29" x14ac:dyDescent="0.25">
      <c r="B48" s="5" t="s">
        <v>3</v>
      </c>
      <c r="C48" s="6">
        <f>C29-AVERAGE($Z$29:$Z$30)</f>
        <v>6464.5</v>
      </c>
      <c r="D48" s="7">
        <f t="shared" ref="D48:M48" si="0">D29-AVERAGE($Z$29:$Z$30)</f>
        <v>4616.5</v>
      </c>
      <c r="E48" s="7">
        <f t="shared" si="0"/>
        <v>34903.5</v>
      </c>
      <c r="F48" s="7">
        <f t="shared" si="0"/>
        <v>38809.5</v>
      </c>
      <c r="G48" s="7">
        <f t="shared" si="0"/>
        <v>12483.5</v>
      </c>
      <c r="H48" s="7">
        <f t="shared" si="0"/>
        <v>9397.5</v>
      </c>
      <c r="I48" s="7">
        <f t="shared" si="0"/>
        <v>5495.5</v>
      </c>
      <c r="J48" s="7">
        <f t="shared" si="0"/>
        <v>3670.5</v>
      </c>
      <c r="K48" s="7">
        <f t="shared" si="0"/>
        <v>8097.5</v>
      </c>
      <c r="L48" s="7">
        <f t="shared" si="0"/>
        <v>3266.5</v>
      </c>
      <c r="M48" s="7">
        <f t="shared" si="0"/>
        <v>14580.5</v>
      </c>
      <c r="O48" s="8">
        <f t="shared" ref="O48:Z48" si="1">O29-AVERAGE($Z$29:$Z$30)</f>
        <v>6128.5</v>
      </c>
      <c r="P48" s="9">
        <f t="shared" si="1"/>
        <v>10219.5</v>
      </c>
      <c r="Q48" s="9">
        <f t="shared" si="1"/>
        <v>17822.5</v>
      </c>
      <c r="R48" s="9">
        <f t="shared" si="1"/>
        <v>-11627.5</v>
      </c>
      <c r="S48" s="9">
        <f t="shared" si="1"/>
        <v>11850.5</v>
      </c>
      <c r="T48" s="9">
        <f t="shared" si="1"/>
        <v>2753.5</v>
      </c>
      <c r="U48" s="9">
        <f t="shared" si="1"/>
        <v>1062.5</v>
      </c>
      <c r="V48" s="9">
        <f t="shared" si="1"/>
        <v>1386.5</v>
      </c>
      <c r="W48" s="9">
        <f t="shared" si="1"/>
        <v>123.5</v>
      </c>
      <c r="X48" s="9">
        <f t="shared" si="1"/>
        <v>27736.5</v>
      </c>
      <c r="Y48" s="9">
        <f t="shared" si="1"/>
        <v>4341.5</v>
      </c>
      <c r="Z48" s="10">
        <f t="shared" si="1"/>
        <v>18.5</v>
      </c>
      <c r="AB48">
        <v>18.5</v>
      </c>
      <c r="AC48">
        <v>0</v>
      </c>
    </row>
    <row r="49" spans="2:29" x14ac:dyDescent="0.25">
      <c r="B49" s="5" t="s">
        <v>27</v>
      </c>
      <c r="C49" s="11">
        <f t="shared" ref="C49:M63" si="2">C30-AVERAGE($Z$29:$Z$30)</f>
        <v>40206.5</v>
      </c>
      <c r="D49" s="12">
        <f t="shared" si="2"/>
        <v>18769.5</v>
      </c>
      <c r="E49" s="12">
        <f t="shared" si="2"/>
        <v>36432.5</v>
      </c>
      <c r="F49" s="12">
        <f t="shared" si="2"/>
        <v>41970.5</v>
      </c>
      <c r="G49" s="12">
        <f t="shared" si="2"/>
        <v>17969.5</v>
      </c>
      <c r="H49" s="12">
        <f t="shared" si="2"/>
        <v>17151.5</v>
      </c>
      <c r="I49" s="12">
        <f t="shared" si="2"/>
        <v>16887.5</v>
      </c>
      <c r="J49" s="12">
        <f t="shared" si="2"/>
        <v>20410.5</v>
      </c>
      <c r="K49" s="12">
        <f t="shared" si="2"/>
        <v>19900.5</v>
      </c>
      <c r="L49" s="12">
        <f t="shared" si="2"/>
        <v>16611.5</v>
      </c>
      <c r="M49" s="12">
        <f t="shared" si="2"/>
        <v>16860.5</v>
      </c>
      <c r="O49" s="13">
        <f t="shared" ref="O49:Z49" si="3">O30-AVERAGE($Z$29:$Z$30)</f>
        <v>41224.5</v>
      </c>
      <c r="P49" s="10">
        <f t="shared" si="3"/>
        <v>21493.5</v>
      </c>
      <c r="Q49" s="10">
        <f t="shared" si="3"/>
        <v>39611.5</v>
      </c>
      <c r="R49" s="10">
        <f t="shared" si="3"/>
        <v>26848.5</v>
      </c>
      <c r="S49" s="10">
        <f t="shared" si="3"/>
        <v>20582.5</v>
      </c>
      <c r="T49" s="10">
        <f t="shared" si="3"/>
        <v>21181.5</v>
      </c>
      <c r="U49" s="10">
        <f t="shared" si="3"/>
        <v>22679.5</v>
      </c>
      <c r="V49" s="10">
        <f t="shared" si="3"/>
        <v>25816.5</v>
      </c>
      <c r="W49" s="10">
        <f t="shared" si="3"/>
        <v>16576.5</v>
      </c>
      <c r="X49" s="10">
        <f t="shared" si="3"/>
        <v>-341.5</v>
      </c>
      <c r="Y49" s="10">
        <f t="shared" si="3"/>
        <v>26291.5</v>
      </c>
      <c r="Z49" s="10">
        <f t="shared" si="3"/>
        <v>-18.5</v>
      </c>
      <c r="AB49">
        <v>-18.5</v>
      </c>
      <c r="AC49">
        <v>0</v>
      </c>
    </row>
    <row r="50" spans="2:29" x14ac:dyDescent="0.25">
      <c r="B50" s="5" t="s">
        <v>51</v>
      </c>
      <c r="C50" s="13">
        <f t="shared" si="2"/>
        <v>14339.5</v>
      </c>
      <c r="D50" s="10">
        <f t="shared" si="2"/>
        <v>16003.5</v>
      </c>
      <c r="E50" s="10">
        <f t="shared" si="2"/>
        <v>26493.5</v>
      </c>
      <c r="F50" s="10">
        <f t="shared" si="2"/>
        <v>30457.5</v>
      </c>
      <c r="G50" s="10">
        <f t="shared" si="2"/>
        <v>17682.5</v>
      </c>
      <c r="H50" s="10">
        <f t="shared" si="2"/>
        <v>15609.5</v>
      </c>
      <c r="I50" s="10">
        <f t="shared" si="2"/>
        <v>17983.5</v>
      </c>
      <c r="J50" s="10">
        <f t="shared" si="2"/>
        <v>15294.5</v>
      </c>
      <c r="K50" s="10">
        <f t="shared" si="2"/>
        <v>14670.5</v>
      </c>
      <c r="L50" s="10">
        <f t="shared" si="2"/>
        <v>16709.5</v>
      </c>
      <c r="M50" s="10">
        <f t="shared" si="2"/>
        <v>23621.5</v>
      </c>
      <c r="O50" s="11">
        <f t="shared" ref="O50:Z50" si="4">O31-AVERAGE($Z$29:$Z$30)</f>
        <v>22090.5</v>
      </c>
      <c r="P50" s="12">
        <f t="shared" si="4"/>
        <v>16641.5</v>
      </c>
      <c r="Q50" s="12">
        <f t="shared" si="4"/>
        <v>20362.5</v>
      </c>
      <c r="R50" s="12">
        <f t="shared" si="4"/>
        <v>20862.5</v>
      </c>
      <c r="S50" s="12">
        <f t="shared" si="4"/>
        <v>6644.5</v>
      </c>
      <c r="T50" s="12">
        <f t="shared" si="4"/>
        <v>8970.5</v>
      </c>
      <c r="U50" s="12">
        <f t="shared" si="4"/>
        <v>6497.5</v>
      </c>
      <c r="V50" s="12">
        <f t="shared" si="4"/>
        <v>6776.5</v>
      </c>
      <c r="W50" s="12">
        <f t="shared" si="4"/>
        <v>3057.5</v>
      </c>
      <c r="X50" s="12">
        <f t="shared" si="4"/>
        <v>23914.5</v>
      </c>
      <c r="Y50" s="12">
        <f t="shared" si="4"/>
        <v>6582.5</v>
      </c>
      <c r="Z50" s="10">
        <f t="shared" si="4"/>
        <v>18910.5</v>
      </c>
      <c r="AB50">
        <v>18910.5</v>
      </c>
      <c r="AC50">
        <v>25</v>
      </c>
    </row>
    <row r="51" spans="2:29" x14ac:dyDescent="0.25">
      <c r="B51" s="5" t="s">
        <v>75</v>
      </c>
      <c r="C51" s="11">
        <f t="shared" si="2"/>
        <v>26067.5</v>
      </c>
      <c r="D51" s="12">
        <f t="shared" si="2"/>
        <v>14861.5</v>
      </c>
      <c r="E51" s="12">
        <f t="shared" si="2"/>
        <v>29973.5</v>
      </c>
      <c r="F51" s="12">
        <f t="shared" si="2"/>
        <v>33640.5</v>
      </c>
      <c r="G51" s="12">
        <f t="shared" si="2"/>
        <v>15901.5</v>
      </c>
      <c r="H51" s="12">
        <f t="shared" si="2"/>
        <v>14471.5</v>
      </c>
      <c r="I51" s="12">
        <f t="shared" si="2"/>
        <v>14421.5</v>
      </c>
      <c r="J51" s="12">
        <f t="shared" si="2"/>
        <v>18121.5</v>
      </c>
      <c r="K51" s="12">
        <f t="shared" si="2"/>
        <v>16026.5</v>
      </c>
      <c r="L51" s="12">
        <f t="shared" si="2"/>
        <v>16353.5</v>
      </c>
      <c r="M51" s="12">
        <f t="shared" si="2"/>
        <v>13998.5</v>
      </c>
      <c r="O51" s="13">
        <f t="shared" ref="O51:Z51" si="5">O32-AVERAGE($Z$29:$Z$30)</f>
        <v>35071.5</v>
      </c>
      <c r="P51" s="10">
        <f t="shared" si="5"/>
        <v>18504.5</v>
      </c>
      <c r="Q51" s="10">
        <f t="shared" si="5"/>
        <v>36249.5</v>
      </c>
      <c r="R51" s="10">
        <f t="shared" si="5"/>
        <v>38419.5</v>
      </c>
      <c r="S51" s="10">
        <f t="shared" si="5"/>
        <v>16484.5</v>
      </c>
      <c r="T51" s="10">
        <f t="shared" si="5"/>
        <v>14662.5</v>
      </c>
      <c r="U51" s="10">
        <f t="shared" si="5"/>
        <v>15453.5</v>
      </c>
      <c r="V51" s="10">
        <f t="shared" si="5"/>
        <v>16881.5</v>
      </c>
      <c r="W51" s="10">
        <f t="shared" si="5"/>
        <v>7601.5</v>
      </c>
      <c r="X51" s="10">
        <f t="shared" si="5"/>
        <v>-1655.5</v>
      </c>
      <c r="Y51" s="10">
        <f t="shared" si="5"/>
        <v>19466.5</v>
      </c>
      <c r="Z51" s="10">
        <f t="shared" si="5"/>
        <v>19358.5</v>
      </c>
      <c r="AB51">
        <v>19358.5</v>
      </c>
      <c r="AC51">
        <v>25</v>
      </c>
    </row>
    <row r="52" spans="2:29" x14ac:dyDescent="0.25">
      <c r="B52" s="5" t="s">
        <v>99</v>
      </c>
      <c r="C52" s="13">
        <f t="shared" si="2"/>
        <v>-906.5</v>
      </c>
      <c r="D52" s="10">
        <f t="shared" si="2"/>
        <v>260.5</v>
      </c>
      <c r="E52" s="10">
        <f t="shared" si="2"/>
        <v>-6078.5</v>
      </c>
      <c r="F52" s="10">
        <f t="shared" si="2"/>
        <v>20346.5</v>
      </c>
      <c r="G52" s="10">
        <f t="shared" si="2"/>
        <v>-633.5</v>
      </c>
      <c r="H52" s="10">
        <f t="shared" si="2"/>
        <v>806.5</v>
      </c>
      <c r="I52" s="10">
        <f t="shared" si="2"/>
        <v>335.5</v>
      </c>
      <c r="J52" s="10">
        <f t="shared" si="2"/>
        <v>12730.5</v>
      </c>
      <c r="K52" s="10">
        <f t="shared" si="2"/>
        <v>22026.5</v>
      </c>
      <c r="L52" s="10">
        <f t="shared" si="2"/>
        <v>14956.5</v>
      </c>
      <c r="M52" s="10">
        <f t="shared" si="2"/>
        <v>1070.5</v>
      </c>
      <c r="O52" s="11">
        <f t="shared" ref="O52:Z52" si="6">O33-AVERAGE($Z$29:$Z$30)</f>
        <v>7799.5</v>
      </c>
      <c r="P52" s="12">
        <f t="shared" si="6"/>
        <v>14385.5</v>
      </c>
      <c r="Q52" s="12">
        <f t="shared" si="6"/>
        <v>32656.5</v>
      </c>
      <c r="R52" s="12">
        <f t="shared" si="6"/>
        <v>35310.5</v>
      </c>
      <c r="S52" s="12">
        <f t="shared" si="6"/>
        <v>13816.5</v>
      </c>
      <c r="T52" s="12">
        <f t="shared" si="6"/>
        <v>14089.5</v>
      </c>
      <c r="U52" s="12">
        <f t="shared" si="6"/>
        <v>14492.5</v>
      </c>
      <c r="V52" s="12">
        <f t="shared" si="6"/>
        <v>16250.5</v>
      </c>
      <c r="W52" s="12">
        <f t="shared" si="6"/>
        <v>5332.5</v>
      </c>
      <c r="X52" s="12">
        <f t="shared" si="6"/>
        <v>295.5</v>
      </c>
      <c r="Y52" s="12">
        <f t="shared" si="6"/>
        <v>20854.5</v>
      </c>
      <c r="Z52" s="10">
        <f t="shared" si="6"/>
        <v>36213.5</v>
      </c>
      <c r="AB52">
        <v>36213.5</v>
      </c>
      <c r="AC52">
        <v>50</v>
      </c>
    </row>
    <row r="53" spans="2:29" x14ac:dyDescent="0.25">
      <c r="B53" s="5" t="s">
        <v>123</v>
      </c>
      <c r="C53" s="11">
        <f t="shared" si="2"/>
        <v>11272.5</v>
      </c>
      <c r="D53" s="12">
        <f t="shared" si="2"/>
        <v>13052.5</v>
      </c>
      <c r="E53" s="12">
        <f t="shared" si="2"/>
        <v>28674.5</v>
      </c>
      <c r="F53" s="12">
        <f t="shared" si="2"/>
        <v>24652.5</v>
      </c>
      <c r="G53" s="12">
        <f t="shared" si="2"/>
        <v>16568.5</v>
      </c>
      <c r="H53" s="12">
        <f t="shared" si="2"/>
        <v>13103.5</v>
      </c>
      <c r="I53" s="12">
        <f t="shared" si="2"/>
        <v>14240.5</v>
      </c>
      <c r="J53" s="12">
        <f t="shared" si="2"/>
        <v>14444.5</v>
      </c>
      <c r="K53" s="12">
        <f t="shared" si="2"/>
        <v>14733.5</v>
      </c>
      <c r="L53" s="12">
        <f t="shared" si="2"/>
        <v>15594.5</v>
      </c>
      <c r="M53" s="12">
        <f t="shared" si="2"/>
        <v>14726.5</v>
      </c>
      <c r="O53" s="13">
        <f t="shared" ref="O53:Z53" si="7">O34-AVERAGE($Z$29:$Z$30)</f>
        <v>4418.5</v>
      </c>
      <c r="P53" s="10">
        <f t="shared" si="7"/>
        <v>6322.5</v>
      </c>
      <c r="Q53" s="10">
        <f t="shared" si="7"/>
        <v>38875.5</v>
      </c>
      <c r="R53" s="10">
        <f t="shared" si="7"/>
        <v>40068.5</v>
      </c>
      <c r="S53" s="10">
        <f t="shared" si="7"/>
        <v>12363.5</v>
      </c>
      <c r="T53" s="10">
        <f t="shared" si="7"/>
        <v>13154.5</v>
      </c>
      <c r="U53" s="10">
        <f t="shared" si="7"/>
        <v>8569.5</v>
      </c>
      <c r="V53" s="10">
        <f t="shared" si="7"/>
        <v>13507.5</v>
      </c>
      <c r="W53" s="10">
        <f t="shared" si="7"/>
        <v>15301.5</v>
      </c>
      <c r="X53" s="10">
        <f t="shared" si="7"/>
        <v>12731.5</v>
      </c>
      <c r="Y53" s="10">
        <f t="shared" si="7"/>
        <v>21139.5</v>
      </c>
      <c r="Z53" s="10">
        <f t="shared" si="7"/>
        <v>37143.5</v>
      </c>
      <c r="AB53">
        <v>37143.5</v>
      </c>
      <c r="AC53">
        <v>50</v>
      </c>
    </row>
    <row r="54" spans="2:29" x14ac:dyDescent="0.25">
      <c r="B54" s="5" t="s">
        <v>147</v>
      </c>
      <c r="C54" s="13">
        <f t="shared" si="2"/>
        <v>17967.5</v>
      </c>
      <c r="D54" s="10">
        <f t="shared" si="2"/>
        <v>11881.5</v>
      </c>
      <c r="E54" s="10">
        <f t="shared" si="2"/>
        <v>34847.5</v>
      </c>
      <c r="F54" s="10">
        <f t="shared" si="2"/>
        <v>26259.5</v>
      </c>
      <c r="G54" s="10">
        <f t="shared" si="2"/>
        <v>16989.5</v>
      </c>
      <c r="H54" s="10">
        <f t="shared" si="2"/>
        <v>16075.5</v>
      </c>
      <c r="I54" s="10">
        <f t="shared" si="2"/>
        <v>14041.5</v>
      </c>
      <c r="J54" s="10">
        <f t="shared" si="2"/>
        <v>11788.5</v>
      </c>
      <c r="K54" s="10">
        <f t="shared" si="2"/>
        <v>21338.5</v>
      </c>
      <c r="L54" s="10">
        <f t="shared" si="2"/>
        <v>20506.5</v>
      </c>
      <c r="M54" s="10">
        <f t="shared" si="2"/>
        <v>15753.5</v>
      </c>
      <c r="O54" s="11">
        <f t="shared" ref="O54:Z54" si="8">O35-AVERAGE($Z$29:$Z$30)</f>
        <v>-1220.5</v>
      </c>
      <c r="P54" s="12">
        <f t="shared" si="8"/>
        <v>15867.5</v>
      </c>
      <c r="Q54" s="12">
        <f t="shared" si="8"/>
        <v>20301.5</v>
      </c>
      <c r="R54" s="12">
        <f t="shared" si="8"/>
        <v>38266.5</v>
      </c>
      <c r="S54" s="12">
        <f t="shared" si="8"/>
        <v>15834.5</v>
      </c>
      <c r="T54" s="12">
        <f t="shared" si="8"/>
        <v>15856.5</v>
      </c>
      <c r="U54" s="12">
        <f t="shared" si="8"/>
        <v>16356.5</v>
      </c>
      <c r="V54" s="12">
        <f t="shared" si="8"/>
        <v>17058.5</v>
      </c>
      <c r="W54" s="12">
        <f t="shared" si="8"/>
        <v>8327.5</v>
      </c>
      <c r="X54" s="12">
        <f t="shared" si="8"/>
        <v>38182.5</v>
      </c>
      <c r="Y54" s="12">
        <f t="shared" si="8"/>
        <v>20925.5</v>
      </c>
      <c r="Z54" s="10">
        <f t="shared" si="8"/>
        <v>75026.5</v>
      </c>
      <c r="AB54">
        <v>75026.5</v>
      </c>
      <c r="AC54">
        <v>100</v>
      </c>
    </row>
    <row r="55" spans="2:29" x14ac:dyDescent="0.25">
      <c r="B55" s="5" t="s">
        <v>171</v>
      </c>
      <c r="C55" s="11">
        <f t="shared" si="2"/>
        <v>19162.5</v>
      </c>
      <c r="D55" s="12">
        <f t="shared" si="2"/>
        <v>7591.5</v>
      </c>
      <c r="E55" s="12">
        <f t="shared" si="2"/>
        <v>30561.5</v>
      </c>
      <c r="F55" s="12">
        <f t="shared" si="2"/>
        <v>1236.5</v>
      </c>
      <c r="G55" s="12">
        <f t="shared" si="2"/>
        <v>16644.5</v>
      </c>
      <c r="H55" s="12">
        <f t="shared" si="2"/>
        <v>15733.5</v>
      </c>
      <c r="I55" s="12">
        <f t="shared" si="2"/>
        <v>17013.5</v>
      </c>
      <c r="J55" s="12">
        <f t="shared" si="2"/>
        <v>16746.5</v>
      </c>
      <c r="K55" s="12">
        <f t="shared" si="2"/>
        <v>17592.5</v>
      </c>
      <c r="L55" s="12">
        <f t="shared" si="2"/>
        <v>19491.5</v>
      </c>
      <c r="M55" s="12">
        <f t="shared" si="2"/>
        <v>15328.5</v>
      </c>
      <c r="O55" s="13">
        <f t="shared" ref="O55:Z55" si="9">O36-AVERAGE($Z$29:$Z$30)</f>
        <v>18060.5</v>
      </c>
      <c r="P55" s="10">
        <f t="shared" si="9"/>
        <v>9556.5</v>
      </c>
      <c r="Q55" s="10">
        <f t="shared" si="9"/>
        <v>32967.5</v>
      </c>
      <c r="R55" s="10">
        <f t="shared" si="9"/>
        <v>36681.5</v>
      </c>
      <c r="S55" s="10">
        <f t="shared" si="9"/>
        <v>16707.5</v>
      </c>
      <c r="T55" s="10">
        <f t="shared" si="9"/>
        <v>16042.5</v>
      </c>
      <c r="U55" s="10">
        <f t="shared" si="9"/>
        <v>13474.5</v>
      </c>
      <c r="V55" s="10">
        <f t="shared" si="9"/>
        <v>15705.5</v>
      </c>
      <c r="W55" s="10">
        <f t="shared" si="9"/>
        <v>2754.5</v>
      </c>
      <c r="X55" s="10">
        <f t="shared" si="9"/>
        <v>10373.5</v>
      </c>
      <c r="Y55" s="10">
        <f t="shared" si="9"/>
        <v>24871.5</v>
      </c>
      <c r="Z55" s="10">
        <f t="shared" si="9"/>
        <v>71817.5</v>
      </c>
      <c r="AB55">
        <v>71817.5</v>
      </c>
      <c r="AC55">
        <v>100</v>
      </c>
    </row>
    <row r="56" spans="2:29" x14ac:dyDescent="0.25">
      <c r="B56" s="5" t="s">
        <v>195</v>
      </c>
      <c r="C56" s="13">
        <f t="shared" si="2"/>
        <v>5924.5</v>
      </c>
      <c r="D56" s="10">
        <f t="shared" si="2"/>
        <v>5503.5</v>
      </c>
      <c r="E56" s="10">
        <f t="shared" si="2"/>
        <v>18848.5</v>
      </c>
      <c r="F56" s="10">
        <f t="shared" si="2"/>
        <v>26653.5</v>
      </c>
      <c r="G56" s="10">
        <f t="shared" si="2"/>
        <v>8869.5</v>
      </c>
      <c r="H56" s="10">
        <f t="shared" si="2"/>
        <v>6711.5</v>
      </c>
      <c r="I56" s="10">
        <f t="shared" si="2"/>
        <v>3538.5</v>
      </c>
      <c r="J56" s="10">
        <f t="shared" si="2"/>
        <v>3396.5</v>
      </c>
      <c r="K56" s="10">
        <f t="shared" si="2"/>
        <v>7421.5</v>
      </c>
      <c r="L56" s="10">
        <f t="shared" si="2"/>
        <v>2282.5</v>
      </c>
      <c r="M56" s="10">
        <f t="shared" si="2"/>
        <v>13017.5</v>
      </c>
      <c r="O56" s="11">
        <f t="shared" ref="O56:Z56" si="10">O37-AVERAGE($Z$29:$Z$30)</f>
        <v>4677.5</v>
      </c>
      <c r="P56" s="12">
        <f t="shared" si="10"/>
        <v>4525.5</v>
      </c>
      <c r="Q56" s="12">
        <f t="shared" si="10"/>
        <v>14881.5</v>
      </c>
      <c r="R56" s="12">
        <f t="shared" si="10"/>
        <v>1054.5</v>
      </c>
      <c r="S56" s="12">
        <f t="shared" si="10"/>
        <v>7649.5</v>
      </c>
      <c r="T56" s="12">
        <f t="shared" si="10"/>
        <v>-3731.5</v>
      </c>
      <c r="U56" s="12">
        <f t="shared" si="10"/>
        <v>497.5</v>
      </c>
      <c r="V56" s="12">
        <f t="shared" si="10"/>
        <v>640.5</v>
      </c>
      <c r="W56" s="12">
        <f t="shared" si="10"/>
        <v>-1709.5</v>
      </c>
      <c r="X56" s="12">
        <f t="shared" si="10"/>
        <v>15224.5</v>
      </c>
      <c r="Y56" s="12">
        <f t="shared" si="10"/>
        <v>1224.5</v>
      </c>
      <c r="Z56" s="10">
        <f t="shared" si="10"/>
        <v>54401.5</v>
      </c>
      <c r="AB56">
        <v>141435.5</v>
      </c>
      <c r="AC56">
        <v>200</v>
      </c>
    </row>
    <row r="57" spans="2:29" x14ac:dyDescent="0.25">
      <c r="B57" s="5" t="s">
        <v>219</v>
      </c>
      <c r="C57" s="11">
        <f t="shared" si="2"/>
        <v>20829.5</v>
      </c>
      <c r="D57" s="12">
        <f t="shared" si="2"/>
        <v>12578.5</v>
      </c>
      <c r="E57" s="12">
        <f t="shared" si="2"/>
        <v>16726.5</v>
      </c>
      <c r="F57" s="12">
        <f t="shared" si="2"/>
        <v>-2737.5</v>
      </c>
      <c r="G57" s="12">
        <f t="shared" si="2"/>
        <v>10378.5</v>
      </c>
      <c r="H57" s="12">
        <f t="shared" si="2"/>
        <v>14509.5</v>
      </c>
      <c r="I57" s="12">
        <f t="shared" si="2"/>
        <v>16331.5</v>
      </c>
      <c r="J57" s="12">
        <f t="shared" si="2"/>
        <v>19955.5</v>
      </c>
      <c r="K57" s="12">
        <f t="shared" si="2"/>
        <v>8365.5</v>
      </c>
      <c r="L57" s="12">
        <f t="shared" si="2"/>
        <v>7892.5</v>
      </c>
      <c r="M57" s="12">
        <f t="shared" si="2"/>
        <v>17002.5</v>
      </c>
      <c r="O57" s="13">
        <f t="shared" ref="O57:Z57" si="11">O38-AVERAGE($Z$29:$Z$30)</f>
        <v>26164.5</v>
      </c>
      <c r="P57" s="10">
        <f t="shared" si="11"/>
        <v>16052.5</v>
      </c>
      <c r="Q57" s="10">
        <f t="shared" si="11"/>
        <v>25002.5</v>
      </c>
      <c r="R57" s="10">
        <f t="shared" si="11"/>
        <v>20133.5</v>
      </c>
      <c r="S57" s="10">
        <f t="shared" si="11"/>
        <v>20016.5</v>
      </c>
      <c r="T57" s="10">
        <f t="shared" si="11"/>
        <v>17994.5</v>
      </c>
      <c r="U57" s="10">
        <f t="shared" si="11"/>
        <v>18976.5</v>
      </c>
      <c r="V57" s="10">
        <f t="shared" si="11"/>
        <v>21324.5</v>
      </c>
      <c r="W57" s="10">
        <f t="shared" si="11"/>
        <v>12054.5</v>
      </c>
      <c r="X57" s="10">
        <f t="shared" si="11"/>
        <v>-415.5</v>
      </c>
      <c r="Y57" s="10">
        <f t="shared" si="11"/>
        <v>21512.5</v>
      </c>
      <c r="Z57" s="10">
        <f t="shared" si="11"/>
        <v>57249.5</v>
      </c>
      <c r="AB57">
        <v>221862.5</v>
      </c>
      <c r="AC57">
        <v>300</v>
      </c>
    </row>
    <row r="58" spans="2:29" x14ac:dyDescent="0.25">
      <c r="B58" s="5" t="s">
        <v>243</v>
      </c>
      <c r="C58" s="13">
        <f t="shared" si="2"/>
        <v>11830.5</v>
      </c>
      <c r="D58" s="10">
        <f t="shared" si="2"/>
        <v>13031.5</v>
      </c>
      <c r="E58" s="10">
        <f t="shared" si="2"/>
        <v>15634.5</v>
      </c>
      <c r="F58" s="10">
        <f t="shared" si="2"/>
        <v>16517.5</v>
      </c>
      <c r="G58" s="10">
        <f t="shared" si="2"/>
        <v>18710.5</v>
      </c>
      <c r="H58" s="10">
        <f t="shared" si="2"/>
        <v>18308.5</v>
      </c>
      <c r="I58" s="10">
        <f t="shared" si="2"/>
        <v>17395.5</v>
      </c>
      <c r="J58" s="10">
        <f t="shared" si="2"/>
        <v>17056.5</v>
      </c>
      <c r="K58" s="10">
        <f t="shared" si="2"/>
        <v>8260.5</v>
      </c>
      <c r="L58" s="10">
        <f t="shared" si="2"/>
        <v>9317.5</v>
      </c>
      <c r="M58" s="10">
        <f t="shared" si="2"/>
        <v>17976.5</v>
      </c>
      <c r="O58" s="11">
        <f t="shared" ref="O58:Z58" si="12">O39-AVERAGE($Z$29:$Z$30)</f>
        <v>10938.5</v>
      </c>
      <c r="P58" s="12">
        <f t="shared" si="12"/>
        <v>8325.5</v>
      </c>
      <c r="Q58" s="12">
        <f t="shared" si="12"/>
        <v>13704.5</v>
      </c>
      <c r="R58" s="12">
        <f t="shared" si="12"/>
        <v>13702.5</v>
      </c>
      <c r="S58" s="12">
        <f t="shared" si="12"/>
        <v>5405.5</v>
      </c>
      <c r="T58" s="12">
        <f t="shared" si="12"/>
        <v>6395.5</v>
      </c>
      <c r="U58" s="12">
        <f t="shared" si="12"/>
        <v>5119.5</v>
      </c>
      <c r="V58" s="12">
        <f t="shared" si="12"/>
        <v>6488.5</v>
      </c>
      <c r="W58" s="12">
        <f t="shared" si="12"/>
        <v>7150.5</v>
      </c>
      <c r="X58" s="12">
        <f t="shared" si="12"/>
        <v>12138.5</v>
      </c>
      <c r="Y58" s="12">
        <f t="shared" si="12"/>
        <v>4237.5</v>
      </c>
      <c r="Z58" s="10">
        <f t="shared" si="12"/>
        <v>141435.5</v>
      </c>
      <c r="AB58">
        <v>219177.5</v>
      </c>
      <c r="AC58">
        <v>300</v>
      </c>
    </row>
    <row r="59" spans="2:29" x14ac:dyDescent="0.25">
      <c r="B59" s="5" t="s">
        <v>267</v>
      </c>
      <c r="C59" s="11">
        <f t="shared" si="2"/>
        <v>18263.5</v>
      </c>
      <c r="D59" s="12">
        <f t="shared" si="2"/>
        <v>12743.5</v>
      </c>
      <c r="E59" s="12">
        <f t="shared" si="2"/>
        <v>19565.5</v>
      </c>
      <c r="F59" s="12">
        <f t="shared" si="2"/>
        <v>12038.5</v>
      </c>
      <c r="G59" s="12">
        <f t="shared" si="2"/>
        <v>17649.5</v>
      </c>
      <c r="H59" s="12">
        <f t="shared" si="2"/>
        <v>19570.5</v>
      </c>
      <c r="I59" s="12">
        <f t="shared" si="2"/>
        <v>19131.5</v>
      </c>
      <c r="J59" s="12">
        <f t="shared" si="2"/>
        <v>13683.5</v>
      </c>
      <c r="K59" s="12">
        <f t="shared" si="2"/>
        <v>8530.5</v>
      </c>
      <c r="L59" s="12">
        <f t="shared" si="2"/>
        <v>9051.5</v>
      </c>
      <c r="M59" s="12">
        <f t="shared" si="2"/>
        <v>14677.5</v>
      </c>
      <c r="O59" s="13">
        <f t="shared" ref="O59:Z59" si="13">O40-AVERAGE($Z$29:$Z$30)</f>
        <v>22384.5</v>
      </c>
      <c r="P59" s="10">
        <f t="shared" si="13"/>
        <v>13589.5</v>
      </c>
      <c r="Q59" s="10">
        <f t="shared" si="13"/>
        <v>19634.5</v>
      </c>
      <c r="R59" s="10">
        <f t="shared" si="13"/>
        <v>29224.5</v>
      </c>
      <c r="S59" s="10">
        <f t="shared" si="13"/>
        <v>14871.5</v>
      </c>
      <c r="T59" s="10">
        <f t="shared" si="13"/>
        <v>16661.5</v>
      </c>
      <c r="U59" s="10">
        <f t="shared" si="13"/>
        <v>15079.5</v>
      </c>
      <c r="V59" s="10">
        <f t="shared" si="13"/>
        <v>15958.5</v>
      </c>
      <c r="W59" s="10">
        <f t="shared" si="13"/>
        <v>4016.5</v>
      </c>
      <c r="X59" s="10">
        <f t="shared" si="13"/>
        <v>-1293.5</v>
      </c>
      <c r="Y59" s="10">
        <f t="shared" si="13"/>
        <v>20601.5</v>
      </c>
      <c r="Z59" s="10">
        <f t="shared" si="13"/>
        <v>166770.5</v>
      </c>
      <c r="AB59">
        <v>295533.5</v>
      </c>
      <c r="AC59">
        <v>400</v>
      </c>
    </row>
    <row r="60" spans="2:29" x14ac:dyDescent="0.25">
      <c r="B60" s="5" t="s">
        <v>291</v>
      </c>
      <c r="C60" s="13">
        <f t="shared" si="2"/>
        <v>184.5</v>
      </c>
      <c r="D60" s="10">
        <f t="shared" si="2"/>
        <v>368.5</v>
      </c>
      <c r="E60" s="10">
        <f t="shared" si="2"/>
        <v>-806.5</v>
      </c>
      <c r="F60" s="10">
        <f t="shared" si="2"/>
        <v>20274.5</v>
      </c>
      <c r="G60" s="10">
        <f t="shared" si="2"/>
        <v>-853.5</v>
      </c>
      <c r="H60" s="10">
        <f t="shared" si="2"/>
        <v>315.5</v>
      </c>
      <c r="I60" s="10">
        <f t="shared" si="2"/>
        <v>1457.5</v>
      </c>
      <c r="J60" s="10">
        <f t="shared" si="2"/>
        <v>16341.5</v>
      </c>
      <c r="K60" s="10">
        <f t="shared" si="2"/>
        <v>12761.5</v>
      </c>
      <c r="L60" s="10">
        <f t="shared" si="2"/>
        <v>7166.5</v>
      </c>
      <c r="M60" s="10">
        <f t="shared" si="2"/>
        <v>224.5</v>
      </c>
      <c r="O60" s="11">
        <f t="shared" ref="O60:Z60" si="14">O41-AVERAGE($Z$29:$Z$30)</f>
        <v>5893.5</v>
      </c>
      <c r="P60" s="12">
        <f t="shared" si="14"/>
        <v>9252.5</v>
      </c>
      <c r="Q60" s="12">
        <f t="shared" si="14"/>
        <v>15046.5</v>
      </c>
      <c r="R60" s="12">
        <f t="shared" si="14"/>
        <v>14454.5</v>
      </c>
      <c r="S60" s="12">
        <f t="shared" si="14"/>
        <v>12665.5</v>
      </c>
      <c r="T60" s="12">
        <f t="shared" si="14"/>
        <v>10388.5</v>
      </c>
      <c r="U60" s="12">
        <f t="shared" si="14"/>
        <v>14783.5</v>
      </c>
      <c r="V60" s="12">
        <f t="shared" si="14"/>
        <v>14693.5</v>
      </c>
      <c r="W60" s="12">
        <f t="shared" si="14"/>
        <v>2543.5</v>
      </c>
      <c r="X60" s="12">
        <f t="shared" si="14"/>
        <v>-407.5</v>
      </c>
      <c r="Y60" s="12">
        <f t="shared" si="14"/>
        <v>12793.5</v>
      </c>
      <c r="Z60" s="10">
        <f t="shared" si="14"/>
        <v>221862.5</v>
      </c>
      <c r="AB60">
        <v>311422.5</v>
      </c>
      <c r="AC60">
        <v>400</v>
      </c>
    </row>
    <row r="61" spans="2:29" x14ac:dyDescent="0.25">
      <c r="B61" s="5" t="s">
        <v>315</v>
      </c>
      <c r="C61" s="11">
        <f t="shared" si="2"/>
        <v>9182.5</v>
      </c>
      <c r="D61" s="12">
        <f t="shared" si="2"/>
        <v>11399.5</v>
      </c>
      <c r="E61" s="12">
        <f t="shared" si="2"/>
        <v>22037.5</v>
      </c>
      <c r="F61" s="12">
        <f t="shared" si="2"/>
        <v>17981.5</v>
      </c>
      <c r="G61" s="12">
        <f t="shared" si="2"/>
        <v>12332.5</v>
      </c>
      <c r="H61" s="12">
        <f t="shared" si="2"/>
        <v>22505.5</v>
      </c>
      <c r="I61" s="12">
        <f t="shared" si="2"/>
        <v>18707.5</v>
      </c>
      <c r="J61" s="12">
        <f t="shared" si="2"/>
        <v>18586.5</v>
      </c>
      <c r="K61" s="12">
        <f t="shared" si="2"/>
        <v>9527.5</v>
      </c>
      <c r="L61" s="12">
        <f t="shared" si="2"/>
        <v>8659.5</v>
      </c>
      <c r="M61" s="12">
        <f t="shared" si="2"/>
        <v>23281.5</v>
      </c>
      <c r="O61" s="13">
        <f t="shared" ref="O61:Z61" si="15">O42-AVERAGE($Z$29:$Z$30)</f>
        <v>2997.5</v>
      </c>
      <c r="P61" s="10">
        <f t="shared" si="15"/>
        <v>6409.5</v>
      </c>
      <c r="Q61" s="10">
        <f t="shared" si="15"/>
        <v>21188.5</v>
      </c>
      <c r="R61" s="10">
        <f t="shared" si="15"/>
        <v>30656.5</v>
      </c>
      <c r="S61" s="10">
        <f t="shared" si="15"/>
        <v>15128.5</v>
      </c>
      <c r="T61" s="10">
        <f t="shared" si="15"/>
        <v>16434.5</v>
      </c>
      <c r="U61" s="10">
        <f t="shared" si="15"/>
        <v>6964.5</v>
      </c>
      <c r="V61" s="10">
        <f t="shared" si="15"/>
        <v>15814.5</v>
      </c>
      <c r="W61" s="10">
        <f t="shared" si="15"/>
        <v>9766.5</v>
      </c>
      <c r="X61" s="10">
        <f t="shared" si="15"/>
        <v>6905.5</v>
      </c>
      <c r="Y61" s="10">
        <f t="shared" si="15"/>
        <v>22221.5</v>
      </c>
      <c r="Z61" s="10">
        <f t="shared" si="15"/>
        <v>219177.5</v>
      </c>
    </row>
    <row r="62" spans="2:29" x14ac:dyDescent="0.25">
      <c r="B62" s="5" t="s">
        <v>339</v>
      </c>
      <c r="C62" s="13">
        <f t="shared" si="2"/>
        <v>12125.5</v>
      </c>
      <c r="D62" s="10">
        <f t="shared" si="2"/>
        <v>13717.5</v>
      </c>
      <c r="E62" s="10">
        <f t="shared" si="2"/>
        <v>6026.5</v>
      </c>
      <c r="F62" s="10">
        <f t="shared" si="2"/>
        <v>13030.5</v>
      </c>
      <c r="G62" s="10">
        <f t="shared" si="2"/>
        <v>19489.5</v>
      </c>
      <c r="H62" s="10">
        <f t="shared" si="2"/>
        <v>16394.5</v>
      </c>
      <c r="I62" s="10">
        <f t="shared" si="2"/>
        <v>21641.5</v>
      </c>
      <c r="J62" s="10">
        <f t="shared" si="2"/>
        <v>-6746.5</v>
      </c>
      <c r="K62" s="10">
        <f t="shared" si="2"/>
        <v>14921.5</v>
      </c>
      <c r="L62" s="10">
        <f t="shared" si="2"/>
        <v>7732.5</v>
      </c>
      <c r="M62" s="10">
        <f t="shared" si="2"/>
        <v>15289.5</v>
      </c>
      <c r="O62" s="11">
        <f t="shared" ref="O62:Z62" si="16">O43-AVERAGE($Z$29:$Z$30)</f>
        <v>846.5</v>
      </c>
      <c r="P62" s="12">
        <f t="shared" si="16"/>
        <v>11512.5</v>
      </c>
      <c r="Q62" s="12">
        <f t="shared" si="16"/>
        <v>11191.5</v>
      </c>
      <c r="R62" s="12">
        <f t="shared" si="16"/>
        <v>15980.5</v>
      </c>
      <c r="S62" s="12">
        <f t="shared" si="16"/>
        <v>16931.5</v>
      </c>
      <c r="T62" s="12">
        <f t="shared" si="16"/>
        <v>17395.5</v>
      </c>
      <c r="U62" s="12">
        <f t="shared" si="16"/>
        <v>18385.5</v>
      </c>
      <c r="V62" s="12">
        <f t="shared" si="16"/>
        <v>18372.5</v>
      </c>
      <c r="W62" s="12">
        <f t="shared" si="16"/>
        <v>5685.5</v>
      </c>
      <c r="X62" s="12">
        <f t="shared" si="16"/>
        <v>23329.5</v>
      </c>
      <c r="Y62" s="12">
        <f t="shared" si="16"/>
        <v>17174.5</v>
      </c>
      <c r="Z62" s="10">
        <f t="shared" si="16"/>
        <v>295533.5</v>
      </c>
    </row>
    <row r="63" spans="2:29" x14ac:dyDescent="0.25">
      <c r="B63" s="5" t="s">
        <v>363</v>
      </c>
      <c r="C63" s="11">
        <f t="shared" si="2"/>
        <v>19622.5</v>
      </c>
      <c r="D63" s="12">
        <f t="shared" si="2"/>
        <v>11464.5</v>
      </c>
      <c r="E63" s="12">
        <f t="shared" si="2"/>
        <v>31868.5</v>
      </c>
      <c r="F63" s="12">
        <f t="shared" si="2"/>
        <v>1643.5</v>
      </c>
      <c r="G63" s="12">
        <f t="shared" si="2"/>
        <v>22936.5</v>
      </c>
      <c r="H63" s="12">
        <f t="shared" si="2"/>
        <v>19890.5</v>
      </c>
      <c r="I63" s="12">
        <f t="shared" si="2"/>
        <v>19896.5</v>
      </c>
      <c r="J63" s="12">
        <f t="shared" si="2"/>
        <v>19783.5</v>
      </c>
      <c r="K63" s="12">
        <f t="shared" si="2"/>
        <v>11579.5</v>
      </c>
      <c r="L63" s="12">
        <f t="shared" si="2"/>
        <v>14520.5</v>
      </c>
      <c r="M63" s="12">
        <f t="shared" si="2"/>
        <v>28048.5</v>
      </c>
      <c r="O63" s="13">
        <f t="shared" ref="O63:Z63" si="17">O44-AVERAGE($Z$29:$Z$30)</f>
        <v>19967.5</v>
      </c>
      <c r="P63" s="10">
        <f t="shared" si="17"/>
        <v>7020.5</v>
      </c>
      <c r="Q63" s="10">
        <f t="shared" si="17"/>
        <v>26968.5</v>
      </c>
      <c r="R63" s="10">
        <f t="shared" si="17"/>
        <v>33968.5</v>
      </c>
      <c r="S63" s="10">
        <f t="shared" si="17"/>
        <v>19136.5</v>
      </c>
      <c r="T63" s="10">
        <f t="shared" si="17"/>
        <v>16440.5</v>
      </c>
      <c r="U63" s="10">
        <f t="shared" si="17"/>
        <v>16258.5</v>
      </c>
      <c r="V63" s="10">
        <f t="shared" si="17"/>
        <v>22239.5</v>
      </c>
      <c r="W63" s="10">
        <f t="shared" si="17"/>
        <v>1284.5</v>
      </c>
      <c r="X63" s="10">
        <f t="shared" si="17"/>
        <v>11054.5</v>
      </c>
      <c r="Y63" s="10">
        <f t="shared" si="17"/>
        <v>27433.5</v>
      </c>
      <c r="Z63" s="10">
        <f t="shared" si="17"/>
        <v>311422.5</v>
      </c>
    </row>
    <row r="65" spans="1:25" x14ac:dyDescent="0.25">
      <c r="A65" s="14" t="s">
        <v>794</v>
      </c>
      <c r="C65" s="14" t="s">
        <v>798</v>
      </c>
    </row>
    <row r="66" spans="1:25" x14ac:dyDescent="0.25">
      <c r="B66" s="3"/>
      <c r="C66" s="4">
        <v>1</v>
      </c>
      <c r="D66" s="4">
        <v>2</v>
      </c>
      <c r="E66" s="4">
        <v>3</v>
      </c>
      <c r="F66" s="4">
        <v>4</v>
      </c>
      <c r="G66" s="4">
        <v>5</v>
      </c>
      <c r="H66" s="4">
        <v>6</v>
      </c>
      <c r="I66" s="4">
        <v>7</v>
      </c>
      <c r="J66" s="4">
        <v>8</v>
      </c>
      <c r="K66" s="4">
        <v>9</v>
      </c>
      <c r="L66" s="4">
        <v>10</v>
      </c>
      <c r="M66" s="4">
        <v>11</v>
      </c>
      <c r="N66" s="4">
        <v>12</v>
      </c>
      <c r="O66" s="4">
        <v>13</v>
      </c>
      <c r="P66" s="4">
        <v>14</v>
      </c>
      <c r="Q66" s="4">
        <v>15</v>
      </c>
      <c r="R66" s="4">
        <v>16</v>
      </c>
      <c r="S66" s="4">
        <v>17</v>
      </c>
      <c r="T66" s="4">
        <v>18</v>
      </c>
      <c r="U66" s="4">
        <v>19</v>
      </c>
      <c r="V66" s="4">
        <v>20</v>
      </c>
      <c r="W66" s="4">
        <v>21</v>
      </c>
      <c r="X66" s="4">
        <v>22</v>
      </c>
      <c r="Y66" s="4">
        <v>23</v>
      </c>
    </row>
    <row r="67" spans="1:25" x14ac:dyDescent="0.25">
      <c r="B67" s="5" t="s">
        <v>3</v>
      </c>
      <c r="C67" s="6">
        <f>(0.0013*C48+1.8893)*1000/3</f>
        <v>3431.0500000000006</v>
      </c>
      <c r="D67" s="7">
        <f t="shared" ref="D67:M67" si="18">(0.0013*D48+1.8893)*1000/3</f>
        <v>2630.2499999999995</v>
      </c>
      <c r="E67" s="7">
        <f t="shared" si="18"/>
        <v>15754.616666666667</v>
      </c>
      <c r="F67" s="7">
        <f t="shared" si="18"/>
        <v>17447.216666666664</v>
      </c>
      <c r="G67" s="7">
        <f t="shared" si="18"/>
        <v>6039.2833333333328</v>
      </c>
      <c r="H67" s="7">
        <f t="shared" si="18"/>
        <v>4702.0166666666664</v>
      </c>
      <c r="I67" s="7">
        <f t="shared" si="18"/>
        <v>3011.15</v>
      </c>
      <c r="J67" s="7">
        <f t="shared" si="18"/>
        <v>2220.3166666666666</v>
      </c>
      <c r="K67" s="7">
        <f t="shared" si="18"/>
        <v>4138.6833333333334</v>
      </c>
      <c r="L67" s="7">
        <f t="shared" si="18"/>
        <v>2045.25</v>
      </c>
      <c r="M67" s="7">
        <f t="shared" si="18"/>
        <v>6947.9833333333336</v>
      </c>
      <c r="O67" s="8">
        <f t="shared" ref="O67:Y67" si="19">(0.0013*O48+1.8893)*1000/3</f>
        <v>3285.4499999999994</v>
      </c>
      <c r="P67" s="9">
        <f t="shared" si="19"/>
        <v>5058.2166666666662</v>
      </c>
      <c r="Q67" s="9">
        <f t="shared" si="19"/>
        <v>8352.8499999999985</v>
      </c>
      <c r="R67" s="9">
        <f t="shared" si="19"/>
        <v>-4408.8166666666666</v>
      </c>
      <c r="S67" s="9">
        <f t="shared" si="19"/>
        <v>5764.9833333333336</v>
      </c>
      <c r="T67" s="9">
        <f t="shared" si="19"/>
        <v>1822.9499999999998</v>
      </c>
      <c r="U67" s="9">
        <f t="shared" si="19"/>
        <v>1090.1833333333334</v>
      </c>
      <c r="V67" s="9">
        <f t="shared" si="19"/>
        <v>1230.5833333333333</v>
      </c>
      <c r="W67" s="9">
        <f t="shared" si="19"/>
        <v>683.28333333333342</v>
      </c>
      <c r="X67" s="9">
        <f t="shared" si="19"/>
        <v>12648.916666666664</v>
      </c>
      <c r="Y67" s="9">
        <f t="shared" si="19"/>
        <v>2511.083333333333</v>
      </c>
    </row>
    <row r="68" spans="1:25" x14ac:dyDescent="0.25">
      <c r="B68" s="5" t="s">
        <v>27</v>
      </c>
      <c r="C68" s="11">
        <f t="shared" ref="C68:M82" si="20">(0.0013*C49+1.8893)*1000/3</f>
        <v>18052.583333333332</v>
      </c>
      <c r="D68" s="12">
        <f t="shared" si="20"/>
        <v>8763.2166666666653</v>
      </c>
      <c r="E68" s="12">
        <f t="shared" si="20"/>
        <v>16417.183333333331</v>
      </c>
      <c r="F68" s="12">
        <f t="shared" si="20"/>
        <v>18816.983333333334</v>
      </c>
      <c r="G68" s="12">
        <f t="shared" si="20"/>
        <v>8416.5499999999993</v>
      </c>
      <c r="H68" s="12">
        <f t="shared" si="20"/>
        <v>8062.0833333333321</v>
      </c>
      <c r="I68" s="12">
        <f t="shared" si="20"/>
        <v>7947.6833333333334</v>
      </c>
      <c r="J68" s="12">
        <f t="shared" si="20"/>
        <v>9474.3166666666657</v>
      </c>
      <c r="K68" s="12">
        <f t="shared" si="20"/>
        <v>9253.3166666666657</v>
      </c>
      <c r="L68" s="12">
        <f t="shared" si="20"/>
        <v>7828.083333333333</v>
      </c>
      <c r="M68" s="12">
        <f t="shared" si="20"/>
        <v>7935.9833333333327</v>
      </c>
      <c r="O68" s="13">
        <f t="shared" ref="O68:Y68" si="21">(0.0013*O49+1.8893)*1000/3</f>
        <v>18493.716666666667</v>
      </c>
      <c r="P68" s="10">
        <f t="shared" si="21"/>
        <v>9943.6166666666668</v>
      </c>
      <c r="Q68" s="10">
        <f t="shared" si="21"/>
        <v>17794.749999999996</v>
      </c>
      <c r="R68" s="10">
        <f t="shared" si="21"/>
        <v>12264.116666666667</v>
      </c>
      <c r="S68" s="10">
        <f t="shared" si="21"/>
        <v>9548.85</v>
      </c>
      <c r="T68" s="10">
        <f t="shared" si="21"/>
        <v>9808.4166666666661</v>
      </c>
      <c r="U68" s="10">
        <f t="shared" si="21"/>
        <v>10457.549999999999</v>
      </c>
      <c r="V68" s="10">
        <f t="shared" si="21"/>
        <v>11816.916666666666</v>
      </c>
      <c r="W68" s="10">
        <f t="shared" si="21"/>
        <v>7812.916666666667</v>
      </c>
      <c r="X68" s="10">
        <f t="shared" si="21"/>
        <v>481.7833333333333</v>
      </c>
      <c r="Y68" s="10">
        <f t="shared" si="21"/>
        <v>12022.75</v>
      </c>
    </row>
    <row r="69" spans="1:25" x14ac:dyDescent="0.25">
      <c r="B69" s="5" t="s">
        <v>51</v>
      </c>
      <c r="C69" s="13">
        <f t="shared" si="20"/>
        <v>6843.5499999999993</v>
      </c>
      <c r="D69" s="10">
        <f t="shared" si="20"/>
        <v>7564.6166666666659</v>
      </c>
      <c r="E69" s="10">
        <f t="shared" si="20"/>
        <v>12110.283333333333</v>
      </c>
      <c r="F69" s="10">
        <f t="shared" si="20"/>
        <v>13828.016666666665</v>
      </c>
      <c r="G69" s="10">
        <f t="shared" si="20"/>
        <v>8292.1833333333325</v>
      </c>
      <c r="H69" s="10">
        <f t="shared" si="20"/>
        <v>7393.8833333333323</v>
      </c>
      <c r="I69" s="10">
        <f t="shared" si="20"/>
        <v>8422.6166666666668</v>
      </c>
      <c r="J69" s="10">
        <f t="shared" si="20"/>
        <v>7257.3833333333323</v>
      </c>
      <c r="K69" s="10">
        <f t="shared" si="20"/>
        <v>6986.9833333333327</v>
      </c>
      <c r="L69" s="10">
        <f t="shared" si="20"/>
        <v>7870.5499999999993</v>
      </c>
      <c r="M69" s="10">
        <f t="shared" si="20"/>
        <v>10865.750000000002</v>
      </c>
      <c r="O69" s="11">
        <f t="shared" ref="O69:Y69" si="22">(0.0013*O50+1.8893)*1000/3</f>
        <v>10202.316666666666</v>
      </c>
      <c r="P69" s="12">
        <f t="shared" si="22"/>
        <v>7841.0833333333321</v>
      </c>
      <c r="Q69" s="12">
        <f t="shared" si="22"/>
        <v>9453.5166666666646</v>
      </c>
      <c r="R69" s="12">
        <f t="shared" si="22"/>
        <v>9670.1833333333325</v>
      </c>
      <c r="S69" s="12">
        <f t="shared" si="22"/>
        <v>3509.0500000000006</v>
      </c>
      <c r="T69" s="12">
        <f t="shared" si="22"/>
        <v>4516.9833333333336</v>
      </c>
      <c r="U69" s="12">
        <f t="shared" si="22"/>
        <v>3445.35</v>
      </c>
      <c r="V69" s="12">
        <f t="shared" si="22"/>
        <v>3566.25</v>
      </c>
      <c r="W69" s="12">
        <f t="shared" si="22"/>
        <v>1954.6833333333334</v>
      </c>
      <c r="X69" s="12">
        <f t="shared" si="22"/>
        <v>10992.716666666667</v>
      </c>
      <c r="Y69" s="12">
        <f t="shared" si="22"/>
        <v>3482.1833333333338</v>
      </c>
    </row>
    <row r="70" spans="1:25" x14ac:dyDescent="0.25">
      <c r="B70" s="5" t="s">
        <v>75</v>
      </c>
      <c r="C70" s="11">
        <f t="shared" si="20"/>
        <v>11925.683333333332</v>
      </c>
      <c r="D70" s="12">
        <f t="shared" si="20"/>
        <v>7069.7499999999991</v>
      </c>
      <c r="E70" s="12">
        <f t="shared" si="20"/>
        <v>13618.283333333333</v>
      </c>
      <c r="F70" s="12">
        <f t="shared" si="20"/>
        <v>15207.316666666666</v>
      </c>
      <c r="G70" s="12">
        <f t="shared" si="20"/>
        <v>7520.4166666666652</v>
      </c>
      <c r="H70" s="12">
        <f t="shared" si="20"/>
        <v>6900.75</v>
      </c>
      <c r="I70" s="12">
        <f t="shared" si="20"/>
        <v>6879.0833333333321</v>
      </c>
      <c r="J70" s="12">
        <f t="shared" si="20"/>
        <v>8482.4166666666661</v>
      </c>
      <c r="K70" s="12">
        <f t="shared" si="20"/>
        <v>7574.583333333333</v>
      </c>
      <c r="L70" s="12">
        <f t="shared" si="20"/>
        <v>7716.2833333333319</v>
      </c>
      <c r="M70" s="12">
        <f t="shared" si="20"/>
        <v>6695.7833333333328</v>
      </c>
      <c r="O70" s="13">
        <f t="shared" ref="O70:Y70" si="23">(0.0013*O51+1.8893)*1000/3</f>
        <v>15827.416666666664</v>
      </c>
      <c r="P70" s="10">
        <f t="shared" si="23"/>
        <v>8648.3833333333332</v>
      </c>
      <c r="Q70" s="10">
        <f t="shared" si="23"/>
        <v>16337.883333333333</v>
      </c>
      <c r="R70" s="10">
        <f t="shared" si="23"/>
        <v>17278.216666666664</v>
      </c>
      <c r="S70" s="10">
        <f t="shared" si="23"/>
        <v>7773.0499999999993</v>
      </c>
      <c r="T70" s="10">
        <f t="shared" si="23"/>
        <v>6983.5166666666655</v>
      </c>
      <c r="U70" s="10">
        <f t="shared" si="23"/>
        <v>7326.2833333333328</v>
      </c>
      <c r="V70" s="10">
        <f t="shared" si="23"/>
        <v>7945.083333333333</v>
      </c>
      <c r="W70" s="10">
        <f t="shared" si="23"/>
        <v>3923.75</v>
      </c>
      <c r="X70" s="10">
        <f t="shared" si="23"/>
        <v>-87.616666666666603</v>
      </c>
      <c r="Y70" s="10">
        <f t="shared" si="23"/>
        <v>9065.2499999999982</v>
      </c>
    </row>
    <row r="71" spans="1:25" x14ac:dyDescent="0.25">
      <c r="B71" s="5" t="s">
        <v>99</v>
      </c>
      <c r="C71" s="13">
        <f t="shared" si="20"/>
        <v>236.95000000000002</v>
      </c>
      <c r="D71" s="10">
        <f t="shared" si="20"/>
        <v>742.65</v>
      </c>
      <c r="E71" s="10">
        <f t="shared" si="20"/>
        <v>-2004.2500000000002</v>
      </c>
      <c r="F71" s="10">
        <f t="shared" si="20"/>
        <v>9446.5833333333339</v>
      </c>
      <c r="G71" s="10">
        <f t="shared" si="20"/>
        <v>355.25</v>
      </c>
      <c r="H71" s="10">
        <f t="shared" si="20"/>
        <v>979.25</v>
      </c>
      <c r="I71" s="10">
        <f t="shared" si="20"/>
        <v>775.15</v>
      </c>
      <c r="J71" s="10">
        <f t="shared" si="20"/>
        <v>6146.3166666666657</v>
      </c>
      <c r="K71" s="10">
        <f t="shared" si="20"/>
        <v>10174.583333333332</v>
      </c>
      <c r="L71" s="10">
        <f t="shared" si="20"/>
        <v>7110.9166666666652</v>
      </c>
      <c r="M71" s="10">
        <f t="shared" si="20"/>
        <v>1093.6499999999999</v>
      </c>
      <c r="O71" s="11">
        <f t="shared" ref="O71:Y71" si="24">(0.0013*O52+1.8893)*1000/3</f>
        <v>4009.5500000000006</v>
      </c>
      <c r="P71" s="12">
        <f t="shared" si="24"/>
        <v>6863.4833333333327</v>
      </c>
      <c r="Q71" s="12">
        <f t="shared" si="24"/>
        <v>14780.916666666664</v>
      </c>
      <c r="R71" s="12">
        <f t="shared" si="24"/>
        <v>15930.983333333332</v>
      </c>
      <c r="S71" s="12">
        <f t="shared" si="24"/>
        <v>6616.9166666666652</v>
      </c>
      <c r="T71" s="12">
        <f t="shared" si="24"/>
        <v>6735.2166666666662</v>
      </c>
      <c r="U71" s="12">
        <f t="shared" si="24"/>
        <v>6909.8499999999985</v>
      </c>
      <c r="V71" s="12">
        <f t="shared" si="24"/>
        <v>7671.6499999999987</v>
      </c>
      <c r="W71" s="12">
        <f t="shared" si="24"/>
        <v>2940.5166666666669</v>
      </c>
      <c r="X71" s="12">
        <f t="shared" si="24"/>
        <v>757.81666666666661</v>
      </c>
      <c r="Y71" s="12">
        <f t="shared" si="24"/>
        <v>9666.7166666666653</v>
      </c>
    </row>
    <row r="72" spans="1:25" x14ac:dyDescent="0.25">
      <c r="B72" s="5" t="s">
        <v>123</v>
      </c>
      <c r="C72" s="11">
        <f t="shared" si="20"/>
        <v>5514.5166666666664</v>
      </c>
      <c r="D72" s="12">
        <f t="shared" si="20"/>
        <v>6285.8499999999985</v>
      </c>
      <c r="E72" s="12">
        <f t="shared" si="20"/>
        <v>13055.383333333331</v>
      </c>
      <c r="F72" s="12">
        <f t="shared" si="20"/>
        <v>11312.516666666665</v>
      </c>
      <c r="G72" s="12">
        <f t="shared" si="20"/>
        <v>7809.45</v>
      </c>
      <c r="H72" s="12">
        <f t="shared" si="20"/>
        <v>6307.95</v>
      </c>
      <c r="I72" s="12">
        <f t="shared" si="20"/>
        <v>6800.6500000000005</v>
      </c>
      <c r="J72" s="12">
        <f t="shared" si="20"/>
        <v>6889.0499999999993</v>
      </c>
      <c r="K72" s="12">
        <f t="shared" si="20"/>
        <v>7014.2833333333328</v>
      </c>
      <c r="L72" s="12">
        <f t="shared" si="20"/>
        <v>7387.3833333333323</v>
      </c>
      <c r="M72" s="12">
        <f t="shared" si="20"/>
        <v>7011.2499999999991</v>
      </c>
      <c r="O72" s="13">
        <f t="shared" ref="O72:Y72" si="25">(0.0013*O53+1.8893)*1000/3</f>
        <v>2544.4500000000003</v>
      </c>
      <c r="P72" s="10">
        <f t="shared" si="25"/>
        <v>3369.5166666666664</v>
      </c>
      <c r="Q72" s="10">
        <f t="shared" si="25"/>
        <v>17475.816666666662</v>
      </c>
      <c r="R72" s="10">
        <f t="shared" si="25"/>
        <v>17992.783333333333</v>
      </c>
      <c r="S72" s="10">
        <f t="shared" si="25"/>
        <v>5987.2833333333328</v>
      </c>
      <c r="T72" s="10">
        <f t="shared" si="25"/>
        <v>6330.0499999999993</v>
      </c>
      <c r="U72" s="10">
        <f t="shared" si="25"/>
        <v>4343.2166666666662</v>
      </c>
      <c r="V72" s="10">
        <f t="shared" si="25"/>
        <v>6483.0166666666655</v>
      </c>
      <c r="W72" s="10">
        <f t="shared" si="25"/>
        <v>7260.4166666666652</v>
      </c>
      <c r="X72" s="10">
        <f t="shared" si="25"/>
        <v>6146.75</v>
      </c>
      <c r="Y72" s="10">
        <f t="shared" si="25"/>
        <v>9790.2166666666653</v>
      </c>
    </row>
    <row r="73" spans="1:25" x14ac:dyDescent="0.25">
      <c r="B73" s="5" t="s">
        <v>147</v>
      </c>
      <c r="C73" s="13">
        <f t="shared" si="20"/>
        <v>8415.6833333333325</v>
      </c>
      <c r="D73" s="10">
        <f t="shared" si="20"/>
        <v>5778.416666666667</v>
      </c>
      <c r="E73" s="10">
        <f t="shared" si="20"/>
        <v>15730.349999999999</v>
      </c>
      <c r="F73" s="10">
        <f t="shared" si="20"/>
        <v>12008.883333333331</v>
      </c>
      <c r="G73" s="10">
        <f t="shared" si="20"/>
        <v>7991.8833333333323</v>
      </c>
      <c r="H73" s="10">
        <f t="shared" si="20"/>
        <v>7595.8166666666657</v>
      </c>
      <c r="I73" s="10">
        <f t="shared" si="20"/>
        <v>6714.416666666667</v>
      </c>
      <c r="J73" s="10">
        <f t="shared" si="20"/>
        <v>5738.1166666666659</v>
      </c>
      <c r="K73" s="10">
        <f t="shared" si="20"/>
        <v>9876.4499999999989</v>
      </c>
      <c r="L73" s="10">
        <f t="shared" si="20"/>
        <v>9515.9166666666661</v>
      </c>
      <c r="M73" s="10">
        <f t="shared" si="20"/>
        <v>7456.2833333333328</v>
      </c>
      <c r="O73" s="11">
        <f t="shared" ref="O73:Y73" si="26">(0.0013*O54+1.8893)*1000/3</f>
        <v>100.88333333333337</v>
      </c>
      <c r="P73" s="12">
        <f t="shared" si="26"/>
        <v>7505.6833333333334</v>
      </c>
      <c r="Q73" s="12">
        <f t="shared" si="26"/>
        <v>9427.0833333333321</v>
      </c>
      <c r="R73" s="12">
        <f t="shared" si="26"/>
        <v>17211.916666666664</v>
      </c>
      <c r="S73" s="12">
        <f t="shared" si="26"/>
        <v>7491.3833333333323</v>
      </c>
      <c r="T73" s="12">
        <f t="shared" si="26"/>
        <v>7500.916666666667</v>
      </c>
      <c r="U73" s="12">
        <f t="shared" si="26"/>
        <v>7717.5833333333321</v>
      </c>
      <c r="V73" s="12">
        <f t="shared" si="26"/>
        <v>8021.7833333333328</v>
      </c>
      <c r="W73" s="12">
        <f t="shared" si="26"/>
        <v>4238.3499999999995</v>
      </c>
      <c r="X73" s="12">
        <f t="shared" si="26"/>
        <v>17175.516666666666</v>
      </c>
      <c r="Y73" s="12">
        <f t="shared" si="26"/>
        <v>9697.4833333333318</v>
      </c>
    </row>
    <row r="74" spans="1:25" x14ac:dyDescent="0.25">
      <c r="B74" s="5" t="s">
        <v>171</v>
      </c>
      <c r="C74" s="11">
        <f t="shared" si="20"/>
        <v>8933.5166666666664</v>
      </c>
      <c r="D74" s="12">
        <f t="shared" si="20"/>
        <v>3919.4166666666665</v>
      </c>
      <c r="E74" s="12">
        <f t="shared" si="20"/>
        <v>13873.08333333333</v>
      </c>
      <c r="F74" s="12">
        <f t="shared" si="20"/>
        <v>1165.5833333333333</v>
      </c>
      <c r="G74" s="12">
        <f t="shared" si="20"/>
        <v>7842.3833333333323</v>
      </c>
      <c r="H74" s="12">
        <f t="shared" si="20"/>
        <v>7447.6166666666659</v>
      </c>
      <c r="I74" s="12">
        <f t="shared" si="20"/>
        <v>8002.2833333333319</v>
      </c>
      <c r="J74" s="12">
        <f t="shared" si="20"/>
        <v>7886.583333333333</v>
      </c>
      <c r="K74" s="12">
        <f t="shared" si="20"/>
        <v>8253.1833333333325</v>
      </c>
      <c r="L74" s="12">
        <f t="shared" si="20"/>
        <v>9076.0833333333339</v>
      </c>
      <c r="M74" s="12">
        <f t="shared" si="20"/>
        <v>7272.116666666665</v>
      </c>
      <c r="O74" s="13">
        <f t="shared" ref="O74:Y74" si="27">(0.0013*O55+1.8893)*1000/3</f>
        <v>8455.9833333333318</v>
      </c>
      <c r="P74" s="10">
        <f t="shared" si="27"/>
        <v>4770.916666666667</v>
      </c>
      <c r="Q74" s="10">
        <f t="shared" si="27"/>
        <v>14915.683333333332</v>
      </c>
      <c r="R74" s="10">
        <f t="shared" si="27"/>
        <v>16525.083333333332</v>
      </c>
      <c r="S74" s="10">
        <f t="shared" si="27"/>
        <v>7869.6833333333316</v>
      </c>
      <c r="T74" s="10">
        <f t="shared" si="27"/>
        <v>7581.5166666666655</v>
      </c>
      <c r="U74" s="10">
        <f t="shared" si="27"/>
        <v>6468.7166666666662</v>
      </c>
      <c r="V74" s="10">
        <f t="shared" si="27"/>
        <v>7435.4833333333327</v>
      </c>
      <c r="W74" s="10">
        <f t="shared" si="27"/>
        <v>1823.3833333333334</v>
      </c>
      <c r="X74" s="10">
        <f t="shared" si="27"/>
        <v>5124.95</v>
      </c>
      <c r="Y74" s="10">
        <f t="shared" si="27"/>
        <v>11407.416666666664</v>
      </c>
    </row>
    <row r="75" spans="1:25" x14ac:dyDescent="0.25">
      <c r="B75" s="5" t="s">
        <v>195</v>
      </c>
      <c r="C75" s="13">
        <f t="shared" si="20"/>
        <v>3197.0499999999997</v>
      </c>
      <c r="D75" s="10">
        <f t="shared" si="20"/>
        <v>3014.6166666666663</v>
      </c>
      <c r="E75" s="10">
        <f t="shared" si="20"/>
        <v>8797.4499999999989</v>
      </c>
      <c r="F75" s="10">
        <f t="shared" si="20"/>
        <v>12179.616666666667</v>
      </c>
      <c r="G75" s="10">
        <f t="shared" si="20"/>
        <v>4473.2166666666672</v>
      </c>
      <c r="H75" s="10">
        <f t="shared" si="20"/>
        <v>3538.0833333333335</v>
      </c>
      <c r="I75" s="10">
        <f t="shared" si="20"/>
        <v>2163.1166666666668</v>
      </c>
      <c r="J75" s="10">
        <f t="shared" si="20"/>
        <v>2101.5833333333335</v>
      </c>
      <c r="K75" s="10">
        <f t="shared" si="20"/>
        <v>3845.75</v>
      </c>
      <c r="L75" s="10">
        <f t="shared" si="20"/>
        <v>1618.8500000000001</v>
      </c>
      <c r="M75" s="10">
        <f t="shared" si="20"/>
        <v>6270.6833333333334</v>
      </c>
      <c r="O75" s="11">
        <f t="shared" ref="O75:Y75" si="28">(0.0013*O56+1.8893)*1000/3</f>
        <v>2656.6833333333334</v>
      </c>
      <c r="P75" s="12">
        <f t="shared" si="28"/>
        <v>2590.8166666666662</v>
      </c>
      <c r="Q75" s="12">
        <f t="shared" si="28"/>
        <v>7078.4166666666652</v>
      </c>
      <c r="R75" s="12">
        <f t="shared" si="28"/>
        <v>1086.7166666666667</v>
      </c>
      <c r="S75" s="12">
        <f t="shared" si="28"/>
        <v>3944.5499999999997</v>
      </c>
      <c r="T75" s="12">
        <f t="shared" si="28"/>
        <v>-987.2166666666667</v>
      </c>
      <c r="U75" s="12">
        <f t="shared" si="28"/>
        <v>845.34999999999991</v>
      </c>
      <c r="V75" s="12">
        <f t="shared" si="28"/>
        <v>907.31666666666672</v>
      </c>
      <c r="W75" s="12">
        <f t="shared" si="28"/>
        <v>-111.01666666666669</v>
      </c>
      <c r="X75" s="12">
        <f t="shared" si="28"/>
        <v>7227.0499999999993</v>
      </c>
      <c r="Y75" s="12">
        <f t="shared" si="28"/>
        <v>1160.3833333333334</v>
      </c>
    </row>
    <row r="76" spans="1:25" x14ac:dyDescent="0.25">
      <c r="B76" s="5" t="s">
        <v>219</v>
      </c>
      <c r="C76" s="11">
        <f t="shared" si="20"/>
        <v>9655.8833333333332</v>
      </c>
      <c r="D76" s="12">
        <f t="shared" si="20"/>
        <v>6080.45</v>
      </c>
      <c r="E76" s="12">
        <f t="shared" si="20"/>
        <v>7877.916666666667</v>
      </c>
      <c r="F76" s="12">
        <f t="shared" si="20"/>
        <v>-556.48333333333323</v>
      </c>
      <c r="G76" s="12">
        <f t="shared" si="20"/>
        <v>5127.1166666666659</v>
      </c>
      <c r="H76" s="12">
        <f t="shared" si="20"/>
        <v>6917.2166666666662</v>
      </c>
      <c r="I76" s="12">
        <f t="shared" si="20"/>
        <v>7706.75</v>
      </c>
      <c r="J76" s="12">
        <f t="shared" si="20"/>
        <v>9277.15</v>
      </c>
      <c r="K76" s="12">
        <f t="shared" si="20"/>
        <v>4254.8166666666666</v>
      </c>
      <c r="L76" s="12">
        <f t="shared" si="20"/>
        <v>4049.85</v>
      </c>
      <c r="M76" s="12">
        <f t="shared" si="20"/>
        <v>7997.5166666666664</v>
      </c>
      <c r="O76" s="13">
        <f t="shared" ref="O76:Y76" si="29">(0.0013*O57+1.8893)*1000/3</f>
        <v>11967.716666666665</v>
      </c>
      <c r="P76" s="10">
        <f t="shared" si="29"/>
        <v>7585.8499999999995</v>
      </c>
      <c r="Q76" s="10">
        <f t="shared" si="29"/>
        <v>11464.183333333334</v>
      </c>
      <c r="R76" s="10">
        <f t="shared" si="29"/>
        <v>9354.2833333333328</v>
      </c>
      <c r="S76" s="10">
        <f t="shared" si="29"/>
        <v>9303.5833333333321</v>
      </c>
      <c r="T76" s="10">
        <f t="shared" si="29"/>
        <v>8427.3833333333332</v>
      </c>
      <c r="U76" s="10">
        <f t="shared" si="29"/>
        <v>8852.9166666666661</v>
      </c>
      <c r="V76" s="10">
        <f t="shared" si="29"/>
        <v>9870.3833333333332</v>
      </c>
      <c r="W76" s="10">
        <f t="shared" si="29"/>
        <v>5853.3833333333341</v>
      </c>
      <c r="X76" s="10">
        <f t="shared" si="29"/>
        <v>449.71666666666664</v>
      </c>
      <c r="Y76" s="10">
        <f t="shared" si="29"/>
        <v>9951.8499999999985</v>
      </c>
    </row>
    <row r="77" spans="1:25" x14ac:dyDescent="0.25">
      <c r="B77" s="5" t="s">
        <v>243</v>
      </c>
      <c r="C77" s="13">
        <f t="shared" si="20"/>
        <v>5756.3166666666666</v>
      </c>
      <c r="D77" s="10">
        <f t="shared" si="20"/>
        <v>6276.75</v>
      </c>
      <c r="E77" s="10">
        <f t="shared" si="20"/>
        <v>7404.7166666666662</v>
      </c>
      <c r="F77" s="10">
        <f t="shared" si="20"/>
        <v>7787.3499999999985</v>
      </c>
      <c r="G77" s="10">
        <f t="shared" si="20"/>
        <v>8737.65</v>
      </c>
      <c r="H77" s="10">
        <f t="shared" si="20"/>
        <v>8563.4499999999989</v>
      </c>
      <c r="I77" s="10">
        <f t="shared" si="20"/>
        <v>8167.8166666666657</v>
      </c>
      <c r="J77" s="10">
        <f t="shared" si="20"/>
        <v>8020.9166666666652</v>
      </c>
      <c r="K77" s="10">
        <f t="shared" si="20"/>
        <v>4209.3166666666666</v>
      </c>
      <c r="L77" s="10">
        <f t="shared" si="20"/>
        <v>4667.3500000000004</v>
      </c>
      <c r="M77" s="10">
        <f t="shared" si="20"/>
        <v>8419.5833333333339</v>
      </c>
      <c r="O77" s="11">
        <f t="shared" ref="O77:Y77" si="30">(0.0013*O58+1.8893)*1000/3</f>
        <v>5369.7833333333328</v>
      </c>
      <c r="P77" s="12">
        <f t="shared" si="30"/>
        <v>4237.4833333333336</v>
      </c>
      <c r="Q77" s="12">
        <f t="shared" si="30"/>
        <v>6568.3833333333323</v>
      </c>
      <c r="R77" s="12">
        <f t="shared" si="30"/>
        <v>6567.5166666666664</v>
      </c>
      <c r="S77" s="12">
        <f t="shared" si="30"/>
        <v>2972.1499999999996</v>
      </c>
      <c r="T77" s="12">
        <f t="shared" si="30"/>
        <v>3401.15</v>
      </c>
      <c r="U77" s="12">
        <f t="shared" si="30"/>
        <v>2848.2166666666667</v>
      </c>
      <c r="V77" s="12">
        <f t="shared" si="30"/>
        <v>3441.4500000000003</v>
      </c>
      <c r="W77" s="12">
        <f t="shared" si="30"/>
        <v>3728.3166666666671</v>
      </c>
      <c r="X77" s="12">
        <f t="shared" si="30"/>
        <v>5889.7833333333328</v>
      </c>
      <c r="Y77" s="12">
        <f t="shared" si="30"/>
        <v>2466.0166666666664</v>
      </c>
    </row>
    <row r="78" spans="1:25" x14ac:dyDescent="0.25">
      <c r="B78" s="5" t="s">
        <v>267</v>
      </c>
      <c r="C78" s="11">
        <f t="shared" si="20"/>
        <v>8543.9499999999989</v>
      </c>
      <c r="D78" s="12">
        <f t="shared" si="20"/>
        <v>6151.95</v>
      </c>
      <c r="E78" s="12">
        <f t="shared" si="20"/>
        <v>9108.15</v>
      </c>
      <c r="F78" s="12">
        <f t="shared" si="20"/>
        <v>5846.45</v>
      </c>
      <c r="G78" s="12">
        <f t="shared" si="20"/>
        <v>8277.8833333333332</v>
      </c>
      <c r="H78" s="12">
        <f t="shared" si="20"/>
        <v>9110.3166666666657</v>
      </c>
      <c r="I78" s="12">
        <f t="shared" si="20"/>
        <v>8920.0833333333339</v>
      </c>
      <c r="J78" s="12">
        <f t="shared" si="20"/>
        <v>6559.2833333333328</v>
      </c>
      <c r="K78" s="12">
        <f t="shared" si="20"/>
        <v>4326.3166666666666</v>
      </c>
      <c r="L78" s="12">
        <f t="shared" si="20"/>
        <v>4552.083333333333</v>
      </c>
      <c r="M78" s="12">
        <f t="shared" si="20"/>
        <v>6990.0166666666655</v>
      </c>
      <c r="O78" s="13">
        <f t="shared" ref="O78:Y78" si="31">(0.0013*O59+1.8893)*1000/3</f>
        <v>10329.716666666665</v>
      </c>
      <c r="P78" s="10">
        <f t="shared" si="31"/>
        <v>6518.5499999999993</v>
      </c>
      <c r="Q78" s="10">
        <f t="shared" si="31"/>
        <v>9138.0499999999975</v>
      </c>
      <c r="R78" s="10">
        <f t="shared" si="31"/>
        <v>13293.716666666667</v>
      </c>
      <c r="S78" s="10">
        <f t="shared" si="31"/>
        <v>7074.083333333333</v>
      </c>
      <c r="T78" s="10">
        <f t="shared" si="31"/>
        <v>7849.7499999999991</v>
      </c>
      <c r="U78" s="10">
        <f t="shared" si="31"/>
        <v>7164.2166666666662</v>
      </c>
      <c r="V78" s="10">
        <f t="shared" si="31"/>
        <v>7545.1166666666659</v>
      </c>
      <c r="W78" s="10">
        <f t="shared" si="31"/>
        <v>2370.2499999999995</v>
      </c>
      <c r="X78" s="10">
        <f t="shared" si="31"/>
        <v>69.250000000000043</v>
      </c>
      <c r="Y78" s="10">
        <f t="shared" si="31"/>
        <v>9557.0833333333321</v>
      </c>
    </row>
    <row r="79" spans="1:25" x14ac:dyDescent="0.25">
      <c r="B79" s="5" t="s">
        <v>291</v>
      </c>
      <c r="C79" s="13">
        <f t="shared" si="20"/>
        <v>709.7166666666667</v>
      </c>
      <c r="D79" s="10">
        <f t="shared" si="20"/>
        <v>789.44999999999993</v>
      </c>
      <c r="E79" s="10">
        <f t="shared" si="20"/>
        <v>280.28333333333336</v>
      </c>
      <c r="F79" s="10">
        <f t="shared" si="20"/>
        <v>9415.3833333333332</v>
      </c>
      <c r="G79" s="10">
        <f t="shared" si="20"/>
        <v>259.91666666666669</v>
      </c>
      <c r="H79" s="10">
        <f t="shared" si="20"/>
        <v>766.48333333333323</v>
      </c>
      <c r="I79" s="10">
        <f t="shared" si="20"/>
        <v>1261.3499999999999</v>
      </c>
      <c r="J79" s="10">
        <f t="shared" si="20"/>
        <v>7711.0833333333321</v>
      </c>
      <c r="K79" s="10">
        <f t="shared" si="20"/>
        <v>6159.7499999999991</v>
      </c>
      <c r="L79" s="10">
        <f t="shared" si="20"/>
        <v>3735.25</v>
      </c>
      <c r="M79" s="10">
        <f t="shared" si="20"/>
        <v>727.05000000000007</v>
      </c>
      <c r="O79" s="11">
        <f t="shared" ref="O79:Y79" si="32">(0.0013*O60+1.8893)*1000/3</f>
        <v>3183.6166666666668</v>
      </c>
      <c r="P79" s="12">
        <f t="shared" si="32"/>
        <v>4639.1833333333334</v>
      </c>
      <c r="Q79" s="12">
        <f t="shared" si="32"/>
        <v>7149.9166666666652</v>
      </c>
      <c r="R79" s="12">
        <f t="shared" si="32"/>
        <v>6893.3833333333323</v>
      </c>
      <c r="S79" s="12">
        <f t="shared" si="32"/>
        <v>6118.1499999999987</v>
      </c>
      <c r="T79" s="12">
        <f t="shared" si="32"/>
        <v>5131.45</v>
      </c>
      <c r="U79" s="12">
        <f t="shared" si="32"/>
        <v>7035.95</v>
      </c>
      <c r="V79" s="12">
        <f t="shared" si="32"/>
        <v>6996.95</v>
      </c>
      <c r="W79" s="12">
        <f t="shared" si="32"/>
        <v>1731.95</v>
      </c>
      <c r="X79" s="12">
        <f t="shared" si="32"/>
        <v>453.18333333333334</v>
      </c>
      <c r="Y79" s="12">
        <f t="shared" si="32"/>
        <v>6173.6166666666659</v>
      </c>
    </row>
    <row r="80" spans="1:25" x14ac:dyDescent="0.25">
      <c r="B80" s="5" t="s">
        <v>315</v>
      </c>
      <c r="C80" s="11">
        <f t="shared" si="20"/>
        <v>4608.8499999999995</v>
      </c>
      <c r="D80" s="12">
        <f t="shared" si="20"/>
        <v>5569.5499999999993</v>
      </c>
      <c r="E80" s="12">
        <f t="shared" si="20"/>
        <v>10179.35</v>
      </c>
      <c r="F80" s="12">
        <f t="shared" si="20"/>
        <v>8421.75</v>
      </c>
      <c r="G80" s="12">
        <f t="shared" si="20"/>
        <v>5973.8499999999985</v>
      </c>
      <c r="H80" s="12">
        <f t="shared" si="20"/>
        <v>10382.15</v>
      </c>
      <c r="I80" s="12">
        <f t="shared" si="20"/>
        <v>8736.35</v>
      </c>
      <c r="J80" s="12">
        <f t="shared" si="20"/>
        <v>8683.9166666666661</v>
      </c>
      <c r="K80" s="12">
        <f t="shared" si="20"/>
        <v>4758.3500000000004</v>
      </c>
      <c r="L80" s="12">
        <f t="shared" si="20"/>
        <v>4382.2166666666662</v>
      </c>
      <c r="M80" s="12">
        <f t="shared" si="20"/>
        <v>10718.416666666668</v>
      </c>
      <c r="O80" s="13">
        <f t="shared" ref="O80:Y80" si="33">(0.0013*O61+1.8893)*1000/3</f>
        <v>1928.6833333333332</v>
      </c>
      <c r="P80" s="10">
        <f t="shared" si="33"/>
        <v>3407.2166666666667</v>
      </c>
      <c r="Q80" s="10">
        <f t="shared" si="33"/>
        <v>9811.4499999999989</v>
      </c>
      <c r="R80" s="10">
        <f t="shared" si="33"/>
        <v>13914.249999999998</v>
      </c>
      <c r="S80" s="10">
        <f t="shared" si="33"/>
        <v>7185.45</v>
      </c>
      <c r="T80" s="10">
        <f t="shared" si="33"/>
        <v>7751.3833333333323</v>
      </c>
      <c r="U80" s="10">
        <f t="shared" si="33"/>
        <v>3647.7166666666667</v>
      </c>
      <c r="V80" s="10">
        <f t="shared" si="33"/>
        <v>7482.7166666666662</v>
      </c>
      <c r="W80" s="10">
        <f t="shared" si="33"/>
        <v>4861.916666666667</v>
      </c>
      <c r="X80" s="10">
        <f t="shared" si="33"/>
        <v>3622.15</v>
      </c>
      <c r="Y80" s="10">
        <f t="shared" si="33"/>
        <v>10259.083333333334</v>
      </c>
    </row>
    <row r="81" spans="1:25" x14ac:dyDescent="0.25">
      <c r="B81" s="5" t="s">
        <v>339</v>
      </c>
      <c r="C81" s="13">
        <f t="shared" si="20"/>
        <v>5884.1499999999987</v>
      </c>
      <c r="D81" s="10">
        <f t="shared" si="20"/>
        <v>6574.0166666666664</v>
      </c>
      <c r="E81" s="10">
        <f t="shared" si="20"/>
        <v>3241.2499999999995</v>
      </c>
      <c r="F81" s="10">
        <f t="shared" si="20"/>
        <v>6276.3166666666666</v>
      </c>
      <c r="G81" s="10">
        <f t="shared" si="20"/>
        <v>9075.2166666666653</v>
      </c>
      <c r="H81" s="10">
        <f t="shared" si="20"/>
        <v>7734.0499999999993</v>
      </c>
      <c r="I81" s="10">
        <f t="shared" si="20"/>
        <v>10007.749999999998</v>
      </c>
      <c r="J81" s="10">
        <f t="shared" si="20"/>
        <v>-2293.7166666666667</v>
      </c>
      <c r="K81" s="10">
        <f t="shared" si="20"/>
        <v>7095.7499999999991</v>
      </c>
      <c r="L81" s="10">
        <f t="shared" si="20"/>
        <v>3980.5166666666664</v>
      </c>
      <c r="M81" s="10">
        <f t="shared" si="20"/>
        <v>7255.2166666666662</v>
      </c>
      <c r="O81" s="11">
        <f t="shared" ref="O81:Y81" si="34">(0.0013*O62+1.8893)*1000/3</f>
        <v>996.58333333333337</v>
      </c>
      <c r="P81" s="12">
        <f t="shared" si="34"/>
        <v>5618.5166666666655</v>
      </c>
      <c r="Q81" s="12">
        <f t="shared" si="34"/>
        <v>5479.416666666667</v>
      </c>
      <c r="R81" s="12">
        <f t="shared" si="34"/>
        <v>7554.6499999999987</v>
      </c>
      <c r="S81" s="12">
        <f t="shared" si="34"/>
        <v>7966.7499999999991</v>
      </c>
      <c r="T81" s="12">
        <f t="shared" si="34"/>
        <v>8167.8166666666657</v>
      </c>
      <c r="U81" s="12">
        <f t="shared" si="34"/>
        <v>8596.8166666666657</v>
      </c>
      <c r="V81" s="12">
        <f t="shared" si="34"/>
        <v>8591.1833333333325</v>
      </c>
      <c r="W81" s="12">
        <f t="shared" si="34"/>
        <v>3093.4833333333336</v>
      </c>
      <c r="X81" s="12">
        <f t="shared" si="34"/>
        <v>10739.216666666665</v>
      </c>
      <c r="Y81" s="12">
        <f t="shared" si="34"/>
        <v>8072.0499999999993</v>
      </c>
    </row>
    <row r="82" spans="1:25" x14ac:dyDescent="0.25">
      <c r="B82" s="5" t="s">
        <v>363</v>
      </c>
      <c r="C82" s="11">
        <f t="shared" si="20"/>
        <v>9132.8499999999985</v>
      </c>
      <c r="D82" s="12">
        <f t="shared" si="20"/>
        <v>5597.7166666666662</v>
      </c>
      <c r="E82" s="12">
        <f t="shared" si="20"/>
        <v>14439.449999999999</v>
      </c>
      <c r="F82" s="12">
        <f t="shared" si="20"/>
        <v>1341.95</v>
      </c>
      <c r="G82" s="12">
        <f t="shared" si="20"/>
        <v>10568.916666666666</v>
      </c>
      <c r="H82" s="12">
        <f t="shared" si="20"/>
        <v>9248.9833333333318</v>
      </c>
      <c r="I82" s="12">
        <f t="shared" si="20"/>
        <v>9251.5833333333321</v>
      </c>
      <c r="J82" s="12">
        <f t="shared" si="20"/>
        <v>9202.6166666666668</v>
      </c>
      <c r="K82" s="12">
        <f t="shared" si="20"/>
        <v>5647.55</v>
      </c>
      <c r="L82" s="12">
        <f t="shared" si="20"/>
        <v>6921.9833333333327</v>
      </c>
      <c r="M82" s="12">
        <f t="shared" si="20"/>
        <v>12784.116666666663</v>
      </c>
      <c r="O82" s="13">
        <f t="shared" ref="O82:Y82" si="35">(0.0013*O63+1.8893)*1000/3</f>
        <v>9282.3499999999985</v>
      </c>
      <c r="P82" s="10">
        <f t="shared" si="35"/>
        <v>3671.9833333333336</v>
      </c>
      <c r="Q82" s="10">
        <f t="shared" si="35"/>
        <v>12316.116666666667</v>
      </c>
      <c r="R82" s="10">
        <f t="shared" si="35"/>
        <v>15349.449999999999</v>
      </c>
      <c r="S82" s="10">
        <f t="shared" si="35"/>
        <v>8922.25</v>
      </c>
      <c r="T82" s="10">
        <f t="shared" si="35"/>
        <v>7753.9833333333327</v>
      </c>
      <c r="U82" s="10">
        <f t="shared" si="35"/>
        <v>7675.116666666665</v>
      </c>
      <c r="V82" s="10">
        <f t="shared" si="35"/>
        <v>10266.883333333333</v>
      </c>
      <c r="W82" s="10">
        <f t="shared" si="35"/>
        <v>1186.3833333333332</v>
      </c>
      <c r="X82" s="10">
        <f t="shared" si="35"/>
        <v>5420.05</v>
      </c>
      <c r="Y82" s="10">
        <f t="shared" si="35"/>
        <v>12517.616666666667</v>
      </c>
    </row>
    <row r="84" spans="1:25" x14ac:dyDescent="0.25">
      <c r="A84" s="14" t="s">
        <v>795</v>
      </c>
    </row>
    <row r="85" spans="1:25" x14ac:dyDescent="0.25">
      <c r="B85" s="3"/>
      <c r="C85" s="4">
        <v>1</v>
      </c>
      <c r="D85" s="4">
        <v>2</v>
      </c>
      <c r="E85" s="4">
        <v>3</v>
      </c>
      <c r="F85" s="4">
        <v>4</v>
      </c>
      <c r="G85" s="4">
        <v>5</v>
      </c>
      <c r="H85" s="4">
        <v>6</v>
      </c>
      <c r="I85" s="4">
        <v>7</v>
      </c>
      <c r="J85" s="4">
        <v>8</v>
      </c>
      <c r="K85" s="4">
        <v>9</v>
      </c>
      <c r="L85" s="4">
        <v>10</v>
      </c>
      <c r="M85" s="4">
        <v>11</v>
      </c>
      <c r="N85" s="4">
        <v>12</v>
      </c>
      <c r="O85" s="4">
        <v>13</v>
      </c>
      <c r="P85" s="4">
        <v>14</v>
      </c>
      <c r="Q85" s="4">
        <v>15</v>
      </c>
      <c r="R85" s="4">
        <v>16</v>
      </c>
      <c r="S85" s="4">
        <v>17</v>
      </c>
      <c r="T85" s="4">
        <v>18</v>
      </c>
      <c r="U85" s="4">
        <v>19</v>
      </c>
      <c r="V85" s="4">
        <v>20</v>
      </c>
      <c r="W85" s="4">
        <v>21</v>
      </c>
      <c r="X85" s="4">
        <v>22</v>
      </c>
      <c r="Y85" s="4">
        <v>23</v>
      </c>
    </row>
    <row r="86" spans="1:25" x14ac:dyDescent="0.25">
      <c r="B86" s="5" t="s">
        <v>3</v>
      </c>
      <c r="C86" s="6">
        <f>MAX(0,C67)</f>
        <v>3431.0500000000006</v>
      </c>
      <c r="D86" s="7">
        <f t="shared" ref="D86:M86" si="36">MAX(0,D67)</f>
        <v>2630.2499999999995</v>
      </c>
      <c r="E86" s="7">
        <f t="shared" si="36"/>
        <v>15754.616666666667</v>
      </c>
      <c r="F86" s="7">
        <f t="shared" si="36"/>
        <v>17447.216666666664</v>
      </c>
      <c r="G86" s="7">
        <f t="shared" si="36"/>
        <v>6039.2833333333328</v>
      </c>
      <c r="H86" s="7">
        <f t="shared" si="36"/>
        <v>4702.0166666666664</v>
      </c>
      <c r="I86" s="7">
        <f t="shared" si="36"/>
        <v>3011.15</v>
      </c>
      <c r="J86" s="7">
        <f t="shared" si="36"/>
        <v>2220.3166666666666</v>
      </c>
      <c r="K86" s="7">
        <f t="shared" si="36"/>
        <v>4138.6833333333334</v>
      </c>
      <c r="L86" s="7">
        <f t="shared" si="36"/>
        <v>2045.25</v>
      </c>
      <c r="M86" s="7">
        <f t="shared" si="36"/>
        <v>6947.9833333333336</v>
      </c>
      <c r="O86" s="8">
        <f t="shared" ref="O86:Y86" si="37">MAX(0,O67)</f>
        <v>3285.4499999999994</v>
      </c>
      <c r="P86" s="9">
        <f t="shared" si="37"/>
        <v>5058.2166666666662</v>
      </c>
      <c r="Q86" s="9">
        <f t="shared" si="37"/>
        <v>8352.8499999999985</v>
      </c>
      <c r="R86" s="9">
        <f t="shared" si="37"/>
        <v>0</v>
      </c>
      <c r="S86" s="9">
        <f t="shared" si="37"/>
        <v>5764.9833333333336</v>
      </c>
      <c r="T86" s="9">
        <f t="shared" si="37"/>
        <v>1822.9499999999998</v>
      </c>
      <c r="U86" s="9">
        <f t="shared" si="37"/>
        <v>1090.1833333333334</v>
      </c>
      <c r="V86" s="9">
        <f t="shared" si="37"/>
        <v>1230.5833333333333</v>
      </c>
      <c r="W86" s="9">
        <f t="shared" si="37"/>
        <v>683.28333333333342</v>
      </c>
      <c r="X86" s="9">
        <f t="shared" si="37"/>
        <v>12648.916666666664</v>
      </c>
      <c r="Y86" s="9">
        <f t="shared" si="37"/>
        <v>2511.083333333333</v>
      </c>
    </row>
    <row r="87" spans="1:25" x14ac:dyDescent="0.25">
      <c r="B87" s="5" t="s">
        <v>27</v>
      </c>
      <c r="C87" s="11">
        <f t="shared" ref="C87:M101" si="38">MAX(0,C68)</f>
        <v>18052.583333333332</v>
      </c>
      <c r="D87" s="12">
        <f t="shared" si="38"/>
        <v>8763.2166666666653</v>
      </c>
      <c r="E87" s="12">
        <f t="shared" si="38"/>
        <v>16417.183333333331</v>
      </c>
      <c r="F87" s="12">
        <f t="shared" si="38"/>
        <v>18816.983333333334</v>
      </c>
      <c r="G87" s="12">
        <f t="shared" si="38"/>
        <v>8416.5499999999993</v>
      </c>
      <c r="H87" s="12">
        <f t="shared" si="38"/>
        <v>8062.0833333333321</v>
      </c>
      <c r="I87" s="12">
        <f t="shared" si="38"/>
        <v>7947.6833333333334</v>
      </c>
      <c r="J87" s="12">
        <f t="shared" si="38"/>
        <v>9474.3166666666657</v>
      </c>
      <c r="K87" s="12">
        <f t="shared" si="38"/>
        <v>9253.3166666666657</v>
      </c>
      <c r="L87" s="12">
        <f t="shared" si="38"/>
        <v>7828.083333333333</v>
      </c>
      <c r="M87" s="12">
        <f t="shared" si="38"/>
        <v>7935.9833333333327</v>
      </c>
      <c r="O87" s="13">
        <f t="shared" ref="O87:Y87" si="39">MAX(0,O68)</f>
        <v>18493.716666666667</v>
      </c>
      <c r="P87" s="10">
        <f t="shared" si="39"/>
        <v>9943.6166666666668</v>
      </c>
      <c r="Q87" s="10">
        <f t="shared" si="39"/>
        <v>17794.749999999996</v>
      </c>
      <c r="R87" s="10">
        <f t="shared" si="39"/>
        <v>12264.116666666667</v>
      </c>
      <c r="S87" s="10">
        <f t="shared" si="39"/>
        <v>9548.85</v>
      </c>
      <c r="T87" s="10">
        <f t="shared" si="39"/>
        <v>9808.4166666666661</v>
      </c>
      <c r="U87" s="10">
        <f t="shared" si="39"/>
        <v>10457.549999999999</v>
      </c>
      <c r="V87" s="10">
        <f t="shared" si="39"/>
        <v>11816.916666666666</v>
      </c>
      <c r="W87" s="10">
        <f t="shared" si="39"/>
        <v>7812.916666666667</v>
      </c>
      <c r="X87" s="10">
        <f t="shared" si="39"/>
        <v>481.7833333333333</v>
      </c>
      <c r="Y87" s="10">
        <f t="shared" si="39"/>
        <v>12022.75</v>
      </c>
    </row>
    <row r="88" spans="1:25" x14ac:dyDescent="0.25">
      <c r="B88" s="5" t="s">
        <v>51</v>
      </c>
      <c r="C88" s="13">
        <f t="shared" si="38"/>
        <v>6843.5499999999993</v>
      </c>
      <c r="D88" s="10">
        <f t="shared" si="38"/>
        <v>7564.6166666666659</v>
      </c>
      <c r="E88" s="10">
        <f t="shared" si="38"/>
        <v>12110.283333333333</v>
      </c>
      <c r="F88" s="10">
        <f t="shared" si="38"/>
        <v>13828.016666666665</v>
      </c>
      <c r="G88" s="10">
        <f t="shared" si="38"/>
        <v>8292.1833333333325</v>
      </c>
      <c r="H88" s="10">
        <f t="shared" si="38"/>
        <v>7393.8833333333323</v>
      </c>
      <c r="I88" s="10">
        <f t="shared" si="38"/>
        <v>8422.6166666666668</v>
      </c>
      <c r="J88" s="10">
        <f t="shared" si="38"/>
        <v>7257.3833333333323</v>
      </c>
      <c r="K88" s="10">
        <f t="shared" si="38"/>
        <v>6986.9833333333327</v>
      </c>
      <c r="L88" s="10">
        <f t="shared" si="38"/>
        <v>7870.5499999999993</v>
      </c>
      <c r="M88" s="10">
        <f t="shared" si="38"/>
        <v>10865.750000000002</v>
      </c>
      <c r="O88" s="11">
        <f t="shared" ref="O88:Y88" si="40">MAX(0,O69)</f>
        <v>10202.316666666666</v>
      </c>
      <c r="P88" s="12">
        <f t="shared" si="40"/>
        <v>7841.0833333333321</v>
      </c>
      <c r="Q88" s="12">
        <f t="shared" si="40"/>
        <v>9453.5166666666646</v>
      </c>
      <c r="R88" s="12">
        <f t="shared" si="40"/>
        <v>9670.1833333333325</v>
      </c>
      <c r="S88" s="12">
        <f t="shared" si="40"/>
        <v>3509.0500000000006</v>
      </c>
      <c r="T88" s="12">
        <f t="shared" si="40"/>
        <v>4516.9833333333336</v>
      </c>
      <c r="U88" s="12">
        <f t="shared" si="40"/>
        <v>3445.35</v>
      </c>
      <c r="V88" s="12">
        <f t="shared" si="40"/>
        <v>3566.25</v>
      </c>
      <c r="W88" s="12">
        <f t="shared" si="40"/>
        <v>1954.6833333333334</v>
      </c>
      <c r="X88" s="12">
        <f t="shared" si="40"/>
        <v>10992.716666666667</v>
      </c>
      <c r="Y88" s="12">
        <f t="shared" si="40"/>
        <v>3482.1833333333338</v>
      </c>
    </row>
    <row r="89" spans="1:25" x14ac:dyDescent="0.25">
      <c r="B89" s="5" t="s">
        <v>75</v>
      </c>
      <c r="C89" s="11">
        <f t="shared" si="38"/>
        <v>11925.683333333332</v>
      </c>
      <c r="D89" s="12">
        <f t="shared" si="38"/>
        <v>7069.7499999999991</v>
      </c>
      <c r="E89" s="12">
        <f t="shared" si="38"/>
        <v>13618.283333333333</v>
      </c>
      <c r="F89" s="12">
        <f t="shared" si="38"/>
        <v>15207.316666666666</v>
      </c>
      <c r="G89" s="12">
        <f t="shared" si="38"/>
        <v>7520.4166666666652</v>
      </c>
      <c r="H89" s="12">
        <f t="shared" si="38"/>
        <v>6900.75</v>
      </c>
      <c r="I89" s="12">
        <f t="shared" si="38"/>
        <v>6879.0833333333321</v>
      </c>
      <c r="J89" s="12">
        <f t="shared" si="38"/>
        <v>8482.4166666666661</v>
      </c>
      <c r="K89" s="12">
        <f t="shared" si="38"/>
        <v>7574.583333333333</v>
      </c>
      <c r="L89" s="12">
        <f t="shared" si="38"/>
        <v>7716.2833333333319</v>
      </c>
      <c r="M89" s="12">
        <f t="shared" si="38"/>
        <v>6695.7833333333328</v>
      </c>
      <c r="O89" s="13">
        <f t="shared" ref="O89:Y89" si="41">MAX(0,O70)</f>
        <v>15827.416666666664</v>
      </c>
      <c r="P89" s="10">
        <f t="shared" si="41"/>
        <v>8648.3833333333332</v>
      </c>
      <c r="Q89" s="10">
        <f t="shared" si="41"/>
        <v>16337.883333333333</v>
      </c>
      <c r="R89" s="10">
        <f t="shared" si="41"/>
        <v>17278.216666666664</v>
      </c>
      <c r="S89" s="10">
        <f t="shared" si="41"/>
        <v>7773.0499999999993</v>
      </c>
      <c r="T89" s="10">
        <f t="shared" si="41"/>
        <v>6983.5166666666655</v>
      </c>
      <c r="U89" s="10">
        <f t="shared" si="41"/>
        <v>7326.2833333333328</v>
      </c>
      <c r="V89" s="10">
        <f t="shared" si="41"/>
        <v>7945.083333333333</v>
      </c>
      <c r="W89" s="10">
        <f t="shared" si="41"/>
        <v>3923.75</v>
      </c>
      <c r="X89" s="10">
        <f t="shared" si="41"/>
        <v>0</v>
      </c>
      <c r="Y89" s="10">
        <f t="shared" si="41"/>
        <v>9065.2499999999982</v>
      </c>
    </row>
    <row r="90" spans="1:25" x14ac:dyDescent="0.25">
      <c r="B90" s="5" t="s">
        <v>99</v>
      </c>
      <c r="C90" s="13">
        <f t="shared" si="38"/>
        <v>236.95000000000002</v>
      </c>
      <c r="D90" s="10">
        <f t="shared" si="38"/>
        <v>742.65</v>
      </c>
      <c r="E90" s="10">
        <f t="shared" si="38"/>
        <v>0</v>
      </c>
      <c r="F90" s="10">
        <f t="shared" si="38"/>
        <v>9446.5833333333339</v>
      </c>
      <c r="G90" s="10">
        <f t="shared" si="38"/>
        <v>355.25</v>
      </c>
      <c r="H90" s="10">
        <f t="shared" si="38"/>
        <v>979.25</v>
      </c>
      <c r="I90" s="10">
        <f t="shared" si="38"/>
        <v>775.15</v>
      </c>
      <c r="J90" s="10">
        <f t="shared" si="38"/>
        <v>6146.3166666666657</v>
      </c>
      <c r="K90" s="10">
        <f t="shared" si="38"/>
        <v>10174.583333333332</v>
      </c>
      <c r="L90" s="10">
        <f t="shared" si="38"/>
        <v>7110.9166666666652</v>
      </c>
      <c r="M90" s="10">
        <f t="shared" si="38"/>
        <v>1093.6499999999999</v>
      </c>
      <c r="O90" s="11">
        <f t="shared" ref="O90:Y90" si="42">MAX(0,O71)</f>
        <v>4009.5500000000006</v>
      </c>
      <c r="P90" s="12">
        <f t="shared" si="42"/>
        <v>6863.4833333333327</v>
      </c>
      <c r="Q90" s="12">
        <f t="shared" si="42"/>
        <v>14780.916666666664</v>
      </c>
      <c r="R90" s="12">
        <f t="shared" si="42"/>
        <v>15930.983333333332</v>
      </c>
      <c r="S90" s="12">
        <f t="shared" si="42"/>
        <v>6616.9166666666652</v>
      </c>
      <c r="T90" s="12">
        <f t="shared" si="42"/>
        <v>6735.2166666666662</v>
      </c>
      <c r="U90" s="12">
        <f t="shared" si="42"/>
        <v>6909.8499999999985</v>
      </c>
      <c r="V90" s="12">
        <f t="shared" si="42"/>
        <v>7671.6499999999987</v>
      </c>
      <c r="W90" s="12">
        <f t="shared" si="42"/>
        <v>2940.5166666666669</v>
      </c>
      <c r="X90" s="12">
        <f t="shared" si="42"/>
        <v>757.81666666666661</v>
      </c>
      <c r="Y90" s="12">
        <f t="shared" si="42"/>
        <v>9666.7166666666653</v>
      </c>
    </row>
    <row r="91" spans="1:25" x14ac:dyDescent="0.25">
      <c r="B91" s="5" t="s">
        <v>123</v>
      </c>
      <c r="C91" s="11">
        <f t="shared" si="38"/>
        <v>5514.5166666666664</v>
      </c>
      <c r="D91" s="12">
        <f t="shared" si="38"/>
        <v>6285.8499999999985</v>
      </c>
      <c r="E91" s="12">
        <f t="shared" si="38"/>
        <v>13055.383333333331</v>
      </c>
      <c r="F91" s="12">
        <f t="shared" si="38"/>
        <v>11312.516666666665</v>
      </c>
      <c r="G91" s="12">
        <f t="shared" si="38"/>
        <v>7809.45</v>
      </c>
      <c r="H91" s="12">
        <f t="shared" si="38"/>
        <v>6307.95</v>
      </c>
      <c r="I91" s="12">
        <f t="shared" si="38"/>
        <v>6800.6500000000005</v>
      </c>
      <c r="J91" s="12">
        <f t="shared" si="38"/>
        <v>6889.0499999999993</v>
      </c>
      <c r="K91" s="12">
        <f t="shared" si="38"/>
        <v>7014.2833333333328</v>
      </c>
      <c r="L91" s="12">
        <f t="shared" si="38"/>
        <v>7387.3833333333323</v>
      </c>
      <c r="M91" s="12">
        <f t="shared" si="38"/>
        <v>7011.2499999999991</v>
      </c>
      <c r="O91" s="13">
        <f t="shared" ref="O91:Y91" si="43">MAX(0,O72)</f>
        <v>2544.4500000000003</v>
      </c>
      <c r="P91" s="10">
        <f t="shared" si="43"/>
        <v>3369.5166666666664</v>
      </c>
      <c r="Q91" s="10">
        <f t="shared" si="43"/>
        <v>17475.816666666662</v>
      </c>
      <c r="R91" s="10">
        <f t="shared" si="43"/>
        <v>17992.783333333333</v>
      </c>
      <c r="S91" s="10">
        <f t="shared" si="43"/>
        <v>5987.2833333333328</v>
      </c>
      <c r="T91" s="10">
        <f t="shared" si="43"/>
        <v>6330.0499999999993</v>
      </c>
      <c r="U91" s="10">
        <f t="shared" si="43"/>
        <v>4343.2166666666662</v>
      </c>
      <c r="V91" s="10">
        <f t="shared" si="43"/>
        <v>6483.0166666666655</v>
      </c>
      <c r="W91" s="10">
        <f t="shared" si="43"/>
        <v>7260.4166666666652</v>
      </c>
      <c r="X91" s="10">
        <f t="shared" si="43"/>
        <v>6146.75</v>
      </c>
      <c r="Y91" s="10">
        <f t="shared" si="43"/>
        <v>9790.2166666666653</v>
      </c>
    </row>
    <row r="92" spans="1:25" x14ac:dyDescent="0.25">
      <c r="B92" s="5" t="s">
        <v>147</v>
      </c>
      <c r="C92" s="13">
        <f t="shared" si="38"/>
        <v>8415.6833333333325</v>
      </c>
      <c r="D92" s="10">
        <f t="shared" si="38"/>
        <v>5778.416666666667</v>
      </c>
      <c r="E92" s="10">
        <f t="shared" si="38"/>
        <v>15730.349999999999</v>
      </c>
      <c r="F92" s="10">
        <f t="shared" si="38"/>
        <v>12008.883333333331</v>
      </c>
      <c r="G92" s="10">
        <f t="shared" si="38"/>
        <v>7991.8833333333323</v>
      </c>
      <c r="H92" s="10">
        <f t="shared" si="38"/>
        <v>7595.8166666666657</v>
      </c>
      <c r="I92" s="10">
        <f t="shared" si="38"/>
        <v>6714.416666666667</v>
      </c>
      <c r="J92" s="10">
        <f t="shared" si="38"/>
        <v>5738.1166666666659</v>
      </c>
      <c r="K92" s="10">
        <f t="shared" si="38"/>
        <v>9876.4499999999989</v>
      </c>
      <c r="L92" s="10">
        <f t="shared" si="38"/>
        <v>9515.9166666666661</v>
      </c>
      <c r="M92" s="10">
        <f t="shared" si="38"/>
        <v>7456.2833333333328</v>
      </c>
      <c r="O92" s="11">
        <f t="shared" ref="O92:Y92" si="44">MAX(0,O73)</f>
        <v>100.88333333333337</v>
      </c>
      <c r="P92" s="12">
        <f t="shared" si="44"/>
        <v>7505.6833333333334</v>
      </c>
      <c r="Q92" s="12">
        <f t="shared" si="44"/>
        <v>9427.0833333333321</v>
      </c>
      <c r="R92" s="12">
        <f t="shared" si="44"/>
        <v>17211.916666666664</v>
      </c>
      <c r="S92" s="12">
        <f t="shared" si="44"/>
        <v>7491.3833333333323</v>
      </c>
      <c r="T92" s="12">
        <f t="shared" si="44"/>
        <v>7500.916666666667</v>
      </c>
      <c r="U92" s="12">
        <f t="shared" si="44"/>
        <v>7717.5833333333321</v>
      </c>
      <c r="V92" s="12">
        <f t="shared" si="44"/>
        <v>8021.7833333333328</v>
      </c>
      <c r="W92" s="12">
        <f t="shared" si="44"/>
        <v>4238.3499999999995</v>
      </c>
      <c r="X92" s="12">
        <f t="shared" si="44"/>
        <v>17175.516666666666</v>
      </c>
      <c r="Y92" s="12">
        <f t="shared" si="44"/>
        <v>9697.4833333333318</v>
      </c>
    </row>
    <row r="93" spans="1:25" x14ac:dyDescent="0.25">
      <c r="B93" s="5" t="s">
        <v>171</v>
      </c>
      <c r="C93" s="11">
        <f t="shared" si="38"/>
        <v>8933.5166666666664</v>
      </c>
      <c r="D93" s="12">
        <f t="shared" si="38"/>
        <v>3919.4166666666665</v>
      </c>
      <c r="E93" s="12">
        <f t="shared" si="38"/>
        <v>13873.08333333333</v>
      </c>
      <c r="F93" s="12">
        <f t="shared" si="38"/>
        <v>1165.5833333333333</v>
      </c>
      <c r="G93" s="12">
        <f t="shared" si="38"/>
        <v>7842.3833333333323</v>
      </c>
      <c r="H93" s="12">
        <f t="shared" si="38"/>
        <v>7447.6166666666659</v>
      </c>
      <c r="I93" s="12">
        <f t="shared" si="38"/>
        <v>8002.2833333333319</v>
      </c>
      <c r="J93" s="12">
        <f t="shared" si="38"/>
        <v>7886.583333333333</v>
      </c>
      <c r="K93" s="12">
        <f t="shared" si="38"/>
        <v>8253.1833333333325</v>
      </c>
      <c r="L93" s="12">
        <f t="shared" si="38"/>
        <v>9076.0833333333339</v>
      </c>
      <c r="M93" s="12">
        <f t="shared" si="38"/>
        <v>7272.116666666665</v>
      </c>
      <c r="O93" s="13">
        <f t="shared" ref="O93:Y93" si="45">MAX(0,O74)</f>
        <v>8455.9833333333318</v>
      </c>
      <c r="P93" s="10">
        <f t="shared" si="45"/>
        <v>4770.916666666667</v>
      </c>
      <c r="Q93" s="10">
        <f t="shared" si="45"/>
        <v>14915.683333333332</v>
      </c>
      <c r="R93" s="10">
        <f t="shared" si="45"/>
        <v>16525.083333333332</v>
      </c>
      <c r="S93" s="10">
        <f t="shared" si="45"/>
        <v>7869.6833333333316</v>
      </c>
      <c r="T93" s="10">
        <f t="shared" si="45"/>
        <v>7581.5166666666655</v>
      </c>
      <c r="U93" s="10">
        <f t="shared" si="45"/>
        <v>6468.7166666666662</v>
      </c>
      <c r="V93" s="10">
        <f t="shared" si="45"/>
        <v>7435.4833333333327</v>
      </c>
      <c r="W93" s="10">
        <f t="shared" si="45"/>
        <v>1823.3833333333334</v>
      </c>
      <c r="X93" s="10">
        <f t="shared" si="45"/>
        <v>5124.95</v>
      </c>
      <c r="Y93" s="10">
        <f t="shared" si="45"/>
        <v>11407.416666666664</v>
      </c>
    </row>
    <row r="94" spans="1:25" x14ac:dyDescent="0.25">
      <c r="B94" s="5" t="s">
        <v>195</v>
      </c>
      <c r="C94" s="13">
        <f t="shared" si="38"/>
        <v>3197.0499999999997</v>
      </c>
      <c r="D94" s="10">
        <f t="shared" si="38"/>
        <v>3014.6166666666663</v>
      </c>
      <c r="E94" s="10">
        <f t="shared" si="38"/>
        <v>8797.4499999999989</v>
      </c>
      <c r="F94" s="10">
        <f t="shared" si="38"/>
        <v>12179.616666666667</v>
      </c>
      <c r="G94" s="10">
        <f t="shared" si="38"/>
        <v>4473.2166666666672</v>
      </c>
      <c r="H94" s="10">
        <f t="shared" si="38"/>
        <v>3538.0833333333335</v>
      </c>
      <c r="I94" s="10">
        <f t="shared" si="38"/>
        <v>2163.1166666666668</v>
      </c>
      <c r="J94" s="10">
        <f t="shared" si="38"/>
        <v>2101.5833333333335</v>
      </c>
      <c r="K94" s="10">
        <f t="shared" si="38"/>
        <v>3845.75</v>
      </c>
      <c r="L94" s="10">
        <f t="shared" si="38"/>
        <v>1618.8500000000001</v>
      </c>
      <c r="M94" s="10">
        <f t="shared" si="38"/>
        <v>6270.6833333333334</v>
      </c>
      <c r="O94" s="11">
        <f t="shared" ref="O94:Y94" si="46">MAX(0,O75)</f>
        <v>2656.6833333333334</v>
      </c>
      <c r="P94" s="12">
        <f t="shared" si="46"/>
        <v>2590.8166666666662</v>
      </c>
      <c r="Q94" s="12">
        <f t="shared" si="46"/>
        <v>7078.4166666666652</v>
      </c>
      <c r="R94" s="12">
        <f t="shared" si="46"/>
        <v>1086.7166666666667</v>
      </c>
      <c r="S94" s="12">
        <f t="shared" si="46"/>
        <v>3944.5499999999997</v>
      </c>
      <c r="T94" s="12">
        <f t="shared" si="46"/>
        <v>0</v>
      </c>
      <c r="U94" s="12">
        <f t="shared" si="46"/>
        <v>845.34999999999991</v>
      </c>
      <c r="V94" s="12">
        <f t="shared" si="46"/>
        <v>907.31666666666672</v>
      </c>
      <c r="W94" s="12">
        <f t="shared" si="46"/>
        <v>0</v>
      </c>
      <c r="X94" s="12">
        <f t="shared" si="46"/>
        <v>7227.0499999999993</v>
      </c>
      <c r="Y94" s="12">
        <f t="shared" si="46"/>
        <v>1160.3833333333334</v>
      </c>
    </row>
    <row r="95" spans="1:25" x14ac:dyDescent="0.25">
      <c r="B95" s="5" t="s">
        <v>219</v>
      </c>
      <c r="C95" s="11">
        <f t="shared" si="38"/>
        <v>9655.8833333333332</v>
      </c>
      <c r="D95" s="12">
        <f t="shared" si="38"/>
        <v>6080.45</v>
      </c>
      <c r="E95" s="12">
        <f t="shared" si="38"/>
        <v>7877.916666666667</v>
      </c>
      <c r="F95" s="12">
        <f t="shared" si="38"/>
        <v>0</v>
      </c>
      <c r="G95" s="12">
        <f t="shared" si="38"/>
        <v>5127.1166666666659</v>
      </c>
      <c r="H95" s="12">
        <f t="shared" si="38"/>
        <v>6917.2166666666662</v>
      </c>
      <c r="I95" s="12">
        <f t="shared" si="38"/>
        <v>7706.75</v>
      </c>
      <c r="J95" s="12">
        <f t="shared" si="38"/>
        <v>9277.15</v>
      </c>
      <c r="K95" s="12">
        <f t="shared" si="38"/>
        <v>4254.8166666666666</v>
      </c>
      <c r="L95" s="12">
        <f t="shared" si="38"/>
        <v>4049.85</v>
      </c>
      <c r="M95" s="12">
        <f t="shared" si="38"/>
        <v>7997.5166666666664</v>
      </c>
      <c r="O95" s="13">
        <f t="shared" ref="O95:Y95" si="47">MAX(0,O76)</f>
        <v>11967.716666666665</v>
      </c>
      <c r="P95" s="10">
        <f t="shared" si="47"/>
        <v>7585.8499999999995</v>
      </c>
      <c r="Q95" s="10">
        <f t="shared" si="47"/>
        <v>11464.183333333334</v>
      </c>
      <c r="R95" s="10">
        <f t="shared" si="47"/>
        <v>9354.2833333333328</v>
      </c>
      <c r="S95" s="10">
        <f t="shared" si="47"/>
        <v>9303.5833333333321</v>
      </c>
      <c r="T95" s="10">
        <f t="shared" si="47"/>
        <v>8427.3833333333332</v>
      </c>
      <c r="U95" s="10">
        <f t="shared" si="47"/>
        <v>8852.9166666666661</v>
      </c>
      <c r="V95" s="10">
        <f t="shared" si="47"/>
        <v>9870.3833333333332</v>
      </c>
      <c r="W95" s="10">
        <f t="shared" si="47"/>
        <v>5853.3833333333341</v>
      </c>
      <c r="X95" s="10">
        <f t="shared" si="47"/>
        <v>449.71666666666664</v>
      </c>
      <c r="Y95" s="10">
        <f t="shared" si="47"/>
        <v>9951.8499999999985</v>
      </c>
    </row>
    <row r="96" spans="1:25" x14ac:dyDescent="0.25">
      <c r="B96" s="5" t="s">
        <v>243</v>
      </c>
      <c r="C96" s="13">
        <f t="shared" si="38"/>
        <v>5756.3166666666666</v>
      </c>
      <c r="D96" s="10">
        <f t="shared" si="38"/>
        <v>6276.75</v>
      </c>
      <c r="E96" s="10">
        <f t="shared" si="38"/>
        <v>7404.7166666666662</v>
      </c>
      <c r="F96" s="10">
        <f t="shared" si="38"/>
        <v>7787.3499999999985</v>
      </c>
      <c r="G96" s="10">
        <f t="shared" si="38"/>
        <v>8737.65</v>
      </c>
      <c r="H96" s="10">
        <f t="shared" si="38"/>
        <v>8563.4499999999989</v>
      </c>
      <c r="I96" s="10">
        <f t="shared" si="38"/>
        <v>8167.8166666666657</v>
      </c>
      <c r="J96" s="10">
        <f t="shared" si="38"/>
        <v>8020.9166666666652</v>
      </c>
      <c r="K96" s="10">
        <f t="shared" si="38"/>
        <v>4209.3166666666666</v>
      </c>
      <c r="L96" s="10">
        <f t="shared" si="38"/>
        <v>4667.3500000000004</v>
      </c>
      <c r="M96" s="10">
        <f t="shared" si="38"/>
        <v>8419.5833333333339</v>
      </c>
      <c r="O96" s="11">
        <f t="shared" ref="O96:Y96" si="48">MAX(0,O77)</f>
        <v>5369.7833333333328</v>
      </c>
      <c r="P96" s="12">
        <f t="shared" si="48"/>
        <v>4237.4833333333336</v>
      </c>
      <c r="Q96" s="12">
        <f t="shared" si="48"/>
        <v>6568.3833333333323</v>
      </c>
      <c r="R96" s="12">
        <f t="shared" si="48"/>
        <v>6567.5166666666664</v>
      </c>
      <c r="S96" s="12">
        <f t="shared" si="48"/>
        <v>2972.1499999999996</v>
      </c>
      <c r="T96" s="12">
        <f t="shared" si="48"/>
        <v>3401.15</v>
      </c>
      <c r="U96" s="12">
        <f t="shared" si="48"/>
        <v>2848.2166666666667</v>
      </c>
      <c r="V96" s="12">
        <f t="shared" si="48"/>
        <v>3441.4500000000003</v>
      </c>
      <c r="W96" s="12">
        <f t="shared" si="48"/>
        <v>3728.3166666666671</v>
      </c>
      <c r="X96" s="12">
        <f t="shared" si="48"/>
        <v>5889.7833333333328</v>
      </c>
      <c r="Y96" s="12">
        <f t="shared" si="48"/>
        <v>2466.0166666666664</v>
      </c>
    </row>
    <row r="97" spans="1:25" x14ac:dyDescent="0.25">
      <c r="B97" s="5" t="s">
        <v>267</v>
      </c>
      <c r="C97" s="11">
        <f t="shared" si="38"/>
        <v>8543.9499999999989</v>
      </c>
      <c r="D97" s="12">
        <f t="shared" si="38"/>
        <v>6151.95</v>
      </c>
      <c r="E97" s="12">
        <f t="shared" si="38"/>
        <v>9108.15</v>
      </c>
      <c r="F97" s="12">
        <f t="shared" si="38"/>
        <v>5846.45</v>
      </c>
      <c r="G97" s="12">
        <f t="shared" si="38"/>
        <v>8277.8833333333332</v>
      </c>
      <c r="H97" s="12">
        <f t="shared" si="38"/>
        <v>9110.3166666666657</v>
      </c>
      <c r="I97" s="12">
        <f t="shared" si="38"/>
        <v>8920.0833333333339</v>
      </c>
      <c r="J97" s="12">
        <f t="shared" si="38"/>
        <v>6559.2833333333328</v>
      </c>
      <c r="K97" s="12">
        <f t="shared" si="38"/>
        <v>4326.3166666666666</v>
      </c>
      <c r="L97" s="12">
        <f t="shared" si="38"/>
        <v>4552.083333333333</v>
      </c>
      <c r="M97" s="12">
        <f t="shared" si="38"/>
        <v>6990.0166666666655</v>
      </c>
      <c r="O97" s="13">
        <f t="shared" ref="O97:Y97" si="49">MAX(0,O78)</f>
        <v>10329.716666666665</v>
      </c>
      <c r="P97" s="10">
        <f t="shared" si="49"/>
        <v>6518.5499999999993</v>
      </c>
      <c r="Q97" s="10">
        <f t="shared" si="49"/>
        <v>9138.0499999999975</v>
      </c>
      <c r="R97" s="10">
        <f t="shared" si="49"/>
        <v>13293.716666666667</v>
      </c>
      <c r="S97" s="10">
        <f t="shared" si="49"/>
        <v>7074.083333333333</v>
      </c>
      <c r="T97" s="10">
        <f t="shared" si="49"/>
        <v>7849.7499999999991</v>
      </c>
      <c r="U97" s="10">
        <f t="shared" si="49"/>
        <v>7164.2166666666662</v>
      </c>
      <c r="V97" s="10">
        <f t="shared" si="49"/>
        <v>7545.1166666666659</v>
      </c>
      <c r="W97" s="10">
        <f t="shared" si="49"/>
        <v>2370.2499999999995</v>
      </c>
      <c r="X97" s="10">
        <f t="shared" si="49"/>
        <v>69.250000000000043</v>
      </c>
      <c r="Y97" s="10">
        <f t="shared" si="49"/>
        <v>9557.0833333333321</v>
      </c>
    </row>
    <row r="98" spans="1:25" x14ac:dyDescent="0.25">
      <c r="B98" s="5" t="s">
        <v>291</v>
      </c>
      <c r="C98" s="13">
        <f t="shared" si="38"/>
        <v>709.7166666666667</v>
      </c>
      <c r="D98" s="10">
        <f t="shared" si="38"/>
        <v>789.44999999999993</v>
      </c>
      <c r="E98" s="10">
        <f t="shared" si="38"/>
        <v>280.28333333333336</v>
      </c>
      <c r="F98" s="10">
        <f t="shared" si="38"/>
        <v>9415.3833333333332</v>
      </c>
      <c r="G98" s="10">
        <f t="shared" si="38"/>
        <v>259.91666666666669</v>
      </c>
      <c r="H98" s="10">
        <f t="shared" si="38"/>
        <v>766.48333333333323</v>
      </c>
      <c r="I98" s="10">
        <f t="shared" si="38"/>
        <v>1261.3499999999999</v>
      </c>
      <c r="J98" s="10">
        <f t="shared" si="38"/>
        <v>7711.0833333333321</v>
      </c>
      <c r="K98" s="10">
        <f t="shared" si="38"/>
        <v>6159.7499999999991</v>
      </c>
      <c r="L98" s="10">
        <f t="shared" si="38"/>
        <v>3735.25</v>
      </c>
      <c r="M98" s="10">
        <f t="shared" si="38"/>
        <v>727.05000000000007</v>
      </c>
      <c r="O98" s="11">
        <f t="shared" ref="O98:Y98" si="50">MAX(0,O79)</f>
        <v>3183.6166666666668</v>
      </c>
      <c r="P98" s="12">
        <f t="shared" si="50"/>
        <v>4639.1833333333334</v>
      </c>
      <c r="Q98" s="12">
        <f t="shared" si="50"/>
        <v>7149.9166666666652</v>
      </c>
      <c r="R98" s="12">
        <f t="shared" si="50"/>
        <v>6893.3833333333323</v>
      </c>
      <c r="S98" s="12">
        <f t="shared" si="50"/>
        <v>6118.1499999999987</v>
      </c>
      <c r="T98" s="12">
        <f t="shared" si="50"/>
        <v>5131.45</v>
      </c>
      <c r="U98" s="12">
        <f t="shared" si="50"/>
        <v>7035.95</v>
      </c>
      <c r="V98" s="12">
        <f t="shared" si="50"/>
        <v>6996.95</v>
      </c>
      <c r="W98" s="12">
        <f t="shared" si="50"/>
        <v>1731.95</v>
      </c>
      <c r="X98" s="12">
        <f t="shared" si="50"/>
        <v>453.18333333333334</v>
      </c>
      <c r="Y98" s="12">
        <f t="shared" si="50"/>
        <v>6173.6166666666659</v>
      </c>
    </row>
    <row r="99" spans="1:25" x14ac:dyDescent="0.25">
      <c r="B99" s="5" t="s">
        <v>315</v>
      </c>
      <c r="C99" s="11">
        <f t="shared" si="38"/>
        <v>4608.8499999999995</v>
      </c>
      <c r="D99" s="12">
        <f t="shared" si="38"/>
        <v>5569.5499999999993</v>
      </c>
      <c r="E99" s="12">
        <f t="shared" si="38"/>
        <v>10179.35</v>
      </c>
      <c r="F99" s="12">
        <f t="shared" si="38"/>
        <v>8421.75</v>
      </c>
      <c r="G99" s="12">
        <f t="shared" si="38"/>
        <v>5973.8499999999985</v>
      </c>
      <c r="H99" s="12">
        <f t="shared" si="38"/>
        <v>10382.15</v>
      </c>
      <c r="I99" s="12">
        <f t="shared" si="38"/>
        <v>8736.35</v>
      </c>
      <c r="J99" s="12">
        <f t="shared" si="38"/>
        <v>8683.9166666666661</v>
      </c>
      <c r="K99" s="12">
        <f t="shared" si="38"/>
        <v>4758.3500000000004</v>
      </c>
      <c r="L99" s="12">
        <f t="shared" si="38"/>
        <v>4382.2166666666662</v>
      </c>
      <c r="M99" s="12">
        <f t="shared" si="38"/>
        <v>10718.416666666668</v>
      </c>
      <c r="O99" s="13">
        <f t="shared" ref="O99:Y99" si="51">MAX(0,O80)</f>
        <v>1928.6833333333332</v>
      </c>
      <c r="P99" s="10">
        <f t="shared" si="51"/>
        <v>3407.2166666666667</v>
      </c>
      <c r="Q99" s="10">
        <f t="shared" si="51"/>
        <v>9811.4499999999989</v>
      </c>
      <c r="R99" s="10">
        <f t="shared" si="51"/>
        <v>13914.249999999998</v>
      </c>
      <c r="S99" s="10">
        <f t="shared" si="51"/>
        <v>7185.45</v>
      </c>
      <c r="T99" s="10">
        <f t="shared" si="51"/>
        <v>7751.3833333333323</v>
      </c>
      <c r="U99" s="10">
        <f t="shared" si="51"/>
        <v>3647.7166666666667</v>
      </c>
      <c r="V99" s="10">
        <f t="shared" si="51"/>
        <v>7482.7166666666662</v>
      </c>
      <c r="W99" s="10">
        <f t="shared" si="51"/>
        <v>4861.916666666667</v>
      </c>
      <c r="X99" s="10">
        <f t="shared" si="51"/>
        <v>3622.15</v>
      </c>
      <c r="Y99" s="10">
        <f t="shared" si="51"/>
        <v>10259.083333333334</v>
      </c>
    </row>
    <row r="100" spans="1:25" x14ac:dyDescent="0.25">
      <c r="B100" s="5" t="s">
        <v>339</v>
      </c>
      <c r="C100" s="13">
        <f t="shared" si="38"/>
        <v>5884.1499999999987</v>
      </c>
      <c r="D100" s="10">
        <f t="shared" si="38"/>
        <v>6574.0166666666664</v>
      </c>
      <c r="E100" s="10">
        <f t="shared" si="38"/>
        <v>3241.2499999999995</v>
      </c>
      <c r="F100" s="10">
        <f t="shared" si="38"/>
        <v>6276.3166666666666</v>
      </c>
      <c r="G100" s="10">
        <f t="shared" si="38"/>
        <v>9075.2166666666653</v>
      </c>
      <c r="H100" s="10">
        <f t="shared" si="38"/>
        <v>7734.0499999999993</v>
      </c>
      <c r="I100" s="10">
        <f t="shared" si="38"/>
        <v>10007.749999999998</v>
      </c>
      <c r="J100" s="10">
        <f t="shared" si="38"/>
        <v>0</v>
      </c>
      <c r="K100" s="10">
        <f t="shared" si="38"/>
        <v>7095.7499999999991</v>
      </c>
      <c r="L100" s="10">
        <f t="shared" si="38"/>
        <v>3980.5166666666664</v>
      </c>
      <c r="M100" s="10">
        <f t="shared" si="38"/>
        <v>7255.2166666666662</v>
      </c>
      <c r="O100" s="11">
        <f t="shared" ref="O100:Y100" si="52">MAX(0,O81)</f>
        <v>996.58333333333337</v>
      </c>
      <c r="P100" s="12">
        <f t="shared" si="52"/>
        <v>5618.5166666666655</v>
      </c>
      <c r="Q100" s="12">
        <f t="shared" si="52"/>
        <v>5479.416666666667</v>
      </c>
      <c r="R100" s="12">
        <f t="shared" si="52"/>
        <v>7554.6499999999987</v>
      </c>
      <c r="S100" s="12">
        <f t="shared" si="52"/>
        <v>7966.7499999999991</v>
      </c>
      <c r="T100" s="12">
        <f t="shared" si="52"/>
        <v>8167.8166666666657</v>
      </c>
      <c r="U100" s="12">
        <f t="shared" si="52"/>
        <v>8596.8166666666657</v>
      </c>
      <c r="V100" s="12">
        <f t="shared" si="52"/>
        <v>8591.1833333333325</v>
      </c>
      <c r="W100" s="12">
        <f t="shared" si="52"/>
        <v>3093.4833333333336</v>
      </c>
      <c r="X100" s="12">
        <f t="shared" si="52"/>
        <v>10739.216666666665</v>
      </c>
      <c r="Y100" s="12">
        <f t="shared" si="52"/>
        <v>8072.0499999999993</v>
      </c>
    </row>
    <row r="101" spans="1:25" x14ac:dyDescent="0.25">
      <c r="B101" s="5" t="s">
        <v>363</v>
      </c>
      <c r="C101" s="11">
        <f t="shared" si="38"/>
        <v>9132.8499999999985</v>
      </c>
      <c r="D101" s="12">
        <f t="shared" si="38"/>
        <v>5597.7166666666662</v>
      </c>
      <c r="E101" s="12">
        <f t="shared" si="38"/>
        <v>14439.449999999999</v>
      </c>
      <c r="F101" s="12">
        <f t="shared" si="38"/>
        <v>1341.95</v>
      </c>
      <c r="G101" s="12">
        <f t="shared" si="38"/>
        <v>10568.916666666666</v>
      </c>
      <c r="H101" s="12">
        <f t="shared" si="38"/>
        <v>9248.9833333333318</v>
      </c>
      <c r="I101" s="12">
        <f t="shared" si="38"/>
        <v>9251.5833333333321</v>
      </c>
      <c r="J101" s="12">
        <f t="shared" si="38"/>
        <v>9202.6166666666668</v>
      </c>
      <c r="K101" s="12">
        <f t="shared" si="38"/>
        <v>5647.55</v>
      </c>
      <c r="L101" s="12">
        <f t="shared" si="38"/>
        <v>6921.9833333333327</v>
      </c>
      <c r="M101" s="12">
        <f t="shared" si="38"/>
        <v>12784.116666666663</v>
      </c>
      <c r="O101" s="13">
        <f t="shared" ref="O101:Y101" si="53">MAX(0,O82)</f>
        <v>9282.3499999999985</v>
      </c>
      <c r="P101" s="10">
        <f t="shared" si="53"/>
        <v>3671.9833333333336</v>
      </c>
      <c r="Q101" s="10">
        <f t="shared" si="53"/>
        <v>12316.116666666667</v>
      </c>
      <c r="R101" s="10">
        <f t="shared" si="53"/>
        <v>15349.449999999999</v>
      </c>
      <c r="S101" s="10">
        <f t="shared" si="53"/>
        <v>8922.25</v>
      </c>
      <c r="T101" s="10">
        <f t="shared" si="53"/>
        <v>7753.9833333333327</v>
      </c>
      <c r="U101" s="10">
        <f t="shared" si="53"/>
        <v>7675.116666666665</v>
      </c>
      <c r="V101" s="10">
        <f t="shared" si="53"/>
        <v>10266.883333333333</v>
      </c>
      <c r="W101" s="10">
        <f t="shared" si="53"/>
        <v>1186.3833333333332</v>
      </c>
      <c r="X101" s="10">
        <f t="shared" si="53"/>
        <v>5420.05</v>
      </c>
      <c r="Y101" s="10">
        <f t="shared" si="53"/>
        <v>12517.616666666667</v>
      </c>
    </row>
    <row r="103" spans="1:25" x14ac:dyDescent="0.25">
      <c r="A103" s="14" t="s">
        <v>796</v>
      </c>
      <c r="C103" t="s">
        <v>797</v>
      </c>
    </row>
    <row r="104" spans="1:25" x14ac:dyDescent="0.25">
      <c r="B104" s="3"/>
      <c r="C104" s="4">
        <v>1</v>
      </c>
      <c r="D104" s="4">
        <v>2</v>
      </c>
      <c r="E104" s="4">
        <v>3</v>
      </c>
      <c r="F104" s="4">
        <v>4</v>
      </c>
      <c r="G104" s="4">
        <v>5</v>
      </c>
      <c r="H104" s="4">
        <v>6</v>
      </c>
      <c r="I104" s="4">
        <v>7</v>
      </c>
      <c r="J104" s="4">
        <v>8</v>
      </c>
      <c r="K104" s="4">
        <v>9</v>
      </c>
      <c r="L104" s="4">
        <v>10</v>
      </c>
      <c r="M104" s="4">
        <v>11</v>
      </c>
      <c r="N104" s="4">
        <v>12</v>
      </c>
      <c r="O104" s="4">
        <v>13</v>
      </c>
      <c r="P104" s="4">
        <v>14</v>
      </c>
      <c r="Q104" s="4">
        <v>15</v>
      </c>
      <c r="R104" s="4">
        <v>16</v>
      </c>
      <c r="S104" s="4">
        <v>17</v>
      </c>
      <c r="T104" s="4">
        <v>18</v>
      </c>
      <c r="U104" s="4">
        <v>19</v>
      </c>
      <c r="V104" s="4">
        <v>20</v>
      </c>
      <c r="W104" s="4">
        <v>21</v>
      </c>
      <c r="X104" s="4">
        <v>22</v>
      </c>
      <c r="Y104" s="4">
        <v>23</v>
      </c>
    </row>
    <row r="105" spans="1:25" x14ac:dyDescent="0.25">
      <c r="B105" s="5" t="s">
        <v>3</v>
      </c>
      <c r="C105" s="15">
        <f>C86/1000*119.1192</f>
        <v>408.70393116000014</v>
      </c>
      <c r="D105" s="16">
        <f t="shared" ref="D105:M105" si="54">D86/1000*119.1192</f>
        <v>313.31327579999999</v>
      </c>
      <c r="E105" s="16">
        <f t="shared" si="54"/>
        <v>1876.6773336400001</v>
      </c>
      <c r="F105" s="16">
        <f t="shared" si="54"/>
        <v>2078.2984915599995</v>
      </c>
      <c r="G105" s="16">
        <f t="shared" si="54"/>
        <v>719.39459923999993</v>
      </c>
      <c r="H105" s="16">
        <f t="shared" si="54"/>
        <v>560.10046371999999</v>
      </c>
      <c r="I105" s="16">
        <f t="shared" si="54"/>
        <v>358.68577908000003</v>
      </c>
      <c r="J105" s="16">
        <f t="shared" si="54"/>
        <v>264.48234508000002</v>
      </c>
      <c r="K105" s="16">
        <f t="shared" si="54"/>
        <v>492.99664772000006</v>
      </c>
      <c r="L105" s="16">
        <f t="shared" si="54"/>
        <v>243.62854379999999</v>
      </c>
      <c r="M105" s="16">
        <f t="shared" si="54"/>
        <v>827.63821628000005</v>
      </c>
      <c r="N105" s="17"/>
      <c r="O105" s="18">
        <f t="shared" ref="O105:Y105" si="55">O86/1000*119.1192</f>
        <v>391.36017563999997</v>
      </c>
      <c r="P105" s="19">
        <f t="shared" si="55"/>
        <v>602.53072276</v>
      </c>
      <c r="Q105" s="19">
        <f t="shared" si="55"/>
        <v>994.98480971999982</v>
      </c>
      <c r="R105" s="19">
        <f t="shared" si="55"/>
        <v>0</v>
      </c>
      <c r="S105" s="19">
        <f t="shared" si="55"/>
        <v>686.72020268000006</v>
      </c>
      <c r="T105" s="19">
        <f t="shared" si="55"/>
        <v>217.14834564</v>
      </c>
      <c r="U105" s="19">
        <f t="shared" si="55"/>
        <v>129.86176652000003</v>
      </c>
      <c r="V105" s="19">
        <f t="shared" si="55"/>
        <v>146.5861022</v>
      </c>
      <c r="W105" s="19">
        <f t="shared" si="55"/>
        <v>81.392164040000026</v>
      </c>
      <c r="X105" s="19">
        <f t="shared" si="55"/>
        <v>1506.7288341999999</v>
      </c>
      <c r="Y105" s="19">
        <f t="shared" si="55"/>
        <v>299.11823779999997</v>
      </c>
    </row>
    <row r="106" spans="1:25" x14ac:dyDescent="0.25">
      <c r="B106" s="5" t="s">
        <v>27</v>
      </c>
      <c r="C106" s="20">
        <f t="shared" ref="C106:M120" si="56">C87/1000*119.1192</f>
        <v>2150.4092845999999</v>
      </c>
      <c r="D106" s="21">
        <f t="shared" si="56"/>
        <v>1043.8673587599999</v>
      </c>
      <c r="E106" s="21">
        <f t="shared" si="56"/>
        <v>1955.6017449199996</v>
      </c>
      <c r="F106" s="21">
        <f t="shared" si="56"/>
        <v>2241.4640010799999</v>
      </c>
      <c r="G106" s="21">
        <f t="shared" si="56"/>
        <v>1002.57270276</v>
      </c>
      <c r="H106" s="21">
        <f t="shared" si="56"/>
        <v>960.34891699999991</v>
      </c>
      <c r="I106" s="21">
        <f t="shared" si="56"/>
        <v>946.72168052000006</v>
      </c>
      <c r="J106" s="21">
        <f t="shared" si="56"/>
        <v>1128.5730218799999</v>
      </c>
      <c r="K106" s="21">
        <f t="shared" si="56"/>
        <v>1102.2476786799998</v>
      </c>
      <c r="L106" s="21">
        <f t="shared" si="56"/>
        <v>932.47502420000001</v>
      </c>
      <c r="M106" s="21">
        <f t="shared" si="56"/>
        <v>945.32798588000003</v>
      </c>
      <c r="N106" s="17"/>
      <c r="O106" s="22">
        <f t="shared" ref="O106:Y106" si="57">O87/1000*119.1192</f>
        <v>2202.9567343600002</v>
      </c>
      <c r="P106" s="23">
        <f t="shared" si="57"/>
        <v>1184.4756624400002</v>
      </c>
      <c r="Q106" s="23">
        <f t="shared" si="57"/>
        <v>2119.6963841999996</v>
      </c>
      <c r="R106" s="23">
        <f t="shared" si="57"/>
        <v>1460.89176604</v>
      </c>
      <c r="S106" s="23">
        <f t="shared" si="57"/>
        <v>1137.45137292</v>
      </c>
      <c r="T106" s="23">
        <f t="shared" si="57"/>
        <v>1168.3707466000001</v>
      </c>
      <c r="U106" s="23">
        <f t="shared" si="57"/>
        <v>1245.6949899599999</v>
      </c>
      <c r="V106" s="23">
        <f t="shared" si="57"/>
        <v>1407.6216598000001</v>
      </c>
      <c r="W106" s="23">
        <f t="shared" si="57"/>
        <v>930.66838300000006</v>
      </c>
      <c r="X106" s="23">
        <f t="shared" si="57"/>
        <v>57.38964524</v>
      </c>
      <c r="Y106" s="23">
        <f t="shared" si="57"/>
        <v>1432.1403618000002</v>
      </c>
    </row>
    <row r="107" spans="1:25" x14ac:dyDescent="0.25">
      <c r="B107" s="5" t="s">
        <v>51</v>
      </c>
      <c r="C107" s="22">
        <f t="shared" si="56"/>
        <v>815.19820115999994</v>
      </c>
      <c r="D107" s="23">
        <f t="shared" si="56"/>
        <v>901.09108563999996</v>
      </c>
      <c r="E107" s="23">
        <f t="shared" si="56"/>
        <v>1442.5672624400001</v>
      </c>
      <c r="F107" s="23">
        <f t="shared" si="56"/>
        <v>1647.1822829199998</v>
      </c>
      <c r="G107" s="23">
        <f t="shared" si="56"/>
        <v>987.75824491999992</v>
      </c>
      <c r="H107" s="23">
        <f t="shared" si="56"/>
        <v>880.75346755999988</v>
      </c>
      <c r="I107" s="23">
        <f t="shared" si="56"/>
        <v>1003.29535924</v>
      </c>
      <c r="J107" s="23">
        <f t="shared" si="56"/>
        <v>864.49369675999992</v>
      </c>
      <c r="K107" s="23">
        <f t="shared" si="56"/>
        <v>832.28386507999994</v>
      </c>
      <c r="L107" s="23">
        <f t="shared" si="56"/>
        <v>937.53361956000003</v>
      </c>
      <c r="M107" s="23">
        <f t="shared" si="56"/>
        <v>1294.3194474000004</v>
      </c>
      <c r="N107" s="17"/>
      <c r="O107" s="20">
        <f t="shared" ref="O107:Y107" si="58">O88/1000*119.1192</f>
        <v>1215.29179948</v>
      </c>
      <c r="P107" s="21">
        <f t="shared" si="58"/>
        <v>934.02357379999989</v>
      </c>
      <c r="Q107" s="21">
        <f t="shared" si="58"/>
        <v>1126.0953425199998</v>
      </c>
      <c r="R107" s="21">
        <f t="shared" si="58"/>
        <v>1151.9045025199998</v>
      </c>
      <c r="S107" s="21">
        <f t="shared" si="58"/>
        <v>417.99522876000009</v>
      </c>
      <c r="T107" s="21">
        <f t="shared" si="58"/>
        <v>538.05944108000006</v>
      </c>
      <c r="U107" s="21">
        <f t="shared" si="58"/>
        <v>410.40733571999999</v>
      </c>
      <c r="V107" s="21">
        <f t="shared" si="58"/>
        <v>424.80884700000001</v>
      </c>
      <c r="W107" s="21">
        <f t="shared" si="58"/>
        <v>232.84031492000003</v>
      </c>
      <c r="X107" s="21">
        <f t="shared" si="58"/>
        <v>1309.44361516</v>
      </c>
      <c r="Y107" s="21">
        <f t="shared" si="58"/>
        <v>414.79489292000011</v>
      </c>
    </row>
    <row r="108" spans="1:25" x14ac:dyDescent="0.25">
      <c r="B108" s="5" t="s">
        <v>75</v>
      </c>
      <c r="C108" s="20">
        <f t="shared" si="56"/>
        <v>1420.57785812</v>
      </c>
      <c r="D108" s="21">
        <f t="shared" si="56"/>
        <v>842.14296419999994</v>
      </c>
      <c r="E108" s="21">
        <f t="shared" si="56"/>
        <v>1622.1990160400001</v>
      </c>
      <c r="F108" s="21">
        <f t="shared" si="56"/>
        <v>1811.4833954799999</v>
      </c>
      <c r="G108" s="21">
        <f t="shared" si="56"/>
        <v>895.82601699999987</v>
      </c>
      <c r="H108" s="21">
        <f t="shared" si="56"/>
        <v>822.01181940000004</v>
      </c>
      <c r="I108" s="21">
        <f t="shared" si="56"/>
        <v>819.43090339999992</v>
      </c>
      <c r="J108" s="21">
        <f t="shared" si="56"/>
        <v>1010.4186874</v>
      </c>
      <c r="K108" s="21">
        <f t="shared" si="56"/>
        <v>902.27830700000004</v>
      </c>
      <c r="L108" s="21">
        <f t="shared" si="56"/>
        <v>919.15749763999997</v>
      </c>
      <c r="M108" s="21">
        <f t="shared" si="56"/>
        <v>797.59635404000005</v>
      </c>
      <c r="N108" s="17"/>
      <c r="O108" s="22">
        <f t="shared" ref="O108:Y108" si="59">O89/1000*119.1192</f>
        <v>1885.3492113999998</v>
      </c>
      <c r="P108" s="23">
        <f t="shared" si="59"/>
        <v>1030.1885039600002</v>
      </c>
      <c r="Q108" s="23">
        <f t="shared" si="59"/>
        <v>1946.1555923600001</v>
      </c>
      <c r="R108" s="23">
        <f t="shared" si="59"/>
        <v>2058.1673467599994</v>
      </c>
      <c r="S108" s="23">
        <f t="shared" si="59"/>
        <v>925.91949755999997</v>
      </c>
      <c r="T108" s="23">
        <f t="shared" si="59"/>
        <v>831.87091851999992</v>
      </c>
      <c r="U108" s="23">
        <f t="shared" si="59"/>
        <v>872.70100963999994</v>
      </c>
      <c r="V108" s="23">
        <f t="shared" si="59"/>
        <v>946.41197060000002</v>
      </c>
      <c r="W108" s="23">
        <f t="shared" si="59"/>
        <v>467.39396100000005</v>
      </c>
      <c r="X108" s="23">
        <f t="shared" si="59"/>
        <v>0</v>
      </c>
      <c r="Y108" s="23">
        <f t="shared" si="59"/>
        <v>1079.8453278</v>
      </c>
    </row>
    <row r="109" spans="1:25" x14ac:dyDescent="0.25">
      <c r="B109" s="5" t="s">
        <v>99</v>
      </c>
      <c r="C109" s="22">
        <f t="shared" si="56"/>
        <v>28.225294440000003</v>
      </c>
      <c r="D109" s="23">
        <f t="shared" si="56"/>
        <v>88.463873880000008</v>
      </c>
      <c r="E109" s="23">
        <f t="shared" si="56"/>
        <v>0</v>
      </c>
      <c r="F109" s="23">
        <f t="shared" si="56"/>
        <v>1125.2694494000002</v>
      </c>
      <c r="G109" s="23">
        <f t="shared" si="56"/>
        <v>42.317095800000004</v>
      </c>
      <c r="H109" s="23">
        <f t="shared" si="56"/>
        <v>116.6474766</v>
      </c>
      <c r="I109" s="23">
        <f t="shared" si="56"/>
        <v>92.335247880000011</v>
      </c>
      <c r="J109" s="23">
        <f t="shared" si="56"/>
        <v>732.14432427999986</v>
      </c>
      <c r="K109" s="23">
        <f t="shared" si="56"/>
        <v>1211.9882270000001</v>
      </c>
      <c r="L109" s="23">
        <f t="shared" si="56"/>
        <v>847.04670459999988</v>
      </c>
      <c r="M109" s="23">
        <f t="shared" si="56"/>
        <v>130.27471307999997</v>
      </c>
      <c r="N109" s="17"/>
      <c r="O109" s="20">
        <f t="shared" ref="O109:Y109" si="60">O90/1000*119.1192</f>
        <v>477.61438836000013</v>
      </c>
      <c r="P109" s="21">
        <f t="shared" si="60"/>
        <v>817.57264387999999</v>
      </c>
      <c r="Q109" s="21">
        <f t="shared" si="60"/>
        <v>1760.6909685999999</v>
      </c>
      <c r="R109" s="21">
        <f t="shared" si="60"/>
        <v>1897.6859898799999</v>
      </c>
      <c r="S109" s="21">
        <f t="shared" si="60"/>
        <v>788.20181979999984</v>
      </c>
      <c r="T109" s="21">
        <f t="shared" si="60"/>
        <v>802.29362115999993</v>
      </c>
      <c r="U109" s="21">
        <f t="shared" si="60"/>
        <v>823.09580411999991</v>
      </c>
      <c r="V109" s="21">
        <f t="shared" si="60"/>
        <v>913.84081067999989</v>
      </c>
      <c r="W109" s="21">
        <f t="shared" si="60"/>
        <v>350.27199292000006</v>
      </c>
      <c r="X109" s="21">
        <f t="shared" si="60"/>
        <v>90.270515079999996</v>
      </c>
      <c r="Y109" s="21">
        <f t="shared" si="60"/>
        <v>1151.4915559599999</v>
      </c>
    </row>
    <row r="110" spans="1:25" x14ac:dyDescent="0.25">
      <c r="B110" s="5" t="s">
        <v>123</v>
      </c>
      <c r="C110" s="20">
        <f t="shared" si="56"/>
        <v>656.88481372000001</v>
      </c>
      <c r="D110" s="21">
        <f t="shared" si="56"/>
        <v>748.76542331999985</v>
      </c>
      <c r="E110" s="21">
        <f t="shared" si="56"/>
        <v>1555.1468183599998</v>
      </c>
      <c r="F110" s="21">
        <f t="shared" si="56"/>
        <v>1347.5379353199999</v>
      </c>
      <c r="G110" s="21">
        <f t="shared" si="56"/>
        <v>930.25543644000004</v>
      </c>
      <c r="H110" s="21">
        <f t="shared" si="56"/>
        <v>751.39795764000007</v>
      </c>
      <c r="I110" s="21">
        <f t="shared" si="56"/>
        <v>810.08798748000015</v>
      </c>
      <c r="J110" s="21">
        <f t="shared" si="56"/>
        <v>820.61812476</v>
      </c>
      <c r="K110" s="21">
        <f t="shared" si="56"/>
        <v>835.53581924000002</v>
      </c>
      <c r="L110" s="21">
        <f t="shared" si="56"/>
        <v>879.97919275999993</v>
      </c>
      <c r="M110" s="21">
        <f t="shared" si="56"/>
        <v>835.17449099999988</v>
      </c>
      <c r="N110" s="17"/>
      <c r="O110" s="22">
        <f t="shared" ref="O110:Y110" si="61">O91/1000*119.1192</f>
        <v>303.09284844000007</v>
      </c>
      <c r="P110" s="23">
        <f t="shared" si="61"/>
        <v>401.37412971999998</v>
      </c>
      <c r="Q110" s="23">
        <f t="shared" si="61"/>
        <v>2081.7053006799997</v>
      </c>
      <c r="R110" s="23">
        <f t="shared" si="61"/>
        <v>2143.2859564400001</v>
      </c>
      <c r="S110" s="23">
        <f t="shared" si="61"/>
        <v>713.20040084000004</v>
      </c>
      <c r="T110" s="23">
        <f t="shared" si="61"/>
        <v>754.03049195999995</v>
      </c>
      <c r="U110" s="23">
        <f t="shared" si="61"/>
        <v>517.36049475999994</v>
      </c>
      <c r="V110" s="23">
        <f t="shared" si="61"/>
        <v>772.25175891999982</v>
      </c>
      <c r="W110" s="23">
        <f t="shared" si="61"/>
        <v>864.85502499999984</v>
      </c>
      <c r="X110" s="23">
        <f t="shared" si="61"/>
        <v>732.19594260000008</v>
      </c>
      <c r="Y110" s="23">
        <f t="shared" si="61"/>
        <v>1166.2027771599999</v>
      </c>
    </row>
    <row r="111" spans="1:25" x14ac:dyDescent="0.25">
      <c r="B111" s="5" t="s">
        <v>147</v>
      </c>
      <c r="C111" s="22">
        <f t="shared" si="56"/>
        <v>1002.4694661199999</v>
      </c>
      <c r="D111" s="23">
        <f t="shared" si="56"/>
        <v>688.32037060000005</v>
      </c>
      <c r="E111" s="23">
        <f t="shared" si="56"/>
        <v>1873.7867077199999</v>
      </c>
      <c r="F111" s="23">
        <f t="shared" si="56"/>
        <v>1430.4885755599998</v>
      </c>
      <c r="G111" s="23">
        <f t="shared" si="56"/>
        <v>951.98674915999993</v>
      </c>
      <c r="H111" s="23">
        <f t="shared" si="56"/>
        <v>904.80760467999994</v>
      </c>
      <c r="I111" s="23">
        <f t="shared" si="56"/>
        <v>799.81594180000002</v>
      </c>
      <c r="J111" s="23">
        <f t="shared" si="56"/>
        <v>683.51986683999996</v>
      </c>
      <c r="K111" s="23">
        <f t="shared" si="56"/>
        <v>1176.4748228399999</v>
      </c>
      <c r="L111" s="23">
        <f t="shared" si="56"/>
        <v>1133.5283806</v>
      </c>
      <c r="M111" s="23">
        <f t="shared" si="56"/>
        <v>888.18650563999995</v>
      </c>
      <c r="N111" s="17"/>
      <c r="O111" s="20">
        <f t="shared" ref="O111:Y111" si="62">O92/1000*119.1192</f>
        <v>12.017141960000005</v>
      </c>
      <c r="P111" s="21">
        <f t="shared" si="62"/>
        <v>894.07099412000014</v>
      </c>
      <c r="Q111" s="21">
        <f t="shared" si="62"/>
        <v>1122.9466249999998</v>
      </c>
      <c r="R111" s="21">
        <f t="shared" si="62"/>
        <v>2050.2697437999996</v>
      </c>
      <c r="S111" s="21">
        <f t="shared" si="62"/>
        <v>892.36758955999994</v>
      </c>
      <c r="T111" s="21">
        <f t="shared" si="62"/>
        <v>893.50319260000003</v>
      </c>
      <c r="U111" s="21">
        <f t="shared" si="62"/>
        <v>919.31235259999983</v>
      </c>
      <c r="V111" s="21">
        <f t="shared" si="62"/>
        <v>955.54841324000006</v>
      </c>
      <c r="W111" s="21">
        <f t="shared" si="62"/>
        <v>504.86886132000001</v>
      </c>
      <c r="X111" s="21">
        <f t="shared" si="62"/>
        <v>2045.9338049200001</v>
      </c>
      <c r="Y111" s="21">
        <f t="shared" si="62"/>
        <v>1155.15645668</v>
      </c>
    </row>
    <row r="112" spans="1:25" x14ac:dyDescent="0.25">
      <c r="B112" s="5" t="s">
        <v>171</v>
      </c>
      <c r="C112" s="20">
        <f t="shared" si="56"/>
        <v>1064.15335852</v>
      </c>
      <c r="D112" s="21">
        <f t="shared" si="56"/>
        <v>466.87777779999999</v>
      </c>
      <c r="E112" s="21">
        <f t="shared" si="56"/>
        <v>1652.5505881999998</v>
      </c>
      <c r="F112" s="21">
        <f t="shared" si="56"/>
        <v>138.84335419999999</v>
      </c>
      <c r="G112" s="21">
        <f t="shared" si="56"/>
        <v>934.17842875999997</v>
      </c>
      <c r="H112" s="21">
        <f t="shared" si="56"/>
        <v>887.15413923999995</v>
      </c>
      <c r="I112" s="21">
        <f t="shared" si="56"/>
        <v>953.22558884</v>
      </c>
      <c r="J112" s="21">
        <f t="shared" si="56"/>
        <v>939.44349740000007</v>
      </c>
      <c r="K112" s="21">
        <f t="shared" si="56"/>
        <v>983.11259611999992</v>
      </c>
      <c r="L112" s="21">
        <f t="shared" si="56"/>
        <v>1081.1357858000001</v>
      </c>
      <c r="M112" s="21">
        <f t="shared" si="56"/>
        <v>866.24871963999976</v>
      </c>
      <c r="N112" s="17"/>
      <c r="O112" s="22">
        <f t="shared" ref="O112:Y112" si="63">O93/1000*119.1192</f>
        <v>1007.26996988</v>
      </c>
      <c r="P112" s="23">
        <f t="shared" si="63"/>
        <v>568.30777660000012</v>
      </c>
      <c r="Q112" s="23">
        <f t="shared" si="63"/>
        <v>1776.74426612</v>
      </c>
      <c r="R112" s="23">
        <f t="shared" si="63"/>
        <v>1968.4547065999998</v>
      </c>
      <c r="S112" s="23">
        <f t="shared" si="63"/>
        <v>937.43038291999983</v>
      </c>
      <c r="T112" s="23">
        <f t="shared" si="63"/>
        <v>903.10420011999997</v>
      </c>
      <c r="U112" s="23">
        <f t="shared" si="63"/>
        <v>770.54835435999996</v>
      </c>
      <c r="V112" s="23">
        <f t="shared" si="63"/>
        <v>885.70882628000004</v>
      </c>
      <c r="W112" s="23">
        <f t="shared" si="63"/>
        <v>217.19996396000002</v>
      </c>
      <c r="X112" s="23">
        <f t="shared" si="63"/>
        <v>610.47994404000008</v>
      </c>
      <c r="Y112" s="23">
        <f t="shared" si="63"/>
        <v>1358.8423473999999</v>
      </c>
    </row>
    <row r="113" spans="2:25" x14ac:dyDescent="0.25">
      <c r="B113" s="5" t="s">
        <v>195</v>
      </c>
      <c r="C113" s="22">
        <f t="shared" si="56"/>
        <v>380.83003836</v>
      </c>
      <c r="D113" s="23">
        <f t="shared" si="56"/>
        <v>359.09872564</v>
      </c>
      <c r="E113" s="23">
        <f t="shared" si="56"/>
        <v>1047.9452060399999</v>
      </c>
      <c r="F113" s="23">
        <f t="shared" si="56"/>
        <v>1450.8261936399999</v>
      </c>
      <c r="G113" s="23">
        <f t="shared" si="56"/>
        <v>532.84599076000018</v>
      </c>
      <c r="H113" s="23">
        <f t="shared" si="56"/>
        <v>421.45365620000007</v>
      </c>
      <c r="I113" s="23">
        <f t="shared" si="56"/>
        <v>257.66872684000003</v>
      </c>
      <c r="J113" s="23">
        <f t="shared" si="56"/>
        <v>250.33892540000005</v>
      </c>
      <c r="K113" s="23">
        <f t="shared" si="56"/>
        <v>458.10266339999998</v>
      </c>
      <c r="L113" s="23">
        <f t="shared" si="56"/>
        <v>192.83611692000002</v>
      </c>
      <c r="M113" s="23">
        <f t="shared" si="56"/>
        <v>746.95878212000002</v>
      </c>
      <c r="N113" s="17"/>
      <c r="O113" s="20">
        <f t="shared" ref="O113:Y113" si="64">O94/1000*119.1192</f>
        <v>316.46199332000003</v>
      </c>
      <c r="P113" s="21">
        <f t="shared" si="64"/>
        <v>308.61600867999994</v>
      </c>
      <c r="Q113" s="21">
        <f t="shared" si="64"/>
        <v>843.17533059999982</v>
      </c>
      <c r="R113" s="21">
        <f t="shared" si="64"/>
        <v>129.44881996000001</v>
      </c>
      <c r="S113" s="21">
        <f t="shared" si="64"/>
        <v>469.87164035999996</v>
      </c>
      <c r="T113" s="21">
        <f t="shared" si="64"/>
        <v>0</v>
      </c>
      <c r="U113" s="21">
        <f t="shared" si="64"/>
        <v>100.69741572</v>
      </c>
      <c r="V113" s="21">
        <f t="shared" si="64"/>
        <v>108.07883548000002</v>
      </c>
      <c r="W113" s="21">
        <f t="shared" si="64"/>
        <v>0</v>
      </c>
      <c r="X113" s="21">
        <f t="shared" si="64"/>
        <v>860.88041435999992</v>
      </c>
      <c r="Y113" s="21">
        <f t="shared" si="64"/>
        <v>138.22393436000004</v>
      </c>
    </row>
    <row r="114" spans="2:25" x14ac:dyDescent="0.25">
      <c r="B114" s="5" t="s">
        <v>219</v>
      </c>
      <c r="C114" s="20">
        <f t="shared" si="56"/>
        <v>1150.2010979600002</v>
      </c>
      <c r="D114" s="21">
        <f t="shared" si="56"/>
        <v>724.29833963999999</v>
      </c>
      <c r="E114" s="21">
        <f t="shared" si="56"/>
        <v>938.41113100000007</v>
      </c>
      <c r="F114" s="21">
        <f t="shared" si="56"/>
        <v>0</v>
      </c>
      <c r="G114" s="21">
        <f t="shared" si="56"/>
        <v>610.73803563999991</v>
      </c>
      <c r="H114" s="21">
        <f t="shared" si="56"/>
        <v>823.97331556000006</v>
      </c>
      <c r="I114" s="21">
        <f t="shared" si="56"/>
        <v>918.02189460000011</v>
      </c>
      <c r="J114" s="21">
        <f t="shared" si="56"/>
        <v>1105.0866862799999</v>
      </c>
      <c r="K114" s="21">
        <f t="shared" si="56"/>
        <v>506.83035748000003</v>
      </c>
      <c r="L114" s="21">
        <f t="shared" si="56"/>
        <v>482.41489212000005</v>
      </c>
      <c r="M114" s="21">
        <f t="shared" si="56"/>
        <v>952.65778732000012</v>
      </c>
      <c r="N114" s="17"/>
      <c r="O114" s="22">
        <f t="shared" ref="O114:Y114" si="65">O95/1000*119.1192</f>
        <v>1425.58483516</v>
      </c>
      <c r="P114" s="23">
        <f t="shared" si="65"/>
        <v>903.62038331999997</v>
      </c>
      <c r="Q114" s="23">
        <f t="shared" si="65"/>
        <v>1365.6043473200002</v>
      </c>
      <c r="R114" s="23">
        <f t="shared" si="65"/>
        <v>1114.2747472400001</v>
      </c>
      <c r="S114" s="23">
        <f t="shared" si="65"/>
        <v>1108.2354037999999</v>
      </c>
      <c r="T114" s="23">
        <f t="shared" si="65"/>
        <v>1003.86316076</v>
      </c>
      <c r="U114" s="23">
        <f t="shared" si="65"/>
        <v>1054.5523509999998</v>
      </c>
      <c r="V114" s="23">
        <f t="shared" si="65"/>
        <v>1175.75216636</v>
      </c>
      <c r="W114" s="23">
        <f t="shared" si="65"/>
        <v>697.25033996000013</v>
      </c>
      <c r="X114" s="23">
        <f t="shared" si="65"/>
        <v>53.56988956</v>
      </c>
      <c r="Y114" s="23">
        <f t="shared" si="65"/>
        <v>1185.45641052</v>
      </c>
    </row>
    <row r="115" spans="2:25" x14ac:dyDescent="0.25">
      <c r="B115" s="5" t="s">
        <v>243</v>
      </c>
      <c r="C115" s="22">
        <f t="shared" si="56"/>
        <v>685.68783628000006</v>
      </c>
      <c r="D115" s="23">
        <f t="shared" si="56"/>
        <v>747.68143859999998</v>
      </c>
      <c r="E115" s="23">
        <f t="shared" si="56"/>
        <v>882.04392556000005</v>
      </c>
      <c r="F115" s="23">
        <f t="shared" si="56"/>
        <v>927.62290211999982</v>
      </c>
      <c r="G115" s="23">
        <f t="shared" si="56"/>
        <v>1040.8218778800001</v>
      </c>
      <c r="H115" s="23">
        <f t="shared" si="56"/>
        <v>1020.07131324</v>
      </c>
      <c r="I115" s="23">
        <f t="shared" si="56"/>
        <v>972.94378707999988</v>
      </c>
      <c r="J115" s="23">
        <f t="shared" si="56"/>
        <v>955.44517659999985</v>
      </c>
      <c r="K115" s="23">
        <f t="shared" si="56"/>
        <v>501.41043388000008</v>
      </c>
      <c r="L115" s="23">
        <f t="shared" si="56"/>
        <v>555.9709981200001</v>
      </c>
      <c r="M115" s="23">
        <f t="shared" si="56"/>
        <v>1002.9340310000001</v>
      </c>
      <c r="N115" s="17"/>
      <c r="O115" s="20">
        <f t="shared" ref="O115:Y115" si="66">O96/1000*119.1192</f>
        <v>639.64429483999993</v>
      </c>
      <c r="P115" s="21">
        <f t="shared" si="66"/>
        <v>504.76562468000003</v>
      </c>
      <c r="Q115" s="21">
        <f t="shared" si="66"/>
        <v>782.42056795999997</v>
      </c>
      <c r="R115" s="21">
        <f t="shared" si="66"/>
        <v>782.31733131999999</v>
      </c>
      <c r="S115" s="21">
        <f t="shared" si="66"/>
        <v>354.04013027999997</v>
      </c>
      <c r="T115" s="21">
        <f t="shared" si="66"/>
        <v>405.14226708000001</v>
      </c>
      <c r="U115" s="21">
        <f t="shared" si="66"/>
        <v>339.27729076000003</v>
      </c>
      <c r="V115" s="21">
        <f t="shared" si="66"/>
        <v>409.94277084000004</v>
      </c>
      <c r="W115" s="21">
        <f t="shared" si="66"/>
        <v>444.1140986800001</v>
      </c>
      <c r="X115" s="21">
        <f t="shared" si="66"/>
        <v>701.58627883999998</v>
      </c>
      <c r="Y115" s="21">
        <f t="shared" si="66"/>
        <v>293.74993252000002</v>
      </c>
    </row>
    <row r="116" spans="2:25" x14ac:dyDescent="0.25">
      <c r="B116" s="5" t="s">
        <v>267</v>
      </c>
      <c r="C116" s="20">
        <f t="shared" si="56"/>
        <v>1017.7484888399999</v>
      </c>
      <c r="D116" s="21">
        <f t="shared" si="56"/>
        <v>732.81536244000006</v>
      </c>
      <c r="E116" s="21">
        <f t="shared" si="56"/>
        <v>1084.9555414800002</v>
      </c>
      <c r="F116" s="21">
        <f t="shared" si="56"/>
        <v>696.42444683999997</v>
      </c>
      <c r="G116" s="21">
        <f t="shared" si="56"/>
        <v>986.05484036000007</v>
      </c>
      <c r="H116" s="21">
        <f t="shared" si="56"/>
        <v>1085.2136330799999</v>
      </c>
      <c r="I116" s="21">
        <f t="shared" si="56"/>
        <v>1062.5531906000001</v>
      </c>
      <c r="J116" s="21">
        <f t="shared" si="56"/>
        <v>781.33658323999998</v>
      </c>
      <c r="K116" s="21">
        <f t="shared" si="56"/>
        <v>515.34738028000004</v>
      </c>
      <c r="L116" s="21">
        <f t="shared" si="56"/>
        <v>542.24052500000005</v>
      </c>
      <c r="M116" s="21">
        <f t="shared" si="56"/>
        <v>832.64519331999998</v>
      </c>
      <c r="N116" s="17"/>
      <c r="O116" s="22">
        <f t="shared" ref="O116:Y116" si="67">O97/1000*119.1192</f>
        <v>1230.4675855600001</v>
      </c>
      <c r="P116" s="23">
        <f t="shared" si="67"/>
        <v>776.48446116000002</v>
      </c>
      <c r="Q116" s="23">
        <f t="shared" si="67"/>
        <v>1088.5172055599999</v>
      </c>
      <c r="R116" s="23">
        <f t="shared" si="67"/>
        <v>1583.5368943600001</v>
      </c>
      <c r="S116" s="23">
        <f t="shared" si="67"/>
        <v>842.65914740000005</v>
      </c>
      <c r="T116" s="23">
        <f t="shared" si="67"/>
        <v>935.05594020000001</v>
      </c>
      <c r="U116" s="23">
        <f t="shared" si="67"/>
        <v>853.39575795999997</v>
      </c>
      <c r="V116" s="23">
        <f t="shared" si="67"/>
        <v>898.76826124000002</v>
      </c>
      <c r="W116" s="23">
        <f t="shared" si="67"/>
        <v>282.34228379999996</v>
      </c>
      <c r="X116" s="23">
        <f t="shared" si="67"/>
        <v>8.2490046000000063</v>
      </c>
      <c r="Y116" s="23">
        <f t="shared" si="67"/>
        <v>1138.4321210000001</v>
      </c>
    </row>
    <row r="117" spans="2:25" x14ac:dyDescent="0.25">
      <c r="B117" s="5" t="s">
        <v>291</v>
      </c>
      <c r="C117" s="22">
        <f t="shared" si="56"/>
        <v>84.540881560000003</v>
      </c>
      <c r="D117" s="23">
        <f t="shared" si="56"/>
        <v>94.038652440000007</v>
      </c>
      <c r="E117" s="23">
        <f t="shared" si="56"/>
        <v>33.38712644000001</v>
      </c>
      <c r="F117" s="23">
        <f t="shared" si="56"/>
        <v>1121.5529303599999</v>
      </c>
      <c r="G117" s="23">
        <f t="shared" si="56"/>
        <v>30.961065400000003</v>
      </c>
      <c r="H117" s="23">
        <f t="shared" si="56"/>
        <v>91.302881479999982</v>
      </c>
      <c r="I117" s="23">
        <f t="shared" si="56"/>
        <v>150.25100291999999</v>
      </c>
      <c r="J117" s="23">
        <f t="shared" si="56"/>
        <v>918.53807779999988</v>
      </c>
      <c r="K117" s="23">
        <f t="shared" si="56"/>
        <v>733.74449219999997</v>
      </c>
      <c r="L117" s="23">
        <f t="shared" si="56"/>
        <v>444.93999180000003</v>
      </c>
      <c r="M117" s="23">
        <f t="shared" si="56"/>
        <v>86.605614360000018</v>
      </c>
      <c r="N117" s="17"/>
      <c r="O117" s="20">
        <f t="shared" ref="O117:Y117" si="68">O98/1000*119.1192</f>
        <v>379.22987044000007</v>
      </c>
      <c r="P117" s="21">
        <f t="shared" si="68"/>
        <v>552.61580732000004</v>
      </c>
      <c r="Q117" s="21">
        <f t="shared" si="68"/>
        <v>851.69235339999989</v>
      </c>
      <c r="R117" s="21">
        <f t="shared" si="68"/>
        <v>821.13430796</v>
      </c>
      <c r="S117" s="21">
        <f t="shared" si="68"/>
        <v>728.78913347999992</v>
      </c>
      <c r="T117" s="21">
        <f t="shared" si="68"/>
        <v>611.25421884000002</v>
      </c>
      <c r="U117" s="21">
        <f t="shared" si="68"/>
        <v>838.11673524000003</v>
      </c>
      <c r="V117" s="21">
        <f t="shared" si="68"/>
        <v>833.47108644000002</v>
      </c>
      <c r="W117" s="21">
        <f t="shared" si="68"/>
        <v>206.30849844000002</v>
      </c>
      <c r="X117" s="21">
        <f t="shared" si="68"/>
        <v>53.982836120000002</v>
      </c>
      <c r="Y117" s="21">
        <f t="shared" si="68"/>
        <v>735.39627843999995</v>
      </c>
    </row>
    <row r="118" spans="2:25" x14ac:dyDescent="0.25">
      <c r="B118" s="5" t="s">
        <v>315</v>
      </c>
      <c r="C118" s="20">
        <f t="shared" si="56"/>
        <v>549.00252491999993</v>
      </c>
      <c r="D118" s="21">
        <f t="shared" si="56"/>
        <v>663.44034035999994</v>
      </c>
      <c r="E118" s="21">
        <f t="shared" si="56"/>
        <v>1212.5560285200002</v>
      </c>
      <c r="F118" s="21">
        <f t="shared" si="56"/>
        <v>1003.1921225999999</v>
      </c>
      <c r="G118" s="21">
        <f t="shared" si="56"/>
        <v>711.60023291999994</v>
      </c>
      <c r="H118" s="21">
        <f t="shared" si="56"/>
        <v>1236.7134022800001</v>
      </c>
      <c r="I118" s="21">
        <f t="shared" si="56"/>
        <v>1040.6670229200001</v>
      </c>
      <c r="J118" s="21">
        <f t="shared" si="56"/>
        <v>1034.4212062000001</v>
      </c>
      <c r="K118" s="21">
        <f t="shared" si="56"/>
        <v>566.81084532</v>
      </c>
      <c r="L118" s="21">
        <f t="shared" si="56"/>
        <v>522.00614356000006</v>
      </c>
      <c r="M118" s="21">
        <f t="shared" si="56"/>
        <v>1276.7692186000002</v>
      </c>
      <c r="N118" s="17"/>
      <c r="O118" s="22">
        <f t="shared" ref="O118:Y118" si="69">O99/1000*119.1192</f>
        <v>229.74321571999999</v>
      </c>
      <c r="P118" s="23">
        <f t="shared" si="69"/>
        <v>405.86492356000002</v>
      </c>
      <c r="Q118" s="23">
        <f t="shared" si="69"/>
        <v>1168.73207484</v>
      </c>
      <c r="R118" s="23">
        <f t="shared" si="69"/>
        <v>1657.4543285999998</v>
      </c>
      <c r="S118" s="23">
        <f t="shared" si="69"/>
        <v>855.92505563999998</v>
      </c>
      <c r="T118" s="23">
        <f t="shared" si="69"/>
        <v>923.33858155999997</v>
      </c>
      <c r="U118" s="23">
        <f t="shared" si="69"/>
        <v>434.51309116000004</v>
      </c>
      <c r="V118" s="23">
        <f t="shared" si="69"/>
        <v>891.33522316000006</v>
      </c>
      <c r="W118" s="23">
        <f t="shared" si="69"/>
        <v>579.14762380000002</v>
      </c>
      <c r="X118" s="23">
        <f t="shared" si="69"/>
        <v>431.46761028000003</v>
      </c>
      <c r="Y118" s="23">
        <f t="shared" si="69"/>
        <v>1222.0537994000001</v>
      </c>
    </row>
    <row r="119" spans="2:25" x14ac:dyDescent="0.25">
      <c r="B119" s="5" t="s">
        <v>339</v>
      </c>
      <c r="C119" s="22">
        <f t="shared" si="56"/>
        <v>700.9152406799999</v>
      </c>
      <c r="D119" s="23">
        <f t="shared" si="56"/>
        <v>783.09160611999994</v>
      </c>
      <c r="E119" s="23">
        <f t="shared" si="56"/>
        <v>386.09510699999998</v>
      </c>
      <c r="F119" s="23">
        <f t="shared" si="56"/>
        <v>747.62982027999999</v>
      </c>
      <c r="G119" s="23">
        <f t="shared" si="56"/>
        <v>1081.0325491599999</v>
      </c>
      <c r="H119" s="23">
        <f t="shared" si="56"/>
        <v>921.27384875999996</v>
      </c>
      <c r="I119" s="23">
        <f t="shared" si="56"/>
        <v>1192.1151737999999</v>
      </c>
      <c r="J119" s="23">
        <f t="shared" si="56"/>
        <v>0</v>
      </c>
      <c r="K119" s="23">
        <f t="shared" si="56"/>
        <v>845.24006339999994</v>
      </c>
      <c r="L119" s="23">
        <f t="shared" si="56"/>
        <v>474.15596091999998</v>
      </c>
      <c r="M119" s="23">
        <f t="shared" si="56"/>
        <v>864.23560516000009</v>
      </c>
      <c r="N119" s="17"/>
      <c r="O119" s="20">
        <f t="shared" ref="O119:Y119" si="70">O100/1000*119.1192</f>
        <v>118.71220940000001</v>
      </c>
      <c r="P119" s="21">
        <f t="shared" si="70"/>
        <v>669.27321051999991</v>
      </c>
      <c r="Q119" s="21">
        <f t="shared" si="70"/>
        <v>652.70372980000013</v>
      </c>
      <c r="R119" s="21">
        <f t="shared" si="70"/>
        <v>899.90386427999988</v>
      </c>
      <c r="S119" s="21">
        <f t="shared" si="70"/>
        <v>948.99288660000002</v>
      </c>
      <c r="T119" s="21">
        <f t="shared" si="70"/>
        <v>972.94378707999988</v>
      </c>
      <c r="U119" s="21">
        <f t="shared" si="70"/>
        <v>1024.0459238799999</v>
      </c>
      <c r="V119" s="21">
        <f t="shared" si="70"/>
        <v>1023.3748857199998</v>
      </c>
      <c r="W119" s="21">
        <f t="shared" si="70"/>
        <v>368.49325988000004</v>
      </c>
      <c r="X119" s="21">
        <f t="shared" si="70"/>
        <v>1279.2468979600001</v>
      </c>
      <c r="Y119" s="21">
        <f t="shared" si="70"/>
        <v>961.53613836</v>
      </c>
    </row>
    <row r="120" spans="2:25" x14ac:dyDescent="0.25">
      <c r="B120" s="5" t="s">
        <v>363</v>
      </c>
      <c r="C120" s="20">
        <f t="shared" si="56"/>
        <v>1087.8977857199998</v>
      </c>
      <c r="D120" s="21">
        <f t="shared" si="56"/>
        <v>666.79553116</v>
      </c>
      <c r="E120" s="21">
        <f t="shared" si="56"/>
        <v>1720.01573244</v>
      </c>
      <c r="F120" s="21">
        <f t="shared" si="56"/>
        <v>159.85201044000002</v>
      </c>
      <c r="G120" s="21">
        <f t="shared" si="56"/>
        <v>1258.9608982</v>
      </c>
      <c r="H120" s="21">
        <f t="shared" si="56"/>
        <v>1101.7314954799999</v>
      </c>
      <c r="I120" s="21">
        <f t="shared" si="56"/>
        <v>1102.0412054000001</v>
      </c>
      <c r="J120" s="21">
        <f t="shared" si="56"/>
        <v>1096.2083352400002</v>
      </c>
      <c r="K120" s="21">
        <f t="shared" si="56"/>
        <v>672.73163796000006</v>
      </c>
      <c r="L120" s="21">
        <f t="shared" si="56"/>
        <v>824.54111707999994</v>
      </c>
      <c r="M120" s="21">
        <f t="shared" si="56"/>
        <v>1522.8337500399996</v>
      </c>
      <c r="N120" s="17"/>
      <c r="O120" s="22">
        <f t="shared" ref="O120:Y120" si="71">O101/1000*119.1192</f>
        <v>1105.70610612</v>
      </c>
      <c r="P120" s="23">
        <f t="shared" si="71"/>
        <v>437.40371708000004</v>
      </c>
      <c r="Q120" s="23">
        <f t="shared" si="71"/>
        <v>1467.08596444</v>
      </c>
      <c r="R120" s="23">
        <f t="shared" si="71"/>
        <v>1828.41420444</v>
      </c>
      <c r="S120" s="23">
        <f t="shared" si="71"/>
        <v>1062.8112822000001</v>
      </c>
      <c r="T120" s="23">
        <f t="shared" si="71"/>
        <v>923.6482914799999</v>
      </c>
      <c r="U120" s="23">
        <f t="shared" si="71"/>
        <v>914.2537572399998</v>
      </c>
      <c r="V120" s="23">
        <f t="shared" si="71"/>
        <v>1222.9829291599999</v>
      </c>
      <c r="W120" s="23">
        <f t="shared" si="71"/>
        <v>141.32103355999999</v>
      </c>
      <c r="X120" s="23">
        <f t="shared" si="71"/>
        <v>645.63201995999998</v>
      </c>
      <c r="Y120" s="23">
        <f t="shared" si="71"/>
        <v>1491.0884832400002</v>
      </c>
    </row>
  </sheetData>
  <conditionalFormatting sqref="C105:Y1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workbookViewId="0"/>
  </sheetViews>
  <sheetFormatPr defaultRowHeight="15" x14ac:dyDescent="0.25"/>
  <sheetData>
    <row r="1" spans="1:3" x14ac:dyDescent="0.25">
      <c r="A1" t="s">
        <v>0</v>
      </c>
    </row>
    <row r="3" spans="1:3" x14ac:dyDescent="0.25">
      <c r="A3" s="1">
        <v>44678.684421296297</v>
      </c>
    </row>
    <row r="5" spans="1:3" x14ac:dyDescent="0.25">
      <c r="A5" t="s">
        <v>1</v>
      </c>
    </row>
    <row r="8" spans="1:3" x14ac:dyDescent="0.25">
      <c r="A8" t="s">
        <v>388</v>
      </c>
    </row>
    <row r="10" spans="1:3" x14ac:dyDescent="0.25">
      <c r="A10" t="s">
        <v>389</v>
      </c>
      <c r="B10" t="s">
        <v>2</v>
      </c>
      <c r="C10" t="s">
        <v>387</v>
      </c>
    </row>
    <row r="11" spans="1:3" x14ac:dyDescent="0.25">
      <c r="A11" t="s">
        <v>4</v>
      </c>
      <c r="B11" t="s">
        <v>4</v>
      </c>
      <c r="C11">
        <v>30392</v>
      </c>
    </row>
    <row r="12" spans="1:3" x14ac:dyDescent="0.25">
      <c r="A12" t="s">
        <v>5</v>
      </c>
      <c r="B12" t="s">
        <v>5</v>
      </c>
      <c r="C12">
        <v>28544</v>
      </c>
    </row>
    <row r="13" spans="1:3" x14ac:dyDescent="0.25">
      <c r="A13" t="s">
        <v>6</v>
      </c>
      <c r="B13" t="s">
        <v>6</v>
      </c>
      <c r="C13">
        <v>58831</v>
      </c>
    </row>
    <row r="14" spans="1:3" x14ac:dyDescent="0.25">
      <c r="A14" t="s">
        <v>7</v>
      </c>
      <c r="B14" t="s">
        <v>7</v>
      </c>
      <c r="C14">
        <v>62737</v>
      </c>
    </row>
    <row r="15" spans="1:3" x14ac:dyDescent="0.25">
      <c r="A15" t="s">
        <v>8</v>
      </c>
      <c r="B15" t="s">
        <v>8</v>
      </c>
      <c r="C15">
        <v>36411</v>
      </c>
    </row>
    <row r="16" spans="1:3" x14ac:dyDescent="0.25">
      <c r="A16" t="s">
        <v>9</v>
      </c>
      <c r="B16" t="s">
        <v>9</v>
      </c>
      <c r="C16">
        <v>33325</v>
      </c>
    </row>
    <row r="17" spans="1:3" x14ac:dyDescent="0.25">
      <c r="A17" t="s">
        <v>10</v>
      </c>
      <c r="B17" t="s">
        <v>10</v>
      </c>
      <c r="C17">
        <v>29423</v>
      </c>
    </row>
    <row r="18" spans="1:3" x14ac:dyDescent="0.25">
      <c r="A18" t="s">
        <v>11</v>
      </c>
      <c r="B18" t="s">
        <v>11</v>
      </c>
      <c r="C18">
        <v>27598</v>
      </c>
    </row>
    <row r="19" spans="1:3" x14ac:dyDescent="0.25">
      <c r="A19" t="s">
        <v>12</v>
      </c>
      <c r="B19" t="s">
        <v>12</v>
      </c>
      <c r="C19">
        <v>32025</v>
      </c>
    </row>
    <row r="20" spans="1:3" x14ac:dyDescent="0.25">
      <c r="A20" t="s">
        <v>13</v>
      </c>
      <c r="B20" t="s">
        <v>13</v>
      </c>
      <c r="C20">
        <v>27194</v>
      </c>
    </row>
    <row r="21" spans="1:3" x14ac:dyDescent="0.25">
      <c r="A21" t="s">
        <v>14</v>
      </c>
      <c r="B21" t="s">
        <v>14</v>
      </c>
      <c r="C21">
        <v>38508</v>
      </c>
    </row>
    <row r="22" spans="1:3" x14ac:dyDescent="0.25">
      <c r="A22" t="s">
        <v>15</v>
      </c>
      <c r="B22" t="s">
        <v>15</v>
      </c>
      <c r="C22">
        <v>30056</v>
      </c>
    </row>
    <row r="23" spans="1:3" x14ac:dyDescent="0.25">
      <c r="A23" t="s">
        <v>16</v>
      </c>
      <c r="B23" t="s">
        <v>16</v>
      </c>
      <c r="C23">
        <v>34147</v>
      </c>
    </row>
    <row r="24" spans="1:3" x14ac:dyDescent="0.25">
      <c r="A24" t="s">
        <v>17</v>
      </c>
      <c r="B24" t="s">
        <v>17</v>
      </c>
      <c r="C24">
        <v>41750</v>
      </c>
    </row>
    <row r="25" spans="1:3" x14ac:dyDescent="0.25">
      <c r="A25" t="s">
        <v>18</v>
      </c>
      <c r="B25" t="s">
        <v>18</v>
      </c>
      <c r="C25">
        <v>12300</v>
      </c>
    </row>
    <row r="26" spans="1:3" x14ac:dyDescent="0.25">
      <c r="A26" t="s">
        <v>19</v>
      </c>
      <c r="B26" t="s">
        <v>19</v>
      </c>
      <c r="C26">
        <v>35778</v>
      </c>
    </row>
    <row r="27" spans="1:3" x14ac:dyDescent="0.25">
      <c r="A27" t="s">
        <v>20</v>
      </c>
      <c r="B27" t="s">
        <v>20</v>
      </c>
      <c r="C27">
        <v>26681</v>
      </c>
    </row>
    <row r="28" spans="1:3" x14ac:dyDescent="0.25">
      <c r="A28" t="s">
        <v>21</v>
      </c>
      <c r="B28" t="s">
        <v>21</v>
      </c>
      <c r="C28">
        <v>24990</v>
      </c>
    </row>
    <row r="29" spans="1:3" x14ac:dyDescent="0.25">
      <c r="A29" t="s">
        <v>22</v>
      </c>
      <c r="B29" t="s">
        <v>22</v>
      </c>
      <c r="C29">
        <v>25314</v>
      </c>
    </row>
    <row r="30" spans="1:3" x14ac:dyDescent="0.25">
      <c r="A30" t="s">
        <v>23</v>
      </c>
      <c r="B30" t="s">
        <v>23</v>
      </c>
      <c r="C30">
        <v>24051</v>
      </c>
    </row>
    <row r="31" spans="1:3" x14ac:dyDescent="0.25">
      <c r="A31" t="s">
        <v>24</v>
      </c>
      <c r="B31" t="s">
        <v>24</v>
      </c>
      <c r="C31">
        <v>51664</v>
      </c>
    </row>
    <row r="32" spans="1:3" x14ac:dyDescent="0.25">
      <c r="A32" t="s">
        <v>25</v>
      </c>
      <c r="B32" t="s">
        <v>25</v>
      </c>
      <c r="C32">
        <v>28269</v>
      </c>
    </row>
    <row r="33" spans="1:3" x14ac:dyDescent="0.25">
      <c r="A33" t="s">
        <v>26</v>
      </c>
      <c r="B33" t="s">
        <v>26</v>
      </c>
      <c r="C33">
        <v>23946</v>
      </c>
    </row>
    <row r="34" spans="1:3" x14ac:dyDescent="0.25">
      <c r="A34" t="s">
        <v>28</v>
      </c>
      <c r="B34" t="s">
        <v>28</v>
      </c>
      <c r="C34">
        <v>64134</v>
      </c>
    </row>
    <row r="35" spans="1:3" x14ac:dyDescent="0.25">
      <c r="A35" t="s">
        <v>29</v>
      </c>
      <c r="B35" t="s">
        <v>29</v>
      </c>
      <c r="C35">
        <v>42697</v>
      </c>
    </row>
    <row r="36" spans="1:3" x14ac:dyDescent="0.25">
      <c r="A36" t="s">
        <v>30</v>
      </c>
      <c r="B36" t="s">
        <v>30</v>
      </c>
      <c r="C36">
        <v>60360</v>
      </c>
    </row>
    <row r="37" spans="1:3" x14ac:dyDescent="0.25">
      <c r="A37" t="s">
        <v>31</v>
      </c>
      <c r="B37" t="s">
        <v>31</v>
      </c>
      <c r="C37">
        <v>65898</v>
      </c>
    </row>
    <row r="38" spans="1:3" x14ac:dyDescent="0.25">
      <c r="A38" t="s">
        <v>32</v>
      </c>
      <c r="B38" t="s">
        <v>32</v>
      </c>
      <c r="C38">
        <v>41897</v>
      </c>
    </row>
    <row r="39" spans="1:3" x14ac:dyDescent="0.25">
      <c r="A39" t="s">
        <v>33</v>
      </c>
      <c r="B39" t="s">
        <v>33</v>
      </c>
      <c r="C39">
        <v>41079</v>
      </c>
    </row>
    <row r="40" spans="1:3" x14ac:dyDescent="0.25">
      <c r="A40" t="s">
        <v>34</v>
      </c>
      <c r="B40" t="s">
        <v>34</v>
      </c>
      <c r="C40">
        <v>40815</v>
      </c>
    </row>
    <row r="41" spans="1:3" x14ac:dyDescent="0.25">
      <c r="A41" t="s">
        <v>35</v>
      </c>
      <c r="B41" t="s">
        <v>35</v>
      </c>
      <c r="C41">
        <v>44338</v>
      </c>
    </row>
    <row r="42" spans="1:3" x14ac:dyDescent="0.25">
      <c r="A42" t="s">
        <v>36</v>
      </c>
      <c r="B42" t="s">
        <v>36</v>
      </c>
      <c r="C42">
        <v>43828</v>
      </c>
    </row>
    <row r="43" spans="1:3" x14ac:dyDescent="0.25">
      <c r="A43" t="s">
        <v>37</v>
      </c>
      <c r="B43" t="s">
        <v>37</v>
      </c>
      <c r="C43">
        <v>40539</v>
      </c>
    </row>
    <row r="44" spans="1:3" x14ac:dyDescent="0.25">
      <c r="A44" t="s">
        <v>38</v>
      </c>
      <c r="B44" t="s">
        <v>38</v>
      </c>
      <c r="C44">
        <v>40788</v>
      </c>
    </row>
    <row r="45" spans="1:3" x14ac:dyDescent="0.25">
      <c r="A45" t="s">
        <v>39</v>
      </c>
      <c r="B45" t="s">
        <v>39</v>
      </c>
      <c r="C45">
        <v>65152</v>
      </c>
    </row>
    <row r="46" spans="1:3" x14ac:dyDescent="0.25">
      <c r="A46" t="s">
        <v>40</v>
      </c>
      <c r="B46" t="s">
        <v>40</v>
      </c>
      <c r="C46">
        <v>45421</v>
      </c>
    </row>
    <row r="47" spans="1:3" x14ac:dyDescent="0.25">
      <c r="A47" t="s">
        <v>41</v>
      </c>
      <c r="B47" t="s">
        <v>41</v>
      </c>
      <c r="C47">
        <v>63539</v>
      </c>
    </row>
    <row r="48" spans="1:3" x14ac:dyDescent="0.25">
      <c r="A48" t="s">
        <v>42</v>
      </c>
      <c r="B48" t="s">
        <v>42</v>
      </c>
      <c r="C48">
        <v>50776</v>
      </c>
    </row>
    <row r="49" spans="1:3" x14ac:dyDescent="0.25">
      <c r="A49" t="s">
        <v>43</v>
      </c>
      <c r="B49" t="s">
        <v>43</v>
      </c>
      <c r="C49">
        <v>44510</v>
      </c>
    </row>
    <row r="50" spans="1:3" x14ac:dyDescent="0.25">
      <c r="A50" t="s">
        <v>44</v>
      </c>
      <c r="B50" t="s">
        <v>44</v>
      </c>
      <c r="C50">
        <v>45109</v>
      </c>
    </row>
    <row r="51" spans="1:3" x14ac:dyDescent="0.25">
      <c r="A51" t="s">
        <v>45</v>
      </c>
      <c r="B51" t="s">
        <v>45</v>
      </c>
      <c r="C51">
        <v>46607</v>
      </c>
    </row>
    <row r="52" spans="1:3" x14ac:dyDescent="0.25">
      <c r="A52" t="s">
        <v>46</v>
      </c>
      <c r="B52" t="s">
        <v>46</v>
      </c>
      <c r="C52">
        <v>49744</v>
      </c>
    </row>
    <row r="53" spans="1:3" x14ac:dyDescent="0.25">
      <c r="A53" t="s">
        <v>47</v>
      </c>
      <c r="B53" t="s">
        <v>47</v>
      </c>
      <c r="C53">
        <v>40504</v>
      </c>
    </row>
    <row r="54" spans="1:3" x14ac:dyDescent="0.25">
      <c r="A54" t="s">
        <v>48</v>
      </c>
      <c r="B54" t="s">
        <v>48</v>
      </c>
      <c r="C54">
        <v>23586</v>
      </c>
    </row>
    <row r="55" spans="1:3" x14ac:dyDescent="0.25">
      <c r="A55" t="s">
        <v>49</v>
      </c>
      <c r="B55" t="s">
        <v>49</v>
      </c>
      <c r="C55">
        <v>50219</v>
      </c>
    </row>
    <row r="56" spans="1:3" x14ac:dyDescent="0.25">
      <c r="A56" t="s">
        <v>50</v>
      </c>
      <c r="B56" t="s">
        <v>50</v>
      </c>
      <c r="C56">
        <v>23909</v>
      </c>
    </row>
    <row r="57" spans="1:3" x14ac:dyDescent="0.25">
      <c r="A57" t="s">
        <v>52</v>
      </c>
      <c r="B57" t="s">
        <v>52</v>
      </c>
      <c r="C57">
        <v>38267</v>
      </c>
    </row>
    <row r="58" spans="1:3" x14ac:dyDescent="0.25">
      <c r="A58" t="s">
        <v>53</v>
      </c>
      <c r="B58" t="s">
        <v>53</v>
      </c>
      <c r="C58">
        <v>39931</v>
      </c>
    </row>
    <row r="59" spans="1:3" x14ac:dyDescent="0.25">
      <c r="A59" t="s">
        <v>54</v>
      </c>
      <c r="B59" t="s">
        <v>54</v>
      </c>
      <c r="C59">
        <v>50421</v>
      </c>
    </row>
    <row r="60" spans="1:3" x14ac:dyDescent="0.25">
      <c r="A60" t="s">
        <v>55</v>
      </c>
      <c r="B60" t="s">
        <v>55</v>
      </c>
      <c r="C60">
        <v>54385</v>
      </c>
    </row>
    <row r="61" spans="1:3" x14ac:dyDescent="0.25">
      <c r="A61" t="s">
        <v>56</v>
      </c>
      <c r="B61" t="s">
        <v>56</v>
      </c>
      <c r="C61">
        <v>41610</v>
      </c>
    </row>
    <row r="62" spans="1:3" x14ac:dyDescent="0.25">
      <c r="A62" t="s">
        <v>57</v>
      </c>
      <c r="B62" t="s">
        <v>57</v>
      </c>
      <c r="C62">
        <v>39537</v>
      </c>
    </row>
    <row r="63" spans="1:3" x14ac:dyDescent="0.25">
      <c r="A63" t="s">
        <v>58</v>
      </c>
      <c r="B63" t="s">
        <v>58</v>
      </c>
      <c r="C63">
        <v>41911</v>
      </c>
    </row>
    <row r="64" spans="1:3" x14ac:dyDescent="0.25">
      <c r="A64" t="s">
        <v>59</v>
      </c>
      <c r="B64" t="s">
        <v>59</v>
      </c>
      <c r="C64">
        <v>39222</v>
      </c>
    </row>
    <row r="65" spans="1:3" x14ac:dyDescent="0.25">
      <c r="A65" t="s">
        <v>60</v>
      </c>
      <c r="B65" t="s">
        <v>60</v>
      </c>
      <c r="C65">
        <v>38598</v>
      </c>
    </row>
    <row r="66" spans="1:3" x14ac:dyDescent="0.25">
      <c r="A66" t="s">
        <v>61</v>
      </c>
      <c r="B66" t="s">
        <v>61</v>
      </c>
      <c r="C66">
        <v>40637</v>
      </c>
    </row>
    <row r="67" spans="1:3" x14ac:dyDescent="0.25">
      <c r="A67" t="s">
        <v>62</v>
      </c>
      <c r="B67" t="s">
        <v>62</v>
      </c>
      <c r="C67">
        <v>47549</v>
      </c>
    </row>
    <row r="68" spans="1:3" x14ac:dyDescent="0.25">
      <c r="A68" t="s">
        <v>63</v>
      </c>
      <c r="B68" t="s">
        <v>63</v>
      </c>
      <c r="C68">
        <v>46018</v>
      </c>
    </row>
    <row r="69" spans="1:3" x14ac:dyDescent="0.25">
      <c r="A69" t="s">
        <v>64</v>
      </c>
      <c r="B69" t="s">
        <v>64</v>
      </c>
      <c r="C69">
        <v>40569</v>
      </c>
    </row>
    <row r="70" spans="1:3" x14ac:dyDescent="0.25">
      <c r="A70" t="s">
        <v>65</v>
      </c>
      <c r="B70" t="s">
        <v>65</v>
      </c>
      <c r="C70">
        <v>44290</v>
      </c>
    </row>
    <row r="71" spans="1:3" x14ac:dyDescent="0.25">
      <c r="A71" t="s">
        <v>66</v>
      </c>
      <c r="B71" t="s">
        <v>66</v>
      </c>
      <c r="C71">
        <v>44790</v>
      </c>
    </row>
    <row r="72" spans="1:3" x14ac:dyDescent="0.25">
      <c r="A72" t="s">
        <v>67</v>
      </c>
      <c r="B72" t="s">
        <v>67</v>
      </c>
      <c r="C72">
        <v>30572</v>
      </c>
    </row>
    <row r="73" spans="1:3" x14ac:dyDescent="0.25">
      <c r="A73" t="s">
        <v>68</v>
      </c>
      <c r="B73" t="s">
        <v>68</v>
      </c>
      <c r="C73">
        <v>32898</v>
      </c>
    </row>
    <row r="74" spans="1:3" x14ac:dyDescent="0.25">
      <c r="A74" t="s">
        <v>69</v>
      </c>
      <c r="B74" t="s">
        <v>69</v>
      </c>
      <c r="C74">
        <v>30425</v>
      </c>
    </row>
    <row r="75" spans="1:3" x14ac:dyDescent="0.25">
      <c r="A75" t="s">
        <v>70</v>
      </c>
      <c r="B75" t="s">
        <v>70</v>
      </c>
      <c r="C75">
        <v>30704</v>
      </c>
    </row>
    <row r="76" spans="1:3" x14ac:dyDescent="0.25">
      <c r="A76" t="s">
        <v>71</v>
      </c>
      <c r="B76" t="s">
        <v>71</v>
      </c>
      <c r="C76">
        <v>26985</v>
      </c>
    </row>
    <row r="77" spans="1:3" x14ac:dyDescent="0.25">
      <c r="A77" t="s">
        <v>72</v>
      </c>
      <c r="B77" t="s">
        <v>72</v>
      </c>
      <c r="C77">
        <v>47842</v>
      </c>
    </row>
    <row r="78" spans="1:3" x14ac:dyDescent="0.25">
      <c r="A78" t="s">
        <v>73</v>
      </c>
      <c r="B78" t="s">
        <v>73</v>
      </c>
      <c r="C78">
        <v>30510</v>
      </c>
    </row>
    <row r="79" spans="1:3" x14ac:dyDescent="0.25">
      <c r="A79" t="s">
        <v>74</v>
      </c>
      <c r="B79" t="s">
        <v>74</v>
      </c>
      <c r="C79">
        <v>42838</v>
      </c>
    </row>
    <row r="80" spans="1:3" x14ac:dyDescent="0.25">
      <c r="A80" t="s">
        <v>76</v>
      </c>
      <c r="B80" t="s">
        <v>76</v>
      </c>
      <c r="C80">
        <v>49995</v>
      </c>
    </row>
    <row r="81" spans="1:3" x14ac:dyDescent="0.25">
      <c r="A81" t="s">
        <v>77</v>
      </c>
      <c r="B81" t="s">
        <v>77</v>
      </c>
      <c r="C81">
        <v>38789</v>
      </c>
    </row>
    <row r="82" spans="1:3" x14ac:dyDescent="0.25">
      <c r="A82" t="s">
        <v>78</v>
      </c>
      <c r="B82" t="s">
        <v>78</v>
      </c>
      <c r="C82">
        <v>53901</v>
      </c>
    </row>
    <row r="83" spans="1:3" x14ac:dyDescent="0.25">
      <c r="A83" t="s">
        <v>79</v>
      </c>
      <c r="B83" t="s">
        <v>79</v>
      </c>
      <c r="C83">
        <v>57568</v>
      </c>
    </row>
    <row r="84" spans="1:3" x14ac:dyDescent="0.25">
      <c r="A84" t="s">
        <v>80</v>
      </c>
      <c r="B84" t="s">
        <v>80</v>
      </c>
      <c r="C84">
        <v>39829</v>
      </c>
    </row>
    <row r="85" spans="1:3" x14ac:dyDescent="0.25">
      <c r="A85" t="s">
        <v>81</v>
      </c>
      <c r="B85" t="s">
        <v>81</v>
      </c>
      <c r="C85">
        <v>38399</v>
      </c>
    </row>
    <row r="86" spans="1:3" x14ac:dyDescent="0.25">
      <c r="A86" t="s">
        <v>82</v>
      </c>
      <c r="B86" t="s">
        <v>82</v>
      </c>
      <c r="C86">
        <v>38349</v>
      </c>
    </row>
    <row r="87" spans="1:3" x14ac:dyDescent="0.25">
      <c r="A87" t="s">
        <v>83</v>
      </c>
      <c r="B87" t="s">
        <v>83</v>
      </c>
      <c r="C87">
        <v>42049</v>
      </c>
    </row>
    <row r="88" spans="1:3" x14ac:dyDescent="0.25">
      <c r="A88" t="s">
        <v>84</v>
      </c>
      <c r="B88" t="s">
        <v>84</v>
      </c>
      <c r="C88">
        <v>39954</v>
      </c>
    </row>
    <row r="89" spans="1:3" x14ac:dyDescent="0.25">
      <c r="A89" t="s">
        <v>85</v>
      </c>
      <c r="B89" t="s">
        <v>85</v>
      </c>
      <c r="C89">
        <v>40281</v>
      </c>
    </row>
    <row r="90" spans="1:3" x14ac:dyDescent="0.25">
      <c r="A90" t="s">
        <v>86</v>
      </c>
      <c r="B90" t="s">
        <v>86</v>
      </c>
      <c r="C90">
        <v>37926</v>
      </c>
    </row>
    <row r="91" spans="1:3" x14ac:dyDescent="0.25">
      <c r="A91" t="s">
        <v>87</v>
      </c>
      <c r="B91" t="s">
        <v>87</v>
      </c>
      <c r="C91">
        <v>58999</v>
      </c>
    </row>
    <row r="92" spans="1:3" x14ac:dyDescent="0.25">
      <c r="A92" t="s">
        <v>88</v>
      </c>
      <c r="B92" t="s">
        <v>88</v>
      </c>
      <c r="C92">
        <v>42432</v>
      </c>
    </row>
    <row r="93" spans="1:3" x14ac:dyDescent="0.25">
      <c r="A93" t="s">
        <v>89</v>
      </c>
      <c r="B93" t="s">
        <v>89</v>
      </c>
      <c r="C93">
        <v>60177</v>
      </c>
    </row>
    <row r="94" spans="1:3" x14ac:dyDescent="0.25">
      <c r="A94" t="s">
        <v>90</v>
      </c>
      <c r="B94" t="s">
        <v>90</v>
      </c>
      <c r="C94">
        <v>62347</v>
      </c>
    </row>
    <row r="95" spans="1:3" x14ac:dyDescent="0.25">
      <c r="A95" t="s">
        <v>91</v>
      </c>
      <c r="B95" t="s">
        <v>91</v>
      </c>
      <c r="C95">
        <v>40412</v>
      </c>
    </row>
    <row r="96" spans="1:3" x14ac:dyDescent="0.25">
      <c r="A96" t="s">
        <v>92</v>
      </c>
      <c r="B96" t="s">
        <v>92</v>
      </c>
      <c r="C96">
        <v>38590</v>
      </c>
    </row>
    <row r="97" spans="1:3" x14ac:dyDescent="0.25">
      <c r="A97" t="s">
        <v>93</v>
      </c>
      <c r="B97" t="s">
        <v>93</v>
      </c>
      <c r="C97">
        <v>39381</v>
      </c>
    </row>
    <row r="98" spans="1:3" x14ac:dyDescent="0.25">
      <c r="A98" t="s">
        <v>94</v>
      </c>
      <c r="B98" t="s">
        <v>94</v>
      </c>
      <c r="C98">
        <v>40809</v>
      </c>
    </row>
    <row r="99" spans="1:3" x14ac:dyDescent="0.25">
      <c r="A99" t="s">
        <v>95</v>
      </c>
      <c r="B99" t="s">
        <v>95</v>
      </c>
      <c r="C99">
        <v>31529</v>
      </c>
    </row>
    <row r="100" spans="1:3" x14ac:dyDescent="0.25">
      <c r="A100" t="s">
        <v>96</v>
      </c>
      <c r="B100" t="s">
        <v>96</v>
      </c>
      <c r="C100">
        <v>22272</v>
      </c>
    </row>
    <row r="101" spans="1:3" x14ac:dyDescent="0.25">
      <c r="A101" t="s">
        <v>97</v>
      </c>
      <c r="B101" t="s">
        <v>97</v>
      </c>
      <c r="C101">
        <v>43394</v>
      </c>
    </row>
    <row r="102" spans="1:3" x14ac:dyDescent="0.25">
      <c r="A102" t="s">
        <v>98</v>
      </c>
      <c r="B102" t="s">
        <v>98</v>
      </c>
      <c r="C102">
        <v>43286</v>
      </c>
    </row>
    <row r="103" spans="1:3" x14ac:dyDescent="0.25">
      <c r="A103" t="s">
        <v>100</v>
      </c>
      <c r="B103" t="s">
        <v>100</v>
      </c>
      <c r="C103">
        <v>23021</v>
      </c>
    </row>
    <row r="104" spans="1:3" x14ac:dyDescent="0.25">
      <c r="A104" t="s">
        <v>101</v>
      </c>
      <c r="B104" t="s">
        <v>101</v>
      </c>
      <c r="C104">
        <v>24188</v>
      </c>
    </row>
    <row r="105" spans="1:3" x14ac:dyDescent="0.25">
      <c r="A105" t="s">
        <v>102</v>
      </c>
      <c r="B105" t="s">
        <v>102</v>
      </c>
      <c r="C105">
        <v>17849</v>
      </c>
    </row>
    <row r="106" spans="1:3" x14ac:dyDescent="0.25">
      <c r="A106" t="s">
        <v>103</v>
      </c>
      <c r="B106" t="s">
        <v>103</v>
      </c>
      <c r="C106">
        <v>44274</v>
      </c>
    </row>
    <row r="107" spans="1:3" x14ac:dyDescent="0.25">
      <c r="A107" t="s">
        <v>104</v>
      </c>
      <c r="B107" t="s">
        <v>104</v>
      </c>
      <c r="C107">
        <v>23294</v>
      </c>
    </row>
    <row r="108" spans="1:3" x14ac:dyDescent="0.25">
      <c r="A108" t="s">
        <v>105</v>
      </c>
      <c r="B108" t="s">
        <v>105</v>
      </c>
      <c r="C108">
        <v>24734</v>
      </c>
    </row>
    <row r="109" spans="1:3" x14ac:dyDescent="0.25">
      <c r="A109" t="s">
        <v>106</v>
      </c>
      <c r="B109" t="s">
        <v>106</v>
      </c>
      <c r="C109">
        <v>24263</v>
      </c>
    </row>
    <row r="110" spans="1:3" x14ac:dyDescent="0.25">
      <c r="A110" t="s">
        <v>107</v>
      </c>
      <c r="B110" t="s">
        <v>107</v>
      </c>
      <c r="C110">
        <v>36658</v>
      </c>
    </row>
    <row r="111" spans="1:3" x14ac:dyDescent="0.25">
      <c r="A111" t="s">
        <v>108</v>
      </c>
      <c r="B111" t="s">
        <v>108</v>
      </c>
      <c r="C111">
        <v>45954</v>
      </c>
    </row>
    <row r="112" spans="1:3" x14ac:dyDescent="0.25">
      <c r="A112" t="s">
        <v>109</v>
      </c>
      <c r="B112" t="s">
        <v>109</v>
      </c>
      <c r="C112">
        <v>38884</v>
      </c>
    </row>
    <row r="113" spans="1:3" x14ac:dyDescent="0.25">
      <c r="A113" t="s">
        <v>110</v>
      </c>
      <c r="B113" t="s">
        <v>110</v>
      </c>
      <c r="C113">
        <v>24998</v>
      </c>
    </row>
    <row r="114" spans="1:3" x14ac:dyDescent="0.25">
      <c r="A114" t="s">
        <v>111</v>
      </c>
      <c r="B114" t="s">
        <v>111</v>
      </c>
      <c r="C114">
        <v>31727</v>
      </c>
    </row>
    <row r="115" spans="1:3" x14ac:dyDescent="0.25">
      <c r="A115" t="s">
        <v>112</v>
      </c>
      <c r="B115" t="s">
        <v>112</v>
      </c>
      <c r="C115">
        <v>38313</v>
      </c>
    </row>
    <row r="116" spans="1:3" x14ac:dyDescent="0.25">
      <c r="A116" t="s">
        <v>113</v>
      </c>
      <c r="B116" t="s">
        <v>113</v>
      </c>
      <c r="C116">
        <v>56584</v>
      </c>
    </row>
    <row r="117" spans="1:3" x14ac:dyDescent="0.25">
      <c r="A117" t="s">
        <v>114</v>
      </c>
      <c r="B117" t="s">
        <v>114</v>
      </c>
      <c r="C117">
        <v>59238</v>
      </c>
    </row>
    <row r="118" spans="1:3" x14ac:dyDescent="0.25">
      <c r="A118" t="s">
        <v>115</v>
      </c>
      <c r="B118" t="s">
        <v>115</v>
      </c>
      <c r="C118">
        <v>37744</v>
      </c>
    </row>
    <row r="119" spans="1:3" x14ac:dyDescent="0.25">
      <c r="A119" t="s">
        <v>116</v>
      </c>
      <c r="B119" t="s">
        <v>116</v>
      </c>
      <c r="C119">
        <v>38017</v>
      </c>
    </row>
    <row r="120" spans="1:3" x14ac:dyDescent="0.25">
      <c r="A120" t="s">
        <v>117</v>
      </c>
      <c r="B120" t="s">
        <v>117</v>
      </c>
      <c r="C120">
        <v>38420</v>
      </c>
    </row>
    <row r="121" spans="1:3" x14ac:dyDescent="0.25">
      <c r="A121" t="s">
        <v>118</v>
      </c>
      <c r="B121" t="s">
        <v>118</v>
      </c>
      <c r="C121">
        <v>40178</v>
      </c>
    </row>
    <row r="122" spans="1:3" x14ac:dyDescent="0.25">
      <c r="A122" t="s">
        <v>119</v>
      </c>
      <c r="B122" t="s">
        <v>119</v>
      </c>
      <c r="C122">
        <v>29260</v>
      </c>
    </row>
    <row r="123" spans="1:3" x14ac:dyDescent="0.25">
      <c r="A123" t="s">
        <v>120</v>
      </c>
      <c r="B123" t="s">
        <v>120</v>
      </c>
      <c r="C123">
        <v>24223</v>
      </c>
    </row>
    <row r="124" spans="1:3" x14ac:dyDescent="0.25">
      <c r="A124" t="s">
        <v>121</v>
      </c>
      <c r="B124" t="s">
        <v>121</v>
      </c>
      <c r="C124">
        <v>44782</v>
      </c>
    </row>
    <row r="125" spans="1:3" x14ac:dyDescent="0.25">
      <c r="A125" t="s">
        <v>122</v>
      </c>
      <c r="B125" t="s">
        <v>122</v>
      </c>
      <c r="C125">
        <v>60141</v>
      </c>
    </row>
    <row r="126" spans="1:3" x14ac:dyDescent="0.25">
      <c r="A126" t="s">
        <v>124</v>
      </c>
      <c r="B126" t="s">
        <v>124</v>
      </c>
      <c r="C126">
        <v>35200</v>
      </c>
    </row>
    <row r="127" spans="1:3" x14ac:dyDescent="0.25">
      <c r="A127" t="s">
        <v>125</v>
      </c>
      <c r="B127" t="s">
        <v>125</v>
      </c>
      <c r="C127">
        <v>36980</v>
      </c>
    </row>
    <row r="128" spans="1:3" x14ac:dyDescent="0.25">
      <c r="A128" t="s">
        <v>126</v>
      </c>
      <c r="B128" t="s">
        <v>126</v>
      </c>
      <c r="C128">
        <v>52602</v>
      </c>
    </row>
    <row r="129" spans="1:3" x14ac:dyDescent="0.25">
      <c r="A129" t="s">
        <v>127</v>
      </c>
      <c r="B129" t="s">
        <v>127</v>
      </c>
      <c r="C129">
        <v>48580</v>
      </c>
    </row>
    <row r="130" spans="1:3" x14ac:dyDescent="0.25">
      <c r="A130" t="s">
        <v>128</v>
      </c>
      <c r="B130" t="s">
        <v>128</v>
      </c>
      <c r="C130">
        <v>40496</v>
      </c>
    </row>
    <row r="131" spans="1:3" x14ac:dyDescent="0.25">
      <c r="A131" t="s">
        <v>129</v>
      </c>
      <c r="B131" t="s">
        <v>129</v>
      </c>
      <c r="C131">
        <v>37031</v>
      </c>
    </row>
    <row r="132" spans="1:3" x14ac:dyDescent="0.25">
      <c r="A132" t="s">
        <v>130</v>
      </c>
      <c r="B132" t="s">
        <v>130</v>
      </c>
      <c r="C132">
        <v>38168</v>
      </c>
    </row>
    <row r="133" spans="1:3" x14ac:dyDescent="0.25">
      <c r="A133" t="s">
        <v>131</v>
      </c>
      <c r="B133" t="s">
        <v>131</v>
      </c>
      <c r="C133">
        <v>38372</v>
      </c>
    </row>
    <row r="134" spans="1:3" x14ac:dyDescent="0.25">
      <c r="A134" t="s">
        <v>132</v>
      </c>
      <c r="B134" t="s">
        <v>132</v>
      </c>
      <c r="C134">
        <v>38661</v>
      </c>
    </row>
    <row r="135" spans="1:3" x14ac:dyDescent="0.25">
      <c r="A135" t="s">
        <v>133</v>
      </c>
      <c r="B135" t="s">
        <v>133</v>
      </c>
      <c r="C135">
        <v>39522</v>
      </c>
    </row>
    <row r="136" spans="1:3" x14ac:dyDescent="0.25">
      <c r="A136" t="s">
        <v>134</v>
      </c>
      <c r="B136" t="s">
        <v>134</v>
      </c>
      <c r="C136">
        <v>38654</v>
      </c>
    </row>
    <row r="137" spans="1:3" x14ac:dyDescent="0.25">
      <c r="A137" t="s">
        <v>135</v>
      </c>
      <c r="B137" t="s">
        <v>135</v>
      </c>
      <c r="C137">
        <v>28346</v>
      </c>
    </row>
    <row r="138" spans="1:3" x14ac:dyDescent="0.25">
      <c r="A138" t="s">
        <v>136</v>
      </c>
      <c r="B138" t="s">
        <v>136</v>
      </c>
      <c r="C138">
        <v>30250</v>
      </c>
    </row>
    <row r="139" spans="1:3" x14ac:dyDescent="0.25">
      <c r="A139" t="s">
        <v>137</v>
      </c>
      <c r="B139" t="s">
        <v>137</v>
      </c>
      <c r="C139">
        <v>62803</v>
      </c>
    </row>
    <row r="140" spans="1:3" x14ac:dyDescent="0.25">
      <c r="A140" t="s">
        <v>138</v>
      </c>
      <c r="B140" t="s">
        <v>138</v>
      </c>
      <c r="C140">
        <v>63996</v>
      </c>
    </row>
    <row r="141" spans="1:3" x14ac:dyDescent="0.25">
      <c r="A141" t="s">
        <v>139</v>
      </c>
      <c r="B141" t="s">
        <v>139</v>
      </c>
      <c r="C141">
        <v>36291</v>
      </c>
    </row>
    <row r="142" spans="1:3" x14ac:dyDescent="0.25">
      <c r="A142" t="s">
        <v>140</v>
      </c>
      <c r="B142" t="s">
        <v>140</v>
      </c>
      <c r="C142">
        <v>37082</v>
      </c>
    </row>
    <row r="143" spans="1:3" x14ac:dyDescent="0.25">
      <c r="A143" t="s">
        <v>141</v>
      </c>
      <c r="B143" t="s">
        <v>141</v>
      </c>
      <c r="C143">
        <v>32497</v>
      </c>
    </row>
    <row r="144" spans="1:3" x14ac:dyDescent="0.25">
      <c r="A144" t="s">
        <v>142</v>
      </c>
      <c r="B144" t="s">
        <v>142</v>
      </c>
      <c r="C144">
        <v>37435</v>
      </c>
    </row>
    <row r="145" spans="1:3" x14ac:dyDescent="0.25">
      <c r="A145" t="s">
        <v>143</v>
      </c>
      <c r="B145" t="s">
        <v>143</v>
      </c>
      <c r="C145">
        <v>39229</v>
      </c>
    </row>
    <row r="146" spans="1:3" x14ac:dyDescent="0.25">
      <c r="A146" t="s">
        <v>144</v>
      </c>
      <c r="B146" t="s">
        <v>144</v>
      </c>
      <c r="C146">
        <v>36659</v>
      </c>
    </row>
    <row r="147" spans="1:3" x14ac:dyDescent="0.25">
      <c r="A147" t="s">
        <v>145</v>
      </c>
      <c r="B147" t="s">
        <v>145</v>
      </c>
      <c r="C147">
        <v>45067</v>
      </c>
    </row>
    <row r="148" spans="1:3" x14ac:dyDescent="0.25">
      <c r="A148" t="s">
        <v>146</v>
      </c>
      <c r="B148" t="s">
        <v>146</v>
      </c>
      <c r="C148">
        <v>61071</v>
      </c>
    </row>
    <row r="149" spans="1:3" x14ac:dyDescent="0.25">
      <c r="A149" t="s">
        <v>148</v>
      </c>
      <c r="B149" t="s">
        <v>148</v>
      </c>
      <c r="C149">
        <v>41895</v>
      </c>
    </row>
    <row r="150" spans="1:3" x14ac:dyDescent="0.25">
      <c r="A150" t="s">
        <v>149</v>
      </c>
      <c r="B150" t="s">
        <v>149</v>
      </c>
      <c r="C150">
        <v>35809</v>
      </c>
    </row>
    <row r="151" spans="1:3" x14ac:dyDescent="0.25">
      <c r="A151" t="s">
        <v>150</v>
      </c>
      <c r="B151" t="s">
        <v>150</v>
      </c>
      <c r="C151">
        <v>58775</v>
      </c>
    </row>
    <row r="152" spans="1:3" x14ac:dyDescent="0.25">
      <c r="A152" t="s">
        <v>151</v>
      </c>
      <c r="B152" t="s">
        <v>151</v>
      </c>
      <c r="C152">
        <v>50187</v>
      </c>
    </row>
    <row r="153" spans="1:3" x14ac:dyDescent="0.25">
      <c r="A153" t="s">
        <v>152</v>
      </c>
      <c r="B153" t="s">
        <v>152</v>
      </c>
      <c r="C153">
        <v>40917</v>
      </c>
    </row>
    <row r="154" spans="1:3" x14ac:dyDescent="0.25">
      <c r="A154" t="s">
        <v>153</v>
      </c>
      <c r="B154" t="s">
        <v>153</v>
      </c>
      <c r="C154">
        <v>40003</v>
      </c>
    </row>
    <row r="155" spans="1:3" x14ac:dyDescent="0.25">
      <c r="A155" t="s">
        <v>154</v>
      </c>
      <c r="B155" t="s">
        <v>154</v>
      </c>
      <c r="C155">
        <v>37969</v>
      </c>
    </row>
    <row r="156" spans="1:3" x14ac:dyDescent="0.25">
      <c r="A156" t="s">
        <v>155</v>
      </c>
      <c r="B156" t="s">
        <v>155</v>
      </c>
      <c r="C156">
        <v>35716</v>
      </c>
    </row>
    <row r="157" spans="1:3" x14ac:dyDescent="0.25">
      <c r="A157" t="s">
        <v>156</v>
      </c>
      <c r="B157" t="s">
        <v>156</v>
      </c>
      <c r="C157">
        <v>45266</v>
      </c>
    </row>
    <row r="158" spans="1:3" x14ac:dyDescent="0.25">
      <c r="A158" t="s">
        <v>157</v>
      </c>
      <c r="B158" t="s">
        <v>157</v>
      </c>
      <c r="C158">
        <v>44434</v>
      </c>
    </row>
    <row r="159" spans="1:3" x14ac:dyDescent="0.25">
      <c r="A159" t="s">
        <v>158</v>
      </c>
      <c r="B159" t="s">
        <v>158</v>
      </c>
      <c r="C159">
        <v>39681</v>
      </c>
    </row>
    <row r="160" spans="1:3" x14ac:dyDescent="0.25">
      <c r="A160" t="s">
        <v>159</v>
      </c>
      <c r="B160" t="s">
        <v>159</v>
      </c>
      <c r="C160">
        <v>22707</v>
      </c>
    </row>
    <row r="161" spans="1:3" x14ac:dyDescent="0.25">
      <c r="A161" t="s">
        <v>160</v>
      </c>
      <c r="B161" t="s">
        <v>160</v>
      </c>
      <c r="C161">
        <v>39795</v>
      </c>
    </row>
    <row r="162" spans="1:3" x14ac:dyDescent="0.25">
      <c r="A162" t="s">
        <v>161</v>
      </c>
      <c r="B162" t="s">
        <v>161</v>
      </c>
      <c r="C162">
        <v>44229</v>
      </c>
    </row>
    <row r="163" spans="1:3" x14ac:dyDescent="0.25">
      <c r="A163" t="s">
        <v>162</v>
      </c>
      <c r="B163" t="s">
        <v>162</v>
      </c>
      <c r="C163">
        <v>62194</v>
      </c>
    </row>
    <row r="164" spans="1:3" x14ac:dyDescent="0.25">
      <c r="A164" t="s">
        <v>163</v>
      </c>
      <c r="B164" t="s">
        <v>163</v>
      </c>
      <c r="C164">
        <v>39762</v>
      </c>
    </row>
    <row r="165" spans="1:3" x14ac:dyDescent="0.25">
      <c r="A165" t="s">
        <v>164</v>
      </c>
      <c r="B165" t="s">
        <v>164</v>
      </c>
      <c r="C165">
        <v>39784</v>
      </c>
    </row>
    <row r="166" spans="1:3" x14ac:dyDescent="0.25">
      <c r="A166" t="s">
        <v>165</v>
      </c>
      <c r="B166" t="s">
        <v>165</v>
      </c>
      <c r="C166">
        <v>40284</v>
      </c>
    </row>
    <row r="167" spans="1:3" x14ac:dyDescent="0.25">
      <c r="A167" t="s">
        <v>166</v>
      </c>
      <c r="B167" t="s">
        <v>166</v>
      </c>
      <c r="C167">
        <v>40986</v>
      </c>
    </row>
    <row r="168" spans="1:3" x14ac:dyDescent="0.25">
      <c r="A168" t="s">
        <v>167</v>
      </c>
      <c r="B168" t="s">
        <v>167</v>
      </c>
      <c r="C168">
        <v>32255</v>
      </c>
    </row>
    <row r="169" spans="1:3" x14ac:dyDescent="0.25">
      <c r="A169" t="s">
        <v>168</v>
      </c>
      <c r="B169" t="s">
        <v>168</v>
      </c>
      <c r="C169">
        <v>62110</v>
      </c>
    </row>
    <row r="170" spans="1:3" x14ac:dyDescent="0.25">
      <c r="A170" t="s">
        <v>169</v>
      </c>
      <c r="B170" t="s">
        <v>169</v>
      </c>
      <c r="C170">
        <v>44853</v>
      </c>
    </row>
    <row r="171" spans="1:3" x14ac:dyDescent="0.25">
      <c r="A171" t="s">
        <v>170</v>
      </c>
      <c r="B171" t="s">
        <v>170</v>
      </c>
      <c r="C171">
        <v>98954</v>
      </c>
    </row>
    <row r="172" spans="1:3" x14ac:dyDescent="0.25">
      <c r="A172" t="s">
        <v>172</v>
      </c>
      <c r="B172" t="s">
        <v>172</v>
      </c>
      <c r="C172">
        <v>43090</v>
      </c>
    </row>
    <row r="173" spans="1:3" x14ac:dyDescent="0.25">
      <c r="A173" t="s">
        <v>173</v>
      </c>
      <c r="B173" t="s">
        <v>173</v>
      </c>
      <c r="C173">
        <v>31519</v>
      </c>
    </row>
    <row r="174" spans="1:3" x14ac:dyDescent="0.25">
      <c r="A174" t="s">
        <v>174</v>
      </c>
      <c r="B174" t="s">
        <v>174</v>
      </c>
      <c r="C174">
        <v>54489</v>
      </c>
    </row>
    <row r="175" spans="1:3" x14ac:dyDescent="0.25">
      <c r="A175" t="s">
        <v>175</v>
      </c>
      <c r="B175" t="s">
        <v>175</v>
      </c>
      <c r="C175">
        <v>25164</v>
      </c>
    </row>
    <row r="176" spans="1:3" x14ac:dyDescent="0.25">
      <c r="A176" t="s">
        <v>176</v>
      </c>
      <c r="B176" t="s">
        <v>176</v>
      </c>
      <c r="C176">
        <v>40572</v>
      </c>
    </row>
    <row r="177" spans="1:3" x14ac:dyDescent="0.25">
      <c r="A177" t="s">
        <v>177</v>
      </c>
      <c r="B177" t="s">
        <v>177</v>
      </c>
      <c r="C177">
        <v>39661</v>
      </c>
    </row>
    <row r="178" spans="1:3" x14ac:dyDescent="0.25">
      <c r="A178" t="s">
        <v>178</v>
      </c>
      <c r="B178" t="s">
        <v>178</v>
      </c>
      <c r="C178">
        <v>40941</v>
      </c>
    </row>
    <row r="179" spans="1:3" x14ac:dyDescent="0.25">
      <c r="A179" t="s">
        <v>179</v>
      </c>
      <c r="B179" t="s">
        <v>179</v>
      </c>
      <c r="C179">
        <v>40674</v>
      </c>
    </row>
    <row r="180" spans="1:3" x14ac:dyDescent="0.25">
      <c r="A180" t="s">
        <v>180</v>
      </c>
      <c r="B180" t="s">
        <v>180</v>
      </c>
      <c r="C180">
        <v>41520</v>
      </c>
    </row>
    <row r="181" spans="1:3" x14ac:dyDescent="0.25">
      <c r="A181" t="s">
        <v>181</v>
      </c>
      <c r="B181" t="s">
        <v>181</v>
      </c>
      <c r="C181">
        <v>43419</v>
      </c>
    </row>
    <row r="182" spans="1:3" x14ac:dyDescent="0.25">
      <c r="A182" t="s">
        <v>182</v>
      </c>
      <c r="B182" t="s">
        <v>182</v>
      </c>
      <c r="C182">
        <v>39256</v>
      </c>
    </row>
    <row r="183" spans="1:3" x14ac:dyDescent="0.25">
      <c r="A183" t="s">
        <v>183</v>
      </c>
      <c r="B183" t="s">
        <v>183</v>
      </c>
      <c r="C183">
        <v>41988</v>
      </c>
    </row>
    <row r="184" spans="1:3" x14ac:dyDescent="0.25">
      <c r="A184" t="s">
        <v>184</v>
      </c>
      <c r="B184" t="s">
        <v>184</v>
      </c>
      <c r="C184">
        <v>33484</v>
      </c>
    </row>
    <row r="185" spans="1:3" x14ac:dyDescent="0.25">
      <c r="A185" t="s">
        <v>185</v>
      </c>
      <c r="B185" t="s">
        <v>185</v>
      </c>
      <c r="C185">
        <v>56895</v>
      </c>
    </row>
    <row r="186" spans="1:3" x14ac:dyDescent="0.25">
      <c r="A186" t="s">
        <v>186</v>
      </c>
      <c r="B186" t="s">
        <v>186</v>
      </c>
      <c r="C186">
        <v>60609</v>
      </c>
    </row>
    <row r="187" spans="1:3" x14ac:dyDescent="0.25">
      <c r="A187" t="s">
        <v>187</v>
      </c>
      <c r="B187" t="s">
        <v>187</v>
      </c>
      <c r="C187">
        <v>40635</v>
      </c>
    </row>
    <row r="188" spans="1:3" x14ac:dyDescent="0.25">
      <c r="A188" t="s">
        <v>188</v>
      </c>
      <c r="B188" t="s">
        <v>188</v>
      </c>
      <c r="C188">
        <v>39970</v>
      </c>
    </row>
    <row r="189" spans="1:3" x14ac:dyDescent="0.25">
      <c r="A189" t="s">
        <v>189</v>
      </c>
      <c r="B189" t="s">
        <v>189</v>
      </c>
      <c r="C189">
        <v>37402</v>
      </c>
    </row>
    <row r="190" spans="1:3" x14ac:dyDescent="0.25">
      <c r="A190" t="s">
        <v>190</v>
      </c>
      <c r="B190" t="s">
        <v>190</v>
      </c>
      <c r="C190">
        <v>39633</v>
      </c>
    </row>
    <row r="191" spans="1:3" x14ac:dyDescent="0.25">
      <c r="A191" t="s">
        <v>191</v>
      </c>
      <c r="B191" t="s">
        <v>191</v>
      </c>
      <c r="C191">
        <v>26682</v>
      </c>
    </row>
    <row r="192" spans="1:3" x14ac:dyDescent="0.25">
      <c r="A192" t="s">
        <v>192</v>
      </c>
      <c r="B192" t="s">
        <v>192</v>
      </c>
      <c r="C192">
        <v>34301</v>
      </c>
    </row>
    <row r="193" spans="1:3" x14ac:dyDescent="0.25">
      <c r="A193" t="s">
        <v>193</v>
      </c>
      <c r="B193" t="s">
        <v>193</v>
      </c>
      <c r="C193">
        <v>48799</v>
      </c>
    </row>
    <row r="194" spans="1:3" x14ac:dyDescent="0.25">
      <c r="A194" t="s">
        <v>194</v>
      </c>
      <c r="B194" t="s">
        <v>194</v>
      </c>
      <c r="C194">
        <v>95745</v>
      </c>
    </row>
    <row r="195" spans="1:3" x14ac:dyDescent="0.25">
      <c r="A195" t="s">
        <v>196</v>
      </c>
      <c r="B195" t="s">
        <v>196</v>
      </c>
      <c r="C195">
        <v>29852</v>
      </c>
    </row>
    <row r="196" spans="1:3" x14ac:dyDescent="0.25">
      <c r="A196" t="s">
        <v>197</v>
      </c>
      <c r="B196" t="s">
        <v>197</v>
      </c>
      <c r="C196">
        <v>29431</v>
      </c>
    </row>
    <row r="197" spans="1:3" x14ac:dyDescent="0.25">
      <c r="A197" t="s">
        <v>198</v>
      </c>
      <c r="B197" t="s">
        <v>198</v>
      </c>
      <c r="C197">
        <v>42776</v>
      </c>
    </row>
    <row r="198" spans="1:3" x14ac:dyDescent="0.25">
      <c r="A198" t="s">
        <v>199</v>
      </c>
      <c r="B198" t="s">
        <v>199</v>
      </c>
      <c r="C198">
        <v>50581</v>
      </c>
    </row>
    <row r="199" spans="1:3" x14ac:dyDescent="0.25">
      <c r="A199" t="s">
        <v>200</v>
      </c>
      <c r="B199" t="s">
        <v>200</v>
      </c>
      <c r="C199">
        <v>32797</v>
      </c>
    </row>
    <row r="200" spans="1:3" x14ac:dyDescent="0.25">
      <c r="A200" t="s">
        <v>201</v>
      </c>
      <c r="B200" t="s">
        <v>201</v>
      </c>
      <c r="C200">
        <v>30639</v>
      </c>
    </row>
    <row r="201" spans="1:3" x14ac:dyDescent="0.25">
      <c r="A201" t="s">
        <v>202</v>
      </c>
      <c r="B201" t="s">
        <v>202</v>
      </c>
      <c r="C201">
        <v>27466</v>
      </c>
    </row>
    <row r="202" spans="1:3" x14ac:dyDescent="0.25">
      <c r="A202" t="s">
        <v>203</v>
      </c>
      <c r="B202" t="s">
        <v>203</v>
      </c>
      <c r="C202">
        <v>27324</v>
      </c>
    </row>
    <row r="203" spans="1:3" x14ac:dyDescent="0.25">
      <c r="A203" t="s">
        <v>204</v>
      </c>
      <c r="B203" t="s">
        <v>204</v>
      </c>
      <c r="C203">
        <v>31349</v>
      </c>
    </row>
    <row r="204" spans="1:3" x14ac:dyDescent="0.25">
      <c r="A204" t="s">
        <v>205</v>
      </c>
      <c r="B204" t="s">
        <v>205</v>
      </c>
      <c r="C204">
        <v>26210</v>
      </c>
    </row>
    <row r="205" spans="1:3" x14ac:dyDescent="0.25">
      <c r="A205" t="s">
        <v>206</v>
      </c>
      <c r="B205" t="s">
        <v>206</v>
      </c>
      <c r="C205">
        <v>36945</v>
      </c>
    </row>
    <row r="206" spans="1:3" x14ac:dyDescent="0.25">
      <c r="A206" t="s">
        <v>207</v>
      </c>
      <c r="B206" t="s">
        <v>207</v>
      </c>
      <c r="C206">
        <v>28605</v>
      </c>
    </row>
    <row r="207" spans="1:3" x14ac:dyDescent="0.25">
      <c r="A207" t="s">
        <v>208</v>
      </c>
      <c r="B207" t="s">
        <v>208</v>
      </c>
      <c r="C207">
        <v>28453</v>
      </c>
    </row>
    <row r="208" spans="1:3" x14ac:dyDescent="0.25">
      <c r="A208" t="s">
        <v>209</v>
      </c>
      <c r="B208" t="s">
        <v>209</v>
      </c>
      <c r="C208">
        <v>38809</v>
      </c>
    </row>
    <row r="209" spans="1:3" x14ac:dyDescent="0.25">
      <c r="A209" t="s">
        <v>210</v>
      </c>
      <c r="B209" t="s">
        <v>210</v>
      </c>
      <c r="C209">
        <v>24982</v>
      </c>
    </row>
    <row r="210" spans="1:3" x14ac:dyDescent="0.25">
      <c r="A210" t="s">
        <v>211</v>
      </c>
      <c r="B210" t="s">
        <v>211</v>
      </c>
      <c r="C210">
        <v>31577</v>
      </c>
    </row>
    <row r="211" spans="1:3" x14ac:dyDescent="0.25">
      <c r="A211" t="s">
        <v>212</v>
      </c>
      <c r="B211" t="s">
        <v>212</v>
      </c>
      <c r="C211">
        <v>20196</v>
      </c>
    </row>
    <row r="212" spans="1:3" x14ac:dyDescent="0.25">
      <c r="A212" t="s">
        <v>213</v>
      </c>
      <c r="B212" t="s">
        <v>213</v>
      </c>
      <c r="C212">
        <v>24425</v>
      </c>
    </row>
    <row r="213" spans="1:3" x14ac:dyDescent="0.25">
      <c r="A213" t="s">
        <v>214</v>
      </c>
      <c r="B213" t="s">
        <v>214</v>
      </c>
      <c r="C213">
        <v>24568</v>
      </c>
    </row>
    <row r="214" spans="1:3" x14ac:dyDescent="0.25">
      <c r="A214" t="s">
        <v>215</v>
      </c>
      <c r="B214" t="s">
        <v>215</v>
      </c>
      <c r="C214">
        <v>22218</v>
      </c>
    </row>
    <row r="215" spans="1:3" x14ac:dyDescent="0.25">
      <c r="A215" t="s">
        <v>216</v>
      </c>
      <c r="B215" t="s">
        <v>216</v>
      </c>
      <c r="C215">
        <v>39152</v>
      </c>
    </row>
    <row r="216" spans="1:3" x14ac:dyDescent="0.25">
      <c r="A216" t="s">
        <v>217</v>
      </c>
      <c r="B216" t="s">
        <v>217</v>
      </c>
      <c r="C216">
        <v>25152</v>
      </c>
    </row>
    <row r="217" spans="1:3" x14ac:dyDescent="0.25">
      <c r="A217" t="s">
        <v>218</v>
      </c>
      <c r="B217" t="s">
        <v>218</v>
      </c>
      <c r="C217">
        <v>78329</v>
      </c>
    </row>
    <row r="218" spans="1:3" x14ac:dyDescent="0.25">
      <c r="A218" t="s">
        <v>220</v>
      </c>
      <c r="B218" t="s">
        <v>220</v>
      </c>
      <c r="C218">
        <v>44757</v>
      </c>
    </row>
    <row r="219" spans="1:3" x14ac:dyDescent="0.25">
      <c r="A219" t="s">
        <v>221</v>
      </c>
      <c r="B219" t="s">
        <v>221</v>
      </c>
      <c r="C219">
        <v>36506</v>
      </c>
    </row>
    <row r="220" spans="1:3" x14ac:dyDescent="0.25">
      <c r="A220" t="s">
        <v>222</v>
      </c>
      <c r="B220" t="s">
        <v>222</v>
      </c>
      <c r="C220">
        <v>40654</v>
      </c>
    </row>
    <row r="221" spans="1:3" x14ac:dyDescent="0.25">
      <c r="A221" t="s">
        <v>223</v>
      </c>
      <c r="B221" t="s">
        <v>223</v>
      </c>
      <c r="C221">
        <v>21190</v>
      </c>
    </row>
    <row r="222" spans="1:3" x14ac:dyDescent="0.25">
      <c r="A222" t="s">
        <v>224</v>
      </c>
      <c r="B222" t="s">
        <v>224</v>
      </c>
      <c r="C222">
        <v>34306</v>
      </c>
    </row>
    <row r="223" spans="1:3" x14ac:dyDescent="0.25">
      <c r="A223" t="s">
        <v>225</v>
      </c>
      <c r="B223" t="s">
        <v>225</v>
      </c>
      <c r="C223">
        <v>38437</v>
      </c>
    </row>
    <row r="224" spans="1:3" x14ac:dyDescent="0.25">
      <c r="A224" t="s">
        <v>226</v>
      </c>
      <c r="B224" t="s">
        <v>226</v>
      </c>
      <c r="C224">
        <v>40259</v>
      </c>
    </row>
    <row r="225" spans="1:3" x14ac:dyDescent="0.25">
      <c r="A225" t="s">
        <v>227</v>
      </c>
      <c r="B225" t="s">
        <v>227</v>
      </c>
      <c r="C225">
        <v>43883</v>
      </c>
    </row>
    <row r="226" spans="1:3" x14ac:dyDescent="0.25">
      <c r="A226" t="s">
        <v>228</v>
      </c>
      <c r="B226" t="s">
        <v>228</v>
      </c>
      <c r="C226">
        <v>32293</v>
      </c>
    </row>
    <row r="227" spans="1:3" x14ac:dyDescent="0.25">
      <c r="A227" t="s">
        <v>229</v>
      </c>
      <c r="B227" t="s">
        <v>229</v>
      </c>
      <c r="C227">
        <v>31820</v>
      </c>
    </row>
    <row r="228" spans="1:3" x14ac:dyDescent="0.25">
      <c r="A228" t="s">
        <v>230</v>
      </c>
      <c r="B228" t="s">
        <v>230</v>
      </c>
      <c r="C228">
        <v>40930</v>
      </c>
    </row>
    <row r="229" spans="1:3" x14ac:dyDescent="0.25">
      <c r="A229" t="s">
        <v>231</v>
      </c>
      <c r="B229" t="s">
        <v>231</v>
      </c>
      <c r="C229">
        <v>50092</v>
      </c>
    </row>
    <row r="230" spans="1:3" x14ac:dyDescent="0.25">
      <c r="A230" t="s">
        <v>232</v>
      </c>
      <c r="B230" t="s">
        <v>232</v>
      </c>
      <c r="C230">
        <v>39980</v>
      </c>
    </row>
    <row r="231" spans="1:3" x14ac:dyDescent="0.25">
      <c r="A231" t="s">
        <v>233</v>
      </c>
      <c r="B231" t="s">
        <v>233</v>
      </c>
      <c r="C231">
        <v>48930</v>
      </c>
    </row>
    <row r="232" spans="1:3" x14ac:dyDescent="0.25">
      <c r="A232" t="s">
        <v>234</v>
      </c>
      <c r="B232" t="s">
        <v>234</v>
      </c>
      <c r="C232">
        <v>44061</v>
      </c>
    </row>
    <row r="233" spans="1:3" x14ac:dyDescent="0.25">
      <c r="A233" t="s">
        <v>235</v>
      </c>
      <c r="B233" t="s">
        <v>235</v>
      </c>
      <c r="C233">
        <v>43944</v>
      </c>
    </row>
    <row r="234" spans="1:3" x14ac:dyDescent="0.25">
      <c r="A234" t="s">
        <v>236</v>
      </c>
      <c r="B234" t="s">
        <v>236</v>
      </c>
      <c r="C234">
        <v>41922</v>
      </c>
    </row>
    <row r="235" spans="1:3" x14ac:dyDescent="0.25">
      <c r="A235" t="s">
        <v>237</v>
      </c>
      <c r="B235" t="s">
        <v>237</v>
      </c>
      <c r="C235">
        <v>42904</v>
      </c>
    </row>
    <row r="236" spans="1:3" x14ac:dyDescent="0.25">
      <c r="A236" t="s">
        <v>238</v>
      </c>
      <c r="B236" t="s">
        <v>238</v>
      </c>
      <c r="C236">
        <v>45252</v>
      </c>
    </row>
    <row r="237" spans="1:3" x14ac:dyDescent="0.25">
      <c r="A237" t="s">
        <v>239</v>
      </c>
      <c r="B237" t="s">
        <v>239</v>
      </c>
      <c r="C237">
        <v>35982</v>
      </c>
    </row>
    <row r="238" spans="1:3" x14ac:dyDescent="0.25">
      <c r="A238" t="s">
        <v>240</v>
      </c>
      <c r="B238" t="s">
        <v>240</v>
      </c>
      <c r="C238">
        <v>23512</v>
      </c>
    </row>
    <row r="239" spans="1:3" x14ac:dyDescent="0.25">
      <c r="A239" t="s">
        <v>241</v>
      </c>
      <c r="B239" t="s">
        <v>241</v>
      </c>
      <c r="C239">
        <v>45440</v>
      </c>
    </row>
    <row r="240" spans="1:3" x14ac:dyDescent="0.25">
      <c r="A240" t="s">
        <v>242</v>
      </c>
      <c r="B240" t="s">
        <v>242</v>
      </c>
      <c r="C240">
        <v>81177</v>
      </c>
    </row>
    <row r="241" spans="1:3" x14ac:dyDescent="0.25">
      <c r="A241" t="s">
        <v>244</v>
      </c>
      <c r="B241" t="s">
        <v>244</v>
      </c>
      <c r="C241">
        <v>35758</v>
      </c>
    </row>
    <row r="242" spans="1:3" x14ac:dyDescent="0.25">
      <c r="A242" t="s">
        <v>245</v>
      </c>
      <c r="B242" t="s">
        <v>245</v>
      </c>
      <c r="C242">
        <v>36959</v>
      </c>
    </row>
    <row r="243" spans="1:3" x14ac:dyDescent="0.25">
      <c r="A243" t="s">
        <v>246</v>
      </c>
      <c r="B243" t="s">
        <v>246</v>
      </c>
      <c r="C243">
        <v>39562</v>
      </c>
    </row>
    <row r="244" spans="1:3" x14ac:dyDescent="0.25">
      <c r="A244" t="s">
        <v>247</v>
      </c>
      <c r="B244" t="s">
        <v>247</v>
      </c>
      <c r="C244">
        <v>40445</v>
      </c>
    </row>
    <row r="245" spans="1:3" x14ac:dyDescent="0.25">
      <c r="A245" t="s">
        <v>248</v>
      </c>
      <c r="B245" t="s">
        <v>248</v>
      </c>
      <c r="C245">
        <v>42638</v>
      </c>
    </row>
    <row r="246" spans="1:3" x14ac:dyDescent="0.25">
      <c r="A246" t="s">
        <v>249</v>
      </c>
      <c r="B246" t="s">
        <v>249</v>
      </c>
      <c r="C246">
        <v>42236</v>
      </c>
    </row>
    <row r="247" spans="1:3" x14ac:dyDescent="0.25">
      <c r="A247" t="s">
        <v>250</v>
      </c>
      <c r="B247" t="s">
        <v>250</v>
      </c>
      <c r="C247">
        <v>41323</v>
      </c>
    </row>
    <row r="248" spans="1:3" x14ac:dyDescent="0.25">
      <c r="A248" t="s">
        <v>251</v>
      </c>
      <c r="B248" t="s">
        <v>251</v>
      </c>
      <c r="C248">
        <v>40984</v>
      </c>
    </row>
    <row r="249" spans="1:3" x14ac:dyDescent="0.25">
      <c r="A249" t="s">
        <v>252</v>
      </c>
      <c r="B249" t="s">
        <v>252</v>
      </c>
      <c r="C249">
        <v>32188</v>
      </c>
    </row>
    <row r="250" spans="1:3" x14ac:dyDescent="0.25">
      <c r="A250" t="s">
        <v>253</v>
      </c>
      <c r="B250" t="s">
        <v>253</v>
      </c>
      <c r="C250">
        <v>33245</v>
      </c>
    </row>
    <row r="251" spans="1:3" x14ac:dyDescent="0.25">
      <c r="A251" t="s">
        <v>254</v>
      </c>
      <c r="B251" t="s">
        <v>254</v>
      </c>
      <c r="C251">
        <v>41904</v>
      </c>
    </row>
    <row r="252" spans="1:3" x14ac:dyDescent="0.25">
      <c r="A252" t="s">
        <v>255</v>
      </c>
      <c r="B252" t="s">
        <v>255</v>
      </c>
      <c r="C252">
        <v>34866</v>
      </c>
    </row>
    <row r="253" spans="1:3" x14ac:dyDescent="0.25">
      <c r="A253" t="s">
        <v>256</v>
      </c>
      <c r="B253" t="s">
        <v>256</v>
      </c>
      <c r="C253">
        <v>32253</v>
      </c>
    </row>
    <row r="254" spans="1:3" x14ac:dyDescent="0.25">
      <c r="A254" t="s">
        <v>257</v>
      </c>
      <c r="B254" t="s">
        <v>257</v>
      </c>
      <c r="C254">
        <v>37632</v>
      </c>
    </row>
    <row r="255" spans="1:3" x14ac:dyDescent="0.25">
      <c r="A255" t="s">
        <v>258</v>
      </c>
      <c r="B255" t="s">
        <v>258</v>
      </c>
      <c r="C255">
        <v>37630</v>
      </c>
    </row>
    <row r="256" spans="1:3" x14ac:dyDescent="0.25">
      <c r="A256" t="s">
        <v>259</v>
      </c>
      <c r="B256" t="s">
        <v>259</v>
      </c>
      <c r="C256">
        <v>29333</v>
      </c>
    </row>
    <row r="257" spans="1:3" x14ac:dyDescent="0.25">
      <c r="A257" t="s">
        <v>260</v>
      </c>
      <c r="B257" t="s">
        <v>260</v>
      </c>
      <c r="C257">
        <v>30323</v>
      </c>
    </row>
    <row r="258" spans="1:3" x14ac:dyDescent="0.25">
      <c r="A258" t="s">
        <v>261</v>
      </c>
      <c r="B258" t="s">
        <v>261</v>
      </c>
      <c r="C258">
        <v>29047</v>
      </c>
    </row>
    <row r="259" spans="1:3" x14ac:dyDescent="0.25">
      <c r="A259" t="s">
        <v>262</v>
      </c>
      <c r="B259" t="s">
        <v>262</v>
      </c>
      <c r="C259">
        <v>30416</v>
      </c>
    </row>
    <row r="260" spans="1:3" x14ac:dyDescent="0.25">
      <c r="A260" t="s">
        <v>263</v>
      </c>
      <c r="B260" t="s">
        <v>263</v>
      </c>
      <c r="C260">
        <v>31078</v>
      </c>
    </row>
    <row r="261" spans="1:3" x14ac:dyDescent="0.25">
      <c r="A261" t="s">
        <v>264</v>
      </c>
      <c r="B261" t="s">
        <v>264</v>
      </c>
      <c r="C261">
        <v>36066</v>
      </c>
    </row>
    <row r="262" spans="1:3" x14ac:dyDescent="0.25">
      <c r="A262" t="s">
        <v>265</v>
      </c>
      <c r="B262" t="s">
        <v>265</v>
      </c>
      <c r="C262">
        <v>28165</v>
      </c>
    </row>
    <row r="263" spans="1:3" x14ac:dyDescent="0.25">
      <c r="A263" t="s">
        <v>266</v>
      </c>
      <c r="B263" t="s">
        <v>266</v>
      </c>
      <c r="C263">
        <v>165363</v>
      </c>
    </row>
    <row r="264" spans="1:3" x14ac:dyDescent="0.25">
      <c r="A264" t="s">
        <v>268</v>
      </c>
      <c r="B264" t="s">
        <v>268</v>
      </c>
      <c r="C264">
        <v>42191</v>
      </c>
    </row>
    <row r="265" spans="1:3" x14ac:dyDescent="0.25">
      <c r="A265" t="s">
        <v>269</v>
      </c>
      <c r="B265" t="s">
        <v>269</v>
      </c>
      <c r="C265">
        <v>36671</v>
      </c>
    </row>
    <row r="266" spans="1:3" x14ac:dyDescent="0.25">
      <c r="A266" t="s">
        <v>270</v>
      </c>
      <c r="B266" t="s">
        <v>270</v>
      </c>
      <c r="C266">
        <v>43493</v>
      </c>
    </row>
    <row r="267" spans="1:3" x14ac:dyDescent="0.25">
      <c r="A267" t="s">
        <v>271</v>
      </c>
      <c r="B267" t="s">
        <v>271</v>
      </c>
      <c r="C267">
        <v>35966</v>
      </c>
    </row>
    <row r="268" spans="1:3" x14ac:dyDescent="0.25">
      <c r="A268" t="s">
        <v>272</v>
      </c>
      <c r="B268" t="s">
        <v>272</v>
      </c>
      <c r="C268">
        <v>41577</v>
      </c>
    </row>
    <row r="269" spans="1:3" x14ac:dyDescent="0.25">
      <c r="A269" t="s">
        <v>273</v>
      </c>
      <c r="B269" t="s">
        <v>273</v>
      </c>
      <c r="C269">
        <v>43498</v>
      </c>
    </row>
    <row r="270" spans="1:3" x14ac:dyDescent="0.25">
      <c r="A270" t="s">
        <v>274</v>
      </c>
      <c r="B270" t="s">
        <v>274</v>
      </c>
      <c r="C270">
        <v>43059</v>
      </c>
    </row>
    <row r="271" spans="1:3" x14ac:dyDescent="0.25">
      <c r="A271" t="s">
        <v>275</v>
      </c>
      <c r="B271" t="s">
        <v>275</v>
      </c>
      <c r="C271">
        <v>37611</v>
      </c>
    </row>
    <row r="272" spans="1:3" x14ac:dyDescent="0.25">
      <c r="A272" t="s">
        <v>276</v>
      </c>
      <c r="B272" t="s">
        <v>276</v>
      </c>
      <c r="C272">
        <v>32458</v>
      </c>
    </row>
    <row r="273" spans="1:3" x14ac:dyDescent="0.25">
      <c r="A273" t="s">
        <v>277</v>
      </c>
      <c r="B273" t="s">
        <v>277</v>
      </c>
      <c r="C273">
        <v>32979</v>
      </c>
    </row>
    <row r="274" spans="1:3" x14ac:dyDescent="0.25">
      <c r="A274" t="s">
        <v>278</v>
      </c>
      <c r="B274" t="s">
        <v>278</v>
      </c>
      <c r="C274">
        <v>38605</v>
      </c>
    </row>
    <row r="275" spans="1:3" x14ac:dyDescent="0.25">
      <c r="A275" t="s">
        <v>279</v>
      </c>
      <c r="B275" t="s">
        <v>279</v>
      </c>
      <c r="C275">
        <v>46312</v>
      </c>
    </row>
    <row r="276" spans="1:3" x14ac:dyDescent="0.25">
      <c r="A276" t="s">
        <v>280</v>
      </c>
      <c r="B276" t="s">
        <v>280</v>
      </c>
      <c r="C276">
        <v>37517</v>
      </c>
    </row>
    <row r="277" spans="1:3" x14ac:dyDescent="0.25">
      <c r="A277" t="s">
        <v>281</v>
      </c>
      <c r="B277" t="s">
        <v>281</v>
      </c>
      <c r="C277">
        <v>43562</v>
      </c>
    </row>
    <row r="278" spans="1:3" x14ac:dyDescent="0.25">
      <c r="A278" t="s">
        <v>282</v>
      </c>
      <c r="B278" t="s">
        <v>282</v>
      </c>
      <c r="C278">
        <v>53152</v>
      </c>
    </row>
    <row r="279" spans="1:3" x14ac:dyDescent="0.25">
      <c r="A279" t="s">
        <v>283</v>
      </c>
      <c r="B279" t="s">
        <v>283</v>
      </c>
      <c r="C279">
        <v>38799</v>
      </c>
    </row>
    <row r="280" spans="1:3" x14ac:dyDescent="0.25">
      <c r="A280" t="s">
        <v>284</v>
      </c>
      <c r="B280" t="s">
        <v>284</v>
      </c>
      <c r="C280">
        <v>40589</v>
      </c>
    </row>
    <row r="281" spans="1:3" x14ac:dyDescent="0.25">
      <c r="A281" t="s">
        <v>285</v>
      </c>
      <c r="B281" t="s">
        <v>285</v>
      </c>
      <c r="C281">
        <v>39007</v>
      </c>
    </row>
    <row r="282" spans="1:3" x14ac:dyDescent="0.25">
      <c r="A282" t="s">
        <v>286</v>
      </c>
      <c r="B282" t="s">
        <v>286</v>
      </c>
      <c r="C282">
        <v>39886</v>
      </c>
    </row>
    <row r="283" spans="1:3" x14ac:dyDescent="0.25">
      <c r="A283" t="s">
        <v>287</v>
      </c>
      <c r="B283" t="s">
        <v>287</v>
      </c>
      <c r="C283">
        <v>27944</v>
      </c>
    </row>
    <row r="284" spans="1:3" x14ac:dyDescent="0.25">
      <c r="A284" t="s">
        <v>288</v>
      </c>
      <c r="B284" t="s">
        <v>288</v>
      </c>
      <c r="C284">
        <v>22634</v>
      </c>
    </row>
    <row r="285" spans="1:3" x14ac:dyDescent="0.25">
      <c r="A285" t="s">
        <v>289</v>
      </c>
      <c r="B285" t="s">
        <v>289</v>
      </c>
      <c r="C285">
        <v>44529</v>
      </c>
    </row>
    <row r="286" spans="1:3" x14ac:dyDescent="0.25">
      <c r="A286" t="s">
        <v>290</v>
      </c>
      <c r="B286" t="s">
        <v>290</v>
      </c>
      <c r="C286">
        <v>190698</v>
      </c>
    </row>
    <row r="287" spans="1:3" x14ac:dyDescent="0.25">
      <c r="A287" t="s">
        <v>292</v>
      </c>
      <c r="B287" t="s">
        <v>292</v>
      </c>
      <c r="C287">
        <v>24112</v>
      </c>
    </row>
    <row r="288" spans="1:3" x14ac:dyDescent="0.25">
      <c r="A288" t="s">
        <v>293</v>
      </c>
      <c r="B288" t="s">
        <v>293</v>
      </c>
      <c r="C288">
        <v>24296</v>
      </c>
    </row>
    <row r="289" spans="1:3" x14ac:dyDescent="0.25">
      <c r="A289" t="s">
        <v>294</v>
      </c>
      <c r="B289" t="s">
        <v>294</v>
      </c>
      <c r="C289">
        <v>23121</v>
      </c>
    </row>
    <row r="290" spans="1:3" x14ac:dyDescent="0.25">
      <c r="A290" t="s">
        <v>295</v>
      </c>
      <c r="B290" t="s">
        <v>295</v>
      </c>
      <c r="C290">
        <v>44202</v>
      </c>
    </row>
    <row r="291" spans="1:3" x14ac:dyDescent="0.25">
      <c r="A291" t="s">
        <v>296</v>
      </c>
      <c r="B291" t="s">
        <v>296</v>
      </c>
      <c r="C291">
        <v>23074</v>
      </c>
    </row>
    <row r="292" spans="1:3" x14ac:dyDescent="0.25">
      <c r="A292" t="s">
        <v>297</v>
      </c>
      <c r="B292" t="s">
        <v>297</v>
      </c>
      <c r="C292">
        <v>24243</v>
      </c>
    </row>
    <row r="293" spans="1:3" x14ac:dyDescent="0.25">
      <c r="A293" t="s">
        <v>298</v>
      </c>
      <c r="B293" t="s">
        <v>298</v>
      </c>
      <c r="C293">
        <v>25385</v>
      </c>
    </row>
    <row r="294" spans="1:3" x14ac:dyDescent="0.25">
      <c r="A294" t="s">
        <v>299</v>
      </c>
      <c r="B294" t="s">
        <v>299</v>
      </c>
      <c r="C294">
        <v>40269</v>
      </c>
    </row>
    <row r="295" spans="1:3" x14ac:dyDescent="0.25">
      <c r="A295" t="s">
        <v>300</v>
      </c>
      <c r="B295" t="s">
        <v>300</v>
      </c>
      <c r="C295">
        <v>36689</v>
      </c>
    </row>
    <row r="296" spans="1:3" x14ac:dyDescent="0.25">
      <c r="A296" t="s">
        <v>301</v>
      </c>
      <c r="B296" t="s">
        <v>301</v>
      </c>
      <c r="C296">
        <v>31094</v>
      </c>
    </row>
    <row r="297" spans="1:3" x14ac:dyDescent="0.25">
      <c r="A297" t="s">
        <v>302</v>
      </c>
      <c r="B297" t="s">
        <v>302</v>
      </c>
      <c r="C297">
        <v>24152</v>
      </c>
    </row>
    <row r="298" spans="1:3" x14ac:dyDescent="0.25">
      <c r="A298" t="s">
        <v>303</v>
      </c>
      <c r="B298" t="s">
        <v>303</v>
      </c>
      <c r="C298">
        <v>29821</v>
      </c>
    </row>
    <row r="299" spans="1:3" x14ac:dyDescent="0.25">
      <c r="A299" t="s">
        <v>304</v>
      </c>
      <c r="B299" t="s">
        <v>304</v>
      </c>
      <c r="C299">
        <v>33180</v>
      </c>
    </row>
    <row r="300" spans="1:3" x14ac:dyDescent="0.25">
      <c r="A300" t="s">
        <v>305</v>
      </c>
      <c r="B300" t="s">
        <v>305</v>
      </c>
      <c r="C300">
        <v>38974</v>
      </c>
    </row>
    <row r="301" spans="1:3" x14ac:dyDescent="0.25">
      <c r="A301" t="s">
        <v>306</v>
      </c>
      <c r="B301" t="s">
        <v>306</v>
      </c>
      <c r="C301">
        <v>38382</v>
      </c>
    </row>
    <row r="302" spans="1:3" x14ac:dyDescent="0.25">
      <c r="A302" t="s">
        <v>307</v>
      </c>
      <c r="B302" t="s">
        <v>307</v>
      </c>
      <c r="C302">
        <v>36593</v>
      </c>
    </row>
    <row r="303" spans="1:3" x14ac:dyDescent="0.25">
      <c r="A303" t="s">
        <v>308</v>
      </c>
      <c r="B303" t="s">
        <v>308</v>
      </c>
      <c r="C303">
        <v>34316</v>
      </c>
    </row>
    <row r="304" spans="1:3" x14ac:dyDescent="0.25">
      <c r="A304" t="s">
        <v>309</v>
      </c>
      <c r="B304" t="s">
        <v>309</v>
      </c>
      <c r="C304">
        <v>38711</v>
      </c>
    </row>
    <row r="305" spans="1:3" x14ac:dyDescent="0.25">
      <c r="A305" t="s">
        <v>310</v>
      </c>
      <c r="B305" t="s">
        <v>310</v>
      </c>
      <c r="C305">
        <v>38621</v>
      </c>
    </row>
    <row r="306" spans="1:3" x14ac:dyDescent="0.25">
      <c r="A306" t="s">
        <v>311</v>
      </c>
      <c r="B306" t="s">
        <v>311</v>
      </c>
      <c r="C306">
        <v>26471</v>
      </c>
    </row>
    <row r="307" spans="1:3" x14ac:dyDescent="0.25">
      <c r="A307" t="s">
        <v>312</v>
      </c>
      <c r="B307" t="s">
        <v>312</v>
      </c>
      <c r="C307">
        <v>23520</v>
      </c>
    </row>
    <row r="308" spans="1:3" x14ac:dyDescent="0.25">
      <c r="A308" t="s">
        <v>313</v>
      </c>
      <c r="B308" t="s">
        <v>313</v>
      </c>
      <c r="C308">
        <v>36721</v>
      </c>
    </row>
    <row r="309" spans="1:3" x14ac:dyDescent="0.25">
      <c r="A309" t="s">
        <v>314</v>
      </c>
      <c r="B309" t="s">
        <v>314</v>
      </c>
      <c r="C309">
        <v>245790</v>
      </c>
    </row>
    <row r="310" spans="1:3" x14ac:dyDescent="0.25">
      <c r="A310" t="s">
        <v>316</v>
      </c>
      <c r="B310" t="s">
        <v>316</v>
      </c>
      <c r="C310">
        <v>33110</v>
      </c>
    </row>
    <row r="311" spans="1:3" x14ac:dyDescent="0.25">
      <c r="A311" t="s">
        <v>317</v>
      </c>
      <c r="B311" t="s">
        <v>317</v>
      </c>
      <c r="C311">
        <v>35327</v>
      </c>
    </row>
    <row r="312" spans="1:3" x14ac:dyDescent="0.25">
      <c r="A312" t="s">
        <v>318</v>
      </c>
      <c r="B312" t="s">
        <v>318</v>
      </c>
      <c r="C312">
        <v>45965</v>
      </c>
    </row>
    <row r="313" spans="1:3" x14ac:dyDescent="0.25">
      <c r="A313" t="s">
        <v>319</v>
      </c>
      <c r="B313" t="s">
        <v>319</v>
      </c>
      <c r="C313">
        <v>41909</v>
      </c>
    </row>
    <row r="314" spans="1:3" x14ac:dyDescent="0.25">
      <c r="A314" t="s">
        <v>320</v>
      </c>
      <c r="B314" t="s">
        <v>320</v>
      </c>
      <c r="C314">
        <v>36260</v>
      </c>
    </row>
    <row r="315" spans="1:3" x14ac:dyDescent="0.25">
      <c r="A315" t="s">
        <v>321</v>
      </c>
      <c r="B315" t="s">
        <v>321</v>
      </c>
      <c r="C315">
        <v>46433</v>
      </c>
    </row>
    <row r="316" spans="1:3" x14ac:dyDescent="0.25">
      <c r="A316" t="s">
        <v>322</v>
      </c>
      <c r="B316" t="s">
        <v>322</v>
      </c>
      <c r="C316">
        <v>42635</v>
      </c>
    </row>
    <row r="317" spans="1:3" x14ac:dyDescent="0.25">
      <c r="A317" t="s">
        <v>323</v>
      </c>
      <c r="B317" t="s">
        <v>323</v>
      </c>
      <c r="C317">
        <v>42514</v>
      </c>
    </row>
    <row r="318" spans="1:3" x14ac:dyDescent="0.25">
      <c r="A318" t="s">
        <v>324</v>
      </c>
      <c r="B318" t="s">
        <v>324</v>
      </c>
      <c r="C318">
        <v>33455</v>
      </c>
    </row>
    <row r="319" spans="1:3" x14ac:dyDescent="0.25">
      <c r="A319" t="s">
        <v>325</v>
      </c>
      <c r="B319" t="s">
        <v>325</v>
      </c>
      <c r="C319">
        <v>32587</v>
      </c>
    </row>
    <row r="320" spans="1:3" x14ac:dyDescent="0.25">
      <c r="A320" t="s">
        <v>326</v>
      </c>
      <c r="B320" t="s">
        <v>326</v>
      </c>
      <c r="C320">
        <v>47209</v>
      </c>
    </row>
    <row r="321" spans="1:3" x14ac:dyDescent="0.25">
      <c r="A321" t="s">
        <v>327</v>
      </c>
      <c r="B321" t="s">
        <v>327</v>
      </c>
      <c r="C321">
        <v>26925</v>
      </c>
    </row>
    <row r="322" spans="1:3" x14ac:dyDescent="0.25">
      <c r="A322" t="s">
        <v>328</v>
      </c>
      <c r="B322" t="s">
        <v>328</v>
      </c>
      <c r="C322">
        <v>30337</v>
      </c>
    </row>
    <row r="323" spans="1:3" x14ac:dyDescent="0.25">
      <c r="A323" t="s">
        <v>329</v>
      </c>
      <c r="B323" t="s">
        <v>329</v>
      </c>
      <c r="C323">
        <v>45116</v>
      </c>
    </row>
    <row r="324" spans="1:3" x14ac:dyDescent="0.25">
      <c r="A324" t="s">
        <v>330</v>
      </c>
      <c r="B324" t="s">
        <v>330</v>
      </c>
      <c r="C324">
        <v>54584</v>
      </c>
    </row>
    <row r="325" spans="1:3" x14ac:dyDescent="0.25">
      <c r="A325" t="s">
        <v>331</v>
      </c>
      <c r="B325" t="s">
        <v>331</v>
      </c>
      <c r="C325">
        <v>39056</v>
      </c>
    </row>
    <row r="326" spans="1:3" x14ac:dyDescent="0.25">
      <c r="A326" t="s">
        <v>332</v>
      </c>
      <c r="B326" t="s">
        <v>332</v>
      </c>
      <c r="C326">
        <v>40362</v>
      </c>
    </row>
    <row r="327" spans="1:3" x14ac:dyDescent="0.25">
      <c r="A327" t="s">
        <v>333</v>
      </c>
      <c r="B327" t="s">
        <v>333</v>
      </c>
      <c r="C327">
        <v>30892</v>
      </c>
    </row>
    <row r="328" spans="1:3" x14ac:dyDescent="0.25">
      <c r="A328" t="s">
        <v>334</v>
      </c>
      <c r="B328" t="s">
        <v>334</v>
      </c>
      <c r="C328">
        <v>39742</v>
      </c>
    </row>
    <row r="329" spans="1:3" x14ac:dyDescent="0.25">
      <c r="A329" t="s">
        <v>335</v>
      </c>
      <c r="B329" t="s">
        <v>335</v>
      </c>
      <c r="C329">
        <v>33694</v>
      </c>
    </row>
    <row r="330" spans="1:3" x14ac:dyDescent="0.25">
      <c r="A330" t="s">
        <v>336</v>
      </c>
      <c r="B330" t="s">
        <v>336</v>
      </c>
      <c r="C330">
        <v>30833</v>
      </c>
    </row>
    <row r="331" spans="1:3" x14ac:dyDescent="0.25">
      <c r="A331" t="s">
        <v>337</v>
      </c>
      <c r="B331" t="s">
        <v>337</v>
      </c>
      <c r="C331">
        <v>46149</v>
      </c>
    </row>
    <row r="332" spans="1:3" x14ac:dyDescent="0.25">
      <c r="A332" t="s">
        <v>338</v>
      </c>
      <c r="B332" t="s">
        <v>338</v>
      </c>
      <c r="C332">
        <v>243105</v>
      </c>
    </row>
    <row r="333" spans="1:3" x14ac:dyDescent="0.25">
      <c r="A333" t="s">
        <v>340</v>
      </c>
      <c r="B333" t="s">
        <v>340</v>
      </c>
      <c r="C333">
        <v>36053</v>
      </c>
    </row>
    <row r="334" spans="1:3" x14ac:dyDescent="0.25">
      <c r="A334" t="s">
        <v>341</v>
      </c>
      <c r="B334" t="s">
        <v>341</v>
      </c>
      <c r="C334">
        <v>37645</v>
      </c>
    </row>
    <row r="335" spans="1:3" x14ac:dyDescent="0.25">
      <c r="A335" t="s">
        <v>342</v>
      </c>
      <c r="B335" t="s">
        <v>342</v>
      </c>
      <c r="C335">
        <v>29954</v>
      </c>
    </row>
    <row r="336" spans="1:3" x14ac:dyDescent="0.25">
      <c r="A336" t="s">
        <v>343</v>
      </c>
      <c r="B336" t="s">
        <v>343</v>
      </c>
      <c r="C336">
        <v>36958</v>
      </c>
    </row>
    <row r="337" spans="1:3" x14ac:dyDescent="0.25">
      <c r="A337" t="s">
        <v>344</v>
      </c>
      <c r="B337" t="s">
        <v>344</v>
      </c>
      <c r="C337">
        <v>43417</v>
      </c>
    </row>
    <row r="338" spans="1:3" x14ac:dyDescent="0.25">
      <c r="A338" t="s">
        <v>345</v>
      </c>
      <c r="B338" t="s">
        <v>345</v>
      </c>
      <c r="C338">
        <v>40322</v>
      </c>
    </row>
    <row r="339" spans="1:3" x14ac:dyDescent="0.25">
      <c r="A339" t="s">
        <v>346</v>
      </c>
      <c r="B339" t="s">
        <v>346</v>
      </c>
      <c r="C339">
        <v>45569</v>
      </c>
    </row>
    <row r="340" spans="1:3" x14ac:dyDescent="0.25">
      <c r="A340" t="s">
        <v>347</v>
      </c>
      <c r="B340" t="s">
        <v>347</v>
      </c>
      <c r="C340">
        <v>17181</v>
      </c>
    </row>
    <row r="341" spans="1:3" x14ac:dyDescent="0.25">
      <c r="A341" t="s">
        <v>348</v>
      </c>
      <c r="B341" t="s">
        <v>348</v>
      </c>
      <c r="C341">
        <v>38849</v>
      </c>
    </row>
    <row r="342" spans="1:3" x14ac:dyDescent="0.25">
      <c r="A342" t="s">
        <v>349</v>
      </c>
      <c r="B342" t="s">
        <v>349</v>
      </c>
      <c r="C342">
        <v>31660</v>
      </c>
    </row>
    <row r="343" spans="1:3" x14ac:dyDescent="0.25">
      <c r="A343" t="s">
        <v>350</v>
      </c>
      <c r="B343" t="s">
        <v>350</v>
      </c>
      <c r="C343">
        <v>39217</v>
      </c>
    </row>
    <row r="344" spans="1:3" x14ac:dyDescent="0.25">
      <c r="A344" t="s">
        <v>351</v>
      </c>
      <c r="B344" t="s">
        <v>351</v>
      </c>
      <c r="C344">
        <v>24774</v>
      </c>
    </row>
    <row r="345" spans="1:3" x14ac:dyDescent="0.25">
      <c r="A345" t="s">
        <v>352</v>
      </c>
      <c r="B345" t="s">
        <v>352</v>
      </c>
      <c r="C345">
        <v>35440</v>
      </c>
    </row>
    <row r="346" spans="1:3" x14ac:dyDescent="0.25">
      <c r="A346" t="s">
        <v>353</v>
      </c>
      <c r="B346" t="s">
        <v>353</v>
      </c>
      <c r="C346">
        <v>35119</v>
      </c>
    </row>
    <row r="347" spans="1:3" x14ac:dyDescent="0.25">
      <c r="A347" t="s">
        <v>354</v>
      </c>
      <c r="B347" t="s">
        <v>354</v>
      </c>
      <c r="C347">
        <v>39908</v>
      </c>
    </row>
    <row r="348" spans="1:3" x14ac:dyDescent="0.25">
      <c r="A348" t="s">
        <v>355</v>
      </c>
      <c r="B348" t="s">
        <v>355</v>
      </c>
      <c r="C348">
        <v>40859</v>
      </c>
    </row>
    <row r="349" spans="1:3" x14ac:dyDescent="0.25">
      <c r="A349" t="s">
        <v>356</v>
      </c>
      <c r="B349" t="s">
        <v>356</v>
      </c>
      <c r="C349">
        <v>41323</v>
      </c>
    </row>
    <row r="350" spans="1:3" x14ac:dyDescent="0.25">
      <c r="A350" t="s">
        <v>357</v>
      </c>
      <c r="B350" t="s">
        <v>357</v>
      </c>
      <c r="C350">
        <v>42313</v>
      </c>
    </row>
    <row r="351" spans="1:3" x14ac:dyDescent="0.25">
      <c r="A351" t="s">
        <v>358</v>
      </c>
      <c r="B351" t="s">
        <v>358</v>
      </c>
      <c r="C351">
        <v>42300</v>
      </c>
    </row>
    <row r="352" spans="1:3" x14ac:dyDescent="0.25">
      <c r="A352" t="s">
        <v>359</v>
      </c>
      <c r="B352" t="s">
        <v>359</v>
      </c>
      <c r="C352">
        <v>29613</v>
      </c>
    </row>
    <row r="353" spans="1:3" x14ac:dyDescent="0.25">
      <c r="A353" t="s">
        <v>360</v>
      </c>
      <c r="B353" t="s">
        <v>360</v>
      </c>
      <c r="C353">
        <v>47257</v>
      </c>
    </row>
    <row r="354" spans="1:3" x14ac:dyDescent="0.25">
      <c r="A354" t="s">
        <v>361</v>
      </c>
      <c r="B354" t="s">
        <v>361</v>
      </c>
      <c r="C354">
        <v>41102</v>
      </c>
    </row>
    <row r="355" spans="1:3" x14ac:dyDescent="0.25">
      <c r="A355" t="s">
        <v>362</v>
      </c>
      <c r="B355" t="s">
        <v>362</v>
      </c>
      <c r="C355">
        <v>319461</v>
      </c>
    </row>
    <row r="356" spans="1:3" x14ac:dyDescent="0.25">
      <c r="A356" t="s">
        <v>364</v>
      </c>
      <c r="B356" t="s">
        <v>364</v>
      </c>
      <c r="C356">
        <v>43550</v>
      </c>
    </row>
    <row r="357" spans="1:3" x14ac:dyDescent="0.25">
      <c r="A357" t="s">
        <v>365</v>
      </c>
      <c r="B357" t="s">
        <v>365</v>
      </c>
      <c r="C357">
        <v>35392</v>
      </c>
    </row>
    <row r="358" spans="1:3" x14ac:dyDescent="0.25">
      <c r="A358" t="s">
        <v>366</v>
      </c>
      <c r="B358" t="s">
        <v>366</v>
      </c>
      <c r="C358">
        <v>55796</v>
      </c>
    </row>
    <row r="359" spans="1:3" x14ac:dyDescent="0.25">
      <c r="A359" t="s">
        <v>367</v>
      </c>
      <c r="B359" t="s">
        <v>367</v>
      </c>
      <c r="C359">
        <v>25571</v>
      </c>
    </row>
    <row r="360" spans="1:3" x14ac:dyDescent="0.25">
      <c r="A360" t="s">
        <v>368</v>
      </c>
      <c r="B360" t="s">
        <v>368</v>
      </c>
      <c r="C360">
        <v>46864</v>
      </c>
    </row>
    <row r="361" spans="1:3" x14ac:dyDescent="0.25">
      <c r="A361" t="s">
        <v>369</v>
      </c>
      <c r="B361" t="s">
        <v>369</v>
      </c>
      <c r="C361">
        <v>43818</v>
      </c>
    </row>
    <row r="362" spans="1:3" x14ac:dyDescent="0.25">
      <c r="A362" t="s">
        <v>370</v>
      </c>
      <c r="B362" t="s">
        <v>370</v>
      </c>
      <c r="C362">
        <v>43824</v>
      </c>
    </row>
    <row r="363" spans="1:3" x14ac:dyDescent="0.25">
      <c r="A363" t="s">
        <v>371</v>
      </c>
      <c r="B363" t="s">
        <v>371</v>
      </c>
      <c r="C363">
        <v>43711</v>
      </c>
    </row>
    <row r="364" spans="1:3" x14ac:dyDescent="0.25">
      <c r="A364" t="s">
        <v>372</v>
      </c>
      <c r="B364" t="s">
        <v>372</v>
      </c>
      <c r="C364">
        <v>35507</v>
      </c>
    </row>
    <row r="365" spans="1:3" x14ac:dyDescent="0.25">
      <c r="A365" t="s">
        <v>373</v>
      </c>
      <c r="B365" t="s">
        <v>373</v>
      </c>
      <c r="C365">
        <v>38448</v>
      </c>
    </row>
    <row r="366" spans="1:3" x14ac:dyDescent="0.25">
      <c r="A366" t="s">
        <v>374</v>
      </c>
      <c r="B366" t="s">
        <v>374</v>
      </c>
      <c r="C366">
        <v>51976</v>
      </c>
    </row>
    <row r="367" spans="1:3" x14ac:dyDescent="0.25">
      <c r="A367" t="s">
        <v>375</v>
      </c>
      <c r="B367" t="s">
        <v>375</v>
      </c>
      <c r="C367">
        <v>43895</v>
      </c>
    </row>
    <row r="368" spans="1:3" x14ac:dyDescent="0.25">
      <c r="A368" t="s">
        <v>376</v>
      </c>
      <c r="B368" t="s">
        <v>376</v>
      </c>
      <c r="C368">
        <v>30948</v>
      </c>
    </row>
    <row r="369" spans="1:3" x14ac:dyDescent="0.25">
      <c r="A369" t="s">
        <v>377</v>
      </c>
      <c r="B369" t="s">
        <v>377</v>
      </c>
      <c r="C369">
        <v>50896</v>
      </c>
    </row>
    <row r="370" spans="1:3" x14ac:dyDescent="0.25">
      <c r="A370" t="s">
        <v>378</v>
      </c>
      <c r="B370" t="s">
        <v>378</v>
      </c>
      <c r="C370">
        <v>57896</v>
      </c>
    </row>
    <row r="371" spans="1:3" x14ac:dyDescent="0.25">
      <c r="A371" t="s">
        <v>379</v>
      </c>
      <c r="B371" t="s">
        <v>379</v>
      </c>
      <c r="C371">
        <v>43064</v>
      </c>
    </row>
    <row r="372" spans="1:3" x14ac:dyDescent="0.25">
      <c r="A372" t="s">
        <v>380</v>
      </c>
      <c r="B372" t="s">
        <v>380</v>
      </c>
      <c r="C372">
        <v>40368</v>
      </c>
    </row>
    <row r="373" spans="1:3" x14ac:dyDescent="0.25">
      <c r="A373" t="s">
        <v>381</v>
      </c>
      <c r="B373" t="s">
        <v>381</v>
      </c>
      <c r="C373">
        <v>40186</v>
      </c>
    </row>
    <row r="374" spans="1:3" x14ac:dyDescent="0.25">
      <c r="A374" t="s">
        <v>382</v>
      </c>
      <c r="B374" t="s">
        <v>382</v>
      </c>
      <c r="C374">
        <v>46167</v>
      </c>
    </row>
    <row r="375" spans="1:3" x14ac:dyDescent="0.25">
      <c r="A375" t="s">
        <v>383</v>
      </c>
      <c r="B375" t="s">
        <v>383</v>
      </c>
      <c r="C375">
        <v>25212</v>
      </c>
    </row>
    <row r="376" spans="1:3" x14ac:dyDescent="0.25">
      <c r="A376" t="s">
        <v>384</v>
      </c>
      <c r="B376" t="s">
        <v>384</v>
      </c>
      <c r="C376">
        <v>34982</v>
      </c>
    </row>
    <row r="377" spans="1:3" x14ac:dyDescent="0.25">
      <c r="A377" t="s">
        <v>385</v>
      </c>
      <c r="B377" t="s">
        <v>385</v>
      </c>
      <c r="C377">
        <v>51361</v>
      </c>
    </row>
    <row r="378" spans="1:3" x14ac:dyDescent="0.25">
      <c r="A378" t="s">
        <v>386</v>
      </c>
      <c r="B378" t="s">
        <v>386</v>
      </c>
      <c r="C378">
        <v>335350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9"/>
  <sheetViews>
    <sheetView workbookViewId="0"/>
  </sheetViews>
  <sheetFormatPr defaultRowHeight="15" x14ac:dyDescent="0.25"/>
  <sheetData>
    <row r="1" spans="1:5" x14ac:dyDescent="0.25">
      <c r="A1" t="s">
        <v>0</v>
      </c>
    </row>
    <row r="3" spans="1:5" x14ac:dyDescent="0.25">
      <c r="A3" s="1">
        <v>44678.684421296297</v>
      </c>
    </row>
    <row r="5" spans="1:5" x14ac:dyDescent="0.25">
      <c r="A5" t="s">
        <v>1</v>
      </c>
    </row>
    <row r="8" spans="1:5" x14ac:dyDescent="0.25">
      <c r="A8" t="s">
        <v>390</v>
      </c>
    </row>
    <row r="10" spans="1:5" x14ac:dyDescent="0.25">
      <c r="A10" t="s">
        <v>391</v>
      </c>
    </row>
    <row r="11" spans="1:5" x14ac:dyDescent="0.25">
      <c r="A11" t="s">
        <v>387</v>
      </c>
    </row>
    <row r="13" spans="1:5" x14ac:dyDescent="0.25">
      <c r="A13" t="s">
        <v>2</v>
      </c>
      <c r="B13" t="s">
        <v>392</v>
      </c>
      <c r="C13" t="s">
        <v>315</v>
      </c>
      <c r="D13" t="s">
        <v>393</v>
      </c>
      <c r="E13" t="s">
        <v>394</v>
      </c>
    </row>
    <row r="14" spans="1:5" x14ac:dyDescent="0.25">
      <c r="A14" t="s">
        <v>4</v>
      </c>
      <c r="B14" t="s">
        <v>395</v>
      </c>
      <c r="C14">
        <v>1</v>
      </c>
      <c r="D14" s="2">
        <v>0</v>
      </c>
      <c r="E14">
        <v>30392</v>
      </c>
    </row>
    <row r="15" spans="1:5" x14ac:dyDescent="0.25">
      <c r="A15" t="s">
        <v>4</v>
      </c>
      <c r="B15" t="s">
        <v>396</v>
      </c>
      <c r="C15">
        <v>1</v>
      </c>
      <c r="D15" s="2">
        <v>0</v>
      </c>
      <c r="E15">
        <v>30392</v>
      </c>
    </row>
    <row r="16" spans="1:5" x14ac:dyDescent="0.25">
      <c r="A16" t="s">
        <v>5</v>
      </c>
      <c r="B16" t="s">
        <v>395</v>
      </c>
      <c r="C16">
        <v>1</v>
      </c>
      <c r="D16" s="2">
        <v>0</v>
      </c>
      <c r="E16">
        <v>28544</v>
      </c>
    </row>
    <row r="17" spans="1:5" x14ac:dyDescent="0.25">
      <c r="A17" t="s">
        <v>5</v>
      </c>
      <c r="B17" t="s">
        <v>396</v>
      </c>
      <c r="C17">
        <v>1</v>
      </c>
      <c r="D17" s="2">
        <v>0</v>
      </c>
      <c r="E17">
        <v>28544</v>
      </c>
    </row>
    <row r="18" spans="1:5" x14ac:dyDescent="0.25">
      <c r="A18" t="s">
        <v>6</v>
      </c>
      <c r="B18" t="s">
        <v>395</v>
      </c>
      <c r="C18">
        <v>1</v>
      </c>
      <c r="D18" s="2">
        <v>0</v>
      </c>
      <c r="E18">
        <v>58831</v>
      </c>
    </row>
    <row r="19" spans="1:5" x14ac:dyDescent="0.25">
      <c r="A19" t="s">
        <v>6</v>
      </c>
      <c r="B19" t="s">
        <v>396</v>
      </c>
      <c r="C19">
        <v>1</v>
      </c>
      <c r="D19" s="2">
        <v>0</v>
      </c>
      <c r="E19">
        <v>58831</v>
      </c>
    </row>
    <row r="20" spans="1:5" x14ac:dyDescent="0.25">
      <c r="A20" t="s">
        <v>7</v>
      </c>
      <c r="B20" t="s">
        <v>395</v>
      </c>
      <c r="C20">
        <v>1</v>
      </c>
      <c r="D20" s="2">
        <v>0</v>
      </c>
      <c r="E20">
        <v>62737</v>
      </c>
    </row>
    <row r="21" spans="1:5" x14ac:dyDescent="0.25">
      <c r="A21" t="s">
        <v>7</v>
      </c>
      <c r="B21" t="s">
        <v>396</v>
      </c>
      <c r="C21">
        <v>1</v>
      </c>
      <c r="D21" s="2">
        <v>0</v>
      </c>
      <c r="E21">
        <v>62737</v>
      </c>
    </row>
    <row r="22" spans="1:5" x14ac:dyDescent="0.25">
      <c r="A22" t="s">
        <v>8</v>
      </c>
      <c r="B22" t="s">
        <v>395</v>
      </c>
      <c r="C22">
        <v>1</v>
      </c>
      <c r="D22" s="2">
        <v>0</v>
      </c>
      <c r="E22">
        <v>36411</v>
      </c>
    </row>
    <row r="23" spans="1:5" x14ac:dyDescent="0.25">
      <c r="A23" t="s">
        <v>8</v>
      </c>
      <c r="B23" t="s">
        <v>396</v>
      </c>
      <c r="C23">
        <v>1</v>
      </c>
      <c r="D23" s="2">
        <v>0</v>
      </c>
      <c r="E23">
        <v>36411</v>
      </c>
    </row>
    <row r="24" spans="1:5" x14ac:dyDescent="0.25">
      <c r="A24" t="s">
        <v>9</v>
      </c>
      <c r="B24" t="s">
        <v>395</v>
      </c>
      <c r="C24">
        <v>1</v>
      </c>
      <c r="D24" s="2">
        <v>0</v>
      </c>
      <c r="E24">
        <v>33325</v>
      </c>
    </row>
    <row r="25" spans="1:5" x14ac:dyDescent="0.25">
      <c r="A25" t="s">
        <v>9</v>
      </c>
      <c r="B25" t="s">
        <v>396</v>
      </c>
      <c r="C25">
        <v>1</v>
      </c>
      <c r="D25" s="2">
        <v>0</v>
      </c>
      <c r="E25">
        <v>33325</v>
      </c>
    </row>
    <row r="26" spans="1:5" x14ac:dyDescent="0.25">
      <c r="A26" t="s">
        <v>10</v>
      </c>
      <c r="B26" t="s">
        <v>395</v>
      </c>
      <c r="C26">
        <v>1</v>
      </c>
      <c r="D26" s="2">
        <v>0</v>
      </c>
      <c r="E26">
        <v>29423</v>
      </c>
    </row>
    <row r="27" spans="1:5" x14ac:dyDescent="0.25">
      <c r="A27" t="s">
        <v>10</v>
      </c>
      <c r="B27" t="s">
        <v>396</v>
      </c>
      <c r="C27">
        <v>1</v>
      </c>
      <c r="D27" s="2">
        <v>0</v>
      </c>
      <c r="E27">
        <v>29423</v>
      </c>
    </row>
    <row r="28" spans="1:5" x14ac:dyDescent="0.25">
      <c r="A28" t="s">
        <v>11</v>
      </c>
      <c r="B28" t="s">
        <v>395</v>
      </c>
      <c r="C28">
        <v>1</v>
      </c>
      <c r="D28" s="2">
        <v>0</v>
      </c>
      <c r="E28">
        <v>27598</v>
      </c>
    </row>
    <row r="29" spans="1:5" x14ac:dyDescent="0.25">
      <c r="A29" t="s">
        <v>11</v>
      </c>
      <c r="B29" t="s">
        <v>396</v>
      </c>
      <c r="C29">
        <v>1</v>
      </c>
      <c r="D29" s="2">
        <v>0</v>
      </c>
      <c r="E29">
        <v>27598</v>
      </c>
    </row>
    <row r="30" spans="1:5" x14ac:dyDescent="0.25">
      <c r="A30" t="s">
        <v>12</v>
      </c>
      <c r="B30" t="s">
        <v>395</v>
      </c>
      <c r="C30">
        <v>1</v>
      </c>
      <c r="D30" s="2">
        <v>0</v>
      </c>
      <c r="E30">
        <v>32025</v>
      </c>
    </row>
    <row r="31" spans="1:5" x14ac:dyDescent="0.25">
      <c r="A31" t="s">
        <v>12</v>
      </c>
      <c r="B31" t="s">
        <v>396</v>
      </c>
      <c r="C31">
        <v>1</v>
      </c>
      <c r="D31" s="2">
        <v>0</v>
      </c>
      <c r="E31">
        <v>32025</v>
      </c>
    </row>
    <row r="32" spans="1:5" x14ac:dyDescent="0.25">
      <c r="A32" t="s">
        <v>13</v>
      </c>
      <c r="B32" t="s">
        <v>395</v>
      </c>
      <c r="C32">
        <v>1</v>
      </c>
      <c r="D32" s="2">
        <v>0</v>
      </c>
      <c r="E32">
        <v>27194</v>
      </c>
    </row>
    <row r="33" spans="1:5" x14ac:dyDescent="0.25">
      <c r="A33" t="s">
        <v>13</v>
      </c>
      <c r="B33" t="s">
        <v>396</v>
      </c>
      <c r="C33">
        <v>1</v>
      </c>
      <c r="D33" s="2">
        <v>0</v>
      </c>
      <c r="E33">
        <v>27194</v>
      </c>
    </row>
    <row r="34" spans="1:5" x14ac:dyDescent="0.25">
      <c r="A34" t="s">
        <v>14</v>
      </c>
      <c r="B34" t="s">
        <v>395</v>
      </c>
      <c r="C34">
        <v>1</v>
      </c>
      <c r="D34" s="2">
        <v>0</v>
      </c>
      <c r="E34">
        <v>38508</v>
      </c>
    </row>
    <row r="35" spans="1:5" x14ac:dyDescent="0.25">
      <c r="A35" t="s">
        <v>14</v>
      </c>
      <c r="B35" t="s">
        <v>396</v>
      </c>
      <c r="C35">
        <v>1</v>
      </c>
      <c r="D35" s="2">
        <v>0</v>
      </c>
      <c r="E35">
        <v>38508</v>
      </c>
    </row>
    <row r="36" spans="1:5" x14ac:dyDescent="0.25">
      <c r="A36" t="s">
        <v>15</v>
      </c>
      <c r="B36" t="s">
        <v>395</v>
      </c>
      <c r="C36">
        <v>1</v>
      </c>
      <c r="D36" s="2">
        <v>0</v>
      </c>
      <c r="E36">
        <v>30056</v>
      </c>
    </row>
    <row r="37" spans="1:5" x14ac:dyDescent="0.25">
      <c r="A37" t="s">
        <v>15</v>
      </c>
      <c r="B37" t="s">
        <v>396</v>
      </c>
      <c r="C37">
        <v>1</v>
      </c>
      <c r="D37" s="2">
        <v>0</v>
      </c>
      <c r="E37">
        <v>30056</v>
      </c>
    </row>
    <row r="38" spans="1:5" x14ac:dyDescent="0.25">
      <c r="A38" t="s">
        <v>16</v>
      </c>
      <c r="B38" t="s">
        <v>395</v>
      </c>
      <c r="C38">
        <v>1</v>
      </c>
      <c r="D38" s="2">
        <v>0</v>
      </c>
      <c r="E38">
        <v>34147</v>
      </c>
    </row>
    <row r="39" spans="1:5" x14ac:dyDescent="0.25">
      <c r="A39" t="s">
        <v>16</v>
      </c>
      <c r="B39" t="s">
        <v>396</v>
      </c>
      <c r="C39">
        <v>1</v>
      </c>
      <c r="D39" s="2">
        <v>0</v>
      </c>
      <c r="E39">
        <v>34147</v>
      </c>
    </row>
    <row r="40" spans="1:5" x14ac:dyDescent="0.25">
      <c r="A40" t="s">
        <v>17</v>
      </c>
      <c r="B40" t="s">
        <v>395</v>
      </c>
      <c r="C40">
        <v>1</v>
      </c>
      <c r="D40" s="2">
        <v>0</v>
      </c>
      <c r="E40">
        <v>41750</v>
      </c>
    </row>
    <row r="41" spans="1:5" x14ac:dyDescent="0.25">
      <c r="A41" t="s">
        <v>17</v>
      </c>
      <c r="B41" t="s">
        <v>396</v>
      </c>
      <c r="C41">
        <v>1</v>
      </c>
      <c r="D41" s="2">
        <v>0</v>
      </c>
      <c r="E41">
        <v>41750</v>
      </c>
    </row>
    <row r="42" spans="1:5" x14ac:dyDescent="0.25">
      <c r="A42" t="s">
        <v>18</v>
      </c>
      <c r="B42" t="s">
        <v>395</v>
      </c>
      <c r="C42">
        <v>1</v>
      </c>
      <c r="D42" s="2">
        <v>0</v>
      </c>
      <c r="E42">
        <v>12300</v>
      </c>
    </row>
    <row r="43" spans="1:5" x14ac:dyDescent="0.25">
      <c r="A43" t="s">
        <v>18</v>
      </c>
      <c r="B43" t="s">
        <v>396</v>
      </c>
      <c r="C43">
        <v>1</v>
      </c>
      <c r="D43" s="2">
        <v>0</v>
      </c>
      <c r="E43">
        <v>12300</v>
      </c>
    </row>
    <row r="44" spans="1:5" x14ac:dyDescent="0.25">
      <c r="A44" t="s">
        <v>19</v>
      </c>
      <c r="B44" t="s">
        <v>395</v>
      </c>
      <c r="C44">
        <v>1</v>
      </c>
      <c r="D44" s="2">
        <v>0</v>
      </c>
      <c r="E44">
        <v>35778</v>
      </c>
    </row>
    <row r="45" spans="1:5" x14ac:dyDescent="0.25">
      <c r="A45" t="s">
        <v>19</v>
      </c>
      <c r="B45" t="s">
        <v>396</v>
      </c>
      <c r="C45">
        <v>1</v>
      </c>
      <c r="D45" s="2">
        <v>0</v>
      </c>
      <c r="E45">
        <v>35778</v>
      </c>
    </row>
    <row r="46" spans="1:5" x14ac:dyDescent="0.25">
      <c r="A46" t="s">
        <v>20</v>
      </c>
      <c r="B46" t="s">
        <v>395</v>
      </c>
      <c r="C46">
        <v>1</v>
      </c>
      <c r="D46" s="2">
        <v>0</v>
      </c>
      <c r="E46">
        <v>26681</v>
      </c>
    </row>
    <row r="47" spans="1:5" x14ac:dyDescent="0.25">
      <c r="A47" t="s">
        <v>20</v>
      </c>
      <c r="B47" t="s">
        <v>396</v>
      </c>
      <c r="C47">
        <v>1</v>
      </c>
      <c r="D47" s="2">
        <v>0</v>
      </c>
      <c r="E47">
        <v>26681</v>
      </c>
    </row>
    <row r="48" spans="1:5" x14ac:dyDescent="0.25">
      <c r="A48" t="s">
        <v>21</v>
      </c>
      <c r="B48" t="s">
        <v>395</v>
      </c>
      <c r="C48">
        <v>1</v>
      </c>
      <c r="D48" s="2">
        <v>0</v>
      </c>
      <c r="E48">
        <v>24990</v>
      </c>
    </row>
    <row r="49" spans="1:5" x14ac:dyDescent="0.25">
      <c r="A49" t="s">
        <v>21</v>
      </c>
      <c r="B49" t="s">
        <v>396</v>
      </c>
      <c r="C49">
        <v>1</v>
      </c>
      <c r="D49" s="2">
        <v>0</v>
      </c>
      <c r="E49">
        <v>24990</v>
      </c>
    </row>
    <row r="50" spans="1:5" x14ac:dyDescent="0.25">
      <c r="A50" t="s">
        <v>22</v>
      </c>
      <c r="B50" t="s">
        <v>395</v>
      </c>
      <c r="C50">
        <v>1</v>
      </c>
      <c r="D50" s="2">
        <v>0</v>
      </c>
      <c r="E50">
        <v>25314</v>
      </c>
    </row>
    <row r="51" spans="1:5" x14ac:dyDescent="0.25">
      <c r="A51" t="s">
        <v>22</v>
      </c>
      <c r="B51" t="s">
        <v>396</v>
      </c>
      <c r="C51">
        <v>1</v>
      </c>
      <c r="D51" s="2">
        <v>0</v>
      </c>
      <c r="E51">
        <v>25314</v>
      </c>
    </row>
    <row r="52" spans="1:5" x14ac:dyDescent="0.25">
      <c r="A52" t="s">
        <v>23</v>
      </c>
      <c r="B52" t="s">
        <v>395</v>
      </c>
      <c r="C52">
        <v>1</v>
      </c>
      <c r="D52" s="2">
        <v>0</v>
      </c>
      <c r="E52">
        <v>24051</v>
      </c>
    </row>
    <row r="53" spans="1:5" x14ac:dyDescent="0.25">
      <c r="A53" t="s">
        <v>23</v>
      </c>
      <c r="B53" t="s">
        <v>396</v>
      </c>
      <c r="C53">
        <v>1</v>
      </c>
      <c r="D53" s="2">
        <v>0</v>
      </c>
      <c r="E53">
        <v>24051</v>
      </c>
    </row>
    <row r="54" spans="1:5" x14ac:dyDescent="0.25">
      <c r="A54" t="s">
        <v>24</v>
      </c>
      <c r="B54" t="s">
        <v>395</v>
      </c>
      <c r="C54">
        <v>1</v>
      </c>
      <c r="D54" s="2">
        <v>0</v>
      </c>
      <c r="E54">
        <v>51664</v>
      </c>
    </row>
    <row r="55" spans="1:5" x14ac:dyDescent="0.25">
      <c r="A55" t="s">
        <v>24</v>
      </c>
      <c r="B55" t="s">
        <v>396</v>
      </c>
      <c r="C55">
        <v>1</v>
      </c>
      <c r="D55" s="2">
        <v>0</v>
      </c>
      <c r="E55">
        <v>51664</v>
      </c>
    </row>
    <row r="56" spans="1:5" x14ac:dyDescent="0.25">
      <c r="A56" t="s">
        <v>25</v>
      </c>
      <c r="B56" t="s">
        <v>395</v>
      </c>
      <c r="C56">
        <v>1</v>
      </c>
      <c r="D56" s="2">
        <v>0</v>
      </c>
      <c r="E56">
        <v>28269</v>
      </c>
    </row>
    <row r="57" spans="1:5" x14ac:dyDescent="0.25">
      <c r="A57" t="s">
        <v>25</v>
      </c>
      <c r="B57" t="s">
        <v>396</v>
      </c>
      <c r="C57">
        <v>1</v>
      </c>
      <c r="D57" s="2">
        <v>0</v>
      </c>
      <c r="E57">
        <v>28269</v>
      </c>
    </row>
    <row r="58" spans="1:5" x14ac:dyDescent="0.25">
      <c r="A58" t="s">
        <v>26</v>
      </c>
      <c r="B58" t="s">
        <v>395</v>
      </c>
      <c r="C58">
        <v>1</v>
      </c>
      <c r="D58" s="2">
        <v>0</v>
      </c>
      <c r="E58">
        <v>23946</v>
      </c>
    </row>
    <row r="59" spans="1:5" x14ac:dyDescent="0.25">
      <c r="A59" t="s">
        <v>26</v>
      </c>
      <c r="B59" t="s">
        <v>396</v>
      </c>
      <c r="C59">
        <v>1</v>
      </c>
      <c r="D59" s="2">
        <v>0</v>
      </c>
      <c r="E59">
        <v>23946</v>
      </c>
    </row>
    <row r="60" spans="1:5" x14ac:dyDescent="0.25">
      <c r="A60" t="s">
        <v>28</v>
      </c>
      <c r="B60" t="s">
        <v>395</v>
      </c>
      <c r="C60">
        <v>1</v>
      </c>
      <c r="D60" s="2">
        <v>0</v>
      </c>
      <c r="E60">
        <v>64134</v>
      </c>
    </row>
    <row r="61" spans="1:5" x14ac:dyDescent="0.25">
      <c r="A61" t="s">
        <v>28</v>
      </c>
      <c r="B61" t="s">
        <v>396</v>
      </c>
      <c r="C61">
        <v>1</v>
      </c>
      <c r="D61" s="2">
        <v>0</v>
      </c>
      <c r="E61">
        <v>64134</v>
      </c>
    </row>
    <row r="62" spans="1:5" x14ac:dyDescent="0.25">
      <c r="A62" t="s">
        <v>29</v>
      </c>
      <c r="B62" t="s">
        <v>395</v>
      </c>
      <c r="C62">
        <v>1</v>
      </c>
      <c r="D62" s="2">
        <v>0</v>
      </c>
      <c r="E62">
        <v>42697</v>
      </c>
    </row>
    <row r="63" spans="1:5" x14ac:dyDescent="0.25">
      <c r="A63" t="s">
        <v>29</v>
      </c>
      <c r="B63" t="s">
        <v>396</v>
      </c>
      <c r="C63">
        <v>1</v>
      </c>
      <c r="D63" s="2">
        <v>0</v>
      </c>
      <c r="E63">
        <v>42697</v>
      </c>
    </row>
    <row r="64" spans="1:5" x14ac:dyDescent="0.25">
      <c r="A64" t="s">
        <v>30</v>
      </c>
      <c r="B64" t="s">
        <v>395</v>
      </c>
      <c r="C64">
        <v>1</v>
      </c>
      <c r="D64" s="2">
        <v>0</v>
      </c>
      <c r="E64">
        <v>60360</v>
      </c>
    </row>
    <row r="65" spans="1:5" x14ac:dyDescent="0.25">
      <c r="A65" t="s">
        <v>30</v>
      </c>
      <c r="B65" t="s">
        <v>396</v>
      </c>
      <c r="C65">
        <v>1</v>
      </c>
      <c r="D65" s="2">
        <v>0</v>
      </c>
      <c r="E65">
        <v>60360</v>
      </c>
    </row>
    <row r="66" spans="1:5" x14ac:dyDescent="0.25">
      <c r="A66" t="s">
        <v>31</v>
      </c>
      <c r="B66" t="s">
        <v>395</v>
      </c>
      <c r="C66">
        <v>1</v>
      </c>
      <c r="D66" s="2">
        <v>0</v>
      </c>
      <c r="E66">
        <v>65898</v>
      </c>
    </row>
    <row r="67" spans="1:5" x14ac:dyDescent="0.25">
      <c r="A67" t="s">
        <v>31</v>
      </c>
      <c r="B67" t="s">
        <v>396</v>
      </c>
      <c r="C67">
        <v>1</v>
      </c>
      <c r="D67" s="2">
        <v>0</v>
      </c>
      <c r="E67">
        <v>65898</v>
      </c>
    </row>
    <row r="68" spans="1:5" x14ac:dyDescent="0.25">
      <c r="A68" t="s">
        <v>32</v>
      </c>
      <c r="B68" t="s">
        <v>395</v>
      </c>
      <c r="C68">
        <v>1</v>
      </c>
      <c r="D68" s="2">
        <v>0</v>
      </c>
      <c r="E68">
        <v>41897</v>
      </c>
    </row>
    <row r="69" spans="1:5" x14ac:dyDescent="0.25">
      <c r="A69" t="s">
        <v>32</v>
      </c>
      <c r="B69" t="s">
        <v>396</v>
      </c>
      <c r="C69">
        <v>1</v>
      </c>
      <c r="D69" s="2">
        <v>0</v>
      </c>
      <c r="E69">
        <v>41897</v>
      </c>
    </row>
    <row r="70" spans="1:5" x14ac:dyDescent="0.25">
      <c r="A70" t="s">
        <v>33</v>
      </c>
      <c r="B70" t="s">
        <v>395</v>
      </c>
      <c r="C70">
        <v>1</v>
      </c>
      <c r="D70" s="2">
        <v>0</v>
      </c>
      <c r="E70">
        <v>41079</v>
      </c>
    </row>
    <row r="71" spans="1:5" x14ac:dyDescent="0.25">
      <c r="A71" t="s">
        <v>33</v>
      </c>
      <c r="B71" t="s">
        <v>396</v>
      </c>
      <c r="C71">
        <v>1</v>
      </c>
      <c r="D71" s="2">
        <v>0</v>
      </c>
      <c r="E71">
        <v>41079</v>
      </c>
    </row>
    <row r="72" spans="1:5" x14ac:dyDescent="0.25">
      <c r="A72" t="s">
        <v>34</v>
      </c>
      <c r="B72" t="s">
        <v>395</v>
      </c>
      <c r="C72">
        <v>1</v>
      </c>
      <c r="D72" s="2">
        <v>0</v>
      </c>
      <c r="E72">
        <v>40815</v>
      </c>
    </row>
    <row r="73" spans="1:5" x14ac:dyDescent="0.25">
      <c r="A73" t="s">
        <v>34</v>
      </c>
      <c r="B73" t="s">
        <v>396</v>
      </c>
      <c r="C73">
        <v>1</v>
      </c>
      <c r="D73" s="2">
        <v>0</v>
      </c>
      <c r="E73">
        <v>40815</v>
      </c>
    </row>
    <row r="74" spans="1:5" x14ac:dyDescent="0.25">
      <c r="A74" t="s">
        <v>35</v>
      </c>
      <c r="B74" t="s">
        <v>395</v>
      </c>
      <c r="C74">
        <v>1</v>
      </c>
      <c r="D74" s="2">
        <v>0</v>
      </c>
      <c r="E74">
        <v>44338</v>
      </c>
    </row>
    <row r="75" spans="1:5" x14ac:dyDescent="0.25">
      <c r="A75" t="s">
        <v>35</v>
      </c>
      <c r="B75" t="s">
        <v>396</v>
      </c>
      <c r="C75">
        <v>1</v>
      </c>
      <c r="D75" s="2">
        <v>0</v>
      </c>
      <c r="E75">
        <v>44338</v>
      </c>
    </row>
    <row r="76" spans="1:5" x14ac:dyDescent="0.25">
      <c r="A76" t="s">
        <v>36</v>
      </c>
      <c r="B76" t="s">
        <v>395</v>
      </c>
      <c r="C76">
        <v>1</v>
      </c>
      <c r="D76" s="2">
        <v>0</v>
      </c>
      <c r="E76">
        <v>43828</v>
      </c>
    </row>
    <row r="77" spans="1:5" x14ac:dyDescent="0.25">
      <c r="A77" t="s">
        <v>36</v>
      </c>
      <c r="B77" t="s">
        <v>396</v>
      </c>
      <c r="C77">
        <v>1</v>
      </c>
      <c r="D77" s="2">
        <v>0</v>
      </c>
      <c r="E77">
        <v>43828</v>
      </c>
    </row>
    <row r="78" spans="1:5" x14ac:dyDescent="0.25">
      <c r="A78" t="s">
        <v>37</v>
      </c>
      <c r="B78" t="s">
        <v>395</v>
      </c>
      <c r="C78">
        <v>1</v>
      </c>
      <c r="D78" s="2">
        <v>0</v>
      </c>
      <c r="E78">
        <v>40539</v>
      </c>
    </row>
    <row r="79" spans="1:5" x14ac:dyDescent="0.25">
      <c r="A79" t="s">
        <v>37</v>
      </c>
      <c r="B79" t="s">
        <v>396</v>
      </c>
      <c r="C79">
        <v>1</v>
      </c>
      <c r="D79" s="2">
        <v>0</v>
      </c>
      <c r="E79">
        <v>40539</v>
      </c>
    </row>
    <row r="80" spans="1:5" x14ac:dyDescent="0.25">
      <c r="A80" t="s">
        <v>38</v>
      </c>
      <c r="B80" t="s">
        <v>395</v>
      </c>
      <c r="C80">
        <v>1</v>
      </c>
      <c r="D80" s="2">
        <v>0</v>
      </c>
      <c r="E80">
        <v>40788</v>
      </c>
    </row>
    <row r="81" spans="1:5" x14ac:dyDescent="0.25">
      <c r="A81" t="s">
        <v>38</v>
      </c>
      <c r="B81" t="s">
        <v>396</v>
      </c>
      <c r="C81">
        <v>1</v>
      </c>
      <c r="D81" s="2">
        <v>0</v>
      </c>
      <c r="E81">
        <v>40788</v>
      </c>
    </row>
    <row r="82" spans="1:5" x14ac:dyDescent="0.25">
      <c r="A82" t="s">
        <v>39</v>
      </c>
      <c r="B82" t="s">
        <v>395</v>
      </c>
      <c r="C82">
        <v>1</v>
      </c>
      <c r="D82" s="2">
        <v>0</v>
      </c>
      <c r="E82">
        <v>65152</v>
      </c>
    </row>
    <row r="83" spans="1:5" x14ac:dyDescent="0.25">
      <c r="A83" t="s">
        <v>39</v>
      </c>
      <c r="B83" t="s">
        <v>396</v>
      </c>
      <c r="C83">
        <v>1</v>
      </c>
      <c r="D83" s="2">
        <v>0</v>
      </c>
      <c r="E83">
        <v>65152</v>
      </c>
    </row>
    <row r="84" spans="1:5" x14ac:dyDescent="0.25">
      <c r="A84" t="s">
        <v>40</v>
      </c>
      <c r="B84" t="s">
        <v>395</v>
      </c>
      <c r="C84">
        <v>1</v>
      </c>
      <c r="D84" s="2">
        <v>0</v>
      </c>
      <c r="E84">
        <v>45421</v>
      </c>
    </row>
    <row r="85" spans="1:5" x14ac:dyDescent="0.25">
      <c r="A85" t="s">
        <v>40</v>
      </c>
      <c r="B85" t="s">
        <v>396</v>
      </c>
      <c r="C85">
        <v>1</v>
      </c>
      <c r="D85" s="2">
        <v>0</v>
      </c>
      <c r="E85">
        <v>45421</v>
      </c>
    </row>
    <row r="86" spans="1:5" x14ac:dyDescent="0.25">
      <c r="A86" t="s">
        <v>41</v>
      </c>
      <c r="B86" t="s">
        <v>395</v>
      </c>
      <c r="C86">
        <v>1</v>
      </c>
      <c r="D86" s="2">
        <v>0</v>
      </c>
      <c r="E86">
        <v>63539</v>
      </c>
    </row>
    <row r="87" spans="1:5" x14ac:dyDescent="0.25">
      <c r="A87" t="s">
        <v>41</v>
      </c>
      <c r="B87" t="s">
        <v>396</v>
      </c>
      <c r="C87">
        <v>1</v>
      </c>
      <c r="D87" s="2">
        <v>0</v>
      </c>
      <c r="E87">
        <v>63539</v>
      </c>
    </row>
    <row r="88" spans="1:5" x14ac:dyDescent="0.25">
      <c r="A88" t="s">
        <v>42</v>
      </c>
      <c r="B88" t="s">
        <v>395</v>
      </c>
      <c r="C88">
        <v>1</v>
      </c>
      <c r="D88" s="2">
        <v>0</v>
      </c>
      <c r="E88">
        <v>50776</v>
      </c>
    </row>
    <row r="89" spans="1:5" x14ac:dyDescent="0.25">
      <c r="A89" t="s">
        <v>42</v>
      </c>
      <c r="B89" t="s">
        <v>396</v>
      </c>
      <c r="C89">
        <v>1</v>
      </c>
      <c r="D89" s="2">
        <v>0</v>
      </c>
      <c r="E89">
        <v>50776</v>
      </c>
    </row>
    <row r="90" spans="1:5" x14ac:dyDescent="0.25">
      <c r="A90" t="s">
        <v>43</v>
      </c>
      <c r="B90" t="s">
        <v>395</v>
      </c>
      <c r="C90">
        <v>1</v>
      </c>
      <c r="D90" s="2">
        <v>0</v>
      </c>
      <c r="E90">
        <v>44510</v>
      </c>
    </row>
    <row r="91" spans="1:5" x14ac:dyDescent="0.25">
      <c r="A91" t="s">
        <v>43</v>
      </c>
      <c r="B91" t="s">
        <v>396</v>
      </c>
      <c r="C91">
        <v>1</v>
      </c>
      <c r="D91" s="2">
        <v>0</v>
      </c>
      <c r="E91">
        <v>44510</v>
      </c>
    </row>
    <row r="92" spans="1:5" x14ac:dyDescent="0.25">
      <c r="A92" t="s">
        <v>44</v>
      </c>
      <c r="B92" t="s">
        <v>395</v>
      </c>
      <c r="C92">
        <v>1</v>
      </c>
      <c r="D92" s="2">
        <v>0</v>
      </c>
      <c r="E92">
        <v>45109</v>
      </c>
    </row>
    <row r="93" spans="1:5" x14ac:dyDescent="0.25">
      <c r="A93" t="s">
        <v>44</v>
      </c>
      <c r="B93" t="s">
        <v>396</v>
      </c>
      <c r="C93">
        <v>1</v>
      </c>
      <c r="D93" s="2">
        <v>0</v>
      </c>
      <c r="E93">
        <v>45109</v>
      </c>
    </row>
    <row r="94" spans="1:5" x14ac:dyDescent="0.25">
      <c r="A94" t="s">
        <v>45</v>
      </c>
      <c r="B94" t="s">
        <v>395</v>
      </c>
      <c r="C94">
        <v>1</v>
      </c>
      <c r="D94" s="2">
        <v>0</v>
      </c>
      <c r="E94">
        <v>46607</v>
      </c>
    </row>
    <row r="95" spans="1:5" x14ac:dyDescent="0.25">
      <c r="A95" t="s">
        <v>45</v>
      </c>
      <c r="B95" t="s">
        <v>396</v>
      </c>
      <c r="C95">
        <v>1</v>
      </c>
      <c r="D95" s="2">
        <v>0</v>
      </c>
      <c r="E95">
        <v>46607</v>
      </c>
    </row>
    <row r="96" spans="1:5" x14ac:dyDescent="0.25">
      <c r="A96" t="s">
        <v>46</v>
      </c>
      <c r="B96" t="s">
        <v>395</v>
      </c>
      <c r="C96">
        <v>1</v>
      </c>
      <c r="D96" s="2">
        <v>0</v>
      </c>
      <c r="E96">
        <v>49744</v>
      </c>
    </row>
    <row r="97" spans="1:5" x14ac:dyDescent="0.25">
      <c r="A97" t="s">
        <v>46</v>
      </c>
      <c r="B97" t="s">
        <v>396</v>
      </c>
      <c r="C97">
        <v>1</v>
      </c>
      <c r="D97" s="2">
        <v>0</v>
      </c>
      <c r="E97">
        <v>49744</v>
      </c>
    </row>
    <row r="98" spans="1:5" x14ac:dyDescent="0.25">
      <c r="A98" t="s">
        <v>47</v>
      </c>
      <c r="B98" t="s">
        <v>395</v>
      </c>
      <c r="C98">
        <v>1</v>
      </c>
      <c r="D98" s="2">
        <v>0</v>
      </c>
      <c r="E98">
        <v>40504</v>
      </c>
    </row>
    <row r="99" spans="1:5" x14ac:dyDescent="0.25">
      <c r="A99" t="s">
        <v>47</v>
      </c>
      <c r="B99" t="s">
        <v>396</v>
      </c>
      <c r="C99">
        <v>1</v>
      </c>
      <c r="D99" s="2">
        <v>0</v>
      </c>
      <c r="E99">
        <v>40504</v>
      </c>
    </row>
    <row r="100" spans="1:5" x14ac:dyDescent="0.25">
      <c r="A100" t="s">
        <v>48</v>
      </c>
      <c r="B100" t="s">
        <v>395</v>
      </c>
      <c r="C100">
        <v>1</v>
      </c>
      <c r="D100" s="2">
        <v>0</v>
      </c>
      <c r="E100">
        <v>23586</v>
      </c>
    </row>
    <row r="101" spans="1:5" x14ac:dyDescent="0.25">
      <c r="A101" t="s">
        <v>48</v>
      </c>
      <c r="B101" t="s">
        <v>396</v>
      </c>
      <c r="C101">
        <v>1</v>
      </c>
      <c r="D101" s="2">
        <v>0</v>
      </c>
      <c r="E101">
        <v>23586</v>
      </c>
    </row>
    <row r="102" spans="1:5" x14ac:dyDescent="0.25">
      <c r="A102" t="s">
        <v>49</v>
      </c>
      <c r="B102" t="s">
        <v>395</v>
      </c>
      <c r="C102">
        <v>1</v>
      </c>
      <c r="D102" s="2">
        <v>0</v>
      </c>
      <c r="E102">
        <v>50219</v>
      </c>
    </row>
    <row r="103" spans="1:5" x14ac:dyDescent="0.25">
      <c r="A103" t="s">
        <v>49</v>
      </c>
      <c r="B103" t="s">
        <v>396</v>
      </c>
      <c r="C103">
        <v>1</v>
      </c>
      <c r="D103" s="2">
        <v>0</v>
      </c>
      <c r="E103">
        <v>50219</v>
      </c>
    </row>
    <row r="104" spans="1:5" x14ac:dyDescent="0.25">
      <c r="A104" t="s">
        <v>50</v>
      </c>
      <c r="B104" t="s">
        <v>395</v>
      </c>
      <c r="C104">
        <v>1</v>
      </c>
      <c r="D104" s="2">
        <v>0</v>
      </c>
      <c r="E104">
        <v>23909</v>
      </c>
    </row>
    <row r="105" spans="1:5" x14ac:dyDescent="0.25">
      <c r="A105" t="s">
        <v>50</v>
      </c>
      <c r="B105" t="s">
        <v>396</v>
      </c>
      <c r="C105">
        <v>1</v>
      </c>
      <c r="D105" s="2">
        <v>0</v>
      </c>
      <c r="E105">
        <v>23909</v>
      </c>
    </row>
    <row r="106" spans="1:5" x14ac:dyDescent="0.25">
      <c r="A106" t="s">
        <v>52</v>
      </c>
      <c r="B106" t="s">
        <v>395</v>
      </c>
      <c r="C106">
        <v>1</v>
      </c>
      <c r="D106" s="2">
        <v>0</v>
      </c>
      <c r="E106">
        <v>38267</v>
      </c>
    </row>
    <row r="107" spans="1:5" x14ac:dyDescent="0.25">
      <c r="A107" t="s">
        <v>52</v>
      </c>
      <c r="B107" t="s">
        <v>396</v>
      </c>
      <c r="C107">
        <v>1</v>
      </c>
      <c r="D107" s="2">
        <v>0</v>
      </c>
      <c r="E107">
        <v>38267</v>
      </c>
    </row>
    <row r="108" spans="1:5" x14ac:dyDescent="0.25">
      <c r="A108" t="s">
        <v>53</v>
      </c>
      <c r="B108" t="s">
        <v>395</v>
      </c>
      <c r="C108">
        <v>1</v>
      </c>
      <c r="D108" s="2">
        <v>0</v>
      </c>
      <c r="E108">
        <v>39931</v>
      </c>
    </row>
    <row r="109" spans="1:5" x14ac:dyDescent="0.25">
      <c r="A109" t="s">
        <v>53</v>
      </c>
      <c r="B109" t="s">
        <v>396</v>
      </c>
      <c r="C109">
        <v>1</v>
      </c>
      <c r="D109" s="2">
        <v>0</v>
      </c>
      <c r="E109">
        <v>39931</v>
      </c>
    </row>
    <row r="110" spans="1:5" x14ac:dyDescent="0.25">
      <c r="A110" t="s">
        <v>54</v>
      </c>
      <c r="B110" t="s">
        <v>395</v>
      </c>
      <c r="C110">
        <v>1</v>
      </c>
      <c r="D110" s="2">
        <v>0</v>
      </c>
      <c r="E110">
        <v>50421</v>
      </c>
    </row>
    <row r="111" spans="1:5" x14ac:dyDescent="0.25">
      <c r="A111" t="s">
        <v>54</v>
      </c>
      <c r="B111" t="s">
        <v>396</v>
      </c>
      <c r="C111">
        <v>1</v>
      </c>
      <c r="D111" s="2">
        <v>0</v>
      </c>
      <c r="E111">
        <v>50421</v>
      </c>
    </row>
    <row r="112" spans="1:5" x14ac:dyDescent="0.25">
      <c r="A112" t="s">
        <v>55</v>
      </c>
      <c r="B112" t="s">
        <v>395</v>
      </c>
      <c r="C112">
        <v>1</v>
      </c>
      <c r="D112" s="2">
        <v>0</v>
      </c>
      <c r="E112">
        <v>54385</v>
      </c>
    </row>
    <row r="113" spans="1:5" x14ac:dyDescent="0.25">
      <c r="A113" t="s">
        <v>55</v>
      </c>
      <c r="B113" t="s">
        <v>396</v>
      </c>
      <c r="C113">
        <v>1</v>
      </c>
      <c r="D113" s="2">
        <v>0</v>
      </c>
      <c r="E113">
        <v>54385</v>
      </c>
    </row>
    <row r="114" spans="1:5" x14ac:dyDescent="0.25">
      <c r="A114" t="s">
        <v>56</v>
      </c>
      <c r="B114" t="s">
        <v>395</v>
      </c>
      <c r="C114">
        <v>1</v>
      </c>
      <c r="D114" s="2">
        <v>0</v>
      </c>
      <c r="E114">
        <v>41610</v>
      </c>
    </row>
    <row r="115" spans="1:5" x14ac:dyDescent="0.25">
      <c r="A115" t="s">
        <v>56</v>
      </c>
      <c r="B115" t="s">
        <v>396</v>
      </c>
      <c r="C115">
        <v>1</v>
      </c>
      <c r="D115" s="2">
        <v>0</v>
      </c>
      <c r="E115">
        <v>41610</v>
      </c>
    </row>
    <row r="116" spans="1:5" x14ac:dyDescent="0.25">
      <c r="A116" t="s">
        <v>57</v>
      </c>
      <c r="B116" t="s">
        <v>395</v>
      </c>
      <c r="C116">
        <v>1</v>
      </c>
      <c r="D116" s="2">
        <v>0</v>
      </c>
      <c r="E116">
        <v>39537</v>
      </c>
    </row>
    <row r="117" spans="1:5" x14ac:dyDescent="0.25">
      <c r="A117" t="s">
        <v>57</v>
      </c>
      <c r="B117" t="s">
        <v>396</v>
      </c>
      <c r="C117">
        <v>1</v>
      </c>
      <c r="D117" s="2">
        <v>0</v>
      </c>
      <c r="E117">
        <v>39537</v>
      </c>
    </row>
    <row r="118" spans="1:5" x14ac:dyDescent="0.25">
      <c r="A118" t="s">
        <v>58</v>
      </c>
      <c r="B118" t="s">
        <v>395</v>
      </c>
      <c r="C118">
        <v>1</v>
      </c>
      <c r="D118" s="2">
        <v>0</v>
      </c>
      <c r="E118">
        <v>41911</v>
      </c>
    </row>
    <row r="119" spans="1:5" x14ac:dyDescent="0.25">
      <c r="A119" t="s">
        <v>58</v>
      </c>
      <c r="B119" t="s">
        <v>396</v>
      </c>
      <c r="C119">
        <v>1</v>
      </c>
      <c r="D119" s="2">
        <v>0</v>
      </c>
      <c r="E119">
        <v>41911</v>
      </c>
    </row>
    <row r="120" spans="1:5" x14ac:dyDescent="0.25">
      <c r="A120" t="s">
        <v>59</v>
      </c>
      <c r="B120" t="s">
        <v>395</v>
      </c>
      <c r="C120">
        <v>1</v>
      </c>
      <c r="D120" s="2">
        <v>0</v>
      </c>
      <c r="E120">
        <v>39222</v>
      </c>
    </row>
    <row r="121" spans="1:5" x14ac:dyDescent="0.25">
      <c r="A121" t="s">
        <v>59</v>
      </c>
      <c r="B121" t="s">
        <v>396</v>
      </c>
      <c r="C121">
        <v>1</v>
      </c>
      <c r="D121" s="2">
        <v>0</v>
      </c>
      <c r="E121">
        <v>39222</v>
      </c>
    </row>
    <row r="122" spans="1:5" x14ac:dyDescent="0.25">
      <c r="A122" t="s">
        <v>60</v>
      </c>
      <c r="B122" t="s">
        <v>395</v>
      </c>
      <c r="C122">
        <v>1</v>
      </c>
      <c r="D122" s="2">
        <v>0</v>
      </c>
      <c r="E122">
        <v>38598</v>
      </c>
    </row>
    <row r="123" spans="1:5" x14ac:dyDescent="0.25">
      <c r="A123" t="s">
        <v>60</v>
      </c>
      <c r="B123" t="s">
        <v>396</v>
      </c>
      <c r="C123">
        <v>1</v>
      </c>
      <c r="D123" s="2">
        <v>0</v>
      </c>
      <c r="E123">
        <v>38598</v>
      </c>
    </row>
    <row r="124" spans="1:5" x14ac:dyDescent="0.25">
      <c r="A124" t="s">
        <v>61</v>
      </c>
      <c r="B124" t="s">
        <v>395</v>
      </c>
      <c r="C124">
        <v>1</v>
      </c>
      <c r="D124" s="2">
        <v>0</v>
      </c>
      <c r="E124">
        <v>40637</v>
      </c>
    </row>
    <row r="125" spans="1:5" x14ac:dyDescent="0.25">
      <c r="A125" t="s">
        <v>61</v>
      </c>
      <c r="B125" t="s">
        <v>396</v>
      </c>
      <c r="C125">
        <v>1</v>
      </c>
      <c r="D125" s="2">
        <v>0</v>
      </c>
      <c r="E125">
        <v>40637</v>
      </c>
    </row>
    <row r="126" spans="1:5" x14ac:dyDescent="0.25">
      <c r="A126" t="s">
        <v>62</v>
      </c>
      <c r="B126" t="s">
        <v>395</v>
      </c>
      <c r="C126">
        <v>1</v>
      </c>
      <c r="D126" s="2">
        <v>0</v>
      </c>
      <c r="E126">
        <v>47549</v>
      </c>
    </row>
    <row r="127" spans="1:5" x14ac:dyDescent="0.25">
      <c r="A127" t="s">
        <v>62</v>
      </c>
      <c r="B127" t="s">
        <v>396</v>
      </c>
      <c r="C127">
        <v>1</v>
      </c>
      <c r="D127" s="2">
        <v>0</v>
      </c>
      <c r="E127">
        <v>47549</v>
      </c>
    </row>
    <row r="128" spans="1:5" x14ac:dyDescent="0.25">
      <c r="A128" t="s">
        <v>63</v>
      </c>
      <c r="B128" t="s">
        <v>395</v>
      </c>
      <c r="C128">
        <v>1</v>
      </c>
      <c r="D128" s="2">
        <v>0</v>
      </c>
      <c r="E128">
        <v>46018</v>
      </c>
    </row>
    <row r="129" spans="1:5" x14ac:dyDescent="0.25">
      <c r="A129" t="s">
        <v>63</v>
      </c>
      <c r="B129" t="s">
        <v>396</v>
      </c>
      <c r="C129">
        <v>1</v>
      </c>
      <c r="D129" s="2">
        <v>0</v>
      </c>
      <c r="E129">
        <v>46018</v>
      </c>
    </row>
    <row r="130" spans="1:5" x14ac:dyDescent="0.25">
      <c r="A130" t="s">
        <v>64</v>
      </c>
      <c r="B130" t="s">
        <v>395</v>
      </c>
      <c r="C130">
        <v>1</v>
      </c>
      <c r="D130" s="2">
        <v>0</v>
      </c>
      <c r="E130">
        <v>40569</v>
      </c>
    </row>
    <row r="131" spans="1:5" x14ac:dyDescent="0.25">
      <c r="A131" t="s">
        <v>64</v>
      </c>
      <c r="B131" t="s">
        <v>396</v>
      </c>
      <c r="C131">
        <v>1</v>
      </c>
      <c r="D131" s="2">
        <v>0</v>
      </c>
      <c r="E131">
        <v>40569</v>
      </c>
    </row>
    <row r="132" spans="1:5" x14ac:dyDescent="0.25">
      <c r="A132" t="s">
        <v>65</v>
      </c>
      <c r="B132" t="s">
        <v>395</v>
      </c>
      <c r="C132">
        <v>1</v>
      </c>
      <c r="D132" s="2">
        <v>0</v>
      </c>
      <c r="E132">
        <v>44290</v>
      </c>
    </row>
    <row r="133" spans="1:5" x14ac:dyDescent="0.25">
      <c r="A133" t="s">
        <v>65</v>
      </c>
      <c r="B133" t="s">
        <v>396</v>
      </c>
      <c r="C133">
        <v>1</v>
      </c>
      <c r="D133" s="2">
        <v>0</v>
      </c>
      <c r="E133">
        <v>44290</v>
      </c>
    </row>
    <row r="134" spans="1:5" x14ac:dyDescent="0.25">
      <c r="A134" t="s">
        <v>66</v>
      </c>
      <c r="B134" t="s">
        <v>395</v>
      </c>
      <c r="C134">
        <v>1</v>
      </c>
      <c r="D134" s="2">
        <v>0</v>
      </c>
      <c r="E134">
        <v>44790</v>
      </c>
    </row>
    <row r="135" spans="1:5" x14ac:dyDescent="0.25">
      <c r="A135" t="s">
        <v>66</v>
      </c>
      <c r="B135" t="s">
        <v>396</v>
      </c>
      <c r="C135">
        <v>1</v>
      </c>
      <c r="D135" s="2">
        <v>0</v>
      </c>
      <c r="E135">
        <v>44790</v>
      </c>
    </row>
    <row r="136" spans="1:5" x14ac:dyDescent="0.25">
      <c r="A136" t="s">
        <v>67</v>
      </c>
      <c r="B136" t="s">
        <v>395</v>
      </c>
      <c r="C136">
        <v>1</v>
      </c>
      <c r="D136" s="2">
        <v>0</v>
      </c>
      <c r="E136">
        <v>30572</v>
      </c>
    </row>
    <row r="137" spans="1:5" x14ac:dyDescent="0.25">
      <c r="A137" t="s">
        <v>67</v>
      </c>
      <c r="B137" t="s">
        <v>396</v>
      </c>
      <c r="C137">
        <v>1</v>
      </c>
      <c r="D137" s="2">
        <v>0</v>
      </c>
      <c r="E137">
        <v>30572</v>
      </c>
    </row>
    <row r="138" spans="1:5" x14ac:dyDescent="0.25">
      <c r="A138" t="s">
        <v>68</v>
      </c>
      <c r="B138" t="s">
        <v>395</v>
      </c>
      <c r="C138">
        <v>1</v>
      </c>
      <c r="D138" s="2">
        <v>0</v>
      </c>
      <c r="E138">
        <v>32898</v>
      </c>
    </row>
    <row r="139" spans="1:5" x14ac:dyDescent="0.25">
      <c r="A139" t="s">
        <v>68</v>
      </c>
      <c r="B139" t="s">
        <v>396</v>
      </c>
      <c r="C139">
        <v>1</v>
      </c>
      <c r="D139" s="2">
        <v>0</v>
      </c>
      <c r="E139">
        <v>32898</v>
      </c>
    </row>
    <row r="140" spans="1:5" x14ac:dyDescent="0.25">
      <c r="A140" t="s">
        <v>69</v>
      </c>
      <c r="B140" t="s">
        <v>395</v>
      </c>
      <c r="C140">
        <v>1</v>
      </c>
      <c r="D140" s="2">
        <v>0</v>
      </c>
      <c r="E140">
        <v>30425</v>
      </c>
    </row>
    <row r="141" spans="1:5" x14ac:dyDescent="0.25">
      <c r="A141" t="s">
        <v>69</v>
      </c>
      <c r="B141" t="s">
        <v>396</v>
      </c>
      <c r="C141">
        <v>1</v>
      </c>
      <c r="D141" s="2">
        <v>0</v>
      </c>
      <c r="E141">
        <v>30425</v>
      </c>
    </row>
    <row r="142" spans="1:5" x14ac:dyDescent="0.25">
      <c r="A142" t="s">
        <v>70</v>
      </c>
      <c r="B142" t="s">
        <v>395</v>
      </c>
      <c r="C142">
        <v>1</v>
      </c>
      <c r="D142" s="2">
        <v>0</v>
      </c>
      <c r="E142">
        <v>30704</v>
      </c>
    </row>
    <row r="143" spans="1:5" x14ac:dyDescent="0.25">
      <c r="A143" t="s">
        <v>70</v>
      </c>
      <c r="B143" t="s">
        <v>396</v>
      </c>
      <c r="C143">
        <v>1</v>
      </c>
      <c r="D143" s="2">
        <v>0</v>
      </c>
      <c r="E143">
        <v>30704</v>
      </c>
    </row>
    <row r="144" spans="1:5" x14ac:dyDescent="0.25">
      <c r="A144" t="s">
        <v>71</v>
      </c>
      <c r="B144" t="s">
        <v>395</v>
      </c>
      <c r="C144">
        <v>1</v>
      </c>
      <c r="D144" s="2">
        <v>0</v>
      </c>
      <c r="E144">
        <v>26985</v>
      </c>
    </row>
    <row r="145" spans="1:5" x14ac:dyDescent="0.25">
      <c r="A145" t="s">
        <v>71</v>
      </c>
      <c r="B145" t="s">
        <v>396</v>
      </c>
      <c r="C145">
        <v>1</v>
      </c>
      <c r="D145" s="2">
        <v>0</v>
      </c>
      <c r="E145">
        <v>26985</v>
      </c>
    </row>
    <row r="146" spans="1:5" x14ac:dyDescent="0.25">
      <c r="A146" t="s">
        <v>72</v>
      </c>
      <c r="B146" t="s">
        <v>395</v>
      </c>
      <c r="C146">
        <v>1</v>
      </c>
      <c r="D146" s="2">
        <v>0</v>
      </c>
      <c r="E146">
        <v>47842</v>
      </c>
    </row>
    <row r="147" spans="1:5" x14ac:dyDescent="0.25">
      <c r="A147" t="s">
        <v>72</v>
      </c>
      <c r="B147" t="s">
        <v>396</v>
      </c>
      <c r="C147">
        <v>1</v>
      </c>
      <c r="D147" s="2">
        <v>0</v>
      </c>
      <c r="E147">
        <v>47842</v>
      </c>
    </row>
    <row r="148" spans="1:5" x14ac:dyDescent="0.25">
      <c r="A148" t="s">
        <v>73</v>
      </c>
      <c r="B148" t="s">
        <v>395</v>
      </c>
      <c r="C148">
        <v>1</v>
      </c>
      <c r="D148" s="2">
        <v>0</v>
      </c>
      <c r="E148">
        <v>30510</v>
      </c>
    </row>
    <row r="149" spans="1:5" x14ac:dyDescent="0.25">
      <c r="A149" t="s">
        <v>73</v>
      </c>
      <c r="B149" t="s">
        <v>396</v>
      </c>
      <c r="C149">
        <v>1</v>
      </c>
      <c r="D149" s="2">
        <v>0</v>
      </c>
      <c r="E149">
        <v>30510</v>
      </c>
    </row>
    <row r="150" spans="1:5" x14ac:dyDescent="0.25">
      <c r="A150" t="s">
        <v>74</v>
      </c>
      <c r="B150" t="s">
        <v>395</v>
      </c>
      <c r="C150">
        <v>1</v>
      </c>
      <c r="D150" s="2">
        <v>0</v>
      </c>
      <c r="E150">
        <v>42838</v>
      </c>
    </row>
    <row r="151" spans="1:5" x14ac:dyDescent="0.25">
      <c r="A151" t="s">
        <v>74</v>
      </c>
      <c r="B151" t="s">
        <v>396</v>
      </c>
      <c r="C151">
        <v>1</v>
      </c>
      <c r="D151" s="2">
        <v>0</v>
      </c>
      <c r="E151">
        <v>42838</v>
      </c>
    </row>
    <row r="152" spans="1:5" x14ac:dyDescent="0.25">
      <c r="A152" t="s">
        <v>76</v>
      </c>
      <c r="B152" t="s">
        <v>395</v>
      </c>
      <c r="C152">
        <v>1</v>
      </c>
      <c r="D152" s="2">
        <v>0</v>
      </c>
      <c r="E152">
        <v>49995</v>
      </c>
    </row>
    <row r="153" spans="1:5" x14ac:dyDescent="0.25">
      <c r="A153" t="s">
        <v>76</v>
      </c>
      <c r="B153" t="s">
        <v>396</v>
      </c>
      <c r="C153">
        <v>1</v>
      </c>
      <c r="D153" s="2">
        <v>0</v>
      </c>
      <c r="E153">
        <v>49995</v>
      </c>
    </row>
    <row r="154" spans="1:5" x14ac:dyDescent="0.25">
      <c r="A154" t="s">
        <v>77</v>
      </c>
      <c r="B154" t="s">
        <v>395</v>
      </c>
      <c r="C154">
        <v>1</v>
      </c>
      <c r="D154" s="2">
        <v>0</v>
      </c>
      <c r="E154">
        <v>38789</v>
      </c>
    </row>
    <row r="155" spans="1:5" x14ac:dyDescent="0.25">
      <c r="A155" t="s">
        <v>77</v>
      </c>
      <c r="B155" t="s">
        <v>396</v>
      </c>
      <c r="C155">
        <v>1</v>
      </c>
      <c r="D155" s="2">
        <v>0</v>
      </c>
      <c r="E155">
        <v>38789</v>
      </c>
    </row>
    <row r="156" spans="1:5" x14ac:dyDescent="0.25">
      <c r="A156" t="s">
        <v>78</v>
      </c>
      <c r="B156" t="s">
        <v>395</v>
      </c>
      <c r="C156">
        <v>1</v>
      </c>
      <c r="D156" s="2">
        <v>0</v>
      </c>
      <c r="E156">
        <v>53901</v>
      </c>
    </row>
    <row r="157" spans="1:5" x14ac:dyDescent="0.25">
      <c r="A157" t="s">
        <v>78</v>
      </c>
      <c r="B157" t="s">
        <v>396</v>
      </c>
      <c r="C157">
        <v>1</v>
      </c>
      <c r="D157" s="2">
        <v>0</v>
      </c>
      <c r="E157">
        <v>53901</v>
      </c>
    </row>
    <row r="158" spans="1:5" x14ac:dyDescent="0.25">
      <c r="A158" t="s">
        <v>79</v>
      </c>
      <c r="B158" t="s">
        <v>395</v>
      </c>
      <c r="C158">
        <v>1</v>
      </c>
      <c r="D158" s="2">
        <v>0</v>
      </c>
      <c r="E158">
        <v>57568</v>
      </c>
    </row>
    <row r="159" spans="1:5" x14ac:dyDescent="0.25">
      <c r="A159" t="s">
        <v>79</v>
      </c>
      <c r="B159" t="s">
        <v>396</v>
      </c>
      <c r="C159">
        <v>1</v>
      </c>
      <c r="D159" s="2">
        <v>0</v>
      </c>
      <c r="E159">
        <v>57568</v>
      </c>
    </row>
    <row r="160" spans="1:5" x14ac:dyDescent="0.25">
      <c r="A160" t="s">
        <v>80</v>
      </c>
      <c r="B160" t="s">
        <v>395</v>
      </c>
      <c r="C160">
        <v>1</v>
      </c>
      <c r="D160" s="2">
        <v>0</v>
      </c>
      <c r="E160">
        <v>39829</v>
      </c>
    </row>
    <row r="161" spans="1:5" x14ac:dyDescent="0.25">
      <c r="A161" t="s">
        <v>80</v>
      </c>
      <c r="B161" t="s">
        <v>396</v>
      </c>
      <c r="C161">
        <v>1</v>
      </c>
      <c r="D161" s="2">
        <v>0</v>
      </c>
      <c r="E161">
        <v>39829</v>
      </c>
    </row>
    <row r="162" spans="1:5" x14ac:dyDescent="0.25">
      <c r="A162" t="s">
        <v>81</v>
      </c>
      <c r="B162" t="s">
        <v>395</v>
      </c>
      <c r="C162">
        <v>1</v>
      </c>
      <c r="D162" s="2">
        <v>0</v>
      </c>
      <c r="E162">
        <v>38399</v>
      </c>
    </row>
    <row r="163" spans="1:5" x14ac:dyDescent="0.25">
      <c r="A163" t="s">
        <v>81</v>
      </c>
      <c r="B163" t="s">
        <v>396</v>
      </c>
      <c r="C163">
        <v>1</v>
      </c>
      <c r="D163" s="2">
        <v>0</v>
      </c>
      <c r="E163">
        <v>38399</v>
      </c>
    </row>
    <row r="164" spans="1:5" x14ac:dyDescent="0.25">
      <c r="A164" t="s">
        <v>82</v>
      </c>
      <c r="B164" t="s">
        <v>395</v>
      </c>
      <c r="C164">
        <v>1</v>
      </c>
      <c r="D164" s="2">
        <v>0</v>
      </c>
      <c r="E164">
        <v>38349</v>
      </c>
    </row>
    <row r="165" spans="1:5" x14ac:dyDescent="0.25">
      <c r="A165" t="s">
        <v>82</v>
      </c>
      <c r="B165" t="s">
        <v>396</v>
      </c>
      <c r="C165">
        <v>1</v>
      </c>
      <c r="D165" s="2">
        <v>0</v>
      </c>
      <c r="E165">
        <v>38349</v>
      </c>
    </row>
    <row r="166" spans="1:5" x14ac:dyDescent="0.25">
      <c r="A166" t="s">
        <v>83</v>
      </c>
      <c r="B166" t="s">
        <v>395</v>
      </c>
      <c r="C166">
        <v>1</v>
      </c>
      <c r="D166" s="2">
        <v>0</v>
      </c>
      <c r="E166">
        <v>42049</v>
      </c>
    </row>
    <row r="167" spans="1:5" x14ac:dyDescent="0.25">
      <c r="A167" t="s">
        <v>83</v>
      </c>
      <c r="B167" t="s">
        <v>396</v>
      </c>
      <c r="C167">
        <v>1</v>
      </c>
      <c r="D167" s="2">
        <v>0</v>
      </c>
      <c r="E167">
        <v>42049</v>
      </c>
    </row>
    <row r="168" spans="1:5" x14ac:dyDescent="0.25">
      <c r="A168" t="s">
        <v>84</v>
      </c>
      <c r="B168" t="s">
        <v>395</v>
      </c>
      <c r="C168">
        <v>1</v>
      </c>
      <c r="D168" s="2">
        <v>0</v>
      </c>
      <c r="E168">
        <v>39954</v>
      </c>
    </row>
    <row r="169" spans="1:5" x14ac:dyDescent="0.25">
      <c r="A169" t="s">
        <v>84</v>
      </c>
      <c r="B169" t="s">
        <v>396</v>
      </c>
      <c r="C169">
        <v>1</v>
      </c>
      <c r="D169" s="2">
        <v>0</v>
      </c>
      <c r="E169">
        <v>39954</v>
      </c>
    </row>
    <row r="170" spans="1:5" x14ac:dyDescent="0.25">
      <c r="A170" t="s">
        <v>85</v>
      </c>
      <c r="B170" t="s">
        <v>395</v>
      </c>
      <c r="C170">
        <v>1</v>
      </c>
      <c r="D170" s="2">
        <v>0</v>
      </c>
      <c r="E170">
        <v>40281</v>
      </c>
    </row>
    <row r="171" spans="1:5" x14ac:dyDescent="0.25">
      <c r="A171" t="s">
        <v>85</v>
      </c>
      <c r="B171" t="s">
        <v>396</v>
      </c>
      <c r="C171">
        <v>1</v>
      </c>
      <c r="D171" s="2">
        <v>0</v>
      </c>
      <c r="E171">
        <v>40281</v>
      </c>
    </row>
    <row r="172" spans="1:5" x14ac:dyDescent="0.25">
      <c r="A172" t="s">
        <v>86</v>
      </c>
      <c r="B172" t="s">
        <v>395</v>
      </c>
      <c r="C172">
        <v>1</v>
      </c>
      <c r="D172" s="2">
        <v>0</v>
      </c>
      <c r="E172">
        <v>37926</v>
      </c>
    </row>
    <row r="173" spans="1:5" x14ac:dyDescent="0.25">
      <c r="A173" t="s">
        <v>86</v>
      </c>
      <c r="B173" t="s">
        <v>396</v>
      </c>
      <c r="C173">
        <v>1</v>
      </c>
      <c r="D173" s="2">
        <v>0</v>
      </c>
      <c r="E173">
        <v>37926</v>
      </c>
    </row>
    <row r="174" spans="1:5" x14ac:dyDescent="0.25">
      <c r="A174" t="s">
        <v>87</v>
      </c>
      <c r="B174" t="s">
        <v>395</v>
      </c>
      <c r="C174">
        <v>1</v>
      </c>
      <c r="D174" s="2">
        <v>0</v>
      </c>
      <c r="E174">
        <v>58999</v>
      </c>
    </row>
    <row r="175" spans="1:5" x14ac:dyDescent="0.25">
      <c r="A175" t="s">
        <v>87</v>
      </c>
      <c r="B175" t="s">
        <v>396</v>
      </c>
      <c r="C175">
        <v>1</v>
      </c>
      <c r="D175" s="2">
        <v>0</v>
      </c>
      <c r="E175">
        <v>58999</v>
      </c>
    </row>
    <row r="176" spans="1:5" x14ac:dyDescent="0.25">
      <c r="A176" t="s">
        <v>88</v>
      </c>
      <c r="B176" t="s">
        <v>395</v>
      </c>
      <c r="C176">
        <v>1</v>
      </c>
      <c r="D176" s="2">
        <v>0</v>
      </c>
      <c r="E176">
        <v>42432</v>
      </c>
    </row>
    <row r="177" spans="1:5" x14ac:dyDescent="0.25">
      <c r="A177" t="s">
        <v>88</v>
      </c>
      <c r="B177" t="s">
        <v>396</v>
      </c>
      <c r="C177">
        <v>1</v>
      </c>
      <c r="D177" s="2">
        <v>0</v>
      </c>
      <c r="E177">
        <v>42432</v>
      </c>
    </row>
    <row r="178" spans="1:5" x14ac:dyDescent="0.25">
      <c r="A178" t="s">
        <v>89</v>
      </c>
      <c r="B178" t="s">
        <v>395</v>
      </c>
      <c r="C178">
        <v>1</v>
      </c>
      <c r="D178" s="2">
        <v>0</v>
      </c>
      <c r="E178">
        <v>60177</v>
      </c>
    </row>
    <row r="179" spans="1:5" x14ac:dyDescent="0.25">
      <c r="A179" t="s">
        <v>89</v>
      </c>
      <c r="B179" t="s">
        <v>396</v>
      </c>
      <c r="C179">
        <v>1</v>
      </c>
      <c r="D179" s="2">
        <v>0</v>
      </c>
      <c r="E179">
        <v>60177</v>
      </c>
    </row>
    <row r="180" spans="1:5" x14ac:dyDescent="0.25">
      <c r="A180" t="s">
        <v>90</v>
      </c>
      <c r="B180" t="s">
        <v>395</v>
      </c>
      <c r="C180">
        <v>1</v>
      </c>
      <c r="D180" s="2">
        <v>0</v>
      </c>
      <c r="E180">
        <v>62347</v>
      </c>
    </row>
    <row r="181" spans="1:5" x14ac:dyDescent="0.25">
      <c r="A181" t="s">
        <v>90</v>
      </c>
      <c r="B181" t="s">
        <v>396</v>
      </c>
      <c r="C181">
        <v>1</v>
      </c>
      <c r="D181" s="2">
        <v>0</v>
      </c>
      <c r="E181">
        <v>62347</v>
      </c>
    </row>
    <row r="182" spans="1:5" x14ac:dyDescent="0.25">
      <c r="A182" t="s">
        <v>91</v>
      </c>
      <c r="B182" t="s">
        <v>395</v>
      </c>
      <c r="C182">
        <v>1</v>
      </c>
      <c r="D182" s="2">
        <v>0</v>
      </c>
      <c r="E182">
        <v>40412</v>
      </c>
    </row>
    <row r="183" spans="1:5" x14ac:dyDescent="0.25">
      <c r="A183" t="s">
        <v>91</v>
      </c>
      <c r="B183" t="s">
        <v>396</v>
      </c>
      <c r="C183">
        <v>1</v>
      </c>
      <c r="D183" s="2">
        <v>0</v>
      </c>
      <c r="E183">
        <v>40412</v>
      </c>
    </row>
    <row r="184" spans="1:5" x14ac:dyDescent="0.25">
      <c r="A184" t="s">
        <v>92</v>
      </c>
      <c r="B184" t="s">
        <v>395</v>
      </c>
      <c r="C184">
        <v>1</v>
      </c>
      <c r="D184" s="2">
        <v>0</v>
      </c>
      <c r="E184">
        <v>38590</v>
      </c>
    </row>
    <row r="185" spans="1:5" x14ac:dyDescent="0.25">
      <c r="A185" t="s">
        <v>92</v>
      </c>
      <c r="B185" t="s">
        <v>396</v>
      </c>
      <c r="C185">
        <v>1</v>
      </c>
      <c r="D185" s="2">
        <v>0</v>
      </c>
      <c r="E185">
        <v>38590</v>
      </c>
    </row>
    <row r="186" spans="1:5" x14ac:dyDescent="0.25">
      <c r="A186" t="s">
        <v>93</v>
      </c>
      <c r="B186" t="s">
        <v>395</v>
      </c>
      <c r="C186">
        <v>1</v>
      </c>
      <c r="D186" s="2">
        <v>0</v>
      </c>
      <c r="E186">
        <v>39381</v>
      </c>
    </row>
    <row r="187" spans="1:5" x14ac:dyDescent="0.25">
      <c r="A187" t="s">
        <v>93</v>
      </c>
      <c r="B187" t="s">
        <v>396</v>
      </c>
      <c r="C187">
        <v>1</v>
      </c>
      <c r="D187" s="2">
        <v>0</v>
      </c>
      <c r="E187">
        <v>39381</v>
      </c>
    </row>
    <row r="188" spans="1:5" x14ac:dyDescent="0.25">
      <c r="A188" t="s">
        <v>94</v>
      </c>
      <c r="B188" t="s">
        <v>395</v>
      </c>
      <c r="C188">
        <v>1</v>
      </c>
      <c r="D188" s="2">
        <v>0</v>
      </c>
      <c r="E188">
        <v>40809</v>
      </c>
    </row>
    <row r="189" spans="1:5" x14ac:dyDescent="0.25">
      <c r="A189" t="s">
        <v>94</v>
      </c>
      <c r="B189" t="s">
        <v>396</v>
      </c>
      <c r="C189">
        <v>1</v>
      </c>
      <c r="D189" s="2">
        <v>0</v>
      </c>
      <c r="E189">
        <v>40809</v>
      </c>
    </row>
    <row r="190" spans="1:5" x14ac:dyDescent="0.25">
      <c r="A190" t="s">
        <v>95</v>
      </c>
      <c r="B190" t="s">
        <v>395</v>
      </c>
      <c r="C190">
        <v>1</v>
      </c>
      <c r="D190" s="2">
        <v>0</v>
      </c>
      <c r="E190">
        <v>31529</v>
      </c>
    </row>
    <row r="191" spans="1:5" x14ac:dyDescent="0.25">
      <c r="A191" t="s">
        <v>95</v>
      </c>
      <c r="B191" t="s">
        <v>396</v>
      </c>
      <c r="C191">
        <v>1</v>
      </c>
      <c r="D191" s="2">
        <v>0</v>
      </c>
      <c r="E191">
        <v>31529</v>
      </c>
    </row>
    <row r="192" spans="1:5" x14ac:dyDescent="0.25">
      <c r="A192" t="s">
        <v>96</v>
      </c>
      <c r="B192" t="s">
        <v>395</v>
      </c>
      <c r="C192">
        <v>1</v>
      </c>
      <c r="D192" s="2">
        <v>0</v>
      </c>
      <c r="E192">
        <v>22272</v>
      </c>
    </row>
    <row r="193" spans="1:5" x14ac:dyDescent="0.25">
      <c r="A193" t="s">
        <v>96</v>
      </c>
      <c r="B193" t="s">
        <v>396</v>
      </c>
      <c r="C193">
        <v>1</v>
      </c>
      <c r="D193" s="2">
        <v>0</v>
      </c>
      <c r="E193">
        <v>22272</v>
      </c>
    </row>
    <row r="194" spans="1:5" x14ac:dyDescent="0.25">
      <c r="A194" t="s">
        <v>97</v>
      </c>
      <c r="B194" t="s">
        <v>395</v>
      </c>
      <c r="C194">
        <v>1</v>
      </c>
      <c r="D194" s="2">
        <v>0</v>
      </c>
      <c r="E194">
        <v>43394</v>
      </c>
    </row>
    <row r="195" spans="1:5" x14ac:dyDescent="0.25">
      <c r="A195" t="s">
        <v>97</v>
      </c>
      <c r="B195" t="s">
        <v>396</v>
      </c>
      <c r="C195">
        <v>1</v>
      </c>
      <c r="D195" s="2">
        <v>0</v>
      </c>
      <c r="E195">
        <v>43394</v>
      </c>
    </row>
    <row r="196" spans="1:5" x14ac:dyDescent="0.25">
      <c r="A196" t="s">
        <v>98</v>
      </c>
      <c r="B196" t="s">
        <v>395</v>
      </c>
      <c r="C196">
        <v>1</v>
      </c>
      <c r="D196" s="2">
        <v>0</v>
      </c>
      <c r="E196">
        <v>43286</v>
      </c>
    </row>
    <row r="197" spans="1:5" x14ac:dyDescent="0.25">
      <c r="A197" t="s">
        <v>98</v>
      </c>
      <c r="B197" t="s">
        <v>396</v>
      </c>
      <c r="C197">
        <v>1</v>
      </c>
      <c r="D197" s="2">
        <v>0</v>
      </c>
      <c r="E197">
        <v>43286</v>
      </c>
    </row>
    <row r="198" spans="1:5" x14ac:dyDescent="0.25">
      <c r="A198" t="s">
        <v>100</v>
      </c>
      <c r="B198" t="s">
        <v>395</v>
      </c>
      <c r="C198">
        <v>1</v>
      </c>
      <c r="D198" s="2">
        <v>0</v>
      </c>
      <c r="E198">
        <v>23021</v>
      </c>
    </row>
    <row r="199" spans="1:5" x14ac:dyDescent="0.25">
      <c r="A199" t="s">
        <v>100</v>
      </c>
      <c r="B199" t="s">
        <v>396</v>
      </c>
      <c r="C199">
        <v>1</v>
      </c>
      <c r="D199" s="2">
        <v>0</v>
      </c>
      <c r="E199">
        <v>23021</v>
      </c>
    </row>
    <row r="200" spans="1:5" x14ac:dyDescent="0.25">
      <c r="A200" t="s">
        <v>101</v>
      </c>
      <c r="B200" t="s">
        <v>395</v>
      </c>
      <c r="C200">
        <v>1</v>
      </c>
      <c r="D200" s="2">
        <v>0</v>
      </c>
      <c r="E200">
        <v>24188</v>
      </c>
    </row>
    <row r="201" spans="1:5" x14ac:dyDescent="0.25">
      <c r="A201" t="s">
        <v>101</v>
      </c>
      <c r="B201" t="s">
        <v>396</v>
      </c>
      <c r="C201">
        <v>1</v>
      </c>
      <c r="D201" s="2">
        <v>0</v>
      </c>
      <c r="E201">
        <v>24188</v>
      </c>
    </row>
    <row r="202" spans="1:5" x14ac:dyDescent="0.25">
      <c r="A202" t="s">
        <v>102</v>
      </c>
      <c r="B202" t="s">
        <v>395</v>
      </c>
      <c r="C202">
        <v>1</v>
      </c>
      <c r="D202" s="2">
        <v>0</v>
      </c>
      <c r="E202">
        <v>17849</v>
      </c>
    </row>
    <row r="203" spans="1:5" x14ac:dyDescent="0.25">
      <c r="A203" t="s">
        <v>102</v>
      </c>
      <c r="B203" t="s">
        <v>396</v>
      </c>
      <c r="C203">
        <v>1</v>
      </c>
      <c r="D203" s="2">
        <v>0</v>
      </c>
      <c r="E203">
        <v>17849</v>
      </c>
    </row>
    <row r="204" spans="1:5" x14ac:dyDescent="0.25">
      <c r="A204" t="s">
        <v>103</v>
      </c>
      <c r="B204" t="s">
        <v>395</v>
      </c>
      <c r="C204">
        <v>1</v>
      </c>
      <c r="D204" s="2">
        <v>0</v>
      </c>
      <c r="E204">
        <v>44274</v>
      </c>
    </row>
    <row r="205" spans="1:5" x14ac:dyDescent="0.25">
      <c r="A205" t="s">
        <v>103</v>
      </c>
      <c r="B205" t="s">
        <v>396</v>
      </c>
      <c r="C205">
        <v>1</v>
      </c>
      <c r="D205" s="2">
        <v>0</v>
      </c>
      <c r="E205">
        <v>44274</v>
      </c>
    </row>
    <row r="206" spans="1:5" x14ac:dyDescent="0.25">
      <c r="A206" t="s">
        <v>104</v>
      </c>
      <c r="B206" t="s">
        <v>395</v>
      </c>
      <c r="C206">
        <v>1</v>
      </c>
      <c r="D206" s="2">
        <v>0</v>
      </c>
      <c r="E206">
        <v>23294</v>
      </c>
    </row>
    <row r="207" spans="1:5" x14ac:dyDescent="0.25">
      <c r="A207" t="s">
        <v>104</v>
      </c>
      <c r="B207" t="s">
        <v>396</v>
      </c>
      <c r="C207">
        <v>1</v>
      </c>
      <c r="D207" s="2">
        <v>0</v>
      </c>
      <c r="E207">
        <v>23294</v>
      </c>
    </row>
    <row r="208" spans="1:5" x14ac:dyDescent="0.25">
      <c r="A208" t="s">
        <v>105</v>
      </c>
      <c r="B208" t="s">
        <v>395</v>
      </c>
      <c r="C208">
        <v>1</v>
      </c>
      <c r="D208" s="2">
        <v>0</v>
      </c>
      <c r="E208">
        <v>24734</v>
      </c>
    </row>
    <row r="209" spans="1:5" x14ac:dyDescent="0.25">
      <c r="A209" t="s">
        <v>105</v>
      </c>
      <c r="B209" t="s">
        <v>396</v>
      </c>
      <c r="C209">
        <v>1</v>
      </c>
      <c r="D209" s="2">
        <v>0</v>
      </c>
      <c r="E209">
        <v>24734</v>
      </c>
    </row>
    <row r="210" spans="1:5" x14ac:dyDescent="0.25">
      <c r="A210" t="s">
        <v>106</v>
      </c>
      <c r="B210" t="s">
        <v>395</v>
      </c>
      <c r="C210">
        <v>1</v>
      </c>
      <c r="D210" s="2">
        <v>0</v>
      </c>
      <c r="E210">
        <v>24263</v>
      </c>
    </row>
    <row r="211" spans="1:5" x14ac:dyDescent="0.25">
      <c r="A211" t="s">
        <v>106</v>
      </c>
      <c r="B211" t="s">
        <v>396</v>
      </c>
      <c r="C211">
        <v>1</v>
      </c>
      <c r="D211" s="2">
        <v>0</v>
      </c>
      <c r="E211">
        <v>24263</v>
      </c>
    </row>
    <row r="212" spans="1:5" x14ac:dyDescent="0.25">
      <c r="A212" t="s">
        <v>107</v>
      </c>
      <c r="B212" t="s">
        <v>395</v>
      </c>
      <c r="C212">
        <v>1</v>
      </c>
      <c r="D212" s="2">
        <v>0</v>
      </c>
      <c r="E212">
        <v>36658</v>
      </c>
    </row>
    <row r="213" spans="1:5" x14ac:dyDescent="0.25">
      <c r="A213" t="s">
        <v>107</v>
      </c>
      <c r="B213" t="s">
        <v>396</v>
      </c>
      <c r="C213">
        <v>1</v>
      </c>
      <c r="D213" s="2">
        <v>0</v>
      </c>
      <c r="E213">
        <v>36658</v>
      </c>
    </row>
    <row r="214" spans="1:5" x14ac:dyDescent="0.25">
      <c r="A214" t="s">
        <v>108</v>
      </c>
      <c r="B214" t="s">
        <v>395</v>
      </c>
      <c r="C214">
        <v>1</v>
      </c>
      <c r="D214" s="2">
        <v>0</v>
      </c>
      <c r="E214">
        <v>45954</v>
      </c>
    </row>
    <row r="215" spans="1:5" x14ac:dyDescent="0.25">
      <c r="A215" t="s">
        <v>108</v>
      </c>
      <c r="B215" t="s">
        <v>396</v>
      </c>
      <c r="C215">
        <v>1</v>
      </c>
      <c r="D215" s="2">
        <v>0</v>
      </c>
      <c r="E215">
        <v>45954</v>
      </c>
    </row>
    <row r="216" spans="1:5" x14ac:dyDescent="0.25">
      <c r="A216" t="s">
        <v>109</v>
      </c>
      <c r="B216" t="s">
        <v>395</v>
      </c>
      <c r="C216">
        <v>1</v>
      </c>
      <c r="D216" s="2">
        <v>0</v>
      </c>
      <c r="E216">
        <v>38884</v>
      </c>
    </row>
    <row r="217" spans="1:5" x14ac:dyDescent="0.25">
      <c r="A217" t="s">
        <v>109</v>
      </c>
      <c r="B217" t="s">
        <v>396</v>
      </c>
      <c r="C217">
        <v>1</v>
      </c>
      <c r="D217" s="2">
        <v>0</v>
      </c>
      <c r="E217">
        <v>38884</v>
      </c>
    </row>
    <row r="218" spans="1:5" x14ac:dyDescent="0.25">
      <c r="A218" t="s">
        <v>110</v>
      </c>
      <c r="B218" t="s">
        <v>395</v>
      </c>
      <c r="C218">
        <v>1</v>
      </c>
      <c r="D218" s="2">
        <v>0</v>
      </c>
      <c r="E218">
        <v>24998</v>
      </c>
    </row>
    <row r="219" spans="1:5" x14ac:dyDescent="0.25">
      <c r="A219" t="s">
        <v>110</v>
      </c>
      <c r="B219" t="s">
        <v>396</v>
      </c>
      <c r="C219">
        <v>1</v>
      </c>
      <c r="D219" s="2">
        <v>0</v>
      </c>
      <c r="E219">
        <v>24998</v>
      </c>
    </row>
    <row r="220" spans="1:5" x14ac:dyDescent="0.25">
      <c r="A220" t="s">
        <v>111</v>
      </c>
      <c r="B220" t="s">
        <v>395</v>
      </c>
      <c r="C220">
        <v>1</v>
      </c>
      <c r="D220" s="2">
        <v>0</v>
      </c>
      <c r="E220">
        <v>31727</v>
      </c>
    </row>
    <row r="221" spans="1:5" x14ac:dyDescent="0.25">
      <c r="A221" t="s">
        <v>111</v>
      </c>
      <c r="B221" t="s">
        <v>396</v>
      </c>
      <c r="C221">
        <v>1</v>
      </c>
      <c r="D221" s="2">
        <v>0</v>
      </c>
      <c r="E221">
        <v>31727</v>
      </c>
    </row>
    <row r="222" spans="1:5" x14ac:dyDescent="0.25">
      <c r="A222" t="s">
        <v>112</v>
      </c>
      <c r="B222" t="s">
        <v>395</v>
      </c>
      <c r="C222">
        <v>1</v>
      </c>
      <c r="D222" s="2">
        <v>0</v>
      </c>
      <c r="E222">
        <v>38313</v>
      </c>
    </row>
    <row r="223" spans="1:5" x14ac:dyDescent="0.25">
      <c r="A223" t="s">
        <v>112</v>
      </c>
      <c r="B223" t="s">
        <v>396</v>
      </c>
      <c r="C223">
        <v>1</v>
      </c>
      <c r="D223" s="2">
        <v>0</v>
      </c>
      <c r="E223">
        <v>38313</v>
      </c>
    </row>
    <row r="224" spans="1:5" x14ac:dyDescent="0.25">
      <c r="A224" t="s">
        <v>113</v>
      </c>
      <c r="B224" t="s">
        <v>395</v>
      </c>
      <c r="C224">
        <v>1</v>
      </c>
      <c r="D224" s="2">
        <v>0</v>
      </c>
      <c r="E224">
        <v>56584</v>
      </c>
    </row>
    <row r="225" spans="1:5" x14ac:dyDescent="0.25">
      <c r="A225" t="s">
        <v>113</v>
      </c>
      <c r="B225" t="s">
        <v>396</v>
      </c>
      <c r="C225">
        <v>1</v>
      </c>
      <c r="D225" s="2">
        <v>0</v>
      </c>
      <c r="E225">
        <v>56584</v>
      </c>
    </row>
    <row r="226" spans="1:5" x14ac:dyDescent="0.25">
      <c r="A226" t="s">
        <v>114</v>
      </c>
      <c r="B226" t="s">
        <v>395</v>
      </c>
      <c r="C226">
        <v>1</v>
      </c>
      <c r="D226" s="2">
        <v>0</v>
      </c>
      <c r="E226">
        <v>59238</v>
      </c>
    </row>
    <row r="227" spans="1:5" x14ac:dyDescent="0.25">
      <c r="A227" t="s">
        <v>114</v>
      </c>
      <c r="B227" t="s">
        <v>396</v>
      </c>
      <c r="C227">
        <v>1</v>
      </c>
      <c r="D227" s="2">
        <v>0</v>
      </c>
      <c r="E227">
        <v>59238</v>
      </c>
    </row>
    <row r="228" spans="1:5" x14ac:dyDescent="0.25">
      <c r="A228" t="s">
        <v>115</v>
      </c>
      <c r="B228" t="s">
        <v>395</v>
      </c>
      <c r="C228">
        <v>1</v>
      </c>
      <c r="D228" s="2">
        <v>0</v>
      </c>
      <c r="E228">
        <v>37744</v>
      </c>
    </row>
    <row r="229" spans="1:5" x14ac:dyDescent="0.25">
      <c r="A229" t="s">
        <v>115</v>
      </c>
      <c r="B229" t="s">
        <v>396</v>
      </c>
      <c r="C229">
        <v>1</v>
      </c>
      <c r="D229" s="2">
        <v>0</v>
      </c>
      <c r="E229">
        <v>37744</v>
      </c>
    </row>
    <row r="230" spans="1:5" x14ac:dyDescent="0.25">
      <c r="A230" t="s">
        <v>116</v>
      </c>
      <c r="B230" t="s">
        <v>395</v>
      </c>
      <c r="C230">
        <v>1</v>
      </c>
      <c r="D230" s="2">
        <v>0</v>
      </c>
      <c r="E230">
        <v>38017</v>
      </c>
    </row>
    <row r="231" spans="1:5" x14ac:dyDescent="0.25">
      <c r="A231" t="s">
        <v>116</v>
      </c>
      <c r="B231" t="s">
        <v>396</v>
      </c>
      <c r="C231">
        <v>1</v>
      </c>
      <c r="D231" s="2">
        <v>0</v>
      </c>
      <c r="E231">
        <v>38017</v>
      </c>
    </row>
    <row r="232" spans="1:5" x14ac:dyDescent="0.25">
      <c r="A232" t="s">
        <v>117</v>
      </c>
      <c r="B232" t="s">
        <v>395</v>
      </c>
      <c r="C232">
        <v>1</v>
      </c>
      <c r="D232" s="2">
        <v>0</v>
      </c>
      <c r="E232">
        <v>38420</v>
      </c>
    </row>
    <row r="233" spans="1:5" x14ac:dyDescent="0.25">
      <c r="A233" t="s">
        <v>117</v>
      </c>
      <c r="B233" t="s">
        <v>396</v>
      </c>
      <c r="C233">
        <v>1</v>
      </c>
      <c r="D233" s="2">
        <v>0</v>
      </c>
      <c r="E233">
        <v>38420</v>
      </c>
    </row>
    <row r="234" spans="1:5" x14ac:dyDescent="0.25">
      <c r="A234" t="s">
        <v>118</v>
      </c>
      <c r="B234" t="s">
        <v>395</v>
      </c>
      <c r="C234">
        <v>1</v>
      </c>
      <c r="D234" s="2">
        <v>0</v>
      </c>
      <c r="E234">
        <v>40178</v>
      </c>
    </row>
    <row r="235" spans="1:5" x14ac:dyDescent="0.25">
      <c r="A235" t="s">
        <v>118</v>
      </c>
      <c r="B235" t="s">
        <v>396</v>
      </c>
      <c r="C235">
        <v>1</v>
      </c>
      <c r="D235" s="2">
        <v>0</v>
      </c>
      <c r="E235">
        <v>40178</v>
      </c>
    </row>
    <row r="236" spans="1:5" x14ac:dyDescent="0.25">
      <c r="A236" t="s">
        <v>119</v>
      </c>
      <c r="B236" t="s">
        <v>395</v>
      </c>
      <c r="C236">
        <v>1</v>
      </c>
      <c r="D236" s="2">
        <v>0</v>
      </c>
      <c r="E236">
        <v>29260</v>
      </c>
    </row>
    <row r="237" spans="1:5" x14ac:dyDescent="0.25">
      <c r="A237" t="s">
        <v>119</v>
      </c>
      <c r="B237" t="s">
        <v>396</v>
      </c>
      <c r="C237">
        <v>1</v>
      </c>
      <c r="D237" s="2">
        <v>0</v>
      </c>
      <c r="E237">
        <v>29260</v>
      </c>
    </row>
    <row r="238" spans="1:5" x14ac:dyDescent="0.25">
      <c r="A238" t="s">
        <v>120</v>
      </c>
      <c r="B238" t="s">
        <v>395</v>
      </c>
      <c r="C238">
        <v>1</v>
      </c>
      <c r="D238" s="2">
        <v>0</v>
      </c>
      <c r="E238">
        <v>24223</v>
      </c>
    </row>
    <row r="239" spans="1:5" x14ac:dyDescent="0.25">
      <c r="A239" t="s">
        <v>120</v>
      </c>
      <c r="B239" t="s">
        <v>396</v>
      </c>
      <c r="C239">
        <v>1</v>
      </c>
      <c r="D239" s="2">
        <v>0</v>
      </c>
      <c r="E239">
        <v>24223</v>
      </c>
    </row>
    <row r="240" spans="1:5" x14ac:dyDescent="0.25">
      <c r="A240" t="s">
        <v>121</v>
      </c>
      <c r="B240" t="s">
        <v>395</v>
      </c>
      <c r="C240">
        <v>1</v>
      </c>
      <c r="D240" s="2">
        <v>0</v>
      </c>
      <c r="E240">
        <v>44782</v>
      </c>
    </row>
    <row r="241" spans="1:5" x14ac:dyDescent="0.25">
      <c r="A241" t="s">
        <v>121</v>
      </c>
      <c r="B241" t="s">
        <v>396</v>
      </c>
      <c r="C241">
        <v>1</v>
      </c>
      <c r="D241" s="2">
        <v>0</v>
      </c>
      <c r="E241">
        <v>44782</v>
      </c>
    </row>
    <row r="242" spans="1:5" x14ac:dyDescent="0.25">
      <c r="A242" t="s">
        <v>122</v>
      </c>
      <c r="B242" t="s">
        <v>395</v>
      </c>
      <c r="C242">
        <v>1</v>
      </c>
      <c r="D242" s="2">
        <v>0</v>
      </c>
      <c r="E242">
        <v>60141</v>
      </c>
    </row>
    <row r="243" spans="1:5" x14ac:dyDescent="0.25">
      <c r="A243" t="s">
        <v>122</v>
      </c>
      <c r="B243" t="s">
        <v>396</v>
      </c>
      <c r="C243">
        <v>1</v>
      </c>
      <c r="D243" s="2">
        <v>0</v>
      </c>
      <c r="E243">
        <v>60141</v>
      </c>
    </row>
    <row r="244" spans="1:5" x14ac:dyDescent="0.25">
      <c r="A244" t="s">
        <v>124</v>
      </c>
      <c r="B244" t="s">
        <v>395</v>
      </c>
      <c r="C244">
        <v>1</v>
      </c>
      <c r="D244" s="2">
        <v>0</v>
      </c>
      <c r="E244">
        <v>35200</v>
      </c>
    </row>
    <row r="245" spans="1:5" x14ac:dyDescent="0.25">
      <c r="A245" t="s">
        <v>124</v>
      </c>
      <c r="B245" t="s">
        <v>396</v>
      </c>
      <c r="C245">
        <v>1</v>
      </c>
      <c r="D245" s="2">
        <v>0</v>
      </c>
      <c r="E245">
        <v>35200</v>
      </c>
    </row>
    <row r="246" spans="1:5" x14ac:dyDescent="0.25">
      <c r="A246" t="s">
        <v>125</v>
      </c>
      <c r="B246" t="s">
        <v>395</v>
      </c>
      <c r="C246">
        <v>1</v>
      </c>
      <c r="D246" s="2">
        <v>0</v>
      </c>
      <c r="E246">
        <v>36980</v>
      </c>
    </row>
    <row r="247" spans="1:5" x14ac:dyDescent="0.25">
      <c r="A247" t="s">
        <v>125</v>
      </c>
      <c r="B247" t="s">
        <v>396</v>
      </c>
      <c r="C247">
        <v>1</v>
      </c>
      <c r="D247" s="2">
        <v>0</v>
      </c>
      <c r="E247">
        <v>36980</v>
      </c>
    </row>
    <row r="248" spans="1:5" x14ac:dyDescent="0.25">
      <c r="A248" t="s">
        <v>126</v>
      </c>
      <c r="B248" t="s">
        <v>395</v>
      </c>
      <c r="C248">
        <v>1</v>
      </c>
      <c r="D248" s="2">
        <v>0</v>
      </c>
      <c r="E248">
        <v>52602</v>
      </c>
    </row>
    <row r="249" spans="1:5" x14ac:dyDescent="0.25">
      <c r="A249" t="s">
        <v>126</v>
      </c>
      <c r="B249" t="s">
        <v>396</v>
      </c>
      <c r="C249">
        <v>1</v>
      </c>
      <c r="D249" s="2">
        <v>0</v>
      </c>
      <c r="E249">
        <v>52602</v>
      </c>
    </row>
    <row r="250" spans="1:5" x14ac:dyDescent="0.25">
      <c r="A250" t="s">
        <v>127</v>
      </c>
      <c r="B250" t="s">
        <v>395</v>
      </c>
      <c r="C250">
        <v>1</v>
      </c>
      <c r="D250" s="2">
        <v>0</v>
      </c>
      <c r="E250">
        <v>48580</v>
      </c>
    </row>
    <row r="251" spans="1:5" x14ac:dyDescent="0.25">
      <c r="A251" t="s">
        <v>127</v>
      </c>
      <c r="B251" t="s">
        <v>396</v>
      </c>
      <c r="C251">
        <v>1</v>
      </c>
      <c r="D251" s="2">
        <v>0</v>
      </c>
      <c r="E251">
        <v>48580</v>
      </c>
    </row>
    <row r="252" spans="1:5" x14ac:dyDescent="0.25">
      <c r="A252" t="s">
        <v>128</v>
      </c>
      <c r="B252" t="s">
        <v>395</v>
      </c>
      <c r="C252">
        <v>1</v>
      </c>
      <c r="D252" s="2">
        <v>0</v>
      </c>
      <c r="E252">
        <v>40496</v>
      </c>
    </row>
    <row r="253" spans="1:5" x14ac:dyDescent="0.25">
      <c r="A253" t="s">
        <v>128</v>
      </c>
      <c r="B253" t="s">
        <v>396</v>
      </c>
      <c r="C253">
        <v>1</v>
      </c>
      <c r="D253" s="2">
        <v>0</v>
      </c>
      <c r="E253">
        <v>40496</v>
      </c>
    </row>
    <row r="254" spans="1:5" x14ac:dyDescent="0.25">
      <c r="A254" t="s">
        <v>129</v>
      </c>
      <c r="B254" t="s">
        <v>395</v>
      </c>
      <c r="C254">
        <v>1</v>
      </c>
      <c r="D254" s="2">
        <v>0</v>
      </c>
      <c r="E254">
        <v>37031</v>
      </c>
    </row>
    <row r="255" spans="1:5" x14ac:dyDescent="0.25">
      <c r="A255" t="s">
        <v>129</v>
      </c>
      <c r="B255" t="s">
        <v>396</v>
      </c>
      <c r="C255">
        <v>1</v>
      </c>
      <c r="D255" s="2">
        <v>0</v>
      </c>
      <c r="E255">
        <v>37031</v>
      </c>
    </row>
    <row r="256" spans="1:5" x14ac:dyDescent="0.25">
      <c r="A256" t="s">
        <v>130</v>
      </c>
      <c r="B256" t="s">
        <v>395</v>
      </c>
      <c r="C256">
        <v>1</v>
      </c>
      <c r="D256" s="2">
        <v>0</v>
      </c>
      <c r="E256">
        <v>38168</v>
      </c>
    </row>
    <row r="257" spans="1:5" x14ac:dyDescent="0.25">
      <c r="A257" t="s">
        <v>130</v>
      </c>
      <c r="B257" t="s">
        <v>396</v>
      </c>
      <c r="C257">
        <v>1</v>
      </c>
      <c r="D257" s="2">
        <v>0</v>
      </c>
      <c r="E257">
        <v>38168</v>
      </c>
    </row>
    <row r="258" spans="1:5" x14ac:dyDescent="0.25">
      <c r="A258" t="s">
        <v>131</v>
      </c>
      <c r="B258" t="s">
        <v>395</v>
      </c>
      <c r="C258">
        <v>1</v>
      </c>
      <c r="D258" s="2">
        <v>0</v>
      </c>
      <c r="E258">
        <v>38372</v>
      </c>
    </row>
    <row r="259" spans="1:5" x14ac:dyDescent="0.25">
      <c r="A259" t="s">
        <v>131</v>
      </c>
      <c r="B259" t="s">
        <v>396</v>
      </c>
      <c r="C259">
        <v>1</v>
      </c>
      <c r="D259" s="2">
        <v>0</v>
      </c>
      <c r="E259">
        <v>38372</v>
      </c>
    </row>
    <row r="260" spans="1:5" x14ac:dyDescent="0.25">
      <c r="A260" t="s">
        <v>132</v>
      </c>
      <c r="B260" t="s">
        <v>395</v>
      </c>
      <c r="C260">
        <v>1</v>
      </c>
      <c r="D260" s="2">
        <v>0</v>
      </c>
      <c r="E260">
        <v>38661</v>
      </c>
    </row>
    <row r="261" spans="1:5" x14ac:dyDescent="0.25">
      <c r="A261" t="s">
        <v>132</v>
      </c>
      <c r="B261" t="s">
        <v>396</v>
      </c>
      <c r="C261">
        <v>1</v>
      </c>
      <c r="D261" s="2">
        <v>0</v>
      </c>
      <c r="E261">
        <v>38661</v>
      </c>
    </row>
    <row r="262" spans="1:5" x14ac:dyDescent="0.25">
      <c r="A262" t="s">
        <v>133</v>
      </c>
      <c r="B262" t="s">
        <v>395</v>
      </c>
      <c r="C262">
        <v>1</v>
      </c>
      <c r="D262" s="2">
        <v>0</v>
      </c>
      <c r="E262">
        <v>39522</v>
      </c>
    </row>
    <row r="263" spans="1:5" x14ac:dyDescent="0.25">
      <c r="A263" t="s">
        <v>133</v>
      </c>
      <c r="B263" t="s">
        <v>396</v>
      </c>
      <c r="C263">
        <v>1</v>
      </c>
      <c r="D263" s="2">
        <v>0</v>
      </c>
      <c r="E263">
        <v>39522</v>
      </c>
    </row>
    <row r="264" spans="1:5" x14ac:dyDescent="0.25">
      <c r="A264" t="s">
        <v>134</v>
      </c>
      <c r="B264" t="s">
        <v>395</v>
      </c>
      <c r="C264">
        <v>1</v>
      </c>
      <c r="D264" s="2">
        <v>0</v>
      </c>
      <c r="E264">
        <v>38654</v>
      </c>
    </row>
    <row r="265" spans="1:5" x14ac:dyDescent="0.25">
      <c r="A265" t="s">
        <v>134</v>
      </c>
      <c r="B265" t="s">
        <v>396</v>
      </c>
      <c r="C265">
        <v>1</v>
      </c>
      <c r="D265" s="2">
        <v>0</v>
      </c>
      <c r="E265">
        <v>38654</v>
      </c>
    </row>
    <row r="266" spans="1:5" x14ac:dyDescent="0.25">
      <c r="A266" t="s">
        <v>135</v>
      </c>
      <c r="B266" t="s">
        <v>395</v>
      </c>
      <c r="C266">
        <v>1</v>
      </c>
      <c r="D266" s="2">
        <v>0</v>
      </c>
      <c r="E266">
        <v>28346</v>
      </c>
    </row>
    <row r="267" spans="1:5" x14ac:dyDescent="0.25">
      <c r="A267" t="s">
        <v>135</v>
      </c>
      <c r="B267" t="s">
        <v>396</v>
      </c>
      <c r="C267">
        <v>1</v>
      </c>
      <c r="D267" s="2">
        <v>0</v>
      </c>
      <c r="E267">
        <v>28346</v>
      </c>
    </row>
    <row r="268" spans="1:5" x14ac:dyDescent="0.25">
      <c r="A268" t="s">
        <v>136</v>
      </c>
      <c r="B268" t="s">
        <v>395</v>
      </c>
      <c r="C268">
        <v>1</v>
      </c>
      <c r="D268" s="2">
        <v>0</v>
      </c>
      <c r="E268">
        <v>30250</v>
      </c>
    </row>
    <row r="269" spans="1:5" x14ac:dyDescent="0.25">
      <c r="A269" t="s">
        <v>136</v>
      </c>
      <c r="B269" t="s">
        <v>396</v>
      </c>
      <c r="C269">
        <v>1</v>
      </c>
      <c r="D269" s="2">
        <v>0</v>
      </c>
      <c r="E269">
        <v>30250</v>
      </c>
    </row>
    <row r="270" spans="1:5" x14ac:dyDescent="0.25">
      <c r="A270" t="s">
        <v>137</v>
      </c>
      <c r="B270" t="s">
        <v>395</v>
      </c>
      <c r="C270">
        <v>1</v>
      </c>
      <c r="D270" s="2">
        <v>0</v>
      </c>
      <c r="E270">
        <v>62803</v>
      </c>
    </row>
    <row r="271" spans="1:5" x14ac:dyDescent="0.25">
      <c r="A271" t="s">
        <v>137</v>
      </c>
      <c r="B271" t="s">
        <v>396</v>
      </c>
      <c r="C271">
        <v>1</v>
      </c>
      <c r="D271" s="2">
        <v>0</v>
      </c>
      <c r="E271">
        <v>62803</v>
      </c>
    </row>
    <row r="272" spans="1:5" x14ac:dyDescent="0.25">
      <c r="A272" t="s">
        <v>138</v>
      </c>
      <c r="B272" t="s">
        <v>395</v>
      </c>
      <c r="C272">
        <v>1</v>
      </c>
      <c r="D272" s="2">
        <v>0</v>
      </c>
      <c r="E272">
        <v>63996</v>
      </c>
    </row>
    <row r="273" spans="1:5" x14ac:dyDescent="0.25">
      <c r="A273" t="s">
        <v>138</v>
      </c>
      <c r="B273" t="s">
        <v>396</v>
      </c>
      <c r="C273">
        <v>1</v>
      </c>
      <c r="D273" s="2">
        <v>0</v>
      </c>
      <c r="E273">
        <v>63996</v>
      </c>
    </row>
    <row r="274" spans="1:5" x14ac:dyDescent="0.25">
      <c r="A274" t="s">
        <v>139</v>
      </c>
      <c r="B274" t="s">
        <v>395</v>
      </c>
      <c r="C274">
        <v>1</v>
      </c>
      <c r="D274" s="2">
        <v>0</v>
      </c>
      <c r="E274">
        <v>36291</v>
      </c>
    </row>
    <row r="275" spans="1:5" x14ac:dyDescent="0.25">
      <c r="A275" t="s">
        <v>139</v>
      </c>
      <c r="B275" t="s">
        <v>396</v>
      </c>
      <c r="C275">
        <v>1</v>
      </c>
      <c r="D275" s="2">
        <v>0</v>
      </c>
      <c r="E275">
        <v>36291</v>
      </c>
    </row>
    <row r="276" spans="1:5" x14ac:dyDescent="0.25">
      <c r="A276" t="s">
        <v>140</v>
      </c>
      <c r="B276" t="s">
        <v>395</v>
      </c>
      <c r="C276">
        <v>1</v>
      </c>
      <c r="D276" s="2">
        <v>0</v>
      </c>
      <c r="E276">
        <v>37082</v>
      </c>
    </row>
    <row r="277" spans="1:5" x14ac:dyDescent="0.25">
      <c r="A277" t="s">
        <v>140</v>
      </c>
      <c r="B277" t="s">
        <v>396</v>
      </c>
      <c r="C277">
        <v>1</v>
      </c>
      <c r="D277" s="2">
        <v>0</v>
      </c>
      <c r="E277">
        <v>37082</v>
      </c>
    </row>
    <row r="278" spans="1:5" x14ac:dyDescent="0.25">
      <c r="A278" t="s">
        <v>141</v>
      </c>
      <c r="B278" t="s">
        <v>395</v>
      </c>
      <c r="C278">
        <v>1</v>
      </c>
      <c r="D278" s="2">
        <v>0</v>
      </c>
      <c r="E278">
        <v>32497</v>
      </c>
    </row>
    <row r="279" spans="1:5" x14ac:dyDescent="0.25">
      <c r="A279" t="s">
        <v>141</v>
      </c>
      <c r="B279" t="s">
        <v>396</v>
      </c>
      <c r="C279">
        <v>1</v>
      </c>
      <c r="D279" s="2">
        <v>0</v>
      </c>
      <c r="E279">
        <v>32497</v>
      </c>
    </row>
    <row r="280" spans="1:5" x14ac:dyDescent="0.25">
      <c r="A280" t="s">
        <v>142</v>
      </c>
      <c r="B280" t="s">
        <v>395</v>
      </c>
      <c r="C280">
        <v>1</v>
      </c>
      <c r="D280" s="2">
        <v>0</v>
      </c>
      <c r="E280">
        <v>37435</v>
      </c>
    </row>
    <row r="281" spans="1:5" x14ac:dyDescent="0.25">
      <c r="A281" t="s">
        <v>142</v>
      </c>
      <c r="B281" t="s">
        <v>396</v>
      </c>
      <c r="C281">
        <v>1</v>
      </c>
      <c r="D281" s="2">
        <v>0</v>
      </c>
      <c r="E281">
        <v>37435</v>
      </c>
    </row>
    <row r="282" spans="1:5" x14ac:dyDescent="0.25">
      <c r="A282" t="s">
        <v>143</v>
      </c>
      <c r="B282" t="s">
        <v>395</v>
      </c>
      <c r="C282">
        <v>1</v>
      </c>
      <c r="D282" s="2">
        <v>0</v>
      </c>
      <c r="E282">
        <v>39229</v>
      </c>
    </row>
    <row r="283" spans="1:5" x14ac:dyDescent="0.25">
      <c r="A283" t="s">
        <v>143</v>
      </c>
      <c r="B283" t="s">
        <v>396</v>
      </c>
      <c r="C283">
        <v>1</v>
      </c>
      <c r="D283" s="2">
        <v>0</v>
      </c>
      <c r="E283">
        <v>39229</v>
      </c>
    </row>
    <row r="284" spans="1:5" x14ac:dyDescent="0.25">
      <c r="A284" t="s">
        <v>144</v>
      </c>
      <c r="B284" t="s">
        <v>395</v>
      </c>
      <c r="C284">
        <v>1</v>
      </c>
      <c r="D284" s="2">
        <v>0</v>
      </c>
      <c r="E284">
        <v>36659</v>
      </c>
    </row>
    <row r="285" spans="1:5" x14ac:dyDescent="0.25">
      <c r="A285" t="s">
        <v>144</v>
      </c>
      <c r="B285" t="s">
        <v>396</v>
      </c>
      <c r="C285">
        <v>1</v>
      </c>
      <c r="D285" s="2">
        <v>0</v>
      </c>
      <c r="E285">
        <v>36659</v>
      </c>
    </row>
    <row r="286" spans="1:5" x14ac:dyDescent="0.25">
      <c r="A286" t="s">
        <v>145</v>
      </c>
      <c r="B286" t="s">
        <v>395</v>
      </c>
      <c r="C286">
        <v>1</v>
      </c>
      <c r="D286" s="2">
        <v>0</v>
      </c>
      <c r="E286">
        <v>45067</v>
      </c>
    </row>
    <row r="287" spans="1:5" x14ac:dyDescent="0.25">
      <c r="A287" t="s">
        <v>145</v>
      </c>
      <c r="B287" t="s">
        <v>396</v>
      </c>
      <c r="C287">
        <v>1</v>
      </c>
      <c r="D287" s="2">
        <v>0</v>
      </c>
      <c r="E287">
        <v>45067</v>
      </c>
    </row>
    <row r="288" spans="1:5" x14ac:dyDescent="0.25">
      <c r="A288" t="s">
        <v>146</v>
      </c>
      <c r="B288" t="s">
        <v>395</v>
      </c>
      <c r="C288">
        <v>1</v>
      </c>
      <c r="D288" s="2">
        <v>0</v>
      </c>
      <c r="E288">
        <v>61071</v>
      </c>
    </row>
    <row r="289" spans="1:5" x14ac:dyDescent="0.25">
      <c r="A289" t="s">
        <v>146</v>
      </c>
      <c r="B289" t="s">
        <v>396</v>
      </c>
      <c r="C289">
        <v>1</v>
      </c>
      <c r="D289" s="2">
        <v>0</v>
      </c>
      <c r="E289">
        <v>61071</v>
      </c>
    </row>
    <row r="290" spans="1:5" x14ac:dyDescent="0.25">
      <c r="A290" t="s">
        <v>148</v>
      </c>
      <c r="B290" t="s">
        <v>395</v>
      </c>
      <c r="C290">
        <v>1</v>
      </c>
      <c r="D290" s="2">
        <v>0</v>
      </c>
      <c r="E290">
        <v>41895</v>
      </c>
    </row>
    <row r="291" spans="1:5" x14ac:dyDescent="0.25">
      <c r="A291" t="s">
        <v>148</v>
      </c>
      <c r="B291" t="s">
        <v>396</v>
      </c>
      <c r="C291">
        <v>1</v>
      </c>
      <c r="D291" s="2">
        <v>0</v>
      </c>
      <c r="E291">
        <v>41895</v>
      </c>
    </row>
    <row r="292" spans="1:5" x14ac:dyDescent="0.25">
      <c r="A292" t="s">
        <v>149</v>
      </c>
      <c r="B292" t="s">
        <v>395</v>
      </c>
      <c r="C292">
        <v>1</v>
      </c>
      <c r="D292" s="2">
        <v>0</v>
      </c>
      <c r="E292">
        <v>35809</v>
      </c>
    </row>
    <row r="293" spans="1:5" x14ac:dyDescent="0.25">
      <c r="A293" t="s">
        <v>149</v>
      </c>
      <c r="B293" t="s">
        <v>396</v>
      </c>
      <c r="C293">
        <v>1</v>
      </c>
      <c r="D293" s="2">
        <v>0</v>
      </c>
      <c r="E293">
        <v>35809</v>
      </c>
    </row>
    <row r="294" spans="1:5" x14ac:dyDescent="0.25">
      <c r="A294" t="s">
        <v>150</v>
      </c>
      <c r="B294" t="s">
        <v>395</v>
      </c>
      <c r="C294">
        <v>1</v>
      </c>
      <c r="D294" s="2">
        <v>0</v>
      </c>
      <c r="E294">
        <v>58775</v>
      </c>
    </row>
    <row r="295" spans="1:5" x14ac:dyDescent="0.25">
      <c r="A295" t="s">
        <v>150</v>
      </c>
      <c r="B295" t="s">
        <v>396</v>
      </c>
      <c r="C295">
        <v>1</v>
      </c>
      <c r="D295" s="2">
        <v>0</v>
      </c>
      <c r="E295">
        <v>58775</v>
      </c>
    </row>
    <row r="296" spans="1:5" x14ac:dyDescent="0.25">
      <c r="A296" t="s">
        <v>151</v>
      </c>
      <c r="B296" t="s">
        <v>395</v>
      </c>
      <c r="C296">
        <v>1</v>
      </c>
      <c r="D296" s="2">
        <v>0</v>
      </c>
      <c r="E296">
        <v>50187</v>
      </c>
    </row>
    <row r="297" spans="1:5" x14ac:dyDescent="0.25">
      <c r="A297" t="s">
        <v>151</v>
      </c>
      <c r="B297" t="s">
        <v>396</v>
      </c>
      <c r="C297">
        <v>1</v>
      </c>
      <c r="D297" s="2">
        <v>0</v>
      </c>
      <c r="E297">
        <v>50187</v>
      </c>
    </row>
    <row r="298" spans="1:5" x14ac:dyDescent="0.25">
      <c r="A298" t="s">
        <v>152</v>
      </c>
      <c r="B298" t="s">
        <v>395</v>
      </c>
      <c r="C298">
        <v>1</v>
      </c>
      <c r="D298" s="2">
        <v>0</v>
      </c>
      <c r="E298">
        <v>40917</v>
      </c>
    </row>
    <row r="299" spans="1:5" x14ac:dyDescent="0.25">
      <c r="A299" t="s">
        <v>152</v>
      </c>
      <c r="B299" t="s">
        <v>396</v>
      </c>
      <c r="C299">
        <v>1</v>
      </c>
      <c r="D299" s="2">
        <v>0</v>
      </c>
      <c r="E299">
        <v>40917</v>
      </c>
    </row>
    <row r="300" spans="1:5" x14ac:dyDescent="0.25">
      <c r="A300" t="s">
        <v>153</v>
      </c>
      <c r="B300" t="s">
        <v>395</v>
      </c>
      <c r="C300">
        <v>1</v>
      </c>
      <c r="D300" s="2">
        <v>0</v>
      </c>
      <c r="E300">
        <v>40003</v>
      </c>
    </row>
    <row r="301" spans="1:5" x14ac:dyDescent="0.25">
      <c r="A301" t="s">
        <v>153</v>
      </c>
      <c r="B301" t="s">
        <v>396</v>
      </c>
      <c r="C301">
        <v>1</v>
      </c>
      <c r="D301" s="2">
        <v>0</v>
      </c>
      <c r="E301">
        <v>40003</v>
      </c>
    </row>
    <row r="302" spans="1:5" x14ac:dyDescent="0.25">
      <c r="A302" t="s">
        <v>154</v>
      </c>
      <c r="B302" t="s">
        <v>395</v>
      </c>
      <c r="C302">
        <v>1</v>
      </c>
      <c r="D302" s="2">
        <v>0</v>
      </c>
      <c r="E302">
        <v>37969</v>
      </c>
    </row>
    <row r="303" spans="1:5" x14ac:dyDescent="0.25">
      <c r="A303" t="s">
        <v>154</v>
      </c>
      <c r="B303" t="s">
        <v>396</v>
      </c>
      <c r="C303">
        <v>1</v>
      </c>
      <c r="D303" s="2">
        <v>0</v>
      </c>
      <c r="E303">
        <v>37969</v>
      </c>
    </row>
    <row r="304" spans="1:5" x14ac:dyDescent="0.25">
      <c r="A304" t="s">
        <v>155</v>
      </c>
      <c r="B304" t="s">
        <v>395</v>
      </c>
      <c r="C304">
        <v>1</v>
      </c>
      <c r="D304" s="2">
        <v>0</v>
      </c>
      <c r="E304">
        <v>35716</v>
      </c>
    </row>
    <row r="305" spans="1:5" x14ac:dyDescent="0.25">
      <c r="A305" t="s">
        <v>155</v>
      </c>
      <c r="B305" t="s">
        <v>396</v>
      </c>
      <c r="C305">
        <v>1</v>
      </c>
      <c r="D305" s="2">
        <v>0</v>
      </c>
      <c r="E305">
        <v>35716</v>
      </c>
    </row>
    <row r="306" spans="1:5" x14ac:dyDescent="0.25">
      <c r="A306" t="s">
        <v>156</v>
      </c>
      <c r="B306" t="s">
        <v>395</v>
      </c>
      <c r="C306">
        <v>1</v>
      </c>
      <c r="D306" s="2">
        <v>0</v>
      </c>
      <c r="E306">
        <v>45266</v>
      </c>
    </row>
    <row r="307" spans="1:5" x14ac:dyDescent="0.25">
      <c r="A307" t="s">
        <v>156</v>
      </c>
      <c r="B307" t="s">
        <v>396</v>
      </c>
      <c r="C307">
        <v>1</v>
      </c>
      <c r="D307" s="2">
        <v>0</v>
      </c>
      <c r="E307">
        <v>45266</v>
      </c>
    </row>
    <row r="308" spans="1:5" x14ac:dyDescent="0.25">
      <c r="A308" t="s">
        <v>157</v>
      </c>
      <c r="B308" t="s">
        <v>395</v>
      </c>
      <c r="C308">
        <v>1</v>
      </c>
      <c r="D308" s="2">
        <v>0</v>
      </c>
      <c r="E308">
        <v>44434</v>
      </c>
    </row>
    <row r="309" spans="1:5" x14ac:dyDescent="0.25">
      <c r="A309" t="s">
        <v>157</v>
      </c>
      <c r="B309" t="s">
        <v>396</v>
      </c>
      <c r="C309">
        <v>1</v>
      </c>
      <c r="D309" s="2">
        <v>0</v>
      </c>
      <c r="E309">
        <v>44434</v>
      </c>
    </row>
    <row r="310" spans="1:5" x14ac:dyDescent="0.25">
      <c r="A310" t="s">
        <v>158</v>
      </c>
      <c r="B310" t="s">
        <v>395</v>
      </c>
      <c r="C310">
        <v>1</v>
      </c>
      <c r="D310" s="2">
        <v>0</v>
      </c>
      <c r="E310">
        <v>39681</v>
      </c>
    </row>
    <row r="311" spans="1:5" x14ac:dyDescent="0.25">
      <c r="A311" t="s">
        <v>158</v>
      </c>
      <c r="B311" t="s">
        <v>396</v>
      </c>
      <c r="C311">
        <v>1</v>
      </c>
      <c r="D311" s="2">
        <v>0</v>
      </c>
      <c r="E311">
        <v>39681</v>
      </c>
    </row>
    <row r="312" spans="1:5" x14ac:dyDescent="0.25">
      <c r="A312" t="s">
        <v>159</v>
      </c>
      <c r="B312" t="s">
        <v>395</v>
      </c>
      <c r="C312">
        <v>1</v>
      </c>
      <c r="D312" s="2">
        <v>0</v>
      </c>
      <c r="E312">
        <v>22707</v>
      </c>
    </row>
    <row r="313" spans="1:5" x14ac:dyDescent="0.25">
      <c r="A313" t="s">
        <v>159</v>
      </c>
      <c r="B313" t="s">
        <v>396</v>
      </c>
      <c r="C313">
        <v>1</v>
      </c>
      <c r="D313" s="2">
        <v>0</v>
      </c>
      <c r="E313">
        <v>22707</v>
      </c>
    </row>
    <row r="314" spans="1:5" x14ac:dyDescent="0.25">
      <c r="A314" t="s">
        <v>160</v>
      </c>
      <c r="B314" t="s">
        <v>395</v>
      </c>
      <c r="C314">
        <v>1</v>
      </c>
      <c r="D314" s="2">
        <v>0</v>
      </c>
      <c r="E314">
        <v>39795</v>
      </c>
    </row>
    <row r="315" spans="1:5" x14ac:dyDescent="0.25">
      <c r="A315" t="s">
        <v>160</v>
      </c>
      <c r="B315" t="s">
        <v>396</v>
      </c>
      <c r="C315">
        <v>1</v>
      </c>
      <c r="D315" s="2">
        <v>0</v>
      </c>
      <c r="E315">
        <v>39795</v>
      </c>
    </row>
    <row r="316" spans="1:5" x14ac:dyDescent="0.25">
      <c r="A316" t="s">
        <v>161</v>
      </c>
      <c r="B316" t="s">
        <v>395</v>
      </c>
      <c r="C316">
        <v>1</v>
      </c>
      <c r="D316" s="2">
        <v>0</v>
      </c>
      <c r="E316">
        <v>44229</v>
      </c>
    </row>
    <row r="317" spans="1:5" x14ac:dyDescent="0.25">
      <c r="A317" t="s">
        <v>161</v>
      </c>
      <c r="B317" t="s">
        <v>396</v>
      </c>
      <c r="C317">
        <v>1</v>
      </c>
      <c r="D317" s="2">
        <v>0</v>
      </c>
      <c r="E317">
        <v>44229</v>
      </c>
    </row>
    <row r="318" spans="1:5" x14ac:dyDescent="0.25">
      <c r="A318" t="s">
        <v>162</v>
      </c>
      <c r="B318" t="s">
        <v>395</v>
      </c>
      <c r="C318">
        <v>1</v>
      </c>
      <c r="D318" s="2">
        <v>0</v>
      </c>
      <c r="E318">
        <v>62194</v>
      </c>
    </row>
    <row r="319" spans="1:5" x14ac:dyDescent="0.25">
      <c r="A319" t="s">
        <v>162</v>
      </c>
      <c r="B319" t="s">
        <v>396</v>
      </c>
      <c r="C319">
        <v>1</v>
      </c>
      <c r="D319" s="2">
        <v>0</v>
      </c>
      <c r="E319">
        <v>62194</v>
      </c>
    </row>
    <row r="320" spans="1:5" x14ac:dyDescent="0.25">
      <c r="A320" t="s">
        <v>163</v>
      </c>
      <c r="B320" t="s">
        <v>395</v>
      </c>
      <c r="C320">
        <v>1</v>
      </c>
      <c r="D320" s="2">
        <v>0</v>
      </c>
      <c r="E320">
        <v>39762</v>
      </c>
    </row>
    <row r="321" spans="1:5" x14ac:dyDescent="0.25">
      <c r="A321" t="s">
        <v>163</v>
      </c>
      <c r="B321" t="s">
        <v>396</v>
      </c>
      <c r="C321">
        <v>1</v>
      </c>
      <c r="D321" s="2">
        <v>0</v>
      </c>
      <c r="E321">
        <v>39762</v>
      </c>
    </row>
    <row r="322" spans="1:5" x14ac:dyDescent="0.25">
      <c r="A322" t="s">
        <v>164</v>
      </c>
      <c r="B322" t="s">
        <v>395</v>
      </c>
      <c r="C322">
        <v>1</v>
      </c>
      <c r="D322" s="2">
        <v>0</v>
      </c>
      <c r="E322">
        <v>39784</v>
      </c>
    </row>
    <row r="323" spans="1:5" x14ac:dyDescent="0.25">
      <c r="A323" t="s">
        <v>164</v>
      </c>
      <c r="B323" t="s">
        <v>396</v>
      </c>
      <c r="C323">
        <v>1</v>
      </c>
      <c r="D323" s="2">
        <v>0</v>
      </c>
      <c r="E323">
        <v>39784</v>
      </c>
    </row>
    <row r="324" spans="1:5" x14ac:dyDescent="0.25">
      <c r="A324" t="s">
        <v>165</v>
      </c>
      <c r="B324" t="s">
        <v>395</v>
      </c>
      <c r="C324">
        <v>1</v>
      </c>
      <c r="D324" s="2">
        <v>0</v>
      </c>
      <c r="E324">
        <v>40284</v>
      </c>
    </row>
    <row r="325" spans="1:5" x14ac:dyDescent="0.25">
      <c r="A325" t="s">
        <v>165</v>
      </c>
      <c r="B325" t="s">
        <v>396</v>
      </c>
      <c r="C325">
        <v>1</v>
      </c>
      <c r="D325" s="2">
        <v>0</v>
      </c>
      <c r="E325">
        <v>40284</v>
      </c>
    </row>
    <row r="326" spans="1:5" x14ac:dyDescent="0.25">
      <c r="A326" t="s">
        <v>166</v>
      </c>
      <c r="B326" t="s">
        <v>395</v>
      </c>
      <c r="C326">
        <v>1</v>
      </c>
      <c r="D326" s="2">
        <v>0</v>
      </c>
      <c r="E326">
        <v>40986</v>
      </c>
    </row>
    <row r="327" spans="1:5" x14ac:dyDescent="0.25">
      <c r="A327" t="s">
        <v>166</v>
      </c>
      <c r="B327" t="s">
        <v>396</v>
      </c>
      <c r="C327">
        <v>1</v>
      </c>
      <c r="D327" s="2">
        <v>0</v>
      </c>
      <c r="E327">
        <v>40986</v>
      </c>
    </row>
    <row r="328" spans="1:5" x14ac:dyDescent="0.25">
      <c r="A328" t="s">
        <v>167</v>
      </c>
      <c r="B328" t="s">
        <v>395</v>
      </c>
      <c r="C328">
        <v>1</v>
      </c>
      <c r="D328" s="2">
        <v>0</v>
      </c>
      <c r="E328">
        <v>32255</v>
      </c>
    </row>
    <row r="329" spans="1:5" x14ac:dyDescent="0.25">
      <c r="A329" t="s">
        <v>167</v>
      </c>
      <c r="B329" t="s">
        <v>396</v>
      </c>
      <c r="C329">
        <v>1</v>
      </c>
      <c r="D329" s="2">
        <v>0</v>
      </c>
      <c r="E329">
        <v>32255</v>
      </c>
    </row>
    <row r="330" spans="1:5" x14ac:dyDescent="0.25">
      <c r="A330" t="s">
        <v>168</v>
      </c>
      <c r="B330" t="s">
        <v>395</v>
      </c>
      <c r="C330">
        <v>1</v>
      </c>
      <c r="D330" s="2">
        <v>0</v>
      </c>
      <c r="E330">
        <v>62110</v>
      </c>
    </row>
    <row r="331" spans="1:5" x14ac:dyDescent="0.25">
      <c r="A331" t="s">
        <v>168</v>
      </c>
      <c r="B331" t="s">
        <v>396</v>
      </c>
      <c r="C331">
        <v>1</v>
      </c>
      <c r="D331" s="2">
        <v>0</v>
      </c>
      <c r="E331">
        <v>62110</v>
      </c>
    </row>
    <row r="332" spans="1:5" x14ac:dyDescent="0.25">
      <c r="A332" t="s">
        <v>169</v>
      </c>
      <c r="B332" t="s">
        <v>395</v>
      </c>
      <c r="C332">
        <v>1</v>
      </c>
      <c r="D332" s="2">
        <v>0</v>
      </c>
      <c r="E332">
        <v>44853</v>
      </c>
    </row>
    <row r="333" spans="1:5" x14ac:dyDescent="0.25">
      <c r="A333" t="s">
        <v>169</v>
      </c>
      <c r="B333" t="s">
        <v>396</v>
      </c>
      <c r="C333">
        <v>1</v>
      </c>
      <c r="D333" s="2">
        <v>0</v>
      </c>
      <c r="E333">
        <v>44853</v>
      </c>
    </row>
    <row r="334" spans="1:5" x14ac:dyDescent="0.25">
      <c r="A334" t="s">
        <v>170</v>
      </c>
      <c r="B334" t="s">
        <v>395</v>
      </c>
      <c r="C334">
        <v>1</v>
      </c>
      <c r="D334" s="2">
        <v>0</v>
      </c>
      <c r="E334">
        <v>98954</v>
      </c>
    </row>
    <row r="335" spans="1:5" x14ac:dyDescent="0.25">
      <c r="A335" t="s">
        <v>170</v>
      </c>
      <c r="B335" t="s">
        <v>396</v>
      </c>
      <c r="C335">
        <v>1</v>
      </c>
      <c r="D335" s="2">
        <v>0</v>
      </c>
      <c r="E335">
        <v>98954</v>
      </c>
    </row>
    <row r="336" spans="1:5" x14ac:dyDescent="0.25">
      <c r="A336" t="s">
        <v>172</v>
      </c>
      <c r="B336" t="s">
        <v>395</v>
      </c>
      <c r="C336">
        <v>1</v>
      </c>
      <c r="D336" s="2">
        <v>0</v>
      </c>
      <c r="E336">
        <v>43090</v>
      </c>
    </row>
    <row r="337" spans="1:5" x14ac:dyDescent="0.25">
      <c r="A337" t="s">
        <v>172</v>
      </c>
      <c r="B337" t="s">
        <v>396</v>
      </c>
      <c r="C337">
        <v>1</v>
      </c>
      <c r="D337" s="2">
        <v>0</v>
      </c>
      <c r="E337">
        <v>43090</v>
      </c>
    </row>
    <row r="338" spans="1:5" x14ac:dyDescent="0.25">
      <c r="A338" t="s">
        <v>173</v>
      </c>
      <c r="B338" t="s">
        <v>395</v>
      </c>
      <c r="C338">
        <v>1</v>
      </c>
      <c r="D338" s="2">
        <v>0</v>
      </c>
      <c r="E338">
        <v>31519</v>
      </c>
    </row>
    <row r="339" spans="1:5" x14ac:dyDescent="0.25">
      <c r="A339" t="s">
        <v>173</v>
      </c>
      <c r="B339" t="s">
        <v>396</v>
      </c>
      <c r="C339">
        <v>1</v>
      </c>
      <c r="D339" s="2">
        <v>0</v>
      </c>
      <c r="E339">
        <v>31519</v>
      </c>
    </row>
    <row r="340" spans="1:5" x14ac:dyDescent="0.25">
      <c r="A340" t="s">
        <v>174</v>
      </c>
      <c r="B340" t="s">
        <v>395</v>
      </c>
      <c r="C340">
        <v>1</v>
      </c>
      <c r="D340" s="2">
        <v>0</v>
      </c>
      <c r="E340">
        <v>54489</v>
      </c>
    </row>
    <row r="341" spans="1:5" x14ac:dyDescent="0.25">
      <c r="A341" t="s">
        <v>174</v>
      </c>
      <c r="B341" t="s">
        <v>396</v>
      </c>
      <c r="C341">
        <v>1</v>
      </c>
      <c r="D341" s="2">
        <v>0</v>
      </c>
      <c r="E341">
        <v>54489</v>
      </c>
    </row>
    <row r="342" spans="1:5" x14ac:dyDescent="0.25">
      <c r="A342" t="s">
        <v>175</v>
      </c>
      <c r="B342" t="s">
        <v>395</v>
      </c>
      <c r="C342">
        <v>1</v>
      </c>
      <c r="D342" s="2">
        <v>0</v>
      </c>
      <c r="E342">
        <v>25164</v>
      </c>
    </row>
    <row r="343" spans="1:5" x14ac:dyDescent="0.25">
      <c r="A343" t="s">
        <v>175</v>
      </c>
      <c r="B343" t="s">
        <v>396</v>
      </c>
      <c r="C343">
        <v>1</v>
      </c>
      <c r="D343" s="2">
        <v>0</v>
      </c>
      <c r="E343">
        <v>25164</v>
      </c>
    </row>
    <row r="344" spans="1:5" x14ac:dyDescent="0.25">
      <c r="A344" t="s">
        <v>176</v>
      </c>
      <c r="B344" t="s">
        <v>395</v>
      </c>
      <c r="C344">
        <v>1</v>
      </c>
      <c r="D344" s="2">
        <v>0</v>
      </c>
      <c r="E344">
        <v>40572</v>
      </c>
    </row>
    <row r="345" spans="1:5" x14ac:dyDescent="0.25">
      <c r="A345" t="s">
        <v>176</v>
      </c>
      <c r="B345" t="s">
        <v>396</v>
      </c>
      <c r="C345">
        <v>1</v>
      </c>
      <c r="D345" s="2">
        <v>0</v>
      </c>
      <c r="E345">
        <v>40572</v>
      </c>
    </row>
    <row r="346" spans="1:5" x14ac:dyDescent="0.25">
      <c r="A346" t="s">
        <v>177</v>
      </c>
      <c r="B346" t="s">
        <v>395</v>
      </c>
      <c r="C346">
        <v>1</v>
      </c>
      <c r="D346" s="2">
        <v>0</v>
      </c>
      <c r="E346">
        <v>39661</v>
      </c>
    </row>
    <row r="347" spans="1:5" x14ac:dyDescent="0.25">
      <c r="A347" t="s">
        <v>177</v>
      </c>
      <c r="B347" t="s">
        <v>396</v>
      </c>
      <c r="C347">
        <v>1</v>
      </c>
      <c r="D347" s="2">
        <v>0</v>
      </c>
      <c r="E347">
        <v>39661</v>
      </c>
    </row>
    <row r="348" spans="1:5" x14ac:dyDescent="0.25">
      <c r="A348" t="s">
        <v>178</v>
      </c>
      <c r="B348" t="s">
        <v>395</v>
      </c>
      <c r="C348">
        <v>1</v>
      </c>
      <c r="D348" s="2">
        <v>0</v>
      </c>
      <c r="E348">
        <v>40941</v>
      </c>
    </row>
    <row r="349" spans="1:5" x14ac:dyDescent="0.25">
      <c r="A349" t="s">
        <v>178</v>
      </c>
      <c r="B349" t="s">
        <v>396</v>
      </c>
      <c r="C349">
        <v>1</v>
      </c>
      <c r="D349" s="2">
        <v>0</v>
      </c>
      <c r="E349">
        <v>40941</v>
      </c>
    </row>
    <row r="350" spans="1:5" x14ac:dyDescent="0.25">
      <c r="A350" t="s">
        <v>179</v>
      </c>
      <c r="B350" t="s">
        <v>395</v>
      </c>
      <c r="C350">
        <v>1</v>
      </c>
      <c r="D350" s="2">
        <v>0</v>
      </c>
      <c r="E350">
        <v>40674</v>
      </c>
    </row>
    <row r="351" spans="1:5" x14ac:dyDescent="0.25">
      <c r="A351" t="s">
        <v>179</v>
      </c>
      <c r="B351" t="s">
        <v>396</v>
      </c>
      <c r="C351">
        <v>1</v>
      </c>
      <c r="D351" s="2">
        <v>0</v>
      </c>
      <c r="E351">
        <v>40674</v>
      </c>
    </row>
    <row r="352" spans="1:5" x14ac:dyDescent="0.25">
      <c r="A352" t="s">
        <v>180</v>
      </c>
      <c r="B352" t="s">
        <v>395</v>
      </c>
      <c r="C352">
        <v>1</v>
      </c>
      <c r="D352" s="2">
        <v>0</v>
      </c>
      <c r="E352">
        <v>41520</v>
      </c>
    </row>
    <row r="353" spans="1:5" x14ac:dyDescent="0.25">
      <c r="A353" t="s">
        <v>180</v>
      </c>
      <c r="B353" t="s">
        <v>396</v>
      </c>
      <c r="C353">
        <v>1</v>
      </c>
      <c r="D353" s="2">
        <v>0</v>
      </c>
      <c r="E353">
        <v>41520</v>
      </c>
    </row>
    <row r="354" spans="1:5" x14ac:dyDescent="0.25">
      <c r="A354" t="s">
        <v>181</v>
      </c>
      <c r="B354" t="s">
        <v>395</v>
      </c>
      <c r="C354">
        <v>1</v>
      </c>
      <c r="D354" s="2">
        <v>0</v>
      </c>
      <c r="E354">
        <v>43419</v>
      </c>
    </row>
    <row r="355" spans="1:5" x14ac:dyDescent="0.25">
      <c r="A355" t="s">
        <v>181</v>
      </c>
      <c r="B355" t="s">
        <v>396</v>
      </c>
      <c r="C355">
        <v>1</v>
      </c>
      <c r="D355" s="2">
        <v>0</v>
      </c>
      <c r="E355">
        <v>43419</v>
      </c>
    </row>
    <row r="356" spans="1:5" x14ac:dyDescent="0.25">
      <c r="A356" t="s">
        <v>182</v>
      </c>
      <c r="B356" t="s">
        <v>395</v>
      </c>
      <c r="C356">
        <v>1</v>
      </c>
      <c r="D356" s="2">
        <v>0</v>
      </c>
      <c r="E356">
        <v>39256</v>
      </c>
    </row>
    <row r="357" spans="1:5" x14ac:dyDescent="0.25">
      <c r="A357" t="s">
        <v>182</v>
      </c>
      <c r="B357" t="s">
        <v>396</v>
      </c>
      <c r="C357">
        <v>1</v>
      </c>
      <c r="D357" s="2">
        <v>0</v>
      </c>
      <c r="E357">
        <v>39256</v>
      </c>
    </row>
    <row r="358" spans="1:5" x14ac:dyDescent="0.25">
      <c r="A358" t="s">
        <v>183</v>
      </c>
      <c r="B358" t="s">
        <v>395</v>
      </c>
      <c r="C358">
        <v>1</v>
      </c>
      <c r="D358" s="2">
        <v>0</v>
      </c>
      <c r="E358">
        <v>41988</v>
      </c>
    </row>
    <row r="359" spans="1:5" x14ac:dyDescent="0.25">
      <c r="A359" t="s">
        <v>183</v>
      </c>
      <c r="B359" t="s">
        <v>396</v>
      </c>
      <c r="C359">
        <v>1</v>
      </c>
      <c r="D359" s="2">
        <v>0</v>
      </c>
      <c r="E359">
        <v>41988</v>
      </c>
    </row>
    <row r="360" spans="1:5" x14ac:dyDescent="0.25">
      <c r="A360" t="s">
        <v>184</v>
      </c>
      <c r="B360" t="s">
        <v>395</v>
      </c>
      <c r="C360">
        <v>1</v>
      </c>
      <c r="D360" s="2">
        <v>0</v>
      </c>
      <c r="E360">
        <v>33484</v>
      </c>
    </row>
    <row r="361" spans="1:5" x14ac:dyDescent="0.25">
      <c r="A361" t="s">
        <v>184</v>
      </c>
      <c r="B361" t="s">
        <v>396</v>
      </c>
      <c r="C361">
        <v>1</v>
      </c>
      <c r="D361" s="2">
        <v>0</v>
      </c>
      <c r="E361">
        <v>33484</v>
      </c>
    </row>
    <row r="362" spans="1:5" x14ac:dyDescent="0.25">
      <c r="A362" t="s">
        <v>185</v>
      </c>
      <c r="B362" t="s">
        <v>395</v>
      </c>
      <c r="C362">
        <v>1</v>
      </c>
      <c r="D362" s="2">
        <v>0</v>
      </c>
      <c r="E362">
        <v>56895</v>
      </c>
    </row>
    <row r="363" spans="1:5" x14ac:dyDescent="0.25">
      <c r="A363" t="s">
        <v>185</v>
      </c>
      <c r="B363" t="s">
        <v>396</v>
      </c>
      <c r="C363">
        <v>1</v>
      </c>
      <c r="D363" s="2">
        <v>0</v>
      </c>
      <c r="E363">
        <v>56895</v>
      </c>
    </row>
    <row r="364" spans="1:5" x14ac:dyDescent="0.25">
      <c r="A364" t="s">
        <v>186</v>
      </c>
      <c r="B364" t="s">
        <v>395</v>
      </c>
      <c r="C364">
        <v>1</v>
      </c>
      <c r="D364" s="2">
        <v>0</v>
      </c>
      <c r="E364">
        <v>60609</v>
      </c>
    </row>
    <row r="365" spans="1:5" x14ac:dyDescent="0.25">
      <c r="A365" t="s">
        <v>186</v>
      </c>
      <c r="B365" t="s">
        <v>396</v>
      </c>
      <c r="C365">
        <v>1</v>
      </c>
      <c r="D365" s="2">
        <v>0</v>
      </c>
      <c r="E365">
        <v>60609</v>
      </c>
    </row>
    <row r="366" spans="1:5" x14ac:dyDescent="0.25">
      <c r="A366" t="s">
        <v>187</v>
      </c>
      <c r="B366" t="s">
        <v>395</v>
      </c>
      <c r="C366">
        <v>1</v>
      </c>
      <c r="D366" s="2">
        <v>0</v>
      </c>
      <c r="E366">
        <v>40635</v>
      </c>
    </row>
    <row r="367" spans="1:5" x14ac:dyDescent="0.25">
      <c r="A367" t="s">
        <v>187</v>
      </c>
      <c r="B367" t="s">
        <v>396</v>
      </c>
      <c r="C367">
        <v>1</v>
      </c>
      <c r="D367" s="2">
        <v>0</v>
      </c>
      <c r="E367">
        <v>40635</v>
      </c>
    </row>
    <row r="368" spans="1:5" x14ac:dyDescent="0.25">
      <c r="A368" t="s">
        <v>188</v>
      </c>
      <c r="B368" t="s">
        <v>395</v>
      </c>
      <c r="C368">
        <v>1</v>
      </c>
      <c r="D368" s="2">
        <v>0</v>
      </c>
      <c r="E368">
        <v>39970</v>
      </c>
    </row>
    <row r="369" spans="1:5" x14ac:dyDescent="0.25">
      <c r="A369" t="s">
        <v>188</v>
      </c>
      <c r="B369" t="s">
        <v>396</v>
      </c>
      <c r="C369">
        <v>1</v>
      </c>
      <c r="D369" s="2">
        <v>0</v>
      </c>
      <c r="E369">
        <v>39970</v>
      </c>
    </row>
    <row r="370" spans="1:5" x14ac:dyDescent="0.25">
      <c r="A370" t="s">
        <v>189</v>
      </c>
      <c r="B370" t="s">
        <v>395</v>
      </c>
      <c r="C370">
        <v>1</v>
      </c>
      <c r="D370" s="2">
        <v>0</v>
      </c>
      <c r="E370">
        <v>37402</v>
      </c>
    </row>
    <row r="371" spans="1:5" x14ac:dyDescent="0.25">
      <c r="A371" t="s">
        <v>189</v>
      </c>
      <c r="B371" t="s">
        <v>396</v>
      </c>
      <c r="C371">
        <v>1</v>
      </c>
      <c r="D371" s="2">
        <v>0</v>
      </c>
      <c r="E371">
        <v>37402</v>
      </c>
    </row>
    <row r="372" spans="1:5" x14ac:dyDescent="0.25">
      <c r="A372" t="s">
        <v>190</v>
      </c>
      <c r="B372" t="s">
        <v>395</v>
      </c>
      <c r="C372">
        <v>1</v>
      </c>
      <c r="D372" s="2">
        <v>0</v>
      </c>
      <c r="E372">
        <v>39633</v>
      </c>
    </row>
    <row r="373" spans="1:5" x14ac:dyDescent="0.25">
      <c r="A373" t="s">
        <v>190</v>
      </c>
      <c r="B373" t="s">
        <v>396</v>
      </c>
      <c r="C373">
        <v>1</v>
      </c>
      <c r="D373" s="2">
        <v>0</v>
      </c>
      <c r="E373">
        <v>39633</v>
      </c>
    </row>
    <row r="374" spans="1:5" x14ac:dyDescent="0.25">
      <c r="A374" t="s">
        <v>191</v>
      </c>
      <c r="B374" t="s">
        <v>395</v>
      </c>
      <c r="C374">
        <v>1</v>
      </c>
      <c r="D374" s="2">
        <v>0</v>
      </c>
      <c r="E374">
        <v>26682</v>
      </c>
    </row>
    <row r="375" spans="1:5" x14ac:dyDescent="0.25">
      <c r="A375" t="s">
        <v>191</v>
      </c>
      <c r="B375" t="s">
        <v>396</v>
      </c>
      <c r="C375">
        <v>1</v>
      </c>
      <c r="D375" s="2">
        <v>0</v>
      </c>
      <c r="E375">
        <v>26682</v>
      </c>
    </row>
    <row r="376" spans="1:5" x14ac:dyDescent="0.25">
      <c r="A376" t="s">
        <v>192</v>
      </c>
      <c r="B376" t="s">
        <v>395</v>
      </c>
      <c r="C376">
        <v>1</v>
      </c>
      <c r="D376" s="2">
        <v>0</v>
      </c>
      <c r="E376">
        <v>34301</v>
      </c>
    </row>
    <row r="377" spans="1:5" x14ac:dyDescent="0.25">
      <c r="A377" t="s">
        <v>192</v>
      </c>
      <c r="B377" t="s">
        <v>396</v>
      </c>
      <c r="C377">
        <v>1</v>
      </c>
      <c r="D377" s="2">
        <v>0</v>
      </c>
      <c r="E377">
        <v>34301</v>
      </c>
    </row>
    <row r="378" spans="1:5" x14ac:dyDescent="0.25">
      <c r="A378" t="s">
        <v>193</v>
      </c>
      <c r="B378" t="s">
        <v>395</v>
      </c>
      <c r="C378">
        <v>1</v>
      </c>
      <c r="D378" s="2">
        <v>0</v>
      </c>
      <c r="E378">
        <v>48799</v>
      </c>
    </row>
    <row r="379" spans="1:5" x14ac:dyDescent="0.25">
      <c r="A379" t="s">
        <v>193</v>
      </c>
      <c r="B379" t="s">
        <v>396</v>
      </c>
      <c r="C379">
        <v>1</v>
      </c>
      <c r="D379" s="2">
        <v>0</v>
      </c>
      <c r="E379">
        <v>48799</v>
      </c>
    </row>
    <row r="380" spans="1:5" x14ac:dyDescent="0.25">
      <c r="A380" t="s">
        <v>194</v>
      </c>
      <c r="B380" t="s">
        <v>395</v>
      </c>
      <c r="C380">
        <v>1</v>
      </c>
      <c r="D380" s="2">
        <v>0</v>
      </c>
      <c r="E380">
        <v>95745</v>
      </c>
    </row>
    <row r="381" spans="1:5" x14ac:dyDescent="0.25">
      <c r="A381" t="s">
        <v>194</v>
      </c>
      <c r="B381" t="s">
        <v>396</v>
      </c>
      <c r="C381">
        <v>1</v>
      </c>
      <c r="D381" s="2">
        <v>0</v>
      </c>
      <c r="E381">
        <v>95745</v>
      </c>
    </row>
    <row r="382" spans="1:5" x14ac:dyDescent="0.25">
      <c r="A382" t="s">
        <v>196</v>
      </c>
      <c r="B382" t="s">
        <v>395</v>
      </c>
      <c r="C382">
        <v>1</v>
      </c>
      <c r="D382" s="2">
        <v>0</v>
      </c>
      <c r="E382">
        <v>29852</v>
      </c>
    </row>
    <row r="383" spans="1:5" x14ac:dyDescent="0.25">
      <c r="A383" t="s">
        <v>196</v>
      </c>
      <c r="B383" t="s">
        <v>396</v>
      </c>
      <c r="C383">
        <v>1</v>
      </c>
      <c r="D383" s="2">
        <v>0</v>
      </c>
      <c r="E383">
        <v>29852</v>
      </c>
    </row>
    <row r="384" spans="1:5" x14ac:dyDescent="0.25">
      <c r="A384" t="s">
        <v>197</v>
      </c>
      <c r="B384" t="s">
        <v>395</v>
      </c>
      <c r="C384">
        <v>1</v>
      </c>
      <c r="D384" s="2">
        <v>0</v>
      </c>
      <c r="E384">
        <v>29431</v>
      </c>
    </row>
    <row r="385" spans="1:5" x14ac:dyDescent="0.25">
      <c r="A385" t="s">
        <v>197</v>
      </c>
      <c r="B385" t="s">
        <v>396</v>
      </c>
      <c r="C385">
        <v>1</v>
      </c>
      <c r="D385" s="2">
        <v>0</v>
      </c>
      <c r="E385">
        <v>29431</v>
      </c>
    </row>
    <row r="386" spans="1:5" x14ac:dyDescent="0.25">
      <c r="A386" t="s">
        <v>198</v>
      </c>
      <c r="B386" t="s">
        <v>395</v>
      </c>
      <c r="C386">
        <v>1</v>
      </c>
      <c r="D386" s="2">
        <v>0</v>
      </c>
      <c r="E386">
        <v>42776</v>
      </c>
    </row>
    <row r="387" spans="1:5" x14ac:dyDescent="0.25">
      <c r="A387" t="s">
        <v>198</v>
      </c>
      <c r="B387" t="s">
        <v>396</v>
      </c>
      <c r="C387">
        <v>1</v>
      </c>
      <c r="D387" s="2">
        <v>0</v>
      </c>
      <c r="E387">
        <v>42776</v>
      </c>
    </row>
    <row r="388" spans="1:5" x14ac:dyDescent="0.25">
      <c r="A388" t="s">
        <v>199</v>
      </c>
      <c r="B388" t="s">
        <v>395</v>
      </c>
      <c r="C388">
        <v>1</v>
      </c>
      <c r="D388" s="2">
        <v>0</v>
      </c>
      <c r="E388">
        <v>50581</v>
      </c>
    </row>
    <row r="389" spans="1:5" x14ac:dyDescent="0.25">
      <c r="A389" t="s">
        <v>199</v>
      </c>
      <c r="B389" t="s">
        <v>396</v>
      </c>
      <c r="C389">
        <v>1</v>
      </c>
      <c r="D389" s="2">
        <v>0</v>
      </c>
      <c r="E389">
        <v>50581</v>
      </c>
    </row>
    <row r="390" spans="1:5" x14ac:dyDescent="0.25">
      <c r="A390" t="s">
        <v>200</v>
      </c>
      <c r="B390" t="s">
        <v>395</v>
      </c>
      <c r="C390">
        <v>1</v>
      </c>
      <c r="D390" s="2">
        <v>0</v>
      </c>
      <c r="E390">
        <v>32797</v>
      </c>
    </row>
    <row r="391" spans="1:5" x14ac:dyDescent="0.25">
      <c r="A391" t="s">
        <v>200</v>
      </c>
      <c r="B391" t="s">
        <v>396</v>
      </c>
      <c r="C391">
        <v>1</v>
      </c>
      <c r="D391" s="2">
        <v>0</v>
      </c>
      <c r="E391">
        <v>32797</v>
      </c>
    </row>
    <row r="392" spans="1:5" x14ac:dyDescent="0.25">
      <c r="A392" t="s">
        <v>201</v>
      </c>
      <c r="B392" t="s">
        <v>395</v>
      </c>
      <c r="C392">
        <v>1</v>
      </c>
      <c r="D392" s="2">
        <v>0</v>
      </c>
      <c r="E392">
        <v>30639</v>
      </c>
    </row>
    <row r="393" spans="1:5" x14ac:dyDescent="0.25">
      <c r="A393" t="s">
        <v>201</v>
      </c>
      <c r="B393" t="s">
        <v>396</v>
      </c>
      <c r="C393">
        <v>1</v>
      </c>
      <c r="D393" s="2">
        <v>0</v>
      </c>
      <c r="E393">
        <v>30639</v>
      </c>
    </row>
    <row r="394" spans="1:5" x14ac:dyDescent="0.25">
      <c r="A394" t="s">
        <v>202</v>
      </c>
      <c r="B394" t="s">
        <v>395</v>
      </c>
      <c r="C394">
        <v>1</v>
      </c>
      <c r="D394" s="2">
        <v>0</v>
      </c>
      <c r="E394">
        <v>27466</v>
      </c>
    </row>
    <row r="395" spans="1:5" x14ac:dyDescent="0.25">
      <c r="A395" t="s">
        <v>202</v>
      </c>
      <c r="B395" t="s">
        <v>396</v>
      </c>
      <c r="C395">
        <v>1</v>
      </c>
      <c r="D395" s="2">
        <v>0</v>
      </c>
      <c r="E395">
        <v>27466</v>
      </c>
    </row>
    <row r="396" spans="1:5" x14ac:dyDescent="0.25">
      <c r="A396" t="s">
        <v>203</v>
      </c>
      <c r="B396" t="s">
        <v>395</v>
      </c>
      <c r="C396">
        <v>1</v>
      </c>
      <c r="D396" s="2">
        <v>0</v>
      </c>
      <c r="E396">
        <v>27324</v>
      </c>
    </row>
    <row r="397" spans="1:5" x14ac:dyDescent="0.25">
      <c r="A397" t="s">
        <v>203</v>
      </c>
      <c r="B397" t="s">
        <v>396</v>
      </c>
      <c r="C397">
        <v>1</v>
      </c>
      <c r="D397" s="2">
        <v>0</v>
      </c>
      <c r="E397">
        <v>27324</v>
      </c>
    </row>
    <row r="398" spans="1:5" x14ac:dyDescent="0.25">
      <c r="A398" t="s">
        <v>204</v>
      </c>
      <c r="B398" t="s">
        <v>395</v>
      </c>
      <c r="C398">
        <v>1</v>
      </c>
      <c r="D398" s="2">
        <v>0</v>
      </c>
      <c r="E398">
        <v>31349</v>
      </c>
    </row>
    <row r="399" spans="1:5" x14ac:dyDescent="0.25">
      <c r="A399" t="s">
        <v>204</v>
      </c>
      <c r="B399" t="s">
        <v>396</v>
      </c>
      <c r="C399">
        <v>1</v>
      </c>
      <c r="D399" s="2">
        <v>0</v>
      </c>
      <c r="E399">
        <v>31349</v>
      </c>
    </row>
    <row r="400" spans="1:5" x14ac:dyDescent="0.25">
      <c r="A400" t="s">
        <v>205</v>
      </c>
      <c r="B400" t="s">
        <v>395</v>
      </c>
      <c r="C400">
        <v>1</v>
      </c>
      <c r="D400" s="2">
        <v>0</v>
      </c>
      <c r="E400">
        <v>26210</v>
      </c>
    </row>
    <row r="401" spans="1:5" x14ac:dyDescent="0.25">
      <c r="A401" t="s">
        <v>205</v>
      </c>
      <c r="B401" t="s">
        <v>396</v>
      </c>
      <c r="C401">
        <v>1</v>
      </c>
      <c r="D401" s="2">
        <v>0</v>
      </c>
      <c r="E401">
        <v>26210</v>
      </c>
    </row>
    <row r="402" spans="1:5" x14ac:dyDescent="0.25">
      <c r="A402" t="s">
        <v>206</v>
      </c>
      <c r="B402" t="s">
        <v>395</v>
      </c>
      <c r="C402">
        <v>1</v>
      </c>
      <c r="D402" s="2">
        <v>0</v>
      </c>
      <c r="E402">
        <v>36945</v>
      </c>
    </row>
    <row r="403" spans="1:5" x14ac:dyDescent="0.25">
      <c r="A403" t="s">
        <v>206</v>
      </c>
      <c r="B403" t="s">
        <v>396</v>
      </c>
      <c r="C403">
        <v>1</v>
      </c>
      <c r="D403" s="2">
        <v>0</v>
      </c>
      <c r="E403">
        <v>36945</v>
      </c>
    </row>
    <row r="404" spans="1:5" x14ac:dyDescent="0.25">
      <c r="A404" t="s">
        <v>207</v>
      </c>
      <c r="B404" t="s">
        <v>395</v>
      </c>
      <c r="C404">
        <v>1</v>
      </c>
      <c r="D404" s="2">
        <v>0</v>
      </c>
      <c r="E404">
        <v>28605</v>
      </c>
    </row>
    <row r="405" spans="1:5" x14ac:dyDescent="0.25">
      <c r="A405" t="s">
        <v>207</v>
      </c>
      <c r="B405" t="s">
        <v>396</v>
      </c>
      <c r="C405">
        <v>1</v>
      </c>
      <c r="D405" s="2">
        <v>0</v>
      </c>
      <c r="E405">
        <v>28605</v>
      </c>
    </row>
    <row r="406" spans="1:5" x14ac:dyDescent="0.25">
      <c r="A406" t="s">
        <v>208</v>
      </c>
      <c r="B406" t="s">
        <v>395</v>
      </c>
      <c r="C406">
        <v>1</v>
      </c>
      <c r="D406" s="2">
        <v>0</v>
      </c>
      <c r="E406">
        <v>28453</v>
      </c>
    </row>
    <row r="407" spans="1:5" x14ac:dyDescent="0.25">
      <c r="A407" t="s">
        <v>208</v>
      </c>
      <c r="B407" t="s">
        <v>396</v>
      </c>
      <c r="C407">
        <v>1</v>
      </c>
      <c r="D407" s="2">
        <v>0</v>
      </c>
      <c r="E407">
        <v>28453</v>
      </c>
    </row>
    <row r="408" spans="1:5" x14ac:dyDescent="0.25">
      <c r="A408" t="s">
        <v>209</v>
      </c>
      <c r="B408" t="s">
        <v>395</v>
      </c>
      <c r="C408">
        <v>1</v>
      </c>
      <c r="D408" s="2">
        <v>0</v>
      </c>
      <c r="E408">
        <v>38809</v>
      </c>
    </row>
    <row r="409" spans="1:5" x14ac:dyDescent="0.25">
      <c r="A409" t="s">
        <v>209</v>
      </c>
      <c r="B409" t="s">
        <v>396</v>
      </c>
      <c r="C409">
        <v>1</v>
      </c>
      <c r="D409" s="2">
        <v>0</v>
      </c>
      <c r="E409">
        <v>38809</v>
      </c>
    </row>
    <row r="410" spans="1:5" x14ac:dyDescent="0.25">
      <c r="A410" t="s">
        <v>210</v>
      </c>
      <c r="B410" t="s">
        <v>395</v>
      </c>
      <c r="C410">
        <v>1</v>
      </c>
      <c r="D410" s="2">
        <v>0</v>
      </c>
      <c r="E410">
        <v>24982</v>
      </c>
    </row>
    <row r="411" spans="1:5" x14ac:dyDescent="0.25">
      <c r="A411" t="s">
        <v>210</v>
      </c>
      <c r="B411" t="s">
        <v>396</v>
      </c>
      <c r="C411">
        <v>1</v>
      </c>
      <c r="D411" s="2">
        <v>0</v>
      </c>
      <c r="E411">
        <v>24982</v>
      </c>
    </row>
    <row r="412" spans="1:5" x14ac:dyDescent="0.25">
      <c r="A412" t="s">
        <v>211</v>
      </c>
      <c r="B412" t="s">
        <v>395</v>
      </c>
      <c r="C412">
        <v>1</v>
      </c>
      <c r="D412" s="2">
        <v>0</v>
      </c>
      <c r="E412">
        <v>31577</v>
      </c>
    </row>
    <row r="413" spans="1:5" x14ac:dyDescent="0.25">
      <c r="A413" t="s">
        <v>211</v>
      </c>
      <c r="B413" t="s">
        <v>396</v>
      </c>
      <c r="C413">
        <v>1</v>
      </c>
      <c r="D413" s="2">
        <v>0</v>
      </c>
      <c r="E413">
        <v>31577</v>
      </c>
    </row>
    <row r="414" spans="1:5" x14ac:dyDescent="0.25">
      <c r="A414" t="s">
        <v>212</v>
      </c>
      <c r="B414" t="s">
        <v>395</v>
      </c>
      <c r="C414">
        <v>1</v>
      </c>
      <c r="D414" s="2">
        <v>0</v>
      </c>
      <c r="E414">
        <v>20196</v>
      </c>
    </row>
    <row r="415" spans="1:5" x14ac:dyDescent="0.25">
      <c r="A415" t="s">
        <v>212</v>
      </c>
      <c r="B415" t="s">
        <v>396</v>
      </c>
      <c r="C415">
        <v>1</v>
      </c>
      <c r="D415" s="2">
        <v>0</v>
      </c>
      <c r="E415">
        <v>20196</v>
      </c>
    </row>
    <row r="416" spans="1:5" x14ac:dyDescent="0.25">
      <c r="A416" t="s">
        <v>213</v>
      </c>
      <c r="B416" t="s">
        <v>395</v>
      </c>
      <c r="C416">
        <v>1</v>
      </c>
      <c r="D416" s="2">
        <v>0</v>
      </c>
      <c r="E416">
        <v>24425</v>
      </c>
    </row>
    <row r="417" spans="1:5" x14ac:dyDescent="0.25">
      <c r="A417" t="s">
        <v>213</v>
      </c>
      <c r="B417" t="s">
        <v>396</v>
      </c>
      <c r="C417">
        <v>1</v>
      </c>
      <c r="D417" s="2">
        <v>0</v>
      </c>
      <c r="E417">
        <v>24425</v>
      </c>
    </row>
    <row r="418" spans="1:5" x14ac:dyDescent="0.25">
      <c r="A418" t="s">
        <v>214</v>
      </c>
      <c r="B418" t="s">
        <v>395</v>
      </c>
      <c r="C418">
        <v>1</v>
      </c>
      <c r="D418" s="2">
        <v>0</v>
      </c>
      <c r="E418">
        <v>24568</v>
      </c>
    </row>
    <row r="419" spans="1:5" x14ac:dyDescent="0.25">
      <c r="A419" t="s">
        <v>214</v>
      </c>
      <c r="B419" t="s">
        <v>396</v>
      </c>
      <c r="C419">
        <v>1</v>
      </c>
      <c r="D419" s="2">
        <v>0</v>
      </c>
      <c r="E419">
        <v>24568</v>
      </c>
    </row>
    <row r="420" spans="1:5" x14ac:dyDescent="0.25">
      <c r="A420" t="s">
        <v>215</v>
      </c>
      <c r="B420" t="s">
        <v>395</v>
      </c>
      <c r="C420">
        <v>1</v>
      </c>
      <c r="D420" s="2">
        <v>0</v>
      </c>
      <c r="E420">
        <v>22218</v>
      </c>
    </row>
    <row r="421" spans="1:5" x14ac:dyDescent="0.25">
      <c r="A421" t="s">
        <v>215</v>
      </c>
      <c r="B421" t="s">
        <v>396</v>
      </c>
      <c r="C421">
        <v>1</v>
      </c>
      <c r="D421" s="2">
        <v>0</v>
      </c>
      <c r="E421">
        <v>22218</v>
      </c>
    </row>
    <row r="422" spans="1:5" x14ac:dyDescent="0.25">
      <c r="A422" t="s">
        <v>216</v>
      </c>
      <c r="B422" t="s">
        <v>395</v>
      </c>
      <c r="C422">
        <v>1</v>
      </c>
      <c r="D422" s="2">
        <v>0</v>
      </c>
      <c r="E422">
        <v>39152</v>
      </c>
    </row>
    <row r="423" spans="1:5" x14ac:dyDescent="0.25">
      <c r="A423" t="s">
        <v>216</v>
      </c>
      <c r="B423" t="s">
        <v>396</v>
      </c>
      <c r="C423">
        <v>1</v>
      </c>
      <c r="D423" s="2">
        <v>0</v>
      </c>
      <c r="E423">
        <v>39152</v>
      </c>
    </row>
    <row r="424" spans="1:5" x14ac:dyDescent="0.25">
      <c r="A424" t="s">
        <v>217</v>
      </c>
      <c r="B424" t="s">
        <v>395</v>
      </c>
      <c r="C424">
        <v>1</v>
      </c>
      <c r="D424" s="2">
        <v>0</v>
      </c>
      <c r="E424">
        <v>25152</v>
      </c>
    </row>
    <row r="425" spans="1:5" x14ac:dyDescent="0.25">
      <c r="A425" t="s">
        <v>217</v>
      </c>
      <c r="B425" t="s">
        <v>396</v>
      </c>
      <c r="C425">
        <v>1</v>
      </c>
      <c r="D425" s="2">
        <v>0</v>
      </c>
      <c r="E425">
        <v>25152</v>
      </c>
    </row>
    <row r="426" spans="1:5" x14ac:dyDescent="0.25">
      <c r="A426" t="s">
        <v>218</v>
      </c>
      <c r="B426" t="s">
        <v>395</v>
      </c>
      <c r="C426">
        <v>1</v>
      </c>
      <c r="D426" s="2">
        <v>0</v>
      </c>
      <c r="E426">
        <v>78329</v>
      </c>
    </row>
    <row r="427" spans="1:5" x14ac:dyDescent="0.25">
      <c r="A427" t="s">
        <v>218</v>
      </c>
      <c r="B427" t="s">
        <v>396</v>
      </c>
      <c r="C427">
        <v>1</v>
      </c>
      <c r="D427" s="2">
        <v>0</v>
      </c>
      <c r="E427">
        <v>78329</v>
      </c>
    </row>
    <row r="428" spans="1:5" x14ac:dyDescent="0.25">
      <c r="A428" t="s">
        <v>220</v>
      </c>
      <c r="B428" t="s">
        <v>395</v>
      </c>
      <c r="C428">
        <v>1</v>
      </c>
      <c r="D428" s="2">
        <v>0</v>
      </c>
      <c r="E428">
        <v>44757</v>
      </c>
    </row>
    <row r="429" spans="1:5" x14ac:dyDescent="0.25">
      <c r="A429" t="s">
        <v>220</v>
      </c>
      <c r="B429" t="s">
        <v>396</v>
      </c>
      <c r="C429">
        <v>1</v>
      </c>
      <c r="D429" s="2">
        <v>0</v>
      </c>
      <c r="E429">
        <v>44757</v>
      </c>
    </row>
    <row r="430" spans="1:5" x14ac:dyDescent="0.25">
      <c r="A430" t="s">
        <v>221</v>
      </c>
      <c r="B430" t="s">
        <v>395</v>
      </c>
      <c r="C430">
        <v>1</v>
      </c>
      <c r="D430" s="2">
        <v>0</v>
      </c>
      <c r="E430">
        <v>36506</v>
      </c>
    </row>
    <row r="431" spans="1:5" x14ac:dyDescent="0.25">
      <c r="A431" t="s">
        <v>221</v>
      </c>
      <c r="B431" t="s">
        <v>396</v>
      </c>
      <c r="C431">
        <v>1</v>
      </c>
      <c r="D431" s="2">
        <v>0</v>
      </c>
      <c r="E431">
        <v>36506</v>
      </c>
    </row>
    <row r="432" spans="1:5" x14ac:dyDescent="0.25">
      <c r="A432" t="s">
        <v>222</v>
      </c>
      <c r="B432" t="s">
        <v>395</v>
      </c>
      <c r="C432">
        <v>1</v>
      </c>
      <c r="D432" s="2">
        <v>0</v>
      </c>
      <c r="E432">
        <v>40654</v>
      </c>
    </row>
    <row r="433" spans="1:5" x14ac:dyDescent="0.25">
      <c r="A433" t="s">
        <v>222</v>
      </c>
      <c r="B433" t="s">
        <v>396</v>
      </c>
      <c r="C433">
        <v>1</v>
      </c>
      <c r="D433" s="2">
        <v>0</v>
      </c>
      <c r="E433">
        <v>40654</v>
      </c>
    </row>
    <row r="434" spans="1:5" x14ac:dyDescent="0.25">
      <c r="A434" t="s">
        <v>223</v>
      </c>
      <c r="B434" t="s">
        <v>395</v>
      </c>
      <c r="C434">
        <v>1</v>
      </c>
      <c r="D434" s="2">
        <v>0</v>
      </c>
      <c r="E434">
        <v>21190</v>
      </c>
    </row>
    <row r="435" spans="1:5" x14ac:dyDescent="0.25">
      <c r="A435" t="s">
        <v>223</v>
      </c>
      <c r="B435" t="s">
        <v>396</v>
      </c>
      <c r="C435">
        <v>1</v>
      </c>
      <c r="D435" s="2">
        <v>0</v>
      </c>
      <c r="E435">
        <v>21190</v>
      </c>
    </row>
    <row r="436" spans="1:5" x14ac:dyDescent="0.25">
      <c r="A436" t="s">
        <v>224</v>
      </c>
      <c r="B436" t="s">
        <v>395</v>
      </c>
      <c r="C436">
        <v>1</v>
      </c>
      <c r="D436" s="2">
        <v>0</v>
      </c>
      <c r="E436">
        <v>34306</v>
      </c>
    </row>
    <row r="437" spans="1:5" x14ac:dyDescent="0.25">
      <c r="A437" t="s">
        <v>224</v>
      </c>
      <c r="B437" t="s">
        <v>396</v>
      </c>
      <c r="C437">
        <v>1</v>
      </c>
      <c r="D437" s="2">
        <v>0</v>
      </c>
      <c r="E437">
        <v>34306</v>
      </c>
    </row>
    <row r="438" spans="1:5" x14ac:dyDescent="0.25">
      <c r="A438" t="s">
        <v>225</v>
      </c>
      <c r="B438" t="s">
        <v>395</v>
      </c>
      <c r="C438">
        <v>1</v>
      </c>
      <c r="D438" s="2">
        <v>0</v>
      </c>
      <c r="E438">
        <v>38437</v>
      </c>
    </row>
    <row r="439" spans="1:5" x14ac:dyDescent="0.25">
      <c r="A439" t="s">
        <v>225</v>
      </c>
      <c r="B439" t="s">
        <v>396</v>
      </c>
      <c r="C439">
        <v>1</v>
      </c>
      <c r="D439" s="2">
        <v>0</v>
      </c>
      <c r="E439">
        <v>38437</v>
      </c>
    </row>
    <row r="440" spans="1:5" x14ac:dyDescent="0.25">
      <c r="A440" t="s">
        <v>226</v>
      </c>
      <c r="B440" t="s">
        <v>395</v>
      </c>
      <c r="C440">
        <v>1</v>
      </c>
      <c r="D440" s="2">
        <v>0</v>
      </c>
      <c r="E440">
        <v>40259</v>
      </c>
    </row>
    <row r="441" spans="1:5" x14ac:dyDescent="0.25">
      <c r="A441" t="s">
        <v>226</v>
      </c>
      <c r="B441" t="s">
        <v>396</v>
      </c>
      <c r="C441">
        <v>1</v>
      </c>
      <c r="D441" s="2">
        <v>0</v>
      </c>
      <c r="E441">
        <v>40259</v>
      </c>
    </row>
    <row r="442" spans="1:5" x14ac:dyDescent="0.25">
      <c r="A442" t="s">
        <v>227</v>
      </c>
      <c r="B442" t="s">
        <v>395</v>
      </c>
      <c r="C442">
        <v>1</v>
      </c>
      <c r="D442" s="2">
        <v>0</v>
      </c>
      <c r="E442">
        <v>43883</v>
      </c>
    </row>
    <row r="443" spans="1:5" x14ac:dyDescent="0.25">
      <c r="A443" t="s">
        <v>227</v>
      </c>
      <c r="B443" t="s">
        <v>396</v>
      </c>
      <c r="C443">
        <v>1</v>
      </c>
      <c r="D443" s="2">
        <v>0</v>
      </c>
      <c r="E443">
        <v>43883</v>
      </c>
    </row>
    <row r="444" spans="1:5" x14ac:dyDescent="0.25">
      <c r="A444" t="s">
        <v>228</v>
      </c>
      <c r="B444" t="s">
        <v>395</v>
      </c>
      <c r="C444">
        <v>1</v>
      </c>
      <c r="D444" s="2">
        <v>0</v>
      </c>
      <c r="E444">
        <v>32293</v>
      </c>
    </row>
    <row r="445" spans="1:5" x14ac:dyDescent="0.25">
      <c r="A445" t="s">
        <v>228</v>
      </c>
      <c r="B445" t="s">
        <v>396</v>
      </c>
      <c r="C445">
        <v>1</v>
      </c>
      <c r="D445" s="2">
        <v>0</v>
      </c>
      <c r="E445">
        <v>32293</v>
      </c>
    </row>
    <row r="446" spans="1:5" x14ac:dyDescent="0.25">
      <c r="A446" t="s">
        <v>229</v>
      </c>
      <c r="B446" t="s">
        <v>395</v>
      </c>
      <c r="C446">
        <v>1</v>
      </c>
      <c r="D446" s="2">
        <v>0</v>
      </c>
      <c r="E446">
        <v>31820</v>
      </c>
    </row>
    <row r="447" spans="1:5" x14ac:dyDescent="0.25">
      <c r="A447" t="s">
        <v>229</v>
      </c>
      <c r="B447" t="s">
        <v>396</v>
      </c>
      <c r="C447">
        <v>1</v>
      </c>
      <c r="D447" s="2">
        <v>0</v>
      </c>
      <c r="E447">
        <v>31820</v>
      </c>
    </row>
    <row r="448" spans="1:5" x14ac:dyDescent="0.25">
      <c r="A448" t="s">
        <v>230</v>
      </c>
      <c r="B448" t="s">
        <v>395</v>
      </c>
      <c r="C448">
        <v>1</v>
      </c>
      <c r="D448" s="2">
        <v>0</v>
      </c>
      <c r="E448">
        <v>40930</v>
      </c>
    </row>
    <row r="449" spans="1:5" x14ac:dyDescent="0.25">
      <c r="A449" t="s">
        <v>230</v>
      </c>
      <c r="B449" t="s">
        <v>396</v>
      </c>
      <c r="C449">
        <v>1</v>
      </c>
      <c r="D449" s="2">
        <v>0</v>
      </c>
      <c r="E449">
        <v>40930</v>
      </c>
    </row>
    <row r="450" spans="1:5" x14ac:dyDescent="0.25">
      <c r="A450" t="s">
        <v>231</v>
      </c>
      <c r="B450" t="s">
        <v>395</v>
      </c>
      <c r="C450">
        <v>1</v>
      </c>
      <c r="D450" s="2">
        <v>0</v>
      </c>
      <c r="E450">
        <v>50092</v>
      </c>
    </row>
    <row r="451" spans="1:5" x14ac:dyDescent="0.25">
      <c r="A451" t="s">
        <v>231</v>
      </c>
      <c r="B451" t="s">
        <v>396</v>
      </c>
      <c r="C451">
        <v>1</v>
      </c>
      <c r="D451" s="2">
        <v>0</v>
      </c>
      <c r="E451">
        <v>50092</v>
      </c>
    </row>
    <row r="452" spans="1:5" x14ac:dyDescent="0.25">
      <c r="A452" t="s">
        <v>232</v>
      </c>
      <c r="B452" t="s">
        <v>395</v>
      </c>
      <c r="C452">
        <v>1</v>
      </c>
      <c r="D452" s="2">
        <v>0</v>
      </c>
      <c r="E452">
        <v>39980</v>
      </c>
    </row>
    <row r="453" spans="1:5" x14ac:dyDescent="0.25">
      <c r="A453" t="s">
        <v>232</v>
      </c>
      <c r="B453" t="s">
        <v>396</v>
      </c>
      <c r="C453">
        <v>1</v>
      </c>
      <c r="D453" s="2">
        <v>0</v>
      </c>
      <c r="E453">
        <v>39980</v>
      </c>
    </row>
    <row r="454" spans="1:5" x14ac:dyDescent="0.25">
      <c r="A454" t="s">
        <v>233</v>
      </c>
      <c r="B454" t="s">
        <v>395</v>
      </c>
      <c r="C454">
        <v>1</v>
      </c>
      <c r="D454" s="2">
        <v>0</v>
      </c>
      <c r="E454">
        <v>48930</v>
      </c>
    </row>
    <row r="455" spans="1:5" x14ac:dyDescent="0.25">
      <c r="A455" t="s">
        <v>233</v>
      </c>
      <c r="B455" t="s">
        <v>396</v>
      </c>
      <c r="C455">
        <v>1</v>
      </c>
      <c r="D455" s="2">
        <v>0</v>
      </c>
      <c r="E455">
        <v>48930</v>
      </c>
    </row>
    <row r="456" spans="1:5" x14ac:dyDescent="0.25">
      <c r="A456" t="s">
        <v>234</v>
      </c>
      <c r="B456" t="s">
        <v>395</v>
      </c>
      <c r="C456">
        <v>1</v>
      </c>
      <c r="D456" s="2">
        <v>0</v>
      </c>
      <c r="E456">
        <v>44061</v>
      </c>
    </row>
    <row r="457" spans="1:5" x14ac:dyDescent="0.25">
      <c r="A457" t="s">
        <v>234</v>
      </c>
      <c r="B457" t="s">
        <v>396</v>
      </c>
      <c r="C457">
        <v>1</v>
      </c>
      <c r="D457" s="2">
        <v>0</v>
      </c>
      <c r="E457">
        <v>44061</v>
      </c>
    </row>
    <row r="458" spans="1:5" x14ac:dyDescent="0.25">
      <c r="A458" t="s">
        <v>235</v>
      </c>
      <c r="B458" t="s">
        <v>395</v>
      </c>
      <c r="C458">
        <v>1</v>
      </c>
      <c r="D458" s="2">
        <v>0</v>
      </c>
      <c r="E458">
        <v>43944</v>
      </c>
    </row>
    <row r="459" spans="1:5" x14ac:dyDescent="0.25">
      <c r="A459" t="s">
        <v>235</v>
      </c>
      <c r="B459" t="s">
        <v>396</v>
      </c>
      <c r="C459">
        <v>1</v>
      </c>
      <c r="D459" s="2">
        <v>0</v>
      </c>
      <c r="E459">
        <v>43944</v>
      </c>
    </row>
    <row r="460" spans="1:5" x14ac:dyDescent="0.25">
      <c r="A460" t="s">
        <v>236</v>
      </c>
      <c r="B460" t="s">
        <v>395</v>
      </c>
      <c r="C460">
        <v>1</v>
      </c>
      <c r="D460" s="2">
        <v>0</v>
      </c>
      <c r="E460">
        <v>41922</v>
      </c>
    </row>
    <row r="461" spans="1:5" x14ac:dyDescent="0.25">
      <c r="A461" t="s">
        <v>236</v>
      </c>
      <c r="B461" t="s">
        <v>396</v>
      </c>
      <c r="C461">
        <v>1</v>
      </c>
      <c r="D461" s="2">
        <v>0</v>
      </c>
      <c r="E461">
        <v>41922</v>
      </c>
    </row>
    <row r="462" spans="1:5" x14ac:dyDescent="0.25">
      <c r="A462" t="s">
        <v>237</v>
      </c>
      <c r="B462" t="s">
        <v>395</v>
      </c>
      <c r="C462">
        <v>1</v>
      </c>
      <c r="D462" s="2">
        <v>0</v>
      </c>
      <c r="E462">
        <v>42904</v>
      </c>
    </row>
    <row r="463" spans="1:5" x14ac:dyDescent="0.25">
      <c r="A463" t="s">
        <v>237</v>
      </c>
      <c r="B463" t="s">
        <v>396</v>
      </c>
      <c r="C463">
        <v>1</v>
      </c>
      <c r="D463" s="2">
        <v>0</v>
      </c>
      <c r="E463">
        <v>42904</v>
      </c>
    </row>
    <row r="464" spans="1:5" x14ac:dyDescent="0.25">
      <c r="A464" t="s">
        <v>238</v>
      </c>
      <c r="B464" t="s">
        <v>395</v>
      </c>
      <c r="C464">
        <v>1</v>
      </c>
      <c r="D464" s="2">
        <v>0</v>
      </c>
      <c r="E464">
        <v>45252</v>
      </c>
    </row>
    <row r="465" spans="1:5" x14ac:dyDescent="0.25">
      <c r="A465" t="s">
        <v>238</v>
      </c>
      <c r="B465" t="s">
        <v>396</v>
      </c>
      <c r="C465">
        <v>1</v>
      </c>
      <c r="D465" s="2">
        <v>0</v>
      </c>
      <c r="E465">
        <v>45252</v>
      </c>
    </row>
    <row r="466" spans="1:5" x14ac:dyDescent="0.25">
      <c r="A466" t="s">
        <v>239</v>
      </c>
      <c r="B466" t="s">
        <v>395</v>
      </c>
      <c r="C466">
        <v>1</v>
      </c>
      <c r="D466" s="2">
        <v>0</v>
      </c>
      <c r="E466">
        <v>35982</v>
      </c>
    </row>
    <row r="467" spans="1:5" x14ac:dyDescent="0.25">
      <c r="A467" t="s">
        <v>239</v>
      </c>
      <c r="B467" t="s">
        <v>396</v>
      </c>
      <c r="C467">
        <v>1</v>
      </c>
      <c r="D467" s="2">
        <v>0</v>
      </c>
      <c r="E467">
        <v>35982</v>
      </c>
    </row>
    <row r="468" spans="1:5" x14ac:dyDescent="0.25">
      <c r="A468" t="s">
        <v>240</v>
      </c>
      <c r="B468" t="s">
        <v>395</v>
      </c>
      <c r="C468">
        <v>1</v>
      </c>
      <c r="D468" s="2">
        <v>0</v>
      </c>
      <c r="E468">
        <v>23512</v>
      </c>
    </row>
    <row r="469" spans="1:5" x14ac:dyDescent="0.25">
      <c r="A469" t="s">
        <v>240</v>
      </c>
      <c r="B469" t="s">
        <v>396</v>
      </c>
      <c r="C469">
        <v>1</v>
      </c>
      <c r="D469" s="2">
        <v>0</v>
      </c>
      <c r="E469">
        <v>23512</v>
      </c>
    </row>
    <row r="470" spans="1:5" x14ac:dyDescent="0.25">
      <c r="A470" t="s">
        <v>241</v>
      </c>
      <c r="B470" t="s">
        <v>395</v>
      </c>
      <c r="C470">
        <v>1</v>
      </c>
      <c r="D470" s="2">
        <v>0</v>
      </c>
      <c r="E470">
        <v>45440</v>
      </c>
    </row>
    <row r="471" spans="1:5" x14ac:dyDescent="0.25">
      <c r="A471" t="s">
        <v>241</v>
      </c>
      <c r="B471" t="s">
        <v>396</v>
      </c>
      <c r="C471">
        <v>1</v>
      </c>
      <c r="D471" s="2">
        <v>0</v>
      </c>
      <c r="E471">
        <v>45440</v>
      </c>
    </row>
    <row r="472" spans="1:5" x14ac:dyDescent="0.25">
      <c r="A472" t="s">
        <v>242</v>
      </c>
      <c r="B472" t="s">
        <v>395</v>
      </c>
      <c r="C472">
        <v>1</v>
      </c>
      <c r="D472" s="2">
        <v>0</v>
      </c>
      <c r="E472">
        <v>81177</v>
      </c>
    </row>
    <row r="473" spans="1:5" x14ac:dyDescent="0.25">
      <c r="A473" t="s">
        <v>242</v>
      </c>
      <c r="B473" t="s">
        <v>396</v>
      </c>
      <c r="C473">
        <v>1</v>
      </c>
      <c r="D473" s="2">
        <v>0</v>
      </c>
      <c r="E473">
        <v>81177</v>
      </c>
    </row>
    <row r="474" spans="1:5" x14ac:dyDescent="0.25">
      <c r="A474" t="s">
        <v>244</v>
      </c>
      <c r="B474" t="s">
        <v>395</v>
      </c>
      <c r="C474">
        <v>1</v>
      </c>
      <c r="D474" s="2">
        <v>0</v>
      </c>
      <c r="E474">
        <v>35758</v>
      </c>
    </row>
    <row r="475" spans="1:5" x14ac:dyDescent="0.25">
      <c r="A475" t="s">
        <v>244</v>
      </c>
      <c r="B475" t="s">
        <v>396</v>
      </c>
      <c r="C475">
        <v>1</v>
      </c>
      <c r="D475" s="2">
        <v>0</v>
      </c>
      <c r="E475">
        <v>35758</v>
      </c>
    </row>
    <row r="476" spans="1:5" x14ac:dyDescent="0.25">
      <c r="A476" t="s">
        <v>245</v>
      </c>
      <c r="B476" t="s">
        <v>395</v>
      </c>
      <c r="C476">
        <v>1</v>
      </c>
      <c r="D476" s="2">
        <v>0</v>
      </c>
      <c r="E476">
        <v>36959</v>
      </c>
    </row>
    <row r="477" spans="1:5" x14ac:dyDescent="0.25">
      <c r="A477" t="s">
        <v>245</v>
      </c>
      <c r="B477" t="s">
        <v>396</v>
      </c>
      <c r="C477">
        <v>1</v>
      </c>
      <c r="D477" s="2">
        <v>0</v>
      </c>
      <c r="E477">
        <v>36959</v>
      </c>
    </row>
    <row r="478" spans="1:5" x14ac:dyDescent="0.25">
      <c r="A478" t="s">
        <v>246</v>
      </c>
      <c r="B478" t="s">
        <v>395</v>
      </c>
      <c r="C478">
        <v>1</v>
      </c>
      <c r="D478" s="2">
        <v>0</v>
      </c>
      <c r="E478">
        <v>39562</v>
      </c>
    </row>
    <row r="479" spans="1:5" x14ac:dyDescent="0.25">
      <c r="A479" t="s">
        <v>246</v>
      </c>
      <c r="B479" t="s">
        <v>396</v>
      </c>
      <c r="C479">
        <v>1</v>
      </c>
      <c r="D479" s="2">
        <v>0</v>
      </c>
      <c r="E479">
        <v>39562</v>
      </c>
    </row>
    <row r="480" spans="1:5" x14ac:dyDescent="0.25">
      <c r="A480" t="s">
        <v>247</v>
      </c>
      <c r="B480" t="s">
        <v>395</v>
      </c>
      <c r="C480">
        <v>1</v>
      </c>
      <c r="D480" s="2">
        <v>0</v>
      </c>
      <c r="E480">
        <v>40445</v>
      </c>
    </row>
    <row r="481" spans="1:5" x14ac:dyDescent="0.25">
      <c r="A481" t="s">
        <v>247</v>
      </c>
      <c r="B481" t="s">
        <v>396</v>
      </c>
      <c r="C481">
        <v>1</v>
      </c>
      <c r="D481" s="2">
        <v>0</v>
      </c>
      <c r="E481">
        <v>40445</v>
      </c>
    </row>
    <row r="482" spans="1:5" x14ac:dyDescent="0.25">
      <c r="A482" t="s">
        <v>248</v>
      </c>
      <c r="B482" t="s">
        <v>395</v>
      </c>
      <c r="C482">
        <v>1</v>
      </c>
      <c r="D482" s="2">
        <v>0</v>
      </c>
      <c r="E482">
        <v>42638</v>
      </c>
    </row>
    <row r="483" spans="1:5" x14ac:dyDescent="0.25">
      <c r="A483" t="s">
        <v>248</v>
      </c>
      <c r="B483" t="s">
        <v>396</v>
      </c>
      <c r="C483">
        <v>1</v>
      </c>
      <c r="D483" s="2">
        <v>0</v>
      </c>
      <c r="E483">
        <v>42638</v>
      </c>
    </row>
    <row r="484" spans="1:5" x14ac:dyDescent="0.25">
      <c r="A484" t="s">
        <v>249</v>
      </c>
      <c r="B484" t="s">
        <v>395</v>
      </c>
      <c r="C484">
        <v>1</v>
      </c>
      <c r="D484" s="2">
        <v>0</v>
      </c>
      <c r="E484">
        <v>42236</v>
      </c>
    </row>
    <row r="485" spans="1:5" x14ac:dyDescent="0.25">
      <c r="A485" t="s">
        <v>249</v>
      </c>
      <c r="B485" t="s">
        <v>396</v>
      </c>
      <c r="C485">
        <v>1</v>
      </c>
      <c r="D485" s="2">
        <v>0</v>
      </c>
      <c r="E485">
        <v>42236</v>
      </c>
    </row>
    <row r="486" spans="1:5" x14ac:dyDescent="0.25">
      <c r="A486" t="s">
        <v>250</v>
      </c>
      <c r="B486" t="s">
        <v>395</v>
      </c>
      <c r="C486">
        <v>1</v>
      </c>
      <c r="D486" s="2">
        <v>0</v>
      </c>
      <c r="E486">
        <v>41323</v>
      </c>
    </row>
    <row r="487" spans="1:5" x14ac:dyDescent="0.25">
      <c r="A487" t="s">
        <v>250</v>
      </c>
      <c r="B487" t="s">
        <v>396</v>
      </c>
      <c r="C487">
        <v>1</v>
      </c>
      <c r="D487" s="2">
        <v>0</v>
      </c>
      <c r="E487">
        <v>41323</v>
      </c>
    </row>
    <row r="488" spans="1:5" x14ac:dyDescent="0.25">
      <c r="A488" t="s">
        <v>251</v>
      </c>
      <c r="B488" t="s">
        <v>395</v>
      </c>
      <c r="C488">
        <v>1</v>
      </c>
      <c r="D488" s="2">
        <v>0</v>
      </c>
      <c r="E488">
        <v>40984</v>
      </c>
    </row>
    <row r="489" spans="1:5" x14ac:dyDescent="0.25">
      <c r="A489" t="s">
        <v>251</v>
      </c>
      <c r="B489" t="s">
        <v>396</v>
      </c>
      <c r="C489">
        <v>1</v>
      </c>
      <c r="D489" s="2">
        <v>0</v>
      </c>
      <c r="E489">
        <v>40984</v>
      </c>
    </row>
    <row r="490" spans="1:5" x14ac:dyDescent="0.25">
      <c r="A490" t="s">
        <v>252</v>
      </c>
      <c r="B490" t="s">
        <v>395</v>
      </c>
      <c r="C490">
        <v>1</v>
      </c>
      <c r="D490" s="2">
        <v>0</v>
      </c>
      <c r="E490">
        <v>32188</v>
      </c>
    </row>
    <row r="491" spans="1:5" x14ac:dyDescent="0.25">
      <c r="A491" t="s">
        <v>252</v>
      </c>
      <c r="B491" t="s">
        <v>396</v>
      </c>
      <c r="C491">
        <v>1</v>
      </c>
      <c r="D491" s="2">
        <v>0</v>
      </c>
      <c r="E491">
        <v>32188</v>
      </c>
    </row>
    <row r="492" spans="1:5" x14ac:dyDescent="0.25">
      <c r="A492" t="s">
        <v>253</v>
      </c>
      <c r="B492" t="s">
        <v>395</v>
      </c>
      <c r="C492">
        <v>1</v>
      </c>
      <c r="D492" s="2">
        <v>0</v>
      </c>
      <c r="E492">
        <v>33245</v>
      </c>
    </row>
    <row r="493" spans="1:5" x14ac:dyDescent="0.25">
      <c r="A493" t="s">
        <v>253</v>
      </c>
      <c r="B493" t="s">
        <v>396</v>
      </c>
      <c r="C493">
        <v>1</v>
      </c>
      <c r="D493" s="2">
        <v>0</v>
      </c>
      <c r="E493">
        <v>33245</v>
      </c>
    </row>
    <row r="494" spans="1:5" x14ac:dyDescent="0.25">
      <c r="A494" t="s">
        <v>254</v>
      </c>
      <c r="B494" t="s">
        <v>395</v>
      </c>
      <c r="C494">
        <v>1</v>
      </c>
      <c r="D494" s="2">
        <v>0</v>
      </c>
      <c r="E494">
        <v>41904</v>
      </c>
    </row>
    <row r="495" spans="1:5" x14ac:dyDescent="0.25">
      <c r="A495" t="s">
        <v>254</v>
      </c>
      <c r="B495" t="s">
        <v>396</v>
      </c>
      <c r="C495">
        <v>1</v>
      </c>
      <c r="D495" s="2">
        <v>0</v>
      </c>
      <c r="E495">
        <v>41904</v>
      </c>
    </row>
    <row r="496" spans="1:5" x14ac:dyDescent="0.25">
      <c r="A496" t="s">
        <v>255</v>
      </c>
      <c r="B496" t="s">
        <v>395</v>
      </c>
      <c r="C496">
        <v>1</v>
      </c>
      <c r="D496" s="2">
        <v>0</v>
      </c>
      <c r="E496">
        <v>34866</v>
      </c>
    </row>
    <row r="497" spans="1:5" x14ac:dyDescent="0.25">
      <c r="A497" t="s">
        <v>255</v>
      </c>
      <c r="B497" t="s">
        <v>396</v>
      </c>
      <c r="C497">
        <v>1</v>
      </c>
      <c r="D497" s="2">
        <v>0</v>
      </c>
      <c r="E497">
        <v>34866</v>
      </c>
    </row>
    <row r="498" spans="1:5" x14ac:dyDescent="0.25">
      <c r="A498" t="s">
        <v>256</v>
      </c>
      <c r="B498" t="s">
        <v>395</v>
      </c>
      <c r="C498">
        <v>1</v>
      </c>
      <c r="D498" s="2">
        <v>0</v>
      </c>
      <c r="E498">
        <v>32253</v>
      </c>
    </row>
    <row r="499" spans="1:5" x14ac:dyDescent="0.25">
      <c r="A499" t="s">
        <v>256</v>
      </c>
      <c r="B499" t="s">
        <v>396</v>
      </c>
      <c r="C499">
        <v>1</v>
      </c>
      <c r="D499" s="2">
        <v>0</v>
      </c>
      <c r="E499">
        <v>32253</v>
      </c>
    </row>
    <row r="500" spans="1:5" x14ac:dyDescent="0.25">
      <c r="A500" t="s">
        <v>257</v>
      </c>
      <c r="B500" t="s">
        <v>395</v>
      </c>
      <c r="C500">
        <v>1</v>
      </c>
      <c r="D500" s="2">
        <v>0</v>
      </c>
      <c r="E500">
        <v>37632</v>
      </c>
    </row>
    <row r="501" spans="1:5" x14ac:dyDescent="0.25">
      <c r="A501" t="s">
        <v>257</v>
      </c>
      <c r="B501" t="s">
        <v>396</v>
      </c>
      <c r="C501">
        <v>1</v>
      </c>
      <c r="D501" s="2">
        <v>0</v>
      </c>
      <c r="E501">
        <v>37632</v>
      </c>
    </row>
    <row r="502" spans="1:5" x14ac:dyDescent="0.25">
      <c r="A502" t="s">
        <v>258</v>
      </c>
      <c r="B502" t="s">
        <v>395</v>
      </c>
      <c r="C502">
        <v>1</v>
      </c>
      <c r="D502" s="2">
        <v>0</v>
      </c>
      <c r="E502">
        <v>37630</v>
      </c>
    </row>
    <row r="503" spans="1:5" x14ac:dyDescent="0.25">
      <c r="A503" t="s">
        <v>258</v>
      </c>
      <c r="B503" t="s">
        <v>396</v>
      </c>
      <c r="C503">
        <v>1</v>
      </c>
      <c r="D503" s="2">
        <v>0</v>
      </c>
      <c r="E503">
        <v>37630</v>
      </c>
    </row>
    <row r="504" spans="1:5" x14ac:dyDescent="0.25">
      <c r="A504" t="s">
        <v>259</v>
      </c>
      <c r="B504" t="s">
        <v>395</v>
      </c>
      <c r="C504">
        <v>1</v>
      </c>
      <c r="D504" s="2">
        <v>0</v>
      </c>
      <c r="E504">
        <v>29333</v>
      </c>
    </row>
    <row r="505" spans="1:5" x14ac:dyDescent="0.25">
      <c r="A505" t="s">
        <v>259</v>
      </c>
      <c r="B505" t="s">
        <v>396</v>
      </c>
      <c r="C505">
        <v>1</v>
      </c>
      <c r="D505" s="2">
        <v>0</v>
      </c>
      <c r="E505">
        <v>29333</v>
      </c>
    </row>
    <row r="506" spans="1:5" x14ac:dyDescent="0.25">
      <c r="A506" t="s">
        <v>260</v>
      </c>
      <c r="B506" t="s">
        <v>395</v>
      </c>
      <c r="C506">
        <v>1</v>
      </c>
      <c r="D506" s="2">
        <v>0</v>
      </c>
      <c r="E506">
        <v>30323</v>
      </c>
    </row>
    <row r="507" spans="1:5" x14ac:dyDescent="0.25">
      <c r="A507" t="s">
        <v>260</v>
      </c>
      <c r="B507" t="s">
        <v>396</v>
      </c>
      <c r="C507">
        <v>1</v>
      </c>
      <c r="D507" s="2">
        <v>0</v>
      </c>
      <c r="E507">
        <v>30323</v>
      </c>
    </row>
    <row r="508" spans="1:5" x14ac:dyDescent="0.25">
      <c r="A508" t="s">
        <v>261</v>
      </c>
      <c r="B508" t="s">
        <v>395</v>
      </c>
      <c r="C508">
        <v>1</v>
      </c>
      <c r="D508" s="2">
        <v>0</v>
      </c>
      <c r="E508">
        <v>29047</v>
      </c>
    </row>
    <row r="509" spans="1:5" x14ac:dyDescent="0.25">
      <c r="A509" t="s">
        <v>261</v>
      </c>
      <c r="B509" t="s">
        <v>396</v>
      </c>
      <c r="C509">
        <v>1</v>
      </c>
      <c r="D509" s="2">
        <v>0</v>
      </c>
      <c r="E509">
        <v>29047</v>
      </c>
    </row>
    <row r="510" spans="1:5" x14ac:dyDescent="0.25">
      <c r="A510" t="s">
        <v>262</v>
      </c>
      <c r="B510" t="s">
        <v>395</v>
      </c>
      <c r="C510">
        <v>1</v>
      </c>
      <c r="D510" s="2">
        <v>0</v>
      </c>
      <c r="E510">
        <v>30416</v>
      </c>
    </row>
    <row r="511" spans="1:5" x14ac:dyDescent="0.25">
      <c r="A511" t="s">
        <v>262</v>
      </c>
      <c r="B511" t="s">
        <v>396</v>
      </c>
      <c r="C511">
        <v>1</v>
      </c>
      <c r="D511" s="2">
        <v>0</v>
      </c>
      <c r="E511">
        <v>30416</v>
      </c>
    </row>
    <row r="512" spans="1:5" x14ac:dyDescent="0.25">
      <c r="A512" t="s">
        <v>263</v>
      </c>
      <c r="B512" t="s">
        <v>395</v>
      </c>
      <c r="C512">
        <v>1</v>
      </c>
      <c r="D512" s="2">
        <v>0</v>
      </c>
      <c r="E512">
        <v>31078</v>
      </c>
    </row>
    <row r="513" spans="1:5" x14ac:dyDescent="0.25">
      <c r="A513" t="s">
        <v>263</v>
      </c>
      <c r="B513" t="s">
        <v>396</v>
      </c>
      <c r="C513">
        <v>1</v>
      </c>
      <c r="D513" s="2">
        <v>0</v>
      </c>
      <c r="E513">
        <v>31078</v>
      </c>
    </row>
    <row r="514" spans="1:5" x14ac:dyDescent="0.25">
      <c r="A514" t="s">
        <v>264</v>
      </c>
      <c r="B514" t="s">
        <v>395</v>
      </c>
      <c r="C514">
        <v>1</v>
      </c>
      <c r="D514" s="2">
        <v>0</v>
      </c>
      <c r="E514">
        <v>36066</v>
      </c>
    </row>
    <row r="515" spans="1:5" x14ac:dyDescent="0.25">
      <c r="A515" t="s">
        <v>264</v>
      </c>
      <c r="B515" t="s">
        <v>396</v>
      </c>
      <c r="C515">
        <v>1</v>
      </c>
      <c r="D515" s="2">
        <v>0</v>
      </c>
      <c r="E515">
        <v>36066</v>
      </c>
    </row>
    <row r="516" spans="1:5" x14ac:dyDescent="0.25">
      <c r="A516" t="s">
        <v>265</v>
      </c>
      <c r="B516" t="s">
        <v>395</v>
      </c>
      <c r="C516">
        <v>1</v>
      </c>
      <c r="D516" s="2">
        <v>0</v>
      </c>
      <c r="E516">
        <v>28165</v>
      </c>
    </row>
    <row r="517" spans="1:5" x14ac:dyDescent="0.25">
      <c r="A517" t="s">
        <v>265</v>
      </c>
      <c r="B517" t="s">
        <v>396</v>
      </c>
      <c r="C517">
        <v>1</v>
      </c>
      <c r="D517" s="2">
        <v>0</v>
      </c>
      <c r="E517">
        <v>28165</v>
      </c>
    </row>
    <row r="518" spans="1:5" x14ac:dyDescent="0.25">
      <c r="A518" t="s">
        <v>266</v>
      </c>
      <c r="B518" t="s">
        <v>395</v>
      </c>
      <c r="C518">
        <v>1</v>
      </c>
      <c r="D518" s="2">
        <v>0</v>
      </c>
      <c r="E518">
        <v>165363</v>
      </c>
    </row>
    <row r="519" spans="1:5" x14ac:dyDescent="0.25">
      <c r="A519" t="s">
        <v>266</v>
      </c>
      <c r="B519" t="s">
        <v>396</v>
      </c>
      <c r="C519">
        <v>1</v>
      </c>
      <c r="D519" s="2">
        <v>0</v>
      </c>
      <c r="E519">
        <v>165363</v>
      </c>
    </row>
    <row r="520" spans="1:5" x14ac:dyDescent="0.25">
      <c r="A520" t="s">
        <v>268</v>
      </c>
      <c r="B520" t="s">
        <v>395</v>
      </c>
      <c r="C520">
        <v>1</v>
      </c>
      <c r="D520" s="2">
        <v>0</v>
      </c>
      <c r="E520">
        <v>42191</v>
      </c>
    </row>
    <row r="521" spans="1:5" x14ac:dyDescent="0.25">
      <c r="A521" t="s">
        <v>268</v>
      </c>
      <c r="B521" t="s">
        <v>396</v>
      </c>
      <c r="C521">
        <v>1</v>
      </c>
      <c r="D521" s="2">
        <v>0</v>
      </c>
      <c r="E521">
        <v>42191</v>
      </c>
    </row>
    <row r="522" spans="1:5" x14ac:dyDescent="0.25">
      <c r="A522" t="s">
        <v>269</v>
      </c>
      <c r="B522" t="s">
        <v>395</v>
      </c>
      <c r="C522">
        <v>1</v>
      </c>
      <c r="D522" s="2">
        <v>0</v>
      </c>
      <c r="E522">
        <v>36671</v>
      </c>
    </row>
    <row r="523" spans="1:5" x14ac:dyDescent="0.25">
      <c r="A523" t="s">
        <v>269</v>
      </c>
      <c r="B523" t="s">
        <v>396</v>
      </c>
      <c r="C523">
        <v>1</v>
      </c>
      <c r="D523" s="2">
        <v>0</v>
      </c>
      <c r="E523">
        <v>36671</v>
      </c>
    </row>
    <row r="524" spans="1:5" x14ac:dyDescent="0.25">
      <c r="A524" t="s">
        <v>270</v>
      </c>
      <c r="B524" t="s">
        <v>395</v>
      </c>
      <c r="C524">
        <v>1</v>
      </c>
      <c r="D524" s="2">
        <v>0</v>
      </c>
      <c r="E524">
        <v>43493</v>
      </c>
    </row>
    <row r="525" spans="1:5" x14ac:dyDescent="0.25">
      <c r="A525" t="s">
        <v>270</v>
      </c>
      <c r="B525" t="s">
        <v>396</v>
      </c>
      <c r="C525">
        <v>1</v>
      </c>
      <c r="D525" s="2">
        <v>0</v>
      </c>
      <c r="E525">
        <v>43493</v>
      </c>
    </row>
    <row r="526" spans="1:5" x14ac:dyDescent="0.25">
      <c r="A526" t="s">
        <v>271</v>
      </c>
      <c r="B526" t="s">
        <v>395</v>
      </c>
      <c r="C526">
        <v>1</v>
      </c>
      <c r="D526" s="2">
        <v>0</v>
      </c>
      <c r="E526">
        <v>35966</v>
      </c>
    </row>
    <row r="527" spans="1:5" x14ac:dyDescent="0.25">
      <c r="A527" t="s">
        <v>271</v>
      </c>
      <c r="B527" t="s">
        <v>396</v>
      </c>
      <c r="C527">
        <v>1</v>
      </c>
      <c r="D527" s="2">
        <v>0</v>
      </c>
      <c r="E527">
        <v>35966</v>
      </c>
    </row>
    <row r="528" spans="1:5" x14ac:dyDescent="0.25">
      <c r="A528" t="s">
        <v>272</v>
      </c>
      <c r="B528" t="s">
        <v>395</v>
      </c>
      <c r="C528">
        <v>1</v>
      </c>
      <c r="D528" s="2">
        <v>0</v>
      </c>
      <c r="E528">
        <v>41577</v>
      </c>
    </row>
    <row r="529" spans="1:5" x14ac:dyDescent="0.25">
      <c r="A529" t="s">
        <v>272</v>
      </c>
      <c r="B529" t="s">
        <v>396</v>
      </c>
      <c r="C529">
        <v>1</v>
      </c>
      <c r="D529" s="2">
        <v>0</v>
      </c>
      <c r="E529">
        <v>41577</v>
      </c>
    </row>
    <row r="530" spans="1:5" x14ac:dyDescent="0.25">
      <c r="A530" t="s">
        <v>273</v>
      </c>
      <c r="B530" t="s">
        <v>395</v>
      </c>
      <c r="C530">
        <v>1</v>
      </c>
      <c r="D530" s="2">
        <v>0</v>
      </c>
      <c r="E530">
        <v>43498</v>
      </c>
    </row>
    <row r="531" spans="1:5" x14ac:dyDescent="0.25">
      <c r="A531" t="s">
        <v>273</v>
      </c>
      <c r="B531" t="s">
        <v>396</v>
      </c>
      <c r="C531">
        <v>1</v>
      </c>
      <c r="D531" s="2">
        <v>0</v>
      </c>
      <c r="E531">
        <v>43498</v>
      </c>
    </row>
    <row r="532" spans="1:5" x14ac:dyDescent="0.25">
      <c r="A532" t="s">
        <v>274</v>
      </c>
      <c r="B532" t="s">
        <v>395</v>
      </c>
      <c r="C532">
        <v>1</v>
      </c>
      <c r="D532" s="2">
        <v>0</v>
      </c>
      <c r="E532">
        <v>43059</v>
      </c>
    </row>
    <row r="533" spans="1:5" x14ac:dyDescent="0.25">
      <c r="A533" t="s">
        <v>274</v>
      </c>
      <c r="B533" t="s">
        <v>396</v>
      </c>
      <c r="C533">
        <v>1</v>
      </c>
      <c r="D533" s="2">
        <v>0</v>
      </c>
      <c r="E533">
        <v>43059</v>
      </c>
    </row>
    <row r="534" spans="1:5" x14ac:dyDescent="0.25">
      <c r="A534" t="s">
        <v>275</v>
      </c>
      <c r="B534" t="s">
        <v>395</v>
      </c>
      <c r="C534">
        <v>1</v>
      </c>
      <c r="D534" s="2">
        <v>0</v>
      </c>
      <c r="E534">
        <v>37611</v>
      </c>
    </row>
    <row r="535" spans="1:5" x14ac:dyDescent="0.25">
      <c r="A535" t="s">
        <v>275</v>
      </c>
      <c r="B535" t="s">
        <v>396</v>
      </c>
      <c r="C535">
        <v>1</v>
      </c>
      <c r="D535" s="2">
        <v>0</v>
      </c>
      <c r="E535">
        <v>37611</v>
      </c>
    </row>
    <row r="536" spans="1:5" x14ac:dyDescent="0.25">
      <c r="A536" t="s">
        <v>276</v>
      </c>
      <c r="B536" t="s">
        <v>395</v>
      </c>
      <c r="C536">
        <v>1</v>
      </c>
      <c r="D536" s="2">
        <v>0</v>
      </c>
      <c r="E536">
        <v>32458</v>
      </c>
    </row>
    <row r="537" spans="1:5" x14ac:dyDescent="0.25">
      <c r="A537" t="s">
        <v>276</v>
      </c>
      <c r="B537" t="s">
        <v>396</v>
      </c>
      <c r="C537">
        <v>1</v>
      </c>
      <c r="D537" s="2">
        <v>0</v>
      </c>
      <c r="E537">
        <v>32458</v>
      </c>
    </row>
    <row r="538" spans="1:5" x14ac:dyDescent="0.25">
      <c r="A538" t="s">
        <v>277</v>
      </c>
      <c r="B538" t="s">
        <v>395</v>
      </c>
      <c r="C538">
        <v>1</v>
      </c>
      <c r="D538" s="2">
        <v>0</v>
      </c>
      <c r="E538">
        <v>32979</v>
      </c>
    </row>
    <row r="539" spans="1:5" x14ac:dyDescent="0.25">
      <c r="A539" t="s">
        <v>277</v>
      </c>
      <c r="B539" t="s">
        <v>396</v>
      </c>
      <c r="C539">
        <v>1</v>
      </c>
      <c r="D539" s="2">
        <v>0</v>
      </c>
      <c r="E539">
        <v>32979</v>
      </c>
    </row>
    <row r="540" spans="1:5" x14ac:dyDescent="0.25">
      <c r="A540" t="s">
        <v>278</v>
      </c>
      <c r="B540" t="s">
        <v>395</v>
      </c>
      <c r="C540">
        <v>1</v>
      </c>
      <c r="D540" s="2">
        <v>0</v>
      </c>
      <c r="E540">
        <v>38605</v>
      </c>
    </row>
    <row r="541" spans="1:5" x14ac:dyDescent="0.25">
      <c r="A541" t="s">
        <v>278</v>
      </c>
      <c r="B541" t="s">
        <v>396</v>
      </c>
      <c r="C541">
        <v>1</v>
      </c>
      <c r="D541" s="2">
        <v>0</v>
      </c>
      <c r="E541">
        <v>38605</v>
      </c>
    </row>
    <row r="542" spans="1:5" x14ac:dyDescent="0.25">
      <c r="A542" t="s">
        <v>279</v>
      </c>
      <c r="B542" t="s">
        <v>395</v>
      </c>
      <c r="C542">
        <v>1</v>
      </c>
      <c r="D542" s="2">
        <v>0</v>
      </c>
      <c r="E542">
        <v>46312</v>
      </c>
    </row>
    <row r="543" spans="1:5" x14ac:dyDescent="0.25">
      <c r="A543" t="s">
        <v>279</v>
      </c>
      <c r="B543" t="s">
        <v>396</v>
      </c>
      <c r="C543">
        <v>1</v>
      </c>
      <c r="D543" s="2">
        <v>0</v>
      </c>
      <c r="E543">
        <v>46312</v>
      </c>
    </row>
    <row r="544" spans="1:5" x14ac:dyDescent="0.25">
      <c r="A544" t="s">
        <v>280</v>
      </c>
      <c r="B544" t="s">
        <v>395</v>
      </c>
      <c r="C544">
        <v>1</v>
      </c>
      <c r="D544" s="2">
        <v>0</v>
      </c>
      <c r="E544">
        <v>37517</v>
      </c>
    </row>
    <row r="545" spans="1:5" x14ac:dyDescent="0.25">
      <c r="A545" t="s">
        <v>280</v>
      </c>
      <c r="B545" t="s">
        <v>396</v>
      </c>
      <c r="C545">
        <v>1</v>
      </c>
      <c r="D545" s="2">
        <v>0</v>
      </c>
      <c r="E545">
        <v>37517</v>
      </c>
    </row>
    <row r="546" spans="1:5" x14ac:dyDescent="0.25">
      <c r="A546" t="s">
        <v>281</v>
      </c>
      <c r="B546" t="s">
        <v>395</v>
      </c>
      <c r="C546">
        <v>1</v>
      </c>
      <c r="D546" s="2">
        <v>0</v>
      </c>
      <c r="E546">
        <v>43562</v>
      </c>
    </row>
    <row r="547" spans="1:5" x14ac:dyDescent="0.25">
      <c r="A547" t="s">
        <v>281</v>
      </c>
      <c r="B547" t="s">
        <v>396</v>
      </c>
      <c r="C547">
        <v>1</v>
      </c>
      <c r="D547" s="2">
        <v>0</v>
      </c>
      <c r="E547">
        <v>43562</v>
      </c>
    </row>
    <row r="548" spans="1:5" x14ac:dyDescent="0.25">
      <c r="A548" t="s">
        <v>282</v>
      </c>
      <c r="B548" t="s">
        <v>395</v>
      </c>
      <c r="C548">
        <v>1</v>
      </c>
      <c r="D548" s="2">
        <v>0</v>
      </c>
      <c r="E548">
        <v>53152</v>
      </c>
    </row>
    <row r="549" spans="1:5" x14ac:dyDescent="0.25">
      <c r="A549" t="s">
        <v>282</v>
      </c>
      <c r="B549" t="s">
        <v>396</v>
      </c>
      <c r="C549">
        <v>1</v>
      </c>
      <c r="D549" s="2">
        <v>0</v>
      </c>
      <c r="E549">
        <v>53152</v>
      </c>
    </row>
    <row r="550" spans="1:5" x14ac:dyDescent="0.25">
      <c r="A550" t="s">
        <v>283</v>
      </c>
      <c r="B550" t="s">
        <v>395</v>
      </c>
      <c r="C550">
        <v>1</v>
      </c>
      <c r="D550" s="2">
        <v>0</v>
      </c>
      <c r="E550">
        <v>38799</v>
      </c>
    </row>
    <row r="551" spans="1:5" x14ac:dyDescent="0.25">
      <c r="A551" t="s">
        <v>283</v>
      </c>
      <c r="B551" t="s">
        <v>396</v>
      </c>
      <c r="C551">
        <v>1</v>
      </c>
      <c r="D551" s="2">
        <v>0</v>
      </c>
      <c r="E551">
        <v>38799</v>
      </c>
    </row>
    <row r="552" spans="1:5" x14ac:dyDescent="0.25">
      <c r="A552" t="s">
        <v>284</v>
      </c>
      <c r="B552" t="s">
        <v>395</v>
      </c>
      <c r="C552">
        <v>1</v>
      </c>
      <c r="D552" s="2">
        <v>0</v>
      </c>
      <c r="E552">
        <v>40589</v>
      </c>
    </row>
    <row r="553" spans="1:5" x14ac:dyDescent="0.25">
      <c r="A553" t="s">
        <v>284</v>
      </c>
      <c r="B553" t="s">
        <v>396</v>
      </c>
      <c r="C553">
        <v>1</v>
      </c>
      <c r="D553" s="2">
        <v>0</v>
      </c>
      <c r="E553">
        <v>40589</v>
      </c>
    </row>
    <row r="554" spans="1:5" x14ac:dyDescent="0.25">
      <c r="A554" t="s">
        <v>285</v>
      </c>
      <c r="B554" t="s">
        <v>395</v>
      </c>
      <c r="C554">
        <v>1</v>
      </c>
      <c r="D554" s="2">
        <v>0</v>
      </c>
      <c r="E554">
        <v>39007</v>
      </c>
    </row>
    <row r="555" spans="1:5" x14ac:dyDescent="0.25">
      <c r="A555" t="s">
        <v>285</v>
      </c>
      <c r="B555" t="s">
        <v>396</v>
      </c>
      <c r="C555">
        <v>1</v>
      </c>
      <c r="D555" s="2">
        <v>0</v>
      </c>
      <c r="E555">
        <v>39007</v>
      </c>
    </row>
    <row r="556" spans="1:5" x14ac:dyDescent="0.25">
      <c r="A556" t="s">
        <v>286</v>
      </c>
      <c r="B556" t="s">
        <v>395</v>
      </c>
      <c r="C556">
        <v>1</v>
      </c>
      <c r="D556" s="2">
        <v>0</v>
      </c>
      <c r="E556">
        <v>39886</v>
      </c>
    </row>
    <row r="557" spans="1:5" x14ac:dyDescent="0.25">
      <c r="A557" t="s">
        <v>286</v>
      </c>
      <c r="B557" t="s">
        <v>396</v>
      </c>
      <c r="C557">
        <v>1</v>
      </c>
      <c r="D557" s="2">
        <v>0</v>
      </c>
      <c r="E557">
        <v>39886</v>
      </c>
    </row>
    <row r="558" spans="1:5" x14ac:dyDescent="0.25">
      <c r="A558" t="s">
        <v>287</v>
      </c>
      <c r="B558" t="s">
        <v>395</v>
      </c>
      <c r="C558">
        <v>1</v>
      </c>
      <c r="D558" s="2">
        <v>0</v>
      </c>
      <c r="E558">
        <v>27944</v>
      </c>
    </row>
    <row r="559" spans="1:5" x14ac:dyDescent="0.25">
      <c r="A559" t="s">
        <v>287</v>
      </c>
      <c r="B559" t="s">
        <v>396</v>
      </c>
      <c r="C559">
        <v>1</v>
      </c>
      <c r="D559" s="2">
        <v>0</v>
      </c>
      <c r="E559">
        <v>27944</v>
      </c>
    </row>
    <row r="560" spans="1:5" x14ac:dyDescent="0.25">
      <c r="A560" t="s">
        <v>288</v>
      </c>
      <c r="B560" t="s">
        <v>395</v>
      </c>
      <c r="C560">
        <v>1</v>
      </c>
      <c r="D560" s="2">
        <v>0</v>
      </c>
      <c r="E560">
        <v>22634</v>
      </c>
    </row>
    <row r="561" spans="1:5" x14ac:dyDescent="0.25">
      <c r="A561" t="s">
        <v>288</v>
      </c>
      <c r="B561" t="s">
        <v>396</v>
      </c>
      <c r="C561">
        <v>1</v>
      </c>
      <c r="D561" s="2">
        <v>0</v>
      </c>
      <c r="E561">
        <v>22634</v>
      </c>
    </row>
    <row r="562" spans="1:5" x14ac:dyDescent="0.25">
      <c r="A562" t="s">
        <v>289</v>
      </c>
      <c r="B562" t="s">
        <v>395</v>
      </c>
      <c r="C562">
        <v>1</v>
      </c>
      <c r="D562" s="2">
        <v>0</v>
      </c>
      <c r="E562">
        <v>44529</v>
      </c>
    </row>
    <row r="563" spans="1:5" x14ac:dyDescent="0.25">
      <c r="A563" t="s">
        <v>289</v>
      </c>
      <c r="B563" t="s">
        <v>396</v>
      </c>
      <c r="C563">
        <v>1</v>
      </c>
      <c r="D563" s="2">
        <v>0</v>
      </c>
      <c r="E563">
        <v>44529</v>
      </c>
    </row>
    <row r="564" spans="1:5" x14ac:dyDescent="0.25">
      <c r="A564" t="s">
        <v>290</v>
      </c>
      <c r="B564" t="s">
        <v>395</v>
      </c>
      <c r="C564">
        <v>1</v>
      </c>
      <c r="D564" s="2">
        <v>0</v>
      </c>
      <c r="E564">
        <v>190698</v>
      </c>
    </row>
    <row r="565" spans="1:5" x14ac:dyDescent="0.25">
      <c r="A565" t="s">
        <v>290</v>
      </c>
      <c r="B565" t="s">
        <v>396</v>
      </c>
      <c r="C565">
        <v>1</v>
      </c>
      <c r="D565" s="2">
        <v>0</v>
      </c>
      <c r="E565">
        <v>190698</v>
      </c>
    </row>
    <row r="566" spans="1:5" x14ac:dyDescent="0.25">
      <c r="A566" t="s">
        <v>292</v>
      </c>
      <c r="B566" t="s">
        <v>395</v>
      </c>
      <c r="C566">
        <v>1</v>
      </c>
      <c r="D566" s="2">
        <v>0</v>
      </c>
      <c r="E566">
        <v>24112</v>
      </c>
    </row>
    <row r="567" spans="1:5" x14ac:dyDescent="0.25">
      <c r="A567" t="s">
        <v>292</v>
      </c>
      <c r="B567" t="s">
        <v>396</v>
      </c>
      <c r="C567">
        <v>1</v>
      </c>
      <c r="D567" s="2">
        <v>0</v>
      </c>
      <c r="E567">
        <v>24112</v>
      </c>
    </row>
    <row r="568" spans="1:5" x14ac:dyDescent="0.25">
      <c r="A568" t="s">
        <v>293</v>
      </c>
      <c r="B568" t="s">
        <v>395</v>
      </c>
      <c r="C568">
        <v>1</v>
      </c>
      <c r="D568" s="2">
        <v>0</v>
      </c>
      <c r="E568">
        <v>24296</v>
      </c>
    </row>
    <row r="569" spans="1:5" x14ac:dyDescent="0.25">
      <c r="A569" t="s">
        <v>293</v>
      </c>
      <c r="B569" t="s">
        <v>396</v>
      </c>
      <c r="C569">
        <v>1</v>
      </c>
      <c r="D569" s="2">
        <v>0</v>
      </c>
      <c r="E569">
        <v>24296</v>
      </c>
    </row>
    <row r="570" spans="1:5" x14ac:dyDescent="0.25">
      <c r="A570" t="s">
        <v>294</v>
      </c>
      <c r="B570" t="s">
        <v>395</v>
      </c>
      <c r="C570">
        <v>1</v>
      </c>
      <c r="D570" s="2">
        <v>0</v>
      </c>
      <c r="E570">
        <v>23121</v>
      </c>
    </row>
    <row r="571" spans="1:5" x14ac:dyDescent="0.25">
      <c r="A571" t="s">
        <v>294</v>
      </c>
      <c r="B571" t="s">
        <v>396</v>
      </c>
      <c r="C571">
        <v>1</v>
      </c>
      <c r="D571" s="2">
        <v>0</v>
      </c>
      <c r="E571">
        <v>23121</v>
      </c>
    </row>
    <row r="572" spans="1:5" x14ac:dyDescent="0.25">
      <c r="A572" t="s">
        <v>295</v>
      </c>
      <c r="B572" t="s">
        <v>395</v>
      </c>
      <c r="C572">
        <v>1</v>
      </c>
      <c r="D572" s="2">
        <v>0</v>
      </c>
      <c r="E572">
        <v>44202</v>
      </c>
    </row>
    <row r="573" spans="1:5" x14ac:dyDescent="0.25">
      <c r="A573" t="s">
        <v>295</v>
      </c>
      <c r="B573" t="s">
        <v>396</v>
      </c>
      <c r="C573">
        <v>1</v>
      </c>
      <c r="D573" s="2">
        <v>0</v>
      </c>
      <c r="E573">
        <v>44202</v>
      </c>
    </row>
    <row r="574" spans="1:5" x14ac:dyDescent="0.25">
      <c r="A574" t="s">
        <v>296</v>
      </c>
      <c r="B574" t="s">
        <v>395</v>
      </c>
      <c r="C574">
        <v>1</v>
      </c>
      <c r="D574" s="2">
        <v>0</v>
      </c>
      <c r="E574">
        <v>23074</v>
      </c>
    </row>
    <row r="575" spans="1:5" x14ac:dyDescent="0.25">
      <c r="A575" t="s">
        <v>296</v>
      </c>
      <c r="B575" t="s">
        <v>396</v>
      </c>
      <c r="C575">
        <v>1</v>
      </c>
      <c r="D575" s="2">
        <v>0</v>
      </c>
      <c r="E575">
        <v>23074</v>
      </c>
    </row>
    <row r="576" spans="1:5" x14ac:dyDescent="0.25">
      <c r="A576" t="s">
        <v>297</v>
      </c>
      <c r="B576" t="s">
        <v>395</v>
      </c>
      <c r="C576">
        <v>1</v>
      </c>
      <c r="D576" s="2">
        <v>0</v>
      </c>
      <c r="E576">
        <v>24243</v>
      </c>
    </row>
    <row r="577" spans="1:5" x14ac:dyDescent="0.25">
      <c r="A577" t="s">
        <v>297</v>
      </c>
      <c r="B577" t="s">
        <v>396</v>
      </c>
      <c r="C577">
        <v>1</v>
      </c>
      <c r="D577" s="2">
        <v>0</v>
      </c>
      <c r="E577">
        <v>24243</v>
      </c>
    </row>
    <row r="578" spans="1:5" x14ac:dyDescent="0.25">
      <c r="A578" t="s">
        <v>298</v>
      </c>
      <c r="B578" t="s">
        <v>395</v>
      </c>
      <c r="C578">
        <v>1</v>
      </c>
      <c r="D578" s="2">
        <v>0</v>
      </c>
      <c r="E578">
        <v>25385</v>
      </c>
    </row>
    <row r="579" spans="1:5" x14ac:dyDescent="0.25">
      <c r="A579" t="s">
        <v>298</v>
      </c>
      <c r="B579" t="s">
        <v>396</v>
      </c>
      <c r="C579">
        <v>1</v>
      </c>
      <c r="D579" s="2">
        <v>0</v>
      </c>
      <c r="E579">
        <v>25385</v>
      </c>
    </row>
    <row r="580" spans="1:5" x14ac:dyDescent="0.25">
      <c r="A580" t="s">
        <v>299</v>
      </c>
      <c r="B580" t="s">
        <v>395</v>
      </c>
      <c r="C580">
        <v>1</v>
      </c>
      <c r="D580" s="2">
        <v>0</v>
      </c>
      <c r="E580">
        <v>40269</v>
      </c>
    </row>
    <row r="581" spans="1:5" x14ac:dyDescent="0.25">
      <c r="A581" t="s">
        <v>299</v>
      </c>
      <c r="B581" t="s">
        <v>396</v>
      </c>
      <c r="C581">
        <v>1</v>
      </c>
      <c r="D581" s="2">
        <v>0</v>
      </c>
      <c r="E581">
        <v>40269</v>
      </c>
    </row>
    <row r="582" spans="1:5" x14ac:dyDescent="0.25">
      <c r="A582" t="s">
        <v>300</v>
      </c>
      <c r="B582" t="s">
        <v>395</v>
      </c>
      <c r="C582">
        <v>1</v>
      </c>
      <c r="D582" s="2">
        <v>0</v>
      </c>
      <c r="E582">
        <v>36689</v>
      </c>
    </row>
    <row r="583" spans="1:5" x14ac:dyDescent="0.25">
      <c r="A583" t="s">
        <v>300</v>
      </c>
      <c r="B583" t="s">
        <v>396</v>
      </c>
      <c r="C583">
        <v>1</v>
      </c>
      <c r="D583" s="2">
        <v>0</v>
      </c>
      <c r="E583">
        <v>36689</v>
      </c>
    </row>
    <row r="584" spans="1:5" x14ac:dyDescent="0.25">
      <c r="A584" t="s">
        <v>301</v>
      </c>
      <c r="B584" t="s">
        <v>395</v>
      </c>
      <c r="C584">
        <v>1</v>
      </c>
      <c r="D584" s="2">
        <v>0</v>
      </c>
      <c r="E584">
        <v>31094</v>
      </c>
    </row>
    <row r="585" spans="1:5" x14ac:dyDescent="0.25">
      <c r="A585" t="s">
        <v>301</v>
      </c>
      <c r="B585" t="s">
        <v>396</v>
      </c>
      <c r="C585">
        <v>1</v>
      </c>
      <c r="D585" s="2">
        <v>0</v>
      </c>
      <c r="E585">
        <v>31094</v>
      </c>
    </row>
    <row r="586" spans="1:5" x14ac:dyDescent="0.25">
      <c r="A586" t="s">
        <v>302</v>
      </c>
      <c r="B586" t="s">
        <v>395</v>
      </c>
      <c r="C586">
        <v>1</v>
      </c>
      <c r="D586" s="2">
        <v>0</v>
      </c>
      <c r="E586">
        <v>24152</v>
      </c>
    </row>
    <row r="587" spans="1:5" x14ac:dyDescent="0.25">
      <c r="A587" t="s">
        <v>302</v>
      </c>
      <c r="B587" t="s">
        <v>396</v>
      </c>
      <c r="C587">
        <v>1</v>
      </c>
      <c r="D587" s="2">
        <v>0</v>
      </c>
      <c r="E587">
        <v>24152</v>
      </c>
    </row>
    <row r="588" spans="1:5" x14ac:dyDescent="0.25">
      <c r="A588" t="s">
        <v>303</v>
      </c>
      <c r="B588" t="s">
        <v>395</v>
      </c>
      <c r="C588">
        <v>1</v>
      </c>
      <c r="D588" s="2">
        <v>0</v>
      </c>
      <c r="E588">
        <v>29821</v>
      </c>
    </row>
    <row r="589" spans="1:5" x14ac:dyDescent="0.25">
      <c r="A589" t="s">
        <v>303</v>
      </c>
      <c r="B589" t="s">
        <v>396</v>
      </c>
      <c r="C589">
        <v>1</v>
      </c>
      <c r="D589" s="2">
        <v>0</v>
      </c>
      <c r="E589">
        <v>29821</v>
      </c>
    </row>
    <row r="590" spans="1:5" x14ac:dyDescent="0.25">
      <c r="A590" t="s">
        <v>304</v>
      </c>
      <c r="B590" t="s">
        <v>395</v>
      </c>
      <c r="C590">
        <v>1</v>
      </c>
      <c r="D590" s="2">
        <v>0</v>
      </c>
      <c r="E590">
        <v>33180</v>
      </c>
    </row>
    <row r="591" spans="1:5" x14ac:dyDescent="0.25">
      <c r="A591" t="s">
        <v>304</v>
      </c>
      <c r="B591" t="s">
        <v>396</v>
      </c>
      <c r="C591">
        <v>1</v>
      </c>
      <c r="D591" s="2">
        <v>0</v>
      </c>
      <c r="E591">
        <v>33180</v>
      </c>
    </row>
    <row r="592" spans="1:5" x14ac:dyDescent="0.25">
      <c r="A592" t="s">
        <v>305</v>
      </c>
      <c r="B592" t="s">
        <v>395</v>
      </c>
      <c r="C592">
        <v>1</v>
      </c>
      <c r="D592" s="2">
        <v>0</v>
      </c>
      <c r="E592">
        <v>38974</v>
      </c>
    </row>
    <row r="593" spans="1:5" x14ac:dyDescent="0.25">
      <c r="A593" t="s">
        <v>305</v>
      </c>
      <c r="B593" t="s">
        <v>396</v>
      </c>
      <c r="C593">
        <v>1</v>
      </c>
      <c r="D593" s="2">
        <v>0</v>
      </c>
      <c r="E593">
        <v>38974</v>
      </c>
    </row>
    <row r="594" spans="1:5" x14ac:dyDescent="0.25">
      <c r="A594" t="s">
        <v>306</v>
      </c>
      <c r="B594" t="s">
        <v>395</v>
      </c>
      <c r="C594">
        <v>1</v>
      </c>
      <c r="D594" s="2">
        <v>0</v>
      </c>
      <c r="E594">
        <v>38382</v>
      </c>
    </row>
    <row r="595" spans="1:5" x14ac:dyDescent="0.25">
      <c r="A595" t="s">
        <v>306</v>
      </c>
      <c r="B595" t="s">
        <v>396</v>
      </c>
      <c r="C595">
        <v>1</v>
      </c>
      <c r="D595" s="2">
        <v>0</v>
      </c>
      <c r="E595">
        <v>38382</v>
      </c>
    </row>
    <row r="596" spans="1:5" x14ac:dyDescent="0.25">
      <c r="A596" t="s">
        <v>307</v>
      </c>
      <c r="B596" t="s">
        <v>395</v>
      </c>
      <c r="C596">
        <v>1</v>
      </c>
      <c r="D596" s="2">
        <v>0</v>
      </c>
      <c r="E596">
        <v>36593</v>
      </c>
    </row>
    <row r="597" spans="1:5" x14ac:dyDescent="0.25">
      <c r="A597" t="s">
        <v>307</v>
      </c>
      <c r="B597" t="s">
        <v>396</v>
      </c>
      <c r="C597">
        <v>1</v>
      </c>
      <c r="D597" s="2">
        <v>0</v>
      </c>
      <c r="E597">
        <v>36593</v>
      </c>
    </row>
    <row r="598" spans="1:5" x14ac:dyDescent="0.25">
      <c r="A598" t="s">
        <v>308</v>
      </c>
      <c r="B598" t="s">
        <v>395</v>
      </c>
      <c r="C598">
        <v>1</v>
      </c>
      <c r="D598" s="2">
        <v>0</v>
      </c>
      <c r="E598">
        <v>34316</v>
      </c>
    </row>
    <row r="599" spans="1:5" x14ac:dyDescent="0.25">
      <c r="A599" t="s">
        <v>308</v>
      </c>
      <c r="B599" t="s">
        <v>396</v>
      </c>
      <c r="C599">
        <v>1</v>
      </c>
      <c r="D599" s="2">
        <v>0</v>
      </c>
      <c r="E599">
        <v>34316</v>
      </c>
    </row>
    <row r="600" spans="1:5" x14ac:dyDescent="0.25">
      <c r="A600" t="s">
        <v>309</v>
      </c>
      <c r="B600" t="s">
        <v>395</v>
      </c>
      <c r="C600">
        <v>1</v>
      </c>
      <c r="D600" s="2">
        <v>0</v>
      </c>
      <c r="E600">
        <v>38711</v>
      </c>
    </row>
    <row r="601" spans="1:5" x14ac:dyDescent="0.25">
      <c r="A601" t="s">
        <v>309</v>
      </c>
      <c r="B601" t="s">
        <v>396</v>
      </c>
      <c r="C601">
        <v>1</v>
      </c>
      <c r="D601" s="2">
        <v>0</v>
      </c>
      <c r="E601">
        <v>38711</v>
      </c>
    </row>
    <row r="602" spans="1:5" x14ac:dyDescent="0.25">
      <c r="A602" t="s">
        <v>310</v>
      </c>
      <c r="B602" t="s">
        <v>395</v>
      </c>
      <c r="C602">
        <v>1</v>
      </c>
      <c r="D602" s="2">
        <v>0</v>
      </c>
      <c r="E602">
        <v>38621</v>
      </c>
    </row>
    <row r="603" spans="1:5" x14ac:dyDescent="0.25">
      <c r="A603" t="s">
        <v>310</v>
      </c>
      <c r="B603" t="s">
        <v>396</v>
      </c>
      <c r="C603">
        <v>1</v>
      </c>
      <c r="D603" s="2">
        <v>0</v>
      </c>
      <c r="E603">
        <v>38621</v>
      </c>
    </row>
    <row r="604" spans="1:5" x14ac:dyDescent="0.25">
      <c r="A604" t="s">
        <v>311</v>
      </c>
      <c r="B604" t="s">
        <v>395</v>
      </c>
      <c r="C604">
        <v>1</v>
      </c>
      <c r="D604" s="2">
        <v>0</v>
      </c>
      <c r="E604">
        <v>26471</v>
      </c>
    </row>
    <row r="605" spans="1:5" x14ac:dyDescent="0.25">
      <c r="A605" t="s">
        <v>311</v>
      </c>
      <c r="B605" t="s">
        <v>396</v>
      </c>
      <c r="C605">
        <v>1</v>
      </c>
      <c r="D605" s="2">
        <v>0</v>
      </c>
      <c r="E605">
        <v>26471</v>
      </c>
    </row>
    <row r="606" spans="1:5" x14ac:dyDescent="0.25">
      <c r="A606" t="s">
        <v>312</v>
      </c>
      <c r="B606" t="s">
        <v>395</v>
      </c>
      <c r="C606">
        <v>1</v>
      </c>
      <c r="D606" s="2">
        <v>0</v>
      </c>
      <c r="E606">
        <v>23520</v>
      </c>
    </row>
    <row r="607" spans="1:5" x14ac:dyDescent="0.25">
      <c r="A607" t="s">
        <v>312</v>
      </c>
      <c r="B607" t="s">
        <v>396</v>
      </c>
      <c r="C607">
        <v>1</v>
      </c>
      <c r="D607" s="2">
        <v>0</v>
      </c>
      <c r="E607">
        <v>23520</v>
      </c>
    </row>
    <row r="608" spans="1:5" x14ac:dyDescent="0.25">
      <c r="A608" t="s">
        <v>313</v>
      </c>
      <c r="B608" t="s">
        <v>395</v>
      </c>
      <c r="C608">
        <v>1</v>
      </c>
      <c r="D608" s="2">
        <v>0</v>
      </c>
      <c r="E608">
        <v>36721</v>
      </c>
    </row>
    <row r="609" spans="1:5" x14ac:dyDescent="0.25">
      <c r="A609" t="s">
        <v>313</v>
      </c>
      <c r="B609" t="s">
        <v>396</v>
      </c>
      <c r="C609">
        <v>1</v>
      </c>
      <c r="D609" s="2">
        <v>0</v>
      </c>
      <c r="E609">
        <v>36721</v>
      </c>
    </row>
    <row r="610" spans="1:5" x14ac:dyDescent="0.25">
      <c r="A610" t="s">
        <v>314</v>
      </c>
      <c r="B610" t="s">
        <v>395</v>
      </c>
      <c r="C610">
        <v>1</v>
      </c>
      <c r="D610" s="2">
        <v>0</v>
      </c>
      <c r="E610">
        <v>245790</v>
      </c>
    </row>
    <row r="611" spans="1:5" x14ac:dyDescent="0.25">
      <c r="A611" t="s">
        <v>314</v>
      </c>
      <c r="B611" t="s">
        <v>396</v>
      </c>
      <c r="C611">
        <v>1</v>
      </c>
      <c r="D611" s="2">
        <v>0</v>
      </c>
      <c r="E611">
        <v>245790</v>
      </c>
    </row>
    <row r="612" spans="1:5" x14ac:dyDescent="0.25">
      <c r="A612" t="s">
        <v>316</v>
      </c>
      <c r="B612" t="s">
        <v>395</v>
      </c>
      <c r="C612">
        <v>1</v>
      </c>
      <c r="D612" s="2">
        <v>0</v>
      </c>
      <c r="E612">
        <v>33110</v>
      </c>
    </row>
    <row r="613" spans="1:5" x14ac:dyDescent="0.25">
      <c r="A613" t="s">
        <v>316</v>
      </c>
      <c r="B613" t="s">
        <v>396</v>
      </c>
      <c r="C613">
        <v>1</v>
      </c>
      <c r="D613" s="2">
        <v>0</v>
      </c>
      <c r="E613">
        <v>33110</v>
      </c>
    </row>
    <row r="614" spans="1:5" x14ac:dyDescent="0.25">
      <c r="A614" t="s">
        <v>317</v>
      </c>
      <c r="B614" t="s">
        <v>395</v>
      </c>
      <c r="C614">
        <v>1</v>
      </c>
      <c r="D614" s="2">
        <v>0</v>
      </c>
      <c r="E614">
        <v>35327</v>
      </c>
    </row>
    <row r="615" spans="1:5" x14ac:dyDescent="0.25">
      <c r="A615" t="s">
        <v>317</v>
      </c>
      <c r="B615" t="s">
        <v>396</v>
      </c>
      <c r="C615">
        <v>1</v>
      </c>
      <c r="D615" s="2">
        <v>0</v>
      </c>
      <c r="E615">
        <v>35327</v>
      </c>
    </row>
    <row r="616" spans="1:5" x14ac:dyDescent="0.25">
      <c r="A616" t="s">
        <v>318</v>
      </c>
      <c r="B616" t="s">
        <v>395</v>
      </c>
      <c r="C616">
        <v>1</v>
      </c>
      <c r="D616" s="2">
        <v>0</v>
      </c>
      <c r="E616">
        <v>45965</v>
      </c>
    </row>
    <row r="617" spans="1:5" x14ac:dyDescent="0.25">
      <c r="A617" t="s">
        <v>318</v>
      </c>
      <c r="B617" t="s">
        <v>396</v>
      </c>
      <c r="C617">
        <v>1</v>
      </c>
      <c r="D617" s="2">
        <v>0</v>
      </c>
      <c r="E617">
        <v>45965</v>
      </c>
    </row>
    <row r="618" spans="1:5" x14ac:dyDescent="0.25">
      <c r="A618" t="s">
        <v>319</v>
      </c>
      <c r="B618" t="s">
        <v>395</v>
      </c>
      <c r="C618">
        <v>1</v>
      </c>
      <c r="D618" s="2">
        <v>0</v>
      </c>
      <c r="E618">
        <v>41909</v>
      </c>
    </row>
    <row r="619" spans="1:5" x14ac:dyDescent="0.25">
      <c r="A619" t="s">
        <v>319</v>
      </c>
      <c r="B619" t="s">
        <v>396</v>
      </c>
      <c r="C619">
        <v>1</v>
      </c>
      <c r="D619" s="2">
        <v>0</v>
      </c>
      <c r="E619">
        <v>41909</v>
      </c>
    </row>
    <row r="620" spans="1:5" x14ac:dyDescent="0.25">
      <c r="A620" t="s">
        <v>320</v>
      </c>
      <c r="B620" t="s">
        <v>395</v>
      </c>
      <c r="C620">
        <v>1</v>
      </c>
      <c r="D620" s="2">
        <v>0</v>
      </c>
      <c r="E620">
        <v>36260</v>
      </c>
    </row>
    <row r="621" spans="1:5" x14ac:dyDescent="0.25">
      <c r="A621" t="s">
        <v>320</v>
      </c>
      <c r="B621" t="s">
        <v>396</v>
      </c>
      <c r="C621">
        <v>1</v>
      </c>
      <c r="D621" s="2">
        <v>0</v>
      </c>
      <c r="E621">
        <v>36260</v>
      </c>
    </row>
    <row r="622" spans="1:5" x14ac:dyDescent="0.25">
      <c r="A622" t="s">
        <v>321</v>
      </c>
      <c r="B622" t="s">
        <v>395</v>
      </c>
      <c r="C622">
        <v>1</v>
      </c>
      <c r="D622" s="2">
        <v>0</v>
      </c>
      <c r="E622">
        <v>46433</v>
      </c>
    </row>
    <row r="623" spans="1:5" x14ac:dyDescent="0.25">
      <c r="A623" t="s">
        <v>321</v>
      </c>
      <c r="B623" t="s">
        <v>396</v>
      </c>
      <c r="C623">
        <v>1</v>
      </c>
      <c r="D623" s="2">
        <v>0</v>
      </c>
      <c r="E623">
        <v>46433</v>
      </c>
    </row>
    <row r="624" spans="1:5" x14ac:dyDescent="0.25">
      <c r="A624" t="s">
        <v>322</v>
      </c>
      <c r="B624" t="s">
        <v>395</v>
      </c>
      <c r="C624">
        <v>1</v>
      </c>
      <c r="D624" s="2">
        <v>0</v>
      </c>
      <c r="E624">
        <v>42635</v>
      </c>
    </row>
    <row r="625" spans="1:5" x14ac:dyDescent="0.25">
      <c r="A625" t="s">
        <v>322</v>
      </c>
      <c r="B625" t="s">
        <v>396</v>
      </c>
      <c r="C625">
        <v>1</v>
      </c>
      <c r="D625" s="2">
        <v>0</v>
      </c>
      <c r="E625">
        <v>42635</v>
      </c>
    </row>
    <row r="626" spans="1:5" x14ac:dyDescent="0.25">
      <c r="A626" t="s">
        <v>323</v>
      </c>
      <c r="B626" t="s">
        <v>395</v>
      </c>
      <c r="C626">
        <v>1</v>
      </c>
      <c r="D626" s="2">
        <v>0</v>
      </c>
      <c r="E626">
        <v>42514</v>
      </c>
    </row>
    <row r="627" spans="1:5" x14ac:dyDescent="0.25">
      <c r="A627" t="s">
        <v>323</v>
      </c>
      <c r="B627" t="s">
        <v>396</v>
      </c>
      <c r="C627">
        <v>1</v>
      </c>
      <c r="D627" s="2">
        <v>0</v>
      </c>
      <c r="E627">
        <v>42514</v>
      </c>
    </row>
    <row r="628" spans="1:5" x14ac:dyDescent="0.25">
      <c r="A628" t="s">
        <v>324</v>
      </c>
      <c r="B628" t="s">
        <v>395</v>
      </c>
      <c r="C628">
        <v>1</v>
      </c>
      <c r="D628" s="2">
        <v>0</v>
      </c>
      <c r="E628">
        <v>33455</v>
      </c>
    </row>
    <row r="629" spans="1:5" x14ac:dyDescent="0.25">
      <c r="A629" t="s">
        <v>324</v>
      </c>
      <c r="B629" t="s">
        <v>396</v>
      </c>
      <c r="C629">
        <v>1</v>
      </c>
      <c r="D629" s="2">
        <v>0</v>
      </c>
      <c r="E629">
        <v>33455</v>
      </c>
    </row>
    <row r="630" spans="1:5" x14ac:dyDescent="0.25">
      <c r="A630" t="s">
        <v>325</v>
      </c>
      <c r="B630" t="s">
        <v>395</v>
      </c>
      <c r="C630">
        <v>1</v>
      </c>
      <c r="D630" s="2">
        <v>0</v>
      </c>
      <c r="E630">
        <v>32587</v>
      </c>
    </row>
    <row r="631" spans="1:5" x14ac:dyDescent="0.25">
      <c r="A631" t="s">
        <v>325</v>
      </c>
      <c r="B631" t="s">
        <v>396</v>
      </c>
      <c r="C631">
        <v>1</v>
      </c>
      <c r="D631" s="2">
        <v>0</v>
      </c>
      <c r="E631">
        <v>32587</v>
      </c>
    </row>
    <row r="632" spans="1:5" x14ac:dyDescent="0.25">
      <c r="A632" t="s">
        <v>326</v>
      </c>
      <c r="B632" t="s">
        <v>395</v>
      </c>
      <c r="C632">
        <v>1</v>
      </c>
      <c r="D632" s="2">
        <v>0</v>
      </c>
      <c r="E632">
        <v>47209</v>
      </c>
    </row>
    <row r="633" spans="1:5" x14ac:dyDescent="0.25">
      <c r="A633" t="s">
        <v>326</v>
      </c>
      <c r="B633" t="s">
        <v>396</v>
      </c>
      <c r="C633">
        <v>1</v>
      </c>
      <c r="D633" s="2">
        <v>0</v>
      </c>
      <c r="E633">
        <v>47209</v>
      </c>
    </row>
    <row r="634" spans="1:5" x14ac:dyDescent="0.25">
      <c r="A634" t="s">
        <v>327</v>
      </c>
      <c r="B634" t="s">
        <v>395</v>
      </c>
      <c r="C634">
        <v>1</v>
      </c>
      <c r="D634" s="2">
        <v>0</v>
      </c>
      <c r="E634">
        <v>26925</v>
      </c>
    </row>
    <row r="635" spans="1:5" x14ac:dyDescent="0.25">
      <c r="A635" t="s">
        <v>327</v>
      </c>
      <c r="B635" t="s">
        <v>396</v>
      </c>
      <c r="C635">
        <v>1</v>
      </c>
      <c r="D635" s="2">
        <v>0</v>
      </c>
      <c r="E635">
        <v>26925</v>
      </c>
    </row>
    <row r="636" spans="1:5" x14ac:dyDescent="0.25">
      <c r="A636" t="s">
        <v>328</v>
      </c>
      <c r="B636" t="s">
        <v>395</v>
      </c>
      <c r="C636">
        <v>1</v>
      </c>
      <c r="D636" s="2">
        <v>0</v>
      </c>
      <c r="E636">
        <v>30337</v>
      </c>
    </row>
    <row r="637" spans="1:5" x14ac:dyDescent="0.25">
      <c r="A637" t="s">
        <v>328</v>
      </c>
      <c r="B637" t="s">
        <v>396</v>
      </c>
      <c r="C637">
        <v>1</v>
      </c>
      <c r="D637" s="2">
        <v>0</v>
      </c>
      <c r="E637">
        <v>30337</v>
      </c>
    </row>
    <row r="638" spans="1:5" x14ac:dyDescent="0.25">
      <c r="A638" t="s">
        <v>329</v>
      </c>
      <c r="B638" t="s">
        <v>395</v>
      </c>
      <c r="C638">
        <v>1</v>
      </c>
      <c r="D638" s="2">
        <v>0</v>
      </c>
      <c r="E638">
        <v>45116</v>
      </c>
    </row>
    <row r="639" spans="1:5" x14ac:dyDescent="0.25">
      <c r="A639" t="s">
        <v>329</v>
      </c>
      <c r="B639" t="s">
        <v>396</v>
      </c>
      <c r="C639">
        <v>1</v>
      </c>
      <c r="D639" s="2">
        <v>0</v>
      </c>
      <c r="E639">
        <v>45116</v>
      </c>
    </row>
    <row r="640" spans="1:5" x14ac:dyDescent="0.25">
      <c r="A640" t="s">
        <v>330</v>
      </c>
      <c r="B640" t="s">
        <v>395</v>
      </c>
      <c r="C640">
        <v>1</v>
      </c>
      <c r="D640" s="2">
        <v>0</v>
      </c>
      <c r="E640">
        <v>54584</v>
      </c>
    </row>
    <row r="641" spans="1:5" x14ac:dyDescent="0.25">
      <c r="A641" t="s">
        <v>330</v>
      </c>
      <c r="B641" t="s">
        <v>396</v>
      </c>
      <c r="C641">
        <v>1</v>
      </c>
      <c r="D641" s="2">
        <v>0</v>
      </c>
      <c r="E641">
        <v>54584</v>
      </c>
    </row>
    <row r="642" spans="1:5" x14ac:dyDescent="0.25">
      <c r="A642" t="s">
        <v>331</v>
      </c>
      <c r="B642" t="s">
        <v>395</v>
      </c>
      <c r="C642">
        <v>1</v>
      </c>
      <c r="D642" s="2">
        <v>0</v>
      </c>
      <c r="E642">
        <v>39056</v>
      </c>
    </row>
    <row r="643" spans="1:5" x14ac:dyDescent="0.25">
      <c r="A643" t="s">
        <v>331</v>
      </c>
      <c r="B643" t="s">
        <v>396</v>
      </c>
      <c r="C643">
        <v>1</v>
      </c>
      <c r="D643" s="2">
        <v>0</v>
      </c>
      <c r="E643">
        <v>39056</v>
      </c>
    </row>
    <row r="644" spans="1:5" x14ac:dyDescent="0.25">
      <c r="A644" t="s">
        <v>332</v>
      </c>
      <c r="B644" t="s">
        <v>395</v>
      </c>
      <c r="C644">
        <v>1</v>
      </c>
      <c r="D644" s="2">
        <v>0</v>
      </c>
      <c r="E644">
        <v>40362</v>
      </c>
    </row>
    <row r="645" spans="1:5" x14ac:dyDescent="0.25">
      <c r="A645" t="s">
        <v>332</v>
      </c>
      <c r="B645" t="s">
        <v>396</v>
      </c>
      <c r="C645">
        <v>1</v>
      </c>
      <c r="D645" s="2">
        <v>0</v>
      </c>
      <c r="E645">
        <v>40362</v>
      </c>
    </row>
    <row r="646" spans="1:5" x14ac:dyDescent="0.25">
      <c r="A646" t="s">
        <v>333</v>
      </c>
      <c r="B646" t="s">
        <v>395</v>
      </c>
      <c r="C646">
        <v>1</v>
      </c>
      <c r="D646" s="2">
        <v>0</v>
      </c>
      <c r="E646">
        <v>30892</v>
      </c>
    </row>
    <row r="647" spans="1:5" x14ac:dyDescent="0.25">
      <c r="A647" t="s">
        <v>333</v>
      </c>
      <c r="B647" t="s">
        <v>396</v>
      </c>
      <c r="C647">
        <v>1</v>
      </c>
      <c r="D647" s="2">
        <v>0</v>
      </c>
      <c r="E647">
        <v>30892</v>
      </c>
    </row>
    <row r="648" spans="1:5" x14ac:dyDescent="0.25">
      <c r="A648" t="s">
        <v>334</v>
      </c>
      <c r="B648" t="s">
        <v>395</v>
      </c>
      <c r="C648">
        <v>1</v>
      </c>
      <c r="D648" s="2">
        <v>0</v>
      </c>
      <c r="E648">
        <v>39742</v>
      </c>
    </row>
    <row r="649" spans="1:5" x14ac:dyDescent="0.25">
      <c r="A649" t="s">
        <v>334</v>
      </c>
      <c r="B649" t="s">
        <v>396</v>
      </c>
      <c r="C649">
        <v>1</v>
      </c>
      <c r="D649" s="2">
        <v>0</v>
      </c>
      <c r="E649">
        <v>39742</v>
      </c>
    </row>
    <row r="650" spans="1:5" x14ac:dyDescent="0.25">
      <c r="A650" t="s">
        <v>335</v>
      </c>
      <c r="B650" t="s">
        <v>395</v>
      </c>
      <c r="C650">
        <v>1</v>
      </c>
      <c r="D650" s="2">
        <v>0</v>
      </c>
      <c r="E650">
        <v>33694</v>
      </c>
    </row>
    <row r="651" spans="1:5" x14ac:dyDescent="0.25">
      <c r="A651" t="s">
        <v>335</v>
      </c>
      <c r="B651" t="s">
        <v>396</v>
      </c>
      <c r="C651">
        <v>1</v>
      </c>
      <c r="D651" s="2">
        <v>0</v>
      </c>
      <c r="E651">
        <v>33694</v>
      </c>
    </row>
    <row r="652" spans="1:5" x14ac:dyDescent="0.25">
      <c r="A652" t="s">
        <v>336</v>
      </c>
      <c r="B652" t="s">
        <v>395</v>
      </c>
      <c r="C652">
        <v>1</v>
      </c>
      <c r="D652" s="2">
        <v>0</v>
      </c>
      <c r="E652">
        <v>30833</v>
      </c>
    </row>
    <row r="653" spans="1:5" x14ac:dyDescent="0.25">
      <c r="A653" t="s">
        <v>336</v>
      </c>
      <c r="B653" t="s">
        <v>396</v>
      </c>
      <c r="C653">
        <v>1</v>
      </c>
      <c r="D653" s="2">
        <v>0</v>
      </c>
      <c r="E653">
        <v>30833</v>
      </c>
    </row>
    <row r="654" spans="1:5" x14ac:dyDescent="0.25">
      <c r="A654" t="s">
        <v>337</v>
      </c>
      <c r="B654" t="s">
        <v>395</v>
      </c>
      <c r="C654">
        <v>1</v>
      </c>
      <c r="D654" s="2">
        <v>0</v>
      </c>
      <c r="E654">
        <v>46149</v>
      </c>
    </row>
    <row r="655" spans="1:5" x14ac:dyDescent="0.25">
      <c r="A655" t="s">
        <v>337</v>
      </c>
      <c r="B655" t="s">
        <v>396</v>
      </c>
      <c r="C655">
        <v>1</v>
      </c>
      <c r="D655" s="2">
        <v>0</v>
      </c>
      <c r="E655">
        <v>46149</v>
      </c>
    </row>
    <row r="656" spans="1:5" x14ac:dyDescent="0.25">
      <c r="A656" t="s">
        <v>338</v>
      </c>
      <c r="B656" t="s">
        <v>395</v>
      </c>
      <c r="C656">
        <v>1</v>
      </c>
      <c r="D656" s="2">
        <v>0</v>
      </c>
      <c r="E656">
        <v>243105</v>
      </c>
    </row>
    <row r="657" spans="1:5" x14ac:dyDescent="0.25">
      <c r="A657" t="s">
        <v>338</v>
      </c>
      <c r="B657" t="s">
        <v>396</v>
      </c>
      <c r="C657">
        <v>1</v>
      </c>
      <c r="D657" s="2">
        <v>0</v>
      </c>
      <c r="E657">
        <v>243105</v>
      </c>
    </row>
    <row r="658" spans="1:5" x14ac:dyDescent="0.25">
      <c r="A658" t="s">
        <v>340</v>
      </c>
      <c r="B658" t="s">
        <v>395</v>
      </c>
      <c r="C658">
        <v>1</v>
      </c>
      <c r="D658" s="2">
        <v>0</v>
      </c>
      <c r="E658">
        <v>36053</v>
      </c>
    </row>
    <row r="659" spans="1:5" x14ac:dyDescent="0.25">
      <c r="A659" t="s">
        <v>340</v>
      </c>
      <c r="B659" t="s">
        <v>396</v>
      </c>
      <c r="C659">
        <v>1</v>
      </c>
      <c r="D659" s="2">
        <v>0</v>
      </c>
      <c r="E659">
        <v>36053</v>
      </c>
    </row>
    <row r="660" spans="1:5" x14ac:dyDescent="0.25">
      <c r="A660" t="s">
        <v>341</v>
      </c>
      <c r="B660" t="s">
        <v>395</v>
      </c>
      <c r="C660">
        <v>1</v>
      </c>
      <c r="D660" s="2">
        <v>0</v>
      </c>
      <c r="E660">
        <v>37645</v>
      </c>
    </row>
    <row r="661" spans="1:5" x14ac:dyDescent="0.25">
      <c r="A661" t="s">
        <v>341</v>
      </c>
      <c r="B661" t="s">
        <v>396</v>
      </c>
      <c r="C661">
        <v>1</v>
      </c>
      <c r="D661" s="2">
        <v>0</v>
      </c>
      <c r="E661">
        <v>37645</v>
      </c>
    </row>
    <row r="662" spans="1:5" x14ac:dyDescent="0.25">
      <c r="A662" t="s">
        <v>342</v>
      </c>
      <c r="B662" t="s">
        <v>395</v>
      </c>
      <c r="C662">
        <v>1</v>
      </c>
      <c r="D662" s="2">
        <v>0</v>
      </c>
      <c r="E662">
        <v>29954</v>
      </c>
    </row>
    <row r="663" spans="1:5" x14ac:dyDescent="0.25">
      <c r="A663" t="s">
        <v>342</v>
      </c>
      <c r="B663" t="s">
        <v>396</v>
      </c>
      <c r="C663">
        <v>1</v>
      </c>
      <c r="D663" s="2">
        <v>0</v>
      </c>
      <c r="E663">
        <v>29954</v>
      </c>
    </row>
    <row r="664" spans="1:5" x14ac:dyDescent="0.25">
      <c r="A664" t="s">
        <v>343</v>
      </c>
      <c r="B664" t="s">
        <v>395</v>
      </c>
      <c r="C664">
        <v>1</v>
      </c>
      <c r="D664" s="2">
        <v>0</v>
      </c>
      <c r="E664">
        <v>36958</v>
      </c>
    </row>
    <row r="665" spans="1:5" x14ac:dyDescent="0.25">
      <c r="A665" t="s">
        <v>343</v>
      </c>
      <c r="B665" t="s">
        <v>396</v>
      </c>
      <c r="C665">
        <v>1</v>
      </c>
      <c r="D665" s="2">
        <v>0</v>
      </c>
      <c r="E665">
        <v>36958</v>
      </c>
    </row>
    <row r="666" spans="1:5" x14ac:dyDescent="0.25">
      <c r="A666" t="s">
        <v>344</v>
      </c>
      <c r="B666" t="s">
        <v>395</v>
      </c>
      <c r="C666">
        <v>1</v>
      </c>
      <c r="D666" s="2">
        <v>0</v>
      </c>
      <c r="E666">
        <v>43417</v>
      </c>
    </row>
    <row r="667" spans="1:5" x14ac:dyDescent="0.25">
      <c r="A667" t="s">
        <v>344</v>
      </c>
      <c r="B667" t="s">
        <v>396</v>
      </c>
      <c r="C667">
        <v>1</v>
      </c>
      <c r="D667" s="2">
        <v>0</v>
      </c>
      <c r="E667">
        <v>43417</v>
      </c>
    </row>
    <row r="668" spans="1:5" x14ac:dyDescent="0.25">
      <c r="A668" t="s">
        <v>345</v>
      </c>
      <c r="B668" t="s">
        <v>395</v>
      </c>
      <c r="C668">
        <v>1</v>
      </c>
      <c r="D668" s="2">
        <v>0</v>
      </c>
      <c r="E668">
        <v>40322</v>
      </c>
    </row>
    <row r="669" spans="1:5" x14ac:dyDescent="0.25">
      <c r="A669" t="s">
        <v>345</v>
      </c>
      <c r="B669" t="s">
        <v>396</v>
      </c>
      <c r="C669">
        <v>1</v>
      </c>
      <c r="D669" s="2">
        <v>0</v>
      </c>
      <c r="E669">
        <v>40322</v>
      </c>
    </row>
    <row r="670" spans="1:5" x14ac:dyDescent="0.25">
      <c r="A670" t="s">
        <v>346</v>
      </c>
      <c r="B670" t="s">
        <v>395</v>
      </c>
      <c r="C670">
        <v>1</v>
      </c>
      <c r="D670" s="2">
        <v>0</v>
      </c>
      <c r="E670">
        <v>45569</v>
      </c>
    </row>
    <row r="671" spans="1:5" x14ac:dyDescent="0.25">
      <c r="A671" t="s">
        <v>346</v>
      </c>
      <c r="B671" t="s">
        <v>396</v>
      </c>
      <c r="C671">
        <v>1</v>
      </c>
      <c r="D671" s="2">
        <v>0</v>
      </c>
      <c r="E671">
        <v>45569</v>
      </c>
    </row>
    <row r="672" spans="1:5" x14ac:dyDescent="0.25">
      <c r="A672" t="s">
        <v>347</v>
      </c>
      <c r="B672" t="s">
        <v>395</v>
      </c>
      <c r="C672">
        <v>1</v>
      </c>
      <c r="D672" s="2">
        <v>0</v>
      </c>
      <c r="E672">
        <v>17181</v>
      </c>
    </row>
    <row r="673" spans="1:5" x14ac:dyDescent="0.25">
      <c r="A673" t="s">
        <v>347</v>
      </c>
      <c r="B673" t="s">
        <v>396</v>
      </c>
      <c r="C673">
        <v>1</v>
      </c>
      <c r="D673" s="2">
        <v>0</v>
      </c>
      <c r="E673">
        <v>17181</v>
      </c>
    </row>
    <row r="674" spans="1:5" x14ac:dyDescent="0.25">
      <c r="A674" t="s">
        <v>348</v>
      </c>
      <c r="B674" t="s">
        <v>395</v>
      </c>
      <c r="C674">
        <v>1</v>
      </c>
      <c r="D674" s="2">
        <v>0</v>
      </c>
      <c r="E674">
        <v>38849</v>
      </c>
    </row>
    <row r="675" spans="1:5" x14ac:dyDescent="0.25">
      <c r="A675" t="s">
        <v>348</v>
      </c>
      <c r="B675" t="s">
        <v>396</v>
      </c>
      <c r="C675">
        <v>1</v>
      </c>
      <c r="D675" s="2">
        <v>0</v>
      </c>
      <c r="E675">
        <v>38849</v>
      </c>
    </row>
    <row r="676" spans="1:5" x14ac:dyDescent="0.25">
      <c r="A676" t="s">
        <v>349</v>
      </c>
      <c r="B676" t="s">
        <v>395</v>
      </c>
      <c r="C676">
        <v>1</v>
      </c>
      <c r="D676" s="2">
        <v>0</v>
      </c>
      <c r="E676">
        <v>31660</v>
      </c>
    </row>
    <row r="677" spans="1:5" x14ac:dyDescent="0.25">
      <c r="A677" t="s">
        <v>349</v>
      </c>
      <c r="B677" t="s">
        <v>396</v>
      </c>
      <c r="C677">
        <v>1</v>
      </c>
      <c r="D677" s="2">
        <v>0</v>
      </c>
      <c r="E677">
        <v>31660</v>
      </c>
    </row>
    <row r="678" spans="1:5" x14ac:dyDescent="0.25">
      <c r="A678" t="s">
        <v>350</v>
      </c>
      <c r="B678" t="s">
        <v>395</v>
      </c>
      <c r="C678">
        <v>1</v>
      </c>
      <c r="D678" s="2">
        <v>0</v>
      </c>
      <c r="E678">
        <v>39217</v>
      </c>
    </row>
    <row r="679" spans="1:5" x14ac:dyDescent="0.25">
      <c r="A679" t="s">
        <v>350</v>
      </c>
      <c r="B679" t="s">
        <v>396</v>
      </c>
      <c r="C679">
        <v>1</v>
      </c>
      <c r="D679" s="2">
        <v>0</v>
      </c>
      <c r="E679">
        <v>39217</v>
      </c>
    </row>
    <row r="680" spans="1:5" x14ac:dyDescent="0.25">
      <c r="A680" t="s">
        <v>351</v>
      </c>
      <c r="B680" t="s">
        <v>395</v>
      </c>
      <c r="C680">
        <v>1</v>
      </c>
      <c r="D680" s="2">
        <v>0</v>
      </c>
      <c r="E680">
        <v>24774</v>
      </c>
    </row>
    <row r="681" spans="1:5" x14ac:dyDescent="0.25">
      <c r="A681" t="s">
        <v>351</v>
      </c>
      <c r="B681" t="s">
        <v>396</v>
      </c>
      <c r="C681">
        <v>1</v>
      </c>
      <c r="D681" s="2">
        <v>0</v>
      </c>
      <c r="E681">
        <v>24774</v>
      </c>
    </row>
    <row r="682" spans="1:5" x14ac:dyDescent="0.25">
      <c r="A682" t="s">
        <v>352</v>
      </c>
      <c r="B682" t="s">
        <v>395</v>
      </c>
      <c r="C682">
        <v>1</v>
      </c>
      <c r="D682" s="2">
        <v>0</v>
      </c>
      <c r="E682">
        <v>35440</v>
      </c>
    </row>
    <row r="683" spans="1:5" x14ac:dyDescent="0.25">
      <c r="A683" t="s">
        <v>352</v>
      </c>
      <c r="B683" t="s">
        <v>396</v>
      </c>
      <c r="C683">
        <v>1</v>
      </c>
      <c r="D683" s="2">
        <v>0</v>
      </c>
      <c r="E683">
        <v>35440</v>
      </c>
    </row>
    <row r="684" spans="1:5" x14ac:dyDescent="0.25">
      <c r="A684" t="s">
        <v>353</v>
      </c>
      <c r="B684" t="s">
        <v>395</v>
      </c>
      <c r="C684">
        <v>1</v>
      </c>
      <c r="D684" s="2">
        <v>0</v>
      </c>
      <c r="E684">
        <v>35119</v>
      </c>
    </row>
    <row r="685" spans="1:5" x14ac:dyDescent="0.25">
      <c r="A685" t="s">
        <v>353</v>
      </c>
      <c r="B685" t="s">
        <v>396</v>
      </c>
      <c r="C685">
        <v>1</v>
      </c>
      <c r="D685" s="2">
        <v>0</v>
      </c>
      <c r="E685">
        <v>35119</v>
      </c>
    </row>
    <row r="686" spans="1:5" x14ac:dyDescent="0.25">
      <c r="A686" t="s">
        <v>354</v>
      </c>
      <c r="B686" t="s">
        <v>395</v>
      </c>
      <c r="C686">
        <v>1</v>
      </c>
      <c r="D686" s="2">
        <v>0</v>
      </c>
      <c r="E686">
        <v>39908</v>
      </c>
    </row>
    <row r="687" spans="1:5" x14ac:dyDescent="0.25">
      <c r="A687" t="s">
        <v>354</v>
      </c>
      <c r="B687" t="s">
        <v>396</v>
      </c>
      <c r="C687">
        <v>1</v>
      </c>
      <c r="D687" s="2">
        <v>0</v>
      </c>
      <c r="E687">
        <v>39908</v>
      </c>
    </row>
    <row r="688" spans="1:5" x14ac:dyDescent="0.25">
      <c r="A688" t="s">
        <v>355</v>
      </c>
      <c r="B688" t="s">
        <v>395</v>
      </c>
      <c r="C688">
        <v>1</v>
      </c>
      <c r="D688" s="2">
        <v>0</v>
      </c>
      <c r="E688">
        <v>40859</v>
      </c>
    </row>
    <row r="689" spans="1:5" x14ac:dyDescent="0.25">
      <c r="A689" t="s">
        <v>355</v>
      </c>
      <c r="B689" t="s">
        <v>396</v>
      </c>
      <c r="C689">
        <v>1</v>
      </c>
      <c r="D689" s="2">
        <v>0</v>
      </c>
      <c r="E689">
        <v>40859</v>
      </c>
    </row>
    <row r="690" spans="1:5" x14ac:dyDescent="0.25">
      <c r="A690" t="s">
        <v>356</v>
      </c>
      <c r="B690" t="s">
        <v>395</v>
      </c>
      <c r="C690">
        <v>1</v>
      </c>
      <c r="D690" s="2">
        <v>0</v>
      </c>
      <c r="E690">
        <v>41323</v>
      </c>
    </row>
    <row r="691" spans="1:5" x14ac:dyDescent="0.25">
      <c r="A691" t="s">
        <v>356</v>
      </c>
      <c r="B691" t="s">
        <v>396</v>
      </c>
      <c r="C691">
        <v>1</v>
      </c>
      <c r="D691" s="2">
        <v>0</v>
      </c>
      <c r="E691">
        <v>41323</v>
      </c>
    </row>
    <row r="692" spans="1:5" x14ac:dyDescent="0.25">
      <c r="A692" t="s">
        <v>357</v>
      </c>
      <c r="B692" t="s">
        <v>395</v>
      </c>
      <c r="C692">
        <v>1</v>
      </c>
      <c r="D692" s="2">
        <v>0</v>
      </c>
      <c r="E692">
        <v>42313</v>
      </c>
    </row>
    <row r="693" spans="1:5" x14ac:dyDescent="0.25">
      <c r="A693" t="s">
        <v>357</v>
      </c>
      <c r="B693" t="s">
        <v>396</v>
      </c>
      <c r="C693">
        <v>1</v>
      </c>
      <c r="D693" s="2">
        <v>0</v>
      </c>
      <c r="E693">
        <v>42313</v>
      </c>
    </row>
    <row r="694" spans="1:5" x14ac:dyDescent="0.25">
      <c r="A694" t="s">
        <v>358</v>
      </c>
      <c r="B694" t="s">
        <v>395</v>
      </c>
      <c r="C694">
        <v>1</v>
      </c>
      <c r="D694" s="2">
        <v>0</v>
      </c>
      <c r="E694">
        <v>42300</v>
      </c>
    </row>
    <row r="695" spans="1:5" x14ac:dyDescent="0.25">
      <c r="A695" t="s">
        <v>358</v>
      </c>
      <c r="B695" t="s">
        <v>396</v>
      </c>
      <c r="C695">
        <v>1</v>
      </c>
      <c r="D695" s="2">
        <v>0</v>
      </c>
      <c r="E695">
        <v>42300</v>
      </c>
    </row>
    <row r="696" spans="1:5" x14ac:dyDescent="0.25">
      <c r="A696" t="s">
        <v>359</v>
      </c>
      <c r="B696" t="s">
        <v>395</v>
      </c>
      <c r="C696">
        <v>1</v>
      </c>
      <c r="D696" s="2">
        <v>0</v>
      </c>
      <c r="E696">
        <v>29613</v>
      </c>
    </row>
    <row r="697" spans="1:5" x14ac:dyDescent="0.25">
      <c r="A697" t="s">
        <v>359</v>
      </c>
      <c r="B697" t="s">
        <v>396</v>
      </c>
      <c r="C697">
        <v>1</v>
      </c>
      <c r="D697" s="2">
        <v>0</v>
      </c>
      <c r="E697">
        <v>29613</v>
      </c>
    </row>
    <row r="698" spans="1:5" x14ac:dyDescent="0.25">
      <c r="A698" t="s">
        <v>360</v>
      </c>
      <c r="B698" t="s">
        <v>395</v>
      </c>
      <c r="C698">
        <v>1</v>
      </c>
      <c r="D698" s="2">
        <v>0</v>
      </c>
      <c r="E698">
        <v>47257</v>
      </c>
    </row>
    <row r="699" spans="1:5" x14ac:dyDescent="0.25">
      <c r="A699" t="s">
        <v>360</v>
      </c>
      <c r="B699" t="s">
        <v>396</v>
      </c>
      <c r="C699">
        <v>1</v>
      </c>
      <c r="D699" s="2">
        <v>0</v>
      </c>
      <c r="E699">
        <v>47257</v>
      </c>
    </row>
    <row r="700" spans="1:5" x14ac:dyDescent="0.25">
      <c r="A700" t="s">
        <v>361</v>
      </c>
      <c r="B700" t="s">
        <v>395</v>
      </c>
      <c r="C700">
        <v>1</v>
      </c>
      <c r="D700" s="2">
        <v>0</v>
      </c>
      <c r="E700">
        <v>41102</v>
      </c>
    </row>
    <row r="701" spans="1:5" x14ac:dyDescent="0.25">
      <c r="A701" t="s">
        <v>361</v>
      </c>
      <c r="B701" t="s">
        <v>396</v>
      </c>
      <c r="C701">
        <v>1</v>
      </c>
      <c r="D701" s="2">
        <v>0</v>
      </c>
      <c r="E701">
        <v>41102</v>
      </c>
    </row>
    <row r="702" spans="1:5" x14ac:dyDescent="0.25">
      <c r="A702" t="s">
        <v>362</v>
      </c>
      <c r="B702" t="s">
        <v>395</v>
      </c>
      <c r="C702">
        <v>1</v>
      </c>
      <c r="D702" s="2">
        <v>0</v>
      </c>
      <c r="E702">
        <v>319461</v>
      </c>
    </row>
    <row r="703" spans="1:5" x14ac:dyDescent="0.25">
      <c r="A703" t="s">
        <v>362</v>
      </c>
      <c r="B703" t="s">
        <v>396</v>
      </c>
      <c r="C703">
        <v>1</v>
      </c>
      <c r="D703" s="2">
        <v>0</v>
      </c>
      <c r="E703">
        <v>319461</v>
      </c>
    </row>
    <row r="704" spans="1:5" x14ac:dyDescent="0.25">
      <c r="A704" t="s">
        <v>364</v>
      </c>
      <c r="B704" t="s">
        <v>395</v>
      </c>
      <c r="C704">
        <v>1</v>
      </c>
      <c r="D704" s="2">
        <v>0</v>
      </c>
      <c r="E704">
        <v>43550</v>
      </c>
    </row>
    <row r="705" spans="1:5" x14ac:dyDescent="0.25">
      <c r="A705" t="s">
        <v>364</v>
      </c>
      <c r="B705" t="s">
        <v>396</v>
      </c>
      <c r="C705">
        <v>1</v>
      </c>
      <c r="D705" s="2">
        <v>0</v>
      </c>
      <c r="E705">
        <v>43550</v>
      </c>
    </row>
    <row r="706" spans="1:5" x14ac:dyDescent="0.25">
      <c r="A706" t="s">
        <v>365</v>
      </c>
      <c r="B706" t="s">
        <v>395</v>
      </c>
      <c r="C706">
        <v>1</v>
      </c>
      <c r="D706" s="2">
        <v>0</v>
      </c>
      <c r="E706">
        <v>35392</v>
      </c>
    </row>
    <row r="707" spans="1:5" x14ac:dyDescent="0.25">
      <c r="A707" t="s">
        <v>365</v>
      </c>
      <c r="B707" t="s">
        <v>396</v>
      </c>
      <c r="C707">
        <v>1</v>
      </c>
      <c r="D707" s="2">
        <v>0</v>
      </c>
      <c r="E707">
        <v>35392</v>
      </c>
    </row>
    <row r="708" spans="1:5" x14ac:dyDescent="0.25">
      <c r="A708" t="s">
        <v>366</v>
      </c>
      <c r="B708" t="s">
        <v>395</v>
      </c>
      <c r="C708">
        <v>1</v>
      </c>
      <c r="D708" s="2">
        <v>0</v>
      </c>
      <c r="E708">
        <v>55796</v>
      </c>
    </row>
    <row r="709" spans="1:5" x14ac:dyDescent="0.25">
      <c r="A709" t="s">
        <v>366</v>
      </c>
      <c r="B709" t="s">
        <v>396</v>
      </c>
      <c r="C709">
        <v>1</v>
      </c>
      <c r="D709" s="2">
        <v>0</v>
      </c>
      <c r="E709">
        <v>55796</v>
      </c>
    </row>
    <row r="710" spans="1:5" x14ac:dyDescent="0.25">
      <c r="A710" t="s">
        <v>367</v>
      </c>
      <c r="B710" t="s">
        <v>395</v>
      </c>
      <c r="C710">
        <v>1</v>
      </c>
      <c r="D710" s="2">
        <v>0</v>
      </c>
      <c r="E710">
        <v>25571</v>
      </c>
    </row>
    <row r="711" spans="1:5" x14ac:dyDescent="0.25">
      <c r="A711" t="s">
        <v>367</v>
      </c>
      <c r="B711" t="s">
        <v>396</v>
      </c>
      <c r="C711">
        <v>1</v>
      </c>
      <c r="D711" s="2">
        <v>0</v>
      </c>
      <c r="E711">
        <v>25571</v>
      </c>
    </row>
    <row r="712" spans="1:5" x14ac:dyDescent="0.25">
      <c r="A712" t="s">
        <v>368</v>
      </c>
      <c r="B712" t="s">
        <v>395</v>
      </c>
      <c r="C712">
        <v>1</v>
      </c>
      <c r="D712" s="2">
        <v>0</v>
      </c>
      <c r="E712">
        <v>46864</v>
      </c>
    </row>
    <row r="713" spans="1:5" x14ac:dyDescent="0.25">
      <c r="A713" t="s">
        <v>368</v>
      </c>
      <c r="B713" t="s">
        <v>396</v>
      </c>
      <c r="C713">
        <v>1</v>
      </c>
      <c r="D713" s="2">
        <v>0</v>
      </c>
      <c r="E713">
        <v>46864</v>
      </c>
    </row>
    <row r="714" spans="1:5" x14ac:dyDescent="0.25">
      <c r="A714" t="s">
        <v>369</v>
      </c>
      <c r="B714" t="s">
        <v>395</v>
      </c>
      <c r="C714">
        <v>1</v>
      </c>
      <c r="D714" s="2">
        <v>0</v>
      </c>
      <c r="E714">
        <v>43818</v>
      </c>
    </row>
    <row r="715" spans="1:5" x14ac:dyDescent="0.25">
      <c r="A715" t="s">
        <v>369</v>
      </c>
      <c r="B715" t="s">
        <v>396</v>
      </c>
      <c r="C715">
        <v>1</v>
      </c>
      <c r="D715" s="2">
        <v>0</v>
      </c>
      <c r="E715">
        <v>43818</v>
      </c>
    </row>
    <row r="716" spans="1:5" x14ac:dyDescent="0.25">
      <c r="A716" t="s">
        <v>370</v>
      </c>
      <c r="B716" t="s">
        <v>395</v>
      </c>
      <c r="C716">
        <v>1</v>
      </c>
      <c r="D716" s="2">
        <v>0</v>
      </c>
      <c r="E716">
        <v>43824</v>
      </c>
    </row>
    <row r="717" spans="1:5" x14ac:dyDescent="0.25">
      <c r="A717" t="s">
        <v>370</v>
      </c>
      <c r="B717" t="s">
        <v>396</v>
      </c>
      <c r="C717">
        <v>1</v>
      </c>
      <c r="D717" s="2">
        <v>0</v>
      </c>
      <c r="E717">
        <v>43824</v>
      </c>
    </row>
    <row r="718" spans="1:5" x14ac:dyDescent="0.25">
      <c r="A718" t="s">
        <v>371</v>
      </c>
      <c r="B718" t="s">
        <v>395</v>
      </c>
      <c r="C718">
        <v>1</v>
      </c>
      <c r="D718" s="2">
        <v>0</v>
      </c>
      <c r="E718">
        <v>43711</v>
      </c>
    </row>
    <row r="719" spans="1:5" x14ac:dyDescent="0.25">
      <c r="A719" t="s">
        <v>371</v>
      </c>
      <c r="B719" t="s">
        <v>396</v>
      </c>
      <c r="C719">
        <v>1</v>
      </c>
      <c r="D719" s="2">
        <v>0</v>
      </c>
      <c r="E719">
        <v>43711</v>
      </c>
    </row>
    <row r="720" spans="1:5" x14ac:dyDescent="0.25">
      <c r="A720" t="s">
        <v>372</v>
      </c>
      <c r="B720" t="s">
        <v>395</v>
      </c>
      <c r="C720">
        <v>1</v>
      </c>
      <c r="D720" s="2">
        <v>0</v>
      </c>
      <c r="E720">
        <v>35507</v>
      </c>
    </row>
    <row r="721" spans="1:5" x14ac:dyDescent="0.25">
      <c r="A721" t="s">
        <v>372</v>
      </c>
      <c r="B721" t="s">
        <v>396</v>
      </c>
      <c r="C721">
        <v>1</v>
      </c>
      <c r="D721" s="2">
        <v>0</v>
      </c>
      <c r="E721">
        <v>35507</v>
      </c>
    </row>
    <row r="722" spans="1:5" x14ac:dyDescent="0.25">
      <c r="A722" t="s">
        <v>373</v>
      </c>
      <c r="B722" t="s">
        <v>395</v>
      </c>
      <c r="C722">
        <v>1</v>
      </c>
      <c r="D722" s="2">
        <v>0</v>
      </c>
      <c r="E722">
        <v>38448</v>
      </c>
    </row>
    <row r="723" spans="1:5" x14ac:dyDescent="0.25">
      <c r="A723" t="s">
        <v>373</v>
      </c>
      <c r="B723" t="s">
        <v>396</v>
      </c>
      <c r="C723">
        <v>1</v>
      </c>
      <c r="D723" s="2">
        <v>0</v>
      </c>
      <c r="E723">
        <v>38448</v>
      </c>
    </row>
    <row r="724" spans="1:5" x14ac:dyDescent="0.25">
      <c r="A724" t="s">
        <v>374</v>
      </c>
      <c r="B724" t="s">
        <v>395</v>
      </c>
      <c r="C724">
        <v>1</v>
      </c>
      <c r="D724" s="2">
        <v>0</v>
      </c>
      <c r="E724">
        <v>51976</v>
      </c>
    </row>
    <row r="725" spans="1:5" x14ac:dyDescent="0.25">
      <c r="A725" t="s">
        <v>374</v>
      </c>
      <c r="B725" t="s">
        <v>396</v>
      </c>
      <c r="C725">
        <v>1</v>
      </c>
      <c r="D725" s="2">
        <v>0</v>
      </c>
      <c r="E725">
        <v>51976</v>
      </c>
    </row>
    <row r="726" spans="1:5" x14ac:dyDescent="0.25">
      <c r="A726" t="s">
        <v>375</v>
      </c>
      <c r="B726" t="s">
        <v>395</v>
      </c>
      <c r="C726">
        <v>1</v>
      </c>
      <c r="D726" s="2">
        <v>0</v>
      </c>
      <c r="E726">
        <v>43895</v>
      </c>
    </row>
    <row r="727" spans="1:5" x14ac:dyDescent="0.25">
      <c r="A727" t="s">
        <v>375</v>
      </c>
      <c r="B727" t="s">
        <v>396</v>
      </c>
      <c r="C727">
        <v>1</v>
      </c>
      <c r="D727" s="2">
        <v>0</v>
      </c>
      <c r="E727">
        <v>43895</v>
      </c>
    </row>
    <row r="728" spans="1:5" x14ac:dyDescent="0.25">
      <c r="A728" t="s">
        <v>376</v>
      </c>
      <c r="B728" t="s">
        <v>395</v>
      </c>
      <c r="C728">
        <v>1</v>
      </c>
      <c r="D728" s="2">
        <v>0</v>
      </c>
      <c r="E728">
        <v>30948</v>
      </c>
    </row>
    <row r="729" spans="1:5" x14ac:dyDescent="0.25">
      <c r="A729" t="s">
        <v>376</v>
      </c>
      <c r="B729" t="s">
        <v>396</v>
      </c>
      <c r="C729">
        <v>1</v>
      </c>
      <c r="D729" s="2">
        <v>0</v>
      </c>
      <c r="E729">
        <v>30948</v>
      </c>
    </row>
    <row r="730" spans="1:5" x14ac:dyDescent="0.25">
      <c r="A730" t="s">
        <v>377</v>
      </c>
      <c r="B730" t="s">
        <v>395</v>
      </c>
      <c r="C730">
        <v>1</v>
      </c>
      <c r="D730" s="2">
        <v>0</v>
      </c>
      <c r="E730">
        <v>50896</v>
      </c>
    </row>
    <row r="731" spans="1:5" x14ac:dyDescent="0.25">
      <c r="A731" t="s">
        <v>377</v>
      </c>
      <c r="B731" t="s">
        <v>396</v>
      </c>
      <c r="C731">
        <v>1</v>
      </c>
      <c r="D731" s="2">
        <v>0</v>
      </c>
      <c r="E731">
        <v>50896</v>
      </c>
    </row>
    <row r="732" spans="1:5" x14ac:dyDescent="0.25">
      <c r="A732" t="s">
        <v>378</v>
      </c>
      <c r="B732" t="s">
        <v>395</v>
      </c>
      <c r="C732">
        <v>1</v>
      </c>
      <c r="D732" s="2">
        <v>0</v>
      </c>
      <c r="E732">
        <v>57896</v>
      </c>
    </row>
    <row r="733" spans="1:5" x14ac:dyDescent="0.25">
      <c r="A733" t="s">
        <v>378</v>
      </c>
      <c r="B733" t="s">
        <v>396</v>
      </c>
      <c r="C733">
        <v>1</v>
      </c>
      <c r="D733" s="2">
        <v>0</v>
      </c>
      <c r="E733">
        <v>57896</v>
      </c>
    </row>
    <row r="734" spans="1:5" x14ac:dyDescent="0.25">
      <c r="A734" t="s">
        <v>379</v>
      </c>
      <c r="B734" t="s">
        <v>395</v>
      </c>
      <c r="C734">
        <v>1</v>
      </c>
      <c r="D734" s="2">
        <v>0</v>
      </c>
      <c r="E734">
        <v>43064</v>
      </c>
    </row>
    <row r="735" spans="1:5" x14ac:dyDescent="0.25">
      <c r="A735" t="s">
        <v>379</v>
      </c>
      <c r="B735" t="s">
        <v>396</v>
      </c>
      <c r="C735">
        <v>1</v>
      </c>
      <c r="D735" s="2">
        <v>0</v>
      </c>
      <c r="E735">
        <v>43064</v>
      </c>
    </row>
    <row r="736" spans="1:5" x14ac:dyDescent="0.25">
      <c r="A736" t="s">
        <v>380</v>
      </c>
      <c r="B736" t="s">
        <v>395</v>
      </c>
      <c r="C736">
        <v>1</v>
      </c>
      <c r="D736" s="2">
        <v>0</v>
      </c>
      <c r="E736">
        <v>40368</v>
      </c>
    </row>
    <row r="737" spans="1:5" x14ac:dyDescent="0.25">
      <c r="A737" t="s">
        <v>380</v>
      </c>
      <c r="B737" t="s">
        <v>396</v>
      </c>
      <c r="C737">
        <v>1</v>
      </c>
      <c r="D737" s="2">
        <v>0</v>
      </c>
      <c r="E737">
        <v>40368</v>
      </c>
    </row>
    <row r="738" spans="1:5" x14ac:dyDescent="0.25">
      <c r="A738" t="s">
        <v>381</v>
      </c>
      <c r="B738" t="s">
        <v>395</v>
      </c>
      <c r="C738">
        <v>1</v>
      </c>
      <c r="D738" s="2">
        <v>0</v>
      </c>
      <c r="E738">
        <v>40186</v>
      </c>
    </row>
    <row r="739" spans="1:5" x14ac:dyDescent="0.25">
      <c r="A739" t="s">
        <v>381</v>
      </c>
      <c r="B739" t="s">
        <v>396</v>
      </c>
      <c r="C739">
        <v>1</v>
      </c>
      <c r="D739" s="2">
        <v>0</v>
      </c>
      <c r="E739">
        <v>40186</v>
      </c>
    </row>
    <row r="740" spans="1:5" x14ac:dyDescent="0.25">
      <c r="A740" t="s">
        <v>382</v>
      </c>
      <c r="B740" t="s">
        <v>395</v>
      </c>
      <c r="C740">
        <v>1</v>
      </c>
      <c r="D740" s="2">
        <v>0</v>
      </c>
      <c r="E740">
        <v>46167</v>
      </c>
    </row>
    <row r="741" spans="1:5" x14ac:dyDescent="0.25">
      <c r="A741" t="s">
        <v>382</v>
      </c>
      <c r="B741" t="s">
        <v>396</v>
      </c>
      <c r="C741">
        <v>1</v>
      </c>
      <c r="D741" s="2">
        <v>0</v>
      </c>
      <c r="E741">
        <v>46167</v>
      </c>
    </row>
    <row r="742" spans="1:5" x14ac:dyDescent="0.25">
      <c r="A742" t="s">
        <v>383</v>
      </c>
      <c r="B742" t="s">
        <v>395</v>
      </c>
      <c r="C742">
        <v>1</v>
      </c>
      <c r="D742" s="2">
        <v>0</v>
      </c>
      <c r="E742">
        <v>25212</v>
      </c>
    </row>
    <row r="743" spans="1:5" x14ac:dyDescent="0.25">
      <c r="A743" t="s">
        <v>383</v>
      </c>
      <c r="B743" t="s">
        <v>396</v>
      </c>
      <c r="C743">
        <v>1</v>
      </c>
      <c r="D743" s="2">
        <v>0</v>
      </c>
      <c r="E743">
        <v>25212</v>
      </c>
    </row>
    <row r="744" spans="1:5" x14ac:dyDescent="0.25">
      <c r="A744" t="s">
        <v>384</v>
      </c>
      <c r="B744" t="s">
        <v>395</v>
      </c>
      <c r="C744">
        <v>1</v>
      </c>
      <c r="D744" s="2">
        <v>0</v>
      </c>
      <c r="E744">
        <v>34982</v>
      </c>
    </row>
    <row r="745" spans="1:5" x14ac:dyDescent="0.25">
      <c r="A745" t="s">
        <v>384</v>
      </c>
      <c r="B745" t="s">
        <v>396</v>
      </c>
      <c r="C745">
        <v>1</v>
      </c>
      <c r="D745" s="2">
        <v>0</v>
      </c>
      <c r="E745">
        <v>34982</v>
      </c>
    </row>
    <row r="746" spans="1:5" x14ac:dyDescent="0.25">
      <c r="A746" t="s">
        <v>385</v>
      </c>
      <c r="B746" t="s">
        <v>395</v>
      </c>
      <c r="C746">
        <v>1</v>
      </c>
      <c r="D746" s="2">
        <v>0</v>
      </c>
      <c r="E746">
        <v>51361</v>
      </c>
    </row>
    <row r="747" spans="1:5" x14ac:dyDescent="0.25">
      <c r="A747" t="s">
        <v>385</v>
      </c>
      <c r="B747" t="s">
        <v>396</v>
      </c>
      <c r="C747">
        <v>1</v>
      </c>
      <c r="D747" s="2">
        <v>0</v>
      </c>
      <c r="E747">
        <v>51361</v>
      </c>
    </row>
    <row r="748" spans="1:5" x14ac:dyDescent="0.25">
      <c r="A748" t="s">
        <v>386</v>
      </c>
      <c r="B748" t="s">
        <v>395</v>
      </c>
      <c r="C748">
        <v>1</v>
      </c>
      <c r="D748" s="2">
        <v>0</v>
      </c>
      <c r="E748">
        <v>335350</v>
      </c>
    </row>
    <row r="749" spans="1:5" x14ac:dyDescent="0.25">
      <c r="A749" t="s">
        <v>386</v>
      </c>
      <c r="B749" t="s">
        <v>396</v>
      </c>
      <c r="C749">
        <v>1</v>
      </c>
      <c r="D749" s="2">
        <v>0</v>
      </c>
      <c r="E749">
        <v>335350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/>
  </sheetViews>
  <sheetFormatPr defaultRowHeight="15" x14ac:dyDescent="0.25"/>
  <sheetData>
    <row r="1" spans="1:2" x14ac:dyDescent="0.25">
      <c r="A1" t="s">
        <v>0</v>
      </c>
    </row>
    <row r="3" spans="1:2" x14ac:dyDescent="0.25">
      <c r="A3" s="1">
        <v>44678.684421296297</v>
      </c>
    </row>
    <row r="5" spans="1:2" x14ac:dyDescent="0.25">
      <c r="A5" t="s">
        <v>1</v>
      </c>
    </row>
    <row r="8" spans="1:2" x14ac:dyDescent="0.25">
      <c r="A8" t="s">
        <v>397</v>
      </c>
    </row>
    <row r="10" spans="1:2" x14ac:dyDescent="0.25">
      <c r="A10" t="s">
        <v>398</v>
      </c>
    </row>
    <row r="11" spans="1:2" x14ac:dyDescent="0.25">
      <c r="A11" t="s">
        <v>399</v>
      </c>
      <c r="B11" t="s">
        <v>400</v>
      </c>
    </row>
    <row r="12" spans="1:2" x14ac:dyDescent="0.25">
      <c r="A12" t="s">
        <v>401</v>
      </c>
      <c r="B12" t="s">
        <v>402</v>
      </c>
    </row>
    <row r="14" spans="1:2" x14ac:dyDescent="0.25">
      <c r="A14" t="s">
        <v>403</v>
      </c>
    </row>
    <row r="15" spans="1:2" x14ac:dyDescent="0.25">
      <c r="A15" t="s">
        <v>404</v>
      </c>
      <c r="B15" t="s">
        <v>405</v>
      </c>
    </row>
    <row r="17" spans="1:2" x14ac:dyDescent="0.25">
      <c r="A17" t="s">
        <v>406</v>
      </c>
    </row>
    <row r="18" spans="1:2" x14ac:dyDescent="0.25">
      <c r="A18" t="s">
        <v>407</v>
      </c>
      <c r="B18" t="s">
        <v>408</v>
      </c>
    </row>
    <row r="19" spans="1:2" x14ac:dyDescent="0.25">
      <c r="A19" t="s">
        <v>409</v>
      </c>
      <c r="B19" t="s">
        <v>410</v>
      </c>
    </row>
    <row r="20" spans="1:2" x14ac:dyDescent="0.25">
      <c r="A20" t="s">
        <v>411</v>
      </c>
    </row>
    <row r="21" spans="1:2" x14ac:dyDescent="0.25">
      <c r="A21" t="s">
        <v>412</v>
      </c>
      <c r="B21" t="s">
        <v>413</v>
      </c>
    </row>
    <row r="22" spans="1:2" x14ac:dyDescent="0.25">
      <c r="A22" t="s">
        <v>414</v>
      </c>
      <c r="B22">
        <v>4500</v>
      </c>
    </row>
    <row r="23" spans="1:2" x14ac:dyDescent="0.25">
      <c r="A23" t="s">
        <v>415</v>
      </c>
      <c r="B23">
        <v>3500</v>
      </c>
    </row>
    <row r="25" spans="1:2" x14ac:dyDescent="0.25">
      <c r="A25" t="s">
        <v>416</v>
      </c>
    </row>
    <row r="27" spans="1:2" x14ac:dyDescent="0.25">
      <c r="A27" t="s">
        <v>391</v>
      </c>
    </row>
    <row r="28" spans="1:2" x14ac:dyDescent="0.25">
      <c r="A28" t="s">
        <v>417</v>
      </c>
      <c r="B28" t="s">
        <v>391</v>
      </c>
    </row>
    <row r="29" spans="1:2" x14ac:dyDescent="0.25">
      <c r="A29" t="s">
        <v>418</v>
      </c>
      <c r="B29" t="s">
        <v>419</v>
      </c>
    </row>
    <row r="30" spans="1:2" x14ac:dyDescent="0.25">
      <c r="A30" t="s">
        <v>420</v>
      </c>
      <c r="B30" t="s">
        <v>421</v>
      </c>
    </row>
    <row r="31" spans="1:2" x14ac:dyDescent="0.25">
      <c r="A31" t="s">
        <v>422</v>
      </c>
      <c r="B31" t="s">
        <v>423</v>
      </c>
    </row>
    <row r="32" spans="1:2" x14ac:dyDescent="0.25">
      <c r="A32" t="s">
        <v>424</v>
      </c>
      <c r="B32" t="s">
        <v>421</v>
      </c>
    </row>
    <row r="33" spans="1:2" x14ac:dyDescent="0.25">
      <c r="A33" t="s">
        <v>425</v>
      </c>
      <c r="B33" t="s">
        <v>426</v>
      </c>
    </row>
    <row r="34" spans="1:2" x14ac:dyDescent="0.25">
      <c r="A34" t="s">
        <v>427</v>
      </c>
      <c r="B34">
        <v>10</v>
      </c>
    </row>
    <row r="35" spans="1:2" x14ac:dyDescent="0.25">
      <c r="A35" t="s">
        <v>428</v>
      </c>
      <c r="B35" t="s">
        <v>421</v>
      </c>
    </row>
    <row r="36" spans="1:2" x14ac:dyDescent="0.25">
      <c r="A36" t="s">
        <v>429</v>
      </c>
      <c r="B36" t="s">
        <v>430</v>
      </c>
    </row>
    <row r="37" spans="1:2" x14ac:dyDescent="0.25">
      <c r="A37" t="s">
        <v>431</v>
      </c>
      <c r="B37" t="s">
        <v>421</v>
      </c>
    </row>
    <row r="38" spans="1:2" x14ac:dyDescent="0.25">
      <c r="A38" t="s">
        <v>432</v>
      </c>
      <c r="B38" t="s">
        <v>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by plate</vt:lpstr>
      <vt:lpstr>Results by well</vt:lpstr>
      <vt:lpstr>Replicate statistics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Biobats</dc:creator>
  <cp:lastModifiedBy>Akins, Chase</cp:lastModifiedBy>
  <cp:lastPrinted>2022-04-27T21:54:29Z</cp:lastPrinted>
  <dcterms:created xsi:type="dcterms:W3CDTF">2022-04-27T21:26:42Z</dcterms:created>
  <dcterms:modified xsi:type="dcterms:W3CDTF">2022-04-27T22:16:42Z</dcterms:modified>
</cp:coreProperties>
</file>