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von\Dropbox\SEEMS shared\I_SEEMS generic protocol &amp; tools\2a_Economic Cost and Time Allocation\"/>
    </mc:Choice>
  </mc:AlternateContent>
  <xr:revisionPtr revIDLastSave="0" documentId="13_ncr:1_{1C5FF32E-4EFC-4924-86CB-036D2147C8C4}" xr6:coauthVersionLast="45" xr6:coauthVersionMax="45" xr10:uidLastSave="{00000000-0000-0000-0000-000000000000}"/>
  <bookViews>
    <workbookView xWindow="-108" yWindow="-108" windowWidth="23256" windowHeight="12576" tabRatio="914" xr2:uid="{00000000-000D-0000-FFFF-FFFF00000000}"/>
  </bookViews>
  <sheets>
    <sheet name="Tab overview" sheetId="40" r:id="rId1"/>
    <sheet name="Analysis notes" sheetId="9" r:id="rId2"/>
    <sheet name="Analysis questions" sheetId="20" r:id="rId3"/>
    <sheet name="Activity crosswalk" sheetId="26" r:id="rId4"/>
    <sheet name="Input crosswalk" sheetId="27" r:id="rId5"/>
    <sheet name="QUAL Sample Size" sheetId="24" r:id="rId6"/>
    <sheet name="District 1 Parameters" sheetId="21" r:id="rId7"/>
    <sheet name="QUAL Data" sheetId="6" r:id="rId8"/>
    <sheet name="Volunteer Type 1" sheetId="45" r:id="rId9"/>
  </sheets>
  <externalReferences>
    <externalReference r:id="rId10"/>
    <externalReference r:id="rId11"/>
    <externalReference r:id="rId12"/>
  </externalReferences>
  <definedNames>
    <definedName name="_xlnm._FilterDatabase" localSheetId="7" hidden="1">'QUAL Data'!$A$2:$D$29</definedName>
    <definedName name="Activity">[1]Codes!$A$3:$A$21</definedName>
    <definedName name="activity1.1">[2]Codes!$A$3:$A$9</definedName>
    <definedName name="activity2.1">[2]Codes!$A$12:$A$16</definedName>
    <definedName name="Activity3" localSheetId="8">[3]Codes!#REF!</definedName>
    <definedName name="Activity3">[3]Codes!#REF!</definedName>
    <definedName name="activity3.1">[2]Codes!$A$19:$A$39</definedName>
    <definedName name="ActivityG">[3]PATHCodes!$A$3:$A$11</definedName>
    <definedName name="Freq">[1]Codes!$A$24:$A$25</definedName>
    <definedName name="Frequency">[3]Codes!$A$29:$A$30</definedName>
    <definedName name="FrequencyH">[3]PATHCodes!$A$19:$A$20</definedName>
    <definedName name="FrontlineJ">[3]PATHCodes!$A$39:$A$40</definedName>
    <definedName name="Input">[3]Codes!$A$33:$A$46</definedName>
    <definedName name="InputI">[3]PATHCodes!$A$23:$A$36</definedName>
    <definedName name="Inputs">[1]Codes!$A$28:$A$41</definedName>
    <definedName name="NewActivity">[3]Codes!$A$3:$A$20</definedName>
    <definedName name="ProjectExpense">[3]Codes!$A$49:$A$50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Levin</author>
  </authors>
  <commentList>
    <comment ref="F28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Carol Levin:</t>
        </r>
        <r>
          <rPr>
            <sz val="9"/>
            <color indexed="81"/>
            <rFont val="Calibri"/>
            <family val="2"/>
          </rPr>
          <t xml:space="preserve">
This estimate comes from salary and wage assumptions.  See 'Salary' worksheet tab.</t>
        </r>
      </text>
    </comment>
    <comment ref="Q28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Carol Levin:</t>
        </r>
        <r>
          <rPr>
            <sz val="9"/>
            <color indexed="81"/>
            <rFont val="Calibri"/>
            <family val="2"/>
          </rPr>
          <t xml:space="preserve">
This estimate comes from salary and wage assumptions.  See 'Salary' worksheet tab.</t>
        </r>
      </text>
    </comment>
  </commentList>
</comments>
</file>

<file path=xl/sharedStrings.xml><?xml version="1.0" encoding="utf-8"?>
<sst xmlns="http://schemas.openxmlformats.org/spreadsheetml/2006/main" count="194" uniqueCount="149">
  <si>
    <t>Date</t>
  </si>
  <si>
    <t>Location</t>
  </si>
  <si>
    <t>District</t>
  </si>
  <si>
    <t>Moderator</t>
  </si>
  <si>
    <t>Note-taker</t>
  </si>
  <si>
    <t>Start time</t>
  </si>
  <si>
    <t>Stop time</t>
  </si>
  <si>
    <t>Duration</t>
  </si>
  <si>
    <t>Sample size</t>
  </si>
  <si>
    <t>Participant Characteristics</t>
  </si>
  <si>
    <t>Type</t>
  </si>
  <si>
    <t>Notes</t>
  </si>
  <si>
    <t>Primary Activities</t>
  </si>
  <si>
    <t>Daily Activities</t>
  </si>
  <si>
    <t>Weekly Activities</t>
  </si>
  <si>
    <t>Monthly Activities</t>
  </si>
  <si>
    <t>Yearly Activities</t>
  </si>
  <si>
    <t>Once-Off Activities</t>
  </si>
  <si>
    <t>Quiet hours/day</t>
  </si>
  <si>
    <t>Normal hours/day</t>
  </si>
  <si>
    <t>Busy hours/day</t>
  </si>
  <si>
    <t>Quiet days/month</t>
  </si>
  <si>
    <t>Normal days/month</t>
  </si>
  <si>
    <t>Busy days/month</t>
  </si>
  <si>
    <t>Average % SII</t>
  </si>
  <si>
    <t>Range % SII</t>
  </si>
  <si>
    <t>Guide Version</t>
  </si>
  <si>
    <t>Activity</t>
  </si>
  <si>
    <t>Standardized</t>
  </si>
  <si>
    <t>Interview</t>
  </si>
  <si>
    <t>Raw</t>
  </si>
  <si>
    <t>Overall comments</t>
  </si>
  <si>
    <t>If range for expenses/time are given but not typical, "typical" is the average of the min and max.</t>
  </si>
  <si>
    <t>Frequency: number of times per month</t>
  </si>
  <si>
    <t>Input</t>
  </si>
  <si>
    <t>If duration is noted in days, assume 1 day = 8 hours</t>
  </si>
  <si>
    <t>Nutrition focal person</t>
  </si>
  <si>
    <t>Health coordinator</t>
  </si>
  <si>
    <t>Finance officer</t>
  </si>
  <si>
    <t>Field coordinator</t>
  </si>
  <si>
    <t>Analyst</t>
  </si>
  <si>
    <t>Question</t>
  </si>
  <si>
    <t>Response</t>
  </si>
  <si>
    <t>#</t>
  </si>
  <si>
    <t>Notes:</t>
  </si>
  <si>
    <t>Beneficiaries</t>
  </si>
  <si>
    <t>Source</t>
  </si>
  <si>
    <t>District Total</t>
  </si>
  <si>
    <t>Cadre</t>
  </si>
  <si>
    <t>Comment</t>
  </si>
  <si>
    <t>Staff</t>
  </si>
  <si>
    <t>Government</t>
  </si>
  <si>
    <t>Frontline</t>
  </si>
  <si>
    <t>Category</t>
  </si>
  <si>
    <t>Duration: hours</t>
  </si>
  <si>
    <t>Response date</t>
  </si>
  <si>
    <t>Response analyst</t>
  </si>
  <si>
    <t>Any other recurrent costs: specify whether per activity or month in column E</t>
  </si>
  <si>
    <t>Municipal chairperson</t>
  </si>
  <si>
    <t>NFSCC member</t>
  </si>
  <si>
    <t>Beneficiary</t>
  </si>
  <si>
    <t>Executive director</t>
  </si>
  <si>
    <t>Current status</t>
  </si>
  <si>
    <t>Tab</t>
  </si>
  <si>
    <t>Description</t>
  </si>
  <si>
    <t>Analysis notes</t>
  </si>
  <si>
    <t>General study information</t>
  </si>
  <si>
    <t>List of calculation rules and assumptions used to standardize KII and FGD data</t>
  </si>
  <si>
    <t>Analysis questions</t>
  </si>
  <si>
    <t>Running list of questions about the analysis--filter by the last column to see which have yet to be resolved</t>
  </si>
  <si>
    <t>Activity crosswalk</t>
  </si>
  <si>
    <t>Input crosswalk</t>
  </si>
  <si>
    <t>List of OOP and time costs discussed by interview respondents and their SEEMS input category</t>
  </si>
  <si>
    <t>Overview of number of interviews conducted, by district, municipality type, and cadre</t>
  </si>
  <si>
    <t>KII and FGD data</t>
  </si>
  <si>
    <t>Number of workers, municipalities, wards and monthly wages used to calculate district costs (add more districts as they become available)</t>
  </si>
  <si>
    <t>Full-time equivalent number of hours</t>
  </si>
  <si>
    <t>Parameter</t>
  </si>
  <si>
    <t>Value</t>
  </si>
  <si>
    <t>Currency conversion</t>
  </si>
  <si>
    <t>Assumptions made when standardizing numbers on data tabs</t>
  </si>
  <si>
    <t>SEEMS Activity Code</t>
  </si>
  <si>
    <t>SEEMS Input Code</t>
  </si>
  <si>
    <t>District 1</t>
  </si>
  <si>
    <t>District 2</t>
  </si>
  <si>
    <t>District 3</t>
  </si>
  <si>
    <t>Sub-District 1</t>
  </si>
  <si>
    <t>Sub-District 2</t>
  </si>
  <si>
    <t>Nutrition officer</t>
  </si>
  <si>
    <t>Front-line volunteer</t>
  </si>
  <si>
    <t>Sources of Information:</t>
  </si>
  <si>
    <t xml:space="preserve">District: </t>
  </si>
  <si>
    <t>Average Monthly Wage</t>
  </si>
  <si>
    <t>Monthly Wage Range</t>
  </si>
  <si>
    <t>Wage Rates</t>
  </si>
  <si>
    <t>Note: add stratification (e.g., by intervention package, by sub-district area type) as necessary</t>
  </si>
  <si>
    <t>Note: add and revise types of project beneficiaries, partners, and front-line volunteers as necessary</t>
  </si>
  <si>
    <t>KII 1 - District X</t>
  </si>
  <si>
    <t>Other interview questions</t>
  </si>
  <si>
    <t>Average annual shared program cost</t>
  </si>
  <si>
    <t>Approximation of IA time for full project period</t>
  </si>
  <si>
    <t>Value of IA time</t>
  </si>
  <si>
    <t>Days per year</t>
  </si>
  <si>
    <t>Hours per year</t>
  </si>
  <si>
    <t>Minutes per year</t>
  </si>
  <si>
    <t xml:space="preserve">  Other activities</t>
  </si>
  <si>
    <t xml:space="preserve">  Training</t>
  </si>
  <si>
    <t>total minutes</t>
  </si>
  <si>
    <t>hours per unit</t>
  </si>
  <si>
    <t>Number</t>
  </si>
  <si>
    <t>Time period</t>
  </si>
  <si>
    <t>Unit</t>
  </si>
  <si>
    <t>Minutes per unit</t>
  </si>
  <si>
    <t>Infrequent or one time only activities</t>
  </si>
  <si>
    <t>Value of IA time (links to a sheet to a wage rate sheet)</t>
  </si>
  <si>
    <t>Value of labor/person/year</t>
  </si>
  <si>
    <t>Number of AIs and value of labor per year</t>
  </si>
  <si>
    <t>Total annual IA labor time</t>
  </si>
  <si>
    <t>(TO BE FILLED OUT LATER)</t>
  </si>
  <si>
    <t>Weekly</t>
  </si>
  <si>
    <t>Monthly</t>
  </si>
  <si>
    <t>total minutes per activity per time period</t>
  </si>
  <si>
    <t>minutes per unit</t>
  </si>
  <si>
    <t>minutes</t>
  </si>
  <si>
    <t>days</t>
  </si>
  <si>
    <t>Number of CHW</t>
  </si>
  <si>
    <t>Volunteer type and number (i.e. VVV2)</t>
  </si>
  <si>
    <t>CHW</t>
  </si>
  <si>
    <t>Volunteer type and number (i.e. VVV1)</t>
  </si>
  <si>
    <t>Implementing agent's (IAs) specific activities</t>
  </si>
  <si>
    <t>Table:  Estimate of labor time and costs for &lt;Project Name&gt;</t>
  </si>
  <si>
    <t>Community name:</t>
  </si>
  <si>
    <t>Region name:</t>
  </si>
  <si>
    <t xml:space="preserve">SEEMS-Nutrition Project. Citation: [INSERT]. Copyright [HERE]. </t>
  </si>
  <si>
    <t>Yearly</t>
  </si>
  <si>
    <t>Number of IAs and value of their labor for PROJECT</t>
  </si>
  <si>
    <t>QUAL data</t>
  </si>
  <si>
    <t>Parameters</t>
  </si>
  <si>
    <t>QUAL sample size</t>
  </si>
  <si>
    <t>List of PROJECT activities and their SEEMS activity category</t>
  </si>
  <si>
    <t>KII/FGD responses (one tab per interview tool type). Each interview has 3 columns: the response, comments on calculation, and the final quantitative answer used to calculate total time and OOP costs. Add tabs as necessary</t>
  </si>
  <si>
    <t>Volunteer Type 1</t>
  </si>
  <si>
    <t>Time and cost estimates</t>
  </si>
  <si>
    <t>Used to extrapolate from QUAL data and Parameter spreadsheets to overall cost per person type at project level</t>
  </si>
  <si>
    <t>by SEEMS-Nutrition is licensed under a</t>
  </si>
  <si>
    <t xml:space="preserve">CC BY4.0 license. </t>
  </si>
  <si>
    <t xml:space="preserve">Copyright: © 2020. This work is licensed under a CC BY 4.0 license. </t>
  </si>
  <si>
    <t>SEEMS-Nutrition Project, Version July 9, 2020. Citation:</t>
  </si>
  <si>
    <t xml:space="preserve">“SEEMS-Nutrition Economic Cost Analysis GENERIC 2020.07.09"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</si>
</sst>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(&quot;$&quot;* #,##0_);_(&quot;$&quot;* \(#,##0\);_(&quot;$&quot;* &quot;-&quot;??_);_(@_)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542222357860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u/>
      <sz val="12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Fill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horizontal="left" vertical="top" wrapText="1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5" borderId="0" xfId="0" applyFill="1" applyAlignme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6" xfId="0" applyBorder="1"/>
    <xf numFmtId="0" fontId="4" fillId="0" borderId="9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/>
    <xf numFmtId="0" fontId="1" fillId="2" borderId="1" xfId="0" applyFont="1" applyFill="1" applyBorder="1" applyAlignment="1">
      <alignment vertic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" fontId="4" fillId="0" borderId="15" xfId="0" applyNumberFormat="1" applyFont="1" applyFill="1" applyBorder="1" applyAlignment="1">
      <alignment horizontal="left" vertical="center" wrapText="1"/>
    </xf>
    <xf numFmtId="16" fontId="4" fillId="3" borderId="15" xfId="0" applyNumberFormat="1" applyFont="1" applyFill="1" applyBorder="1" applyAlignment="1">
      <alignment horizontal="left" vertical="center" wrapText="1"/>
    </xf>
    <xf numFmtId="16" fontId="4" fillId="6" borderId="18" xfId="0" applyNumberFormat="1" applyFont="1" applyFill="1" applyBorder="1" applyAlignment="1">
      <alignment horizontal="left" vertical="center" wrapText="1"/>
    </xf>
    <xf numFmtId="16" fontId="0" fillId="0" borderId="2" xfId="0" applyNumberFormat="1" applyFont="1" applyFill="1" applyBorder="1" applyAlignment="1">
      <alignment horizontal="left" vertical="center" wrapText="1"/>
    </xf>
    <xf numFmtId="0" fontId="0" fillId="3" borderId="2" xfId="0" applyNumberFormat="1" applyFont="1" applyFill="1" applyBorder="1" applyAlignment="1">
      <alignment horizontal="left" vertical="center" wrapText="1"/>
    </xf>
    <xf numFmtId="0" fontId="0" fillId="6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quotePrefix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9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8" fillId="7" borderId="2" xfId="0" applyFont="1" applyFill="1" applyBorder="1"/>
    <xf numFmtId="0" fontId="8" fillId="7" borderId="2" xfId="0" applyFont="1" applyFill="1" applyBorder="1" applyAlignment="1">
      <alignment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0" fontId="4" fillId="4" borderId="2" xfId="0" applyFont="1" applyFill="1" applyBorder="1"/>
    <xf numFmtId="0" fontId="0" fillId="8" borderId="2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/>
    </xf>
    <xf numFmtId="0" fontId="0" fillId="9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9" borderId="2" xfId="0" applyFont="1" applyFill="1" applyBorder="1" applyAlignment="1">
      <alignment vertical="center" wrapText="1"/>
    </xf>
    <xf numFmtId="0" fontId="0" fillId="9" borderId="2" xfId="0" applyFill="1" applyBorder="1" applyAlignment="1">
      <alignment horizontal="left" vertical="center" wrapText="1"/>
    </xf>
    <xf numFmtId="0" fontId="0" fillId="10" borderId="14" xfId="0" applyFont="1" applyFill="1" applyBorder="1" applyAlignment="1">
      <alignment horizontal="left" vertical="center" wrapText="1"/>
    </xf>
    <xf numFmtId="0" fontId="0" fillId="0" borderId="2" xfId="0" applyFill="1" applyBorder="1"/>
    <xf numFmtId="0" fontId="3" fillId="0" borderId="2" xfId="0" applyFont="1" applyFill="1" applyBorder="1"/>
    <xf numFmtId="0" fontId="0" fillId="0" borderId="2" xfId="0" applyFill="1" applyBorder="1" applyAlignment="1">
      <alignment wrapText="1"/>
    </xf>
    <xf numFmtId="0" fontId="12" fillId="0" borderId="0" xfId="2"/>
    <xf numFmtId="1" fontId="12" fillId="0" borderId="0" xfId="2" applyNumberFormat="1"/>
    <xf numFmtId="1" fontId="12" fillId="0" borderId="0" xfId="2" applyNumberFormat="1" applyBorder="1"/>
    <xf numFmtId="0" fontId="13" fillId="0" borderId="0" xfId="2" applyFont="1" applyFill="1"/>
    <xf numFmtId="165" fontId="13" fillId="0" borderId="19" xfId="3" applyNumberFormat="1" applyFont="1" applyFill="1" applyBorder="1"/>
    <xf numFmtId="1" fontId="13" fillId="0" borderId="0" xfId="2" applyNumberFormat="1" applyFont="1" applyFill="1" applyBorder="1"/>
    <xf numFmtId="1" fontId="13" fillId="0" borderId="10" xfId="2" applyNumberFormat="1" applyFont="1" applyFill="1" applyBorder="1"/>
    <xf numFmtId="0" fontId="14" fillId="0" borderId="20" xfId="2" applyFont="1" applyFill="1" applyBorder="1"/>
    <xf numFmtId="0" fontId="12" fillId="0" borderId="0" xfId="2" applyFill="1"/>
    <xf numFmtId="166" fontId="12" fillId="0" borderId="21" xfId="2" applyNumberFormat="1" applyFill="1" applyBorder="1"/>
    <xf numFmtId="1" fontId="12" fillId="0" borderId="0" xfId="2" applyNumberFormat="1" applyFill="1" applyBorder="1"/>
    <xf numFmtId="1" fontId="12" fillId="0" borderId="13" xfId="2" applyNumberFormat="1" applyFill="1" applyBorder="1"/>
    <xf numFmtId="0" fontId="15" fillId="0" borderId="22" xfId="2" applyFont="1" applyFill="1" applyBorder="1" applyAlignment="1">
      <alignment wrapText="1"/>
    </xf>
    <xf numFmtId="1" fontId="12" fillId="0" borderId="0" xfId="2" applyNumberFormat="1" applyFill="1"/>
    <xf numFmtId="166" fontId="0" fillId="0" borderId="23" xfId="4" applyNumberFormat="1" applyFont="1" applyFill="1" applyBorder="1"/>
    <xf numFmtId="1" fontId="12" fillId="0" borderId="24" xfId="2" applyNumberFormat="1" applyFill="1" applyBorder="1"/>
    <xf numFmtId="0" fontId="15" fillId="0" borderId="25" xfId="2" applyFont="1" applyFill="1" applyBorder="1"/>
    <xf numFmtId="0" fontId="12" fillId="0" borderId="26" xfId="2" applyFill="1" applyBorder="1"/>
    <xf numFmtId="0" fontId="12" fillId="0" borderId="27" xfId="2" applyFill="1" applyBorder="1"/>
    <xf numFmtId="1" fontId="15" fillId="0" borderId="27" xfId="4" applyNumberFormat="1" applyFont="1" applyFill="1" applyBorder="1"/>
    <xf numFmtId="1" fontId="15" fillId="0" borderId="27" xfId="2" applyNumberFormat="1" applyFont="1" applyFill="1" applyBorder="1"/>
    <xf numFmtId="1" fontId="15" fillId="0" borderId="28" xfId="2" applyNumberFormat="1" applyFont="1" applyFill="1" applyBorder="1"/>
    <xf numFmtId="1" fontId="12" fillId="0" borderId="4" xfId="2" applyNumberFormat="1" applyFill="1" applyBorder="1"/>
    <xf numFmtId="1" fontId="12" fillId="0" borderId="2" xfId="2" applyNumberFormat="1" applyFill="1" applyBorder="1"/>
    <xf numFmtId="1" fontId="12" fillId="0" borderId="5" xfId="2" applyNumberFormat="1" applyFill="1" applyBorder="1"/>
    <xf numFmtId="1" fontId="15" fillId="0" borderId="26" xfId="4" applyNumberFormat="1" applyFont="1" applyFill="1" applyBorder="1"/>
    <xf numFmtId="0" fontId="15" fillId="0" borderId="4" xfId="2" applyFont="1" applyFill="1" applyBorder="1"/>
    <xf numFmtId="0" fontId="12" fillId="0" borderId="3" xfId="2" applyFill="1" applyBorder="1"/>
    <xf numFmtId="0" fontId="12" fillId="0" borderId="2" xfId="2" applyFill="1" applyBorder="1"/>
    <xf numFmtId="1" fontId="0" fillId="0" borderId="2" xfId="4" applyNumberFormat="1" applyFont="1" applyFill="1" applyBorder="1"/>
    <xf numFmtId="1" fontId="12" fillId="0" borderId="29" xfId="2" applyNumberFormat="1" applyFill="1" applyBorder="1"/>
    <xf numFmtId="1" fontId="0" fillId="0" borderId="3" xfId="4" applyNumberFormat="1" applyFont="1" applyFill="1" applyBorder="1"/>
    <xf numFmtId="0" fontId="12" fillId="0" borderId="4" xfId="2" applyFill="1" applyBorder="1" applyAlignment="1">
      <alignment wrapText="1"/>
    </xf>
    <xf numFmtId="1" fontId="12" fillId="0" borderId="3" xfId="2" applyNumberFormat="1" applyFill="1" applyBorder="1"/>
    <xf numFmtId="0" fontId="12" fillId="0" borderId="4" xfId="2" applyFill="1" applyBorder="1"/>
    <xf numFmtId="1" fontId="15" fillId="0" borderId="2" xfId="2" applyNumberFormat="1" applyFont="1" applyFill="1" applyBorder="1"/>
    <xf numFmtId="1" fontId="15" fillId="0" borderId="29" xfId="2" applyNumberFormat="1" applyFont="1" applyFill="1" applyBorder="1"/>
    <xf numFmtId="1" fontId="15" fillId="0" borderId="4" xfId="2" applyNumberFormat="1" applyFont="1" applyFill="1" applyBorder="1"/>
    <xf numFmtId="1" fontId="15" fillId="0" borderId="5" xfId="2" applyNumberFormat="1" applyFont="1" applyFill="1" applyBorder="1"/>
    <xf numFmtId="1" fontId="15" fillId="0" borderId="3" xfId="2" applyNumberFormat="1" applyFont="1" applyFill="1" applyBorder="1"/>
    <xf numFmtId="1" fontId="12" fillId="0" borderId="2" xfId="2" applyNumberFormat="1" applyFill="1" applyBorder="1" applyAlignment="1">
      <alignment horizontal="right"/>
    </xf>
    <xf numFmtId="0" fontId="12" fillId="0" borderId="5" xfId="2" applyFill="1" applyBorder="1"/>
    <xf numFmtId="0" fontId="12" fillId="0" borderId="4" xfId="2" applyFont="1" applyFill="1" applyBorder="1"/>
    <xf numFmtId="0" fontId="16" fillId="0" borderId="4" xfId="2" applyFont="1" applyFill="1" applyBorder="1"/>
    <xf numFmtId="0" fontId="12" fillId="0" borderId="0" xfId="2" applyFill="1" applyBorder="1"/>
    <xf numFmtId="0" fontId="17" fillId="11" borderId="0" xfId="2" applyFont="1" applyFill="1"/>
    <xf numFmtId="0" fontId="17" fillId="11" borderId="0" xfId="2" applyFont="1" applyFill="1" applyBorder="1"/>
    <xf numFmtId="0" fontId="17" fillId="11" borderId="30" xfId="2" applyFont="1" applyFill="1" applyBorder="1"/>
    <xf numFmtId="0" fontId="17" fillId="11" borderId="31" xfId="2" applyFont="1" applyFill="1" applyBorder="1"/>
    <xf numFmtId="0" fontId="18" fillId="11" borderId="31" xfId="2" applyFont="1" applyFill="1" applyBorder="1" applyAlignment="1">
      <alignment horizontal="left"/>
    </xf>
    <xf numFmtId="0" fontId="18" fillId="11" borderId="32" xfId="2" applyFont="1" applyFill="1" applyBorder="1" applyAlignment="1">
      <alignment horizontal="left"/>
    </xf>
    <xf numFmtId="0" fontId="18" fillId="11" borderId="33" xfId="2" applyFont="1" applyFill="1" applyBorder="1" applyAlignment="1">
      <alignment horizontal="left"/>
    </xf>
    <xf numFmtId="0" fontId="18" fillId="11" borderId="15" xfId="2" applyFont="1" applyFill="1" applyBorder="1" applyAlignment="1">
      <alignment horizontal="left"/>
    </xf>
    <xf numFmtId="0" fontId="18" fillId="11" borderId="34" xfId="2" applyFont="1" applyFill="1" applyBorder="1" applyAlignment="1">
      <alignment horizontal="left"/>
    </xf>
    <xf numFmtId="0" fontId="18" fillId="11" borderId="18" xfId="2" applyFont="1" applyFill="1" applyBorder="1" applyAlignment="1">
      <alignment horizontal="left"/>
    </xf>
    <xf numFmtId="0" fontId="19" fillId="11" borderId="15" xfId="2" applyFont="1" applyFill="1" applyBorder="1" applyAlignment="1">
      <alignment horizontal="left"/>
    </xf>
    <xf numFmtId="0" fontId="12" fillId="0" borderId="0" xfId="2" applyBorder="1"/>
    <xf numFmtId="1" fontId="15" fillId="0" borderId="0" xfId="2" applyNumberFormat="1" applyFont="1" applyBorder="1" applyAlignment="1">
      <alignment horizontal="center" vertical="center" wrapText="1"/>
    </xf>
    <xf numFmtId="0" fontId="12" fillId="0" borderId="0" xfId="2" applyBorder="1" applyAlignment="1">
      <alignment vertical="center"/>
    </xf>
    <xf numFmtId="1" fontId="12" fillId="0" borderId="0" xfId="2" applyNumberFormat="1" applyBorder="1" applyAlignment="1">
      <alignment vertical="center"/>
    </xf>
    <xf numFmtId="1" fontId="15" fillId="0" borderId="35" xfId="2" applyNumberFormat="1" applyFont="1" applyBorder="1" applyAlignment="1">
      <alignment horizontal="center" vertical="center" wrapText="1"/>
    </xf>
    <xf numFmtId="1" fontId="15" fillId="0" borderId="14" xfId="2" applyNumberFormat="1" applyFont="1" applyBorder="1" applyAlignment="1">
      <alignment horizontal="center" vertical="center" wrapText="1"/>
    </xf>
    <xf numFmtId="1" fontId="15" fillId="0" borderId="14" xfId="2" applyNumberFormat="1" applyFont="1" applyBorder="1" applyAlignment="1">
      <alignment vertical="center"/>
    </xf>
    <xf numFmtId="0" fontId="12" fillId="0" borderId="27" xfId="2" applyBorder="1" applyAlignment="1">
      <alignment vertical="center"/>
    </xf>
    <xf numFmtId="1" fontId="12" fillId="0" borderId="27" xfId="2" applyNumberFormat="1" applyBorder="1" applyAlignment="1">
      <alignment vertical="center"/>
    </xf>
    <xf numFmtId="1" fontId="15" fillId="0" borderId="27" xfId="2" applyNumberFormat="1" applyFont="1" applyBorder="1" applyAlignment="1">
      <alignment horizontal="center" vertical="center" wrapText="1"/>
    </xf>
    <xf numFmtId="1" fontId="15" fillId="0" borderId="27" xfId="2" applyNumberFormat="1" applyFont="1" applyBorder="1" applyAlignment="1">
      <alignment vertical="center"/>
    </xf>
    <xf numFmtId="0" fontId="15" fillId="0" borderId="27" xfId="2" applyFont="1" applyFill="1" applyBorder="1" applyAlignment="1"/>
    <xf numFmtId="1" fontId="12" fillId="12" borderId="0" xfId="2" applyNumberFormat="1" applyFill="1"/>
    <xf numFmtId="1" fontId="12" fillId="12" borderId="0" xfId="2" applyNumberFormat="1" applyFill="1" applyBorder="1"/>
    <xf numFmtId="0" fontId="15" fillId="12" borderId="0" xfId="2" applyFont="1" applyFill="1" applyBorder="1" applyAlignment="1"/>
    <xf numFmtId="166" fontId="0" fillId="0" borderId="0" xfId="4" applyNumberFormat="1" applyFont="1" applyFill="1" applyBorder="1"/>
    <xf numFmtId="0" fontId="15" fillId="0" borderId="0" xfId="2" applyFont="1" applyFill="1" applyBorder="1"/>
    <xf numFmtId="1" fontId="12" fillId="0" borderId="36" xfId="2" applyNumberFormat="1" applyFill="1" applyBorder="1"/>
    <xf numFmtId="0" fontId="15" fillId="0" borderId="37" xfId="2" applyFont="1" applyFill="1" applyBorder="1"/>
    <xf numFmtId="9" fontId="15" fillId="0" borderId="0" xfId="4" applyFont="1" applyFill="1" applyBorder="1"/>
    <xf numFmtId="1" fontId="15" fillId="0" borderId="0" xfId="2" applyNumberFormat="1" applyFont="1" applyFill="1" applyBorder="1"/>
    <xf numFmtId="0" fontId="12" fillId="0" borderId="9" xfId="2" applyFill="1" applyBorder="1"/>
    <xf numFmtId="0" fontId="12" fillId="0" borderId="10" xfId="2" applyFill="1" applyBorder="1"/>
    <xf numFmtId="1" fontId="12" fillId="0" borderId="10" xfId="2" applyNumberFormat="1" applyFill="1" applyBorder="1"/>
    <xf numFmtId="0" fontId="15" fillId="0" borderId="38" xfId="2" applyFont="1" applyFill="1" applyBorder="1"/>
    <xf numFmtId="0" fontId="12" fillId="0" borderId="11" xfId="2" applyFill="1" applyBorder="1"/>
    <xf numFmtId="0" fontId="12" fillId="0" borderId="39" xfId="2" applyFill="1" applyBorder="1" applyAlignment="1">
      <alignment wrapText="1"/>
    </xf>
    <xf numFmtId="0" fontId="12" fillId="0" borderId="39" xfId="2" applyFill="1" applyBorder="1"/>
    <xf numFmtId="1" fontId="12" fillId="0" borderId="30" xfId="2" applyNumberFormat="1" applyFill="1" applyBorder="1"/>
    <xf numFmtId="1" fontId="12" fillId="0" borderId="31" xfId="2" applyNumberFormat="1" applyFill="1" applyBorder="1"/>
    <xf numFmtId="0" fontId="12" fillId="0" borderId="40" xfId="2" applyFill="1" applyBorder="1"/>
    <xf numFmtId="0" fontId="12" fillId="13" borderId="0" xfId="2" applyFill="1"/>
    <xf numFmtId="0" fontId="12" fillId="14" borderId="0" xfId="2" applyFill="1"/>
    <xf numFmtId="1" fontId="12" fillId="0" borderId="0" xfId="2" applyNumberFormat="1" applyFill="1" applyBorder="1" applyAlignment="1">
      <alignment horizontal="right"/>
    </xf>
    <xf numFmtId="0" fontId="12" fillId="14" borderId="11" xfId="2" applyFill="1" applyBorder="1"/>
    <xf numFmtId="0" fontId="12" fillId="14" borderId="0" xfId="2" applyFill="1" applyBorder="1"/>
    <xf numFmtId="0" fontId="12" fillId="0" borderId="12" xfId="2" applyFill="1" applyBorder="1"/>
    <xf numFmtId="0" fontId="12" fillId="14" borderId="2" xfId="2" applyFill="1" applyBorder="1"/>
    <xf numFmtId="0" fontId="12" fillId="15" borderId="0" xfId="2" applyFill="1"/>
    <xf numFmtId="0" fontId="21" fillId="15" borderId="0" xfId="2" applyFont="1" applyFill="1"/>
    <xf numFmtId="2" fontId="12" fillId="0" borderId="2" xfId="2" applyNumberFormat="1" applyFill="1" applyBorder="1" applyAlignment="1">
      <alignment horizontal="right"/>
    </xf>
    <xf numFmtId="1" fontId="12" fillId="0" borderId="4" xfId="2" applyNumberFormat="1" applyFill="1" applyBorder="1" applyAlignment="1">
      <alignment horizontal="right"/>
    </xf>
    <xf numFmtId="2" fontId="12" fillId="0" borderId="15" xfId="2" applyNumberFormat="1" applyFill="1" applyBorder="1" applyAlignment="1">
      <alignment horizontal="right"/>
    </xf>
    <xf numFmtId="1" fontId="12" fillId="0" borderId="15" xfId="2" applyNumberFormat="1" applyFill="1" applyBorder="1"/>
    <xf numFmtId="1" fontId="12" fillId="0" borderId="33" xfId="2" applyNumberFormat="1" applyFill="1" applyBorder="1"/>
    <xf numFmtId="1" fontId="12" fillId="0" borderId="34" xfId="2" applyNumberFormat="1" applyFill="1" applyBorder="1"/>
    <xf numFmtId="1" fontId="12" fillId="16" borderId="10" xfId="2" applyNumberFormat="1" applyFill="1" applyBorder="1"/>
    <xf numFmtId="1" fontId="12" fillId="16" borderId="10" xfId="2" applyNumberFormat="1" applyFill="1" applyBorder="1" applyAlignment="1">
      <alignment horizontal="right"/>
    </xf>
    <xf numFmtId="0" fontId="12" fillId="16" borderId="18" xfId="2" applyFill="1" applyBorder="1"/>
    <xf numFmtId="0" fontId="12" fillId="16" borderId="15" xfId="2" applyFill="1" applyBorder="1"/>
    <xf numFmtId="0" fontId="12" fillId="16" borderId="34" xfId="2" applyFill="1" applyBorder="1"/>
    <xf numFmtId="0" fontId="20" fillId="16" borderId="6" xfId="2" applyFont="1" applyFill="1" applyBorder="1"/>
    <xf numFmtId="1" fontId="12" fillId="0" borderId="30" xfId="2" applyNumberFormat="1" applyFill="1" applyBorder="1" applyAlignment="1">
      <alignment horizontal="center" vertical="center"/>
    </xf>
    <xf numFmtId="1" fontId="12" fillId="0" borderId="2" xfId="2" applyNumberFormat="1" applyFill="1" applyBorder="1" applyAlignment="1">
      <alignment horizontal="center" vertical="center"/>
    </xf>
    <xf numFmtId="1" fontId="12" fillId="0" borderId="31" xfId="2" applyNumberFormat="1" applyFill="1" applyBorder="1" applyAlignment="1">
      <alignment horizontal="right"/>
    </xf>
    <xf numFmtId="0" fontId="12" fillId="0" borderId="18" xfId="2" applyFill="1" applyBorder="1"/>
    <xf numFmtId="0" fontId="12" fillId="0" borderId="15" xfId="2" applyFill="1" applyBorder="1"/>
    <xf numFmtId="0" fontId="12" fillId="0" borderId="34" xfId="2" applyFill="1" applyBorder="1"/>
    <xf numFmtId="1" fontId="12" fillId="0" borderId="31" xfId="2" applyNumberFormat="1" applyFill="1" applyBorder="1" applyAlignment="1">
      <alignment horizontal="center" vertical="center"/>
    </xf>
    <xf numFmtId="0" fontId="12" fillId="0" borderId="0" xfId="2" applyAlignment="1">
      <alignment wrapText="1"/>
    </xf>
    <xf numFmtId="1" fontId="15" fillId="0" borderId="15" xfId="2" applyNumberFormat="1" applyFont="1" applyBorder="1" applyAlignment="1">
      <alignment horizontal="center" vertical="center" wrapText="1"/>
    </xf>
    <xf numFmtId="0" fontId="15" fillId="0" borderId="15" xfId="2" applyNumberFormat="1" applyFont="1" applyBorder="1" applyAlignment="1">
      <alignment horizontal="center" vertical="center" wrapText="1"/>
    </xf>
    <xf numFmtId="1" fontId="12" fillId="0" borderId="2" xfId="2" applyNumberFormat="1" applyBorder="1" applyAlignment="1">
      <alignment horizontal="center" vertical="center" wrapText="1"/>
    </xf>
    <xf numFmtId="0" fontId="12" fillId="0" borderId="2" xfId="2" applyBorder="1" applyAlignment="1">
      <alignment wrapText="1"/>
    </xf>
    <xf numFmtId="1" fontId="15" fillId="0" borderId="10" xfId="2" applyNumberFormat="1" applyFont="1" applyBorder="1" applyAlignment="1">
      <alignment horizontal="center"/>
    </xf>
    <xf numFmtId="1" fontId="12" fillId="0" borderId="10" xfId="2" applyNumberFormat="1" applyBorder="1"/>
    <xf numFmtId="0" fontId="15" fillId="0" borderId="10" xfId="2" applyFont="1" applyBorder="1"/>
    <xf numFmtId="1" fontId="15" fillId="0" borderId="0" xfId="2" applyNumberFormat="1" applyFont="1" applyBorder="1" applyAlignment="1">
      <alignment horizontal="center"/>
    </xf>
    <xf numFmtId="1" fontId="15" fillId="0" borderId="0" xfId="2" applyNumberFormat="1" applyFont="1" applyBorder="1" applyAlignment="1"/>
    <xf numFmtId="0" fontId="15" fillId="0" borderId="0" xfId="2" applyFont="1"/>
    <xf numFmtId="0" fontId="2" fillId="0" borderId="0" xfId="2" applyFont="1" applyAlignment="1">
      <alignment vertical="center"/>
    </xf>
    <xf numFmtId="0" fontId="0" fillId="8" borderId="2" xfId="0" applyFont="1" applyFill="1" applyBorder="1" applyAlignment="1">
      <alignment vertical="center" wrapText="1"/>
    </xf>
    <xf numFmtId="0" fontId="4" fillId="7" borderId="14" xfId="0" applyFont="1" applyFill="1" applyBorder="1" applyAlignment="1">
      <alignment horizontal="left" wrapText="1"/>
    </xf>
    <xf numFmtId="0" fontId="4" fillId="7" borderId="15" xfId="0" applyFont="1" applyFill="1" applyBorder="1" applyAlignment="1">
      <alignment horizontal="left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" fontId="4" fillId="4" borderId="0" xfId="0" applyNumberFormat="1" applyFont="1" applyFill="1" applyBorder="1" applyAlignment="1">
      <alignment horizontal="center" vertical="center" wrapText="1"/>
    </xf>
    <xf numFmtId="16" fontId="4" fillId="4" borderId="11" xfId="0" applyNumberFormat="1" applyFont="1" applyFill="1" applyBorder="1" applyAlignment="1">
      <alignment horizontal="center" vertical="center" wrapText="1"/>
    </xf>
    <xf numFmtId="0" fontId="20" fillId="13" borderId="37" xfId="2" applyFont="1" applyFill="1" applyBorder="1" applyAlignment="1">
      <alignment horizontal="left"/>
    </xf>
    <xf numFmtId="0" fontId="20" fillId="13" borderId="13" xfId="2" applyFont="1" applyFill="1" applyBorder="1" applyAlignment="1">
      <alignment horizontal="left"/>
    </xf>
    <xf numFmtId="0" fontId="20" fillId="13" borderId="42" xfId="2" applyFont="1" applyFill="1" applyBorder="1" applyAlignment="1">
      <alignment horizontal="left"/>
    </xf>
    <xf numFmtId="0" fontId="20" fillId="13" borderId="41" xfId="2" applyFont="1" applyFill="1" applyBorder="1" applyAlignment="1">
      <alignment horizontal="left"/>
    </xf>
    <xf numFmtId="0" fontId="15" fillId="0" borderId="44" xfId="2" applyFont="1" applyBorder="1" applyAlignment="1">
      <alignment horizontal="center" vertical="center"/>
    </xf>
    <xf numFmtId="1" fontId="15" fillId="0" borderId="10" xfId="2" applyNumberFormat="1" applyFont="1" applyBorder="1" applyAlignment="1">
      <alignment horizontal="center" vertical="center"/>
    </xf>
    <xf numFmtId="1" fontId="15" fillId="0" borderId="9" xfId="2" applyNumberFormat="1" applyFont="1" applyBorder="1" applyAlignment="1">
      <alignment horizontal="center" vertical="center"/>
    </xf>
    <xf numFmtId="1" fontId="12" fillId="0" borderId="0" xfId="2" applyNumberFormat="1" applyAlignment="1">
      <alignment horizontal="center" vertical="center"/>
    </xf>
    <xf numFmtId="0" fontId="12" fillId="0" borderId="45" xfId="2" applyBorder="1" applyAlignment="1">
      <alignment horizontal="center"/>
    </xf>
    <xf numFmtId="0" fontId="15" fillId="4" borderId="37" xfId="2" applyFont="1" applyFill="1" applyBorder="1" applyAlignment="1">
      <alignment horizontal="left"/>
    </xf>
    <xf numFmtId="0" fontId="15" fillId="4" borderId="13" xfId="2" applyFont="1" applyFill="1" applyBorder="1" applyAlignment="1">
      <alignment horizontal="left"/>
    </xf>
    <xf numFmtId="0" fontId="15" fillId="4" borderId="42" xfId="2" applyFont="1" applyFill="1" applyBorder="1" applyAlignment="1">
      <alignment horizontal="left"/>
    </xf>
    <xf numFmtId="0" fontId="15" fillId="4" borderId="41" xfId="2" applyFont="1" applyFill="1" applyBorder="1" applyAlignment="1">
      <alignment horizontal="left"/>
    </xf>
    <xf numFmtId="0" fontId="20" fillId="15" borderId="8" xfId="2" applyFont="1" applyFill="1" applyBorder="1" applyAlignment="1">
      <alignment horizontal="left"/>
    </xf>
    <xf numFmtId="0" fontId="20" fillId="15" borderId="13" xfId="2" applyFont="1" applyFill="1" applyBorder="1" applyAlignment="1">
      <alignment horizontal="left"/>
    </xf>
    <xf numFmtId="0" fontId="20" fillId="15" borderId="7" xfId="2" applyFont="1" applyFill="1" applyBorder="1" applyAlignment="1">
      <alignment horizontal="left"/>
    </xf>
    <xf numFmtId="0" fontId="12" fillId="4" borderId="38" xfId="2" applyFill="1" applyBorder="1" applyAlignment="1">
      <alignment horizontal="center"/>
    </xf>
    <xf numFmtId="0" fontId="12" fillId="4" borderId="43" xfId="2" applyFill="1" applyBorder="1" applyAlignment="1">
      <alignment horizontal="center"/>
    </xf>
    <xf numFmtId="0" fontId="25" fillId="0" borderId="0" xfId="0" applyFont="1"/>
    <xf numFmtId="0" fontId="26" fillId="0" borderId="0" xfId="5" applyFont="1"/>
    <xf numFmtId="0" fontId="5" fillId="0" borderId="0" xfId="0" applyFont="1" applyAlignment="1">
      <alignment horizontal="left" vertical="top"/>
    </xf>
    <xf numFmtId="0" fontId="12" fillId="0" borderId="0" xfId="0" applyFont="1"/>
    <xf numFmtId="0" fontId="4" fillId="4" borderId="2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26" fillId="0" borderId="0" xfId="5" applyFont="1" applyAlignment="1">
      <alignment horizontal="left" wrapText="1"/>
    </xf>
  </cellXfs>
  <cellStyles count="6">
    <cellStyle name="Currency 2" xfId="1" xr:uid="{00000000-0005-0000-0000-000002000000}"/>
    <cellStyle name="Currency 3" xfId="3" xr:uid="{69F460E3-D787-4AEE-999C-2A3D83E619FD}"/>
    <cellStyle name="Hyperlink" xfId="5" builtinId="8"/>
    <cellStyle name="Normal" xfId="0" builtinId="0"/>
    <cellStyle name="Normal 2" xfId="2" xr:uid="{E04A74F3-9CB8-4B50-8D2B-35C486CA39ED}"/>
    <cellStyle name="Percent 2" xfId="4" xr:uid="{D38BF1C1-FB3E-4715-ABCA-3B5DF3216CEC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vin/MAMA%20SASHA%20/PATH-CIP%20SASHA%20POCP%20Kenya%20ag-health/Cost%20analysis%202010/Cost%20analysis%202013/Mama%20SASHA%20time%20allocation%202014%2015%20O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Users/jself/AppData/Local/Microsoft/Windows/Temporary%20Internet%20Files/Content.IE5/8C5BBPU9/ARDAP_ExpenseData_NewCodes%202012%20July%20Version%203.0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Users/jself/AppData/Local/Microsoft/Windows/Temporary%20Internet%20Files/Content.Outlook/41ONJQ20/February%202014%20docs%20for%20paper/Mama%20SASHA%20Costs%20Master%20file%202014_Mar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SummaryCoded"/>
      <sheetName val="SummaryBasic"/>
      <sheetName val="Codes"/>
      <sheetName val="ANC"/>
      <sheetName val="CHEW"/>
      <sheetName val="AEO"/>
      <sheetName val="VM-project"/>
      <sheetName val="VM-production"/>
      <sheetName val="PW"/>
      <sheetName val="Salary"/>
      <sheetName val="Other expenses"/>
      <sheetName val="VM sales"/>
      <sheetName val="Single Ct receive ANC&amp;PNC"/>
      <sheetName val="Total Vouchers Issued"/>
      <sheetName val="# of PWCs per month"/>
      <sheetName val="Home Visits"/>
      <sheetName val="Extension Visits"/>
      <sheetName val="Voucher Redemption"/>
      <sheetName val="PWC_women"/>
    </sheetNames>
    <sheetDataSet>
      <sheetData sheetId="0"/>
      <sheetData sheetId="1"/>
      <sheetData sheetId="2"/>
      <sheetData sheetId="3">
        <row r="3">
          <cell r="A3" t="str">
            <v>01-Planning/Microplanning</v>
          </cell>
        </row>
        <row r="4">
          <cell r="A4" t="str">
            <v>02-Training</v>
          </cell>
        </row>
        <row r="5">
          <cell r="A5" t="str">
            <v>03-Developmnet of materials</v>
          </cell>
        </row>
        <row r="6">
          <cell r="A6" t="str">
            <v>04-Awareness raising/sensitization</v>
          </cell>
        </row>
        <row r="7">
          <cell r="A7" t="str">
            <v>05-Establish plots for VMs or demonstration (pilot only)</v>
          </cell>
        </row>
        <row r="8">
          <cell r="A8" t="str">
            <v>06 -Establish continuous supply of vines (Phase 1)</v>
          </cell>
        </row>
        <row r="9">
          <cell r="A9" t="str">
            <v>06.1-Voucher reimbursements</v>
          </cell>
        </row>
        <row r="10">
          <cell r="A10" t="str">
            <v>07 -Improve knowledge and practices for OFSP</v>
          </cell>
        </row>
        <row r="11">
          <cell r="A11" t="str">
            <v>07.1-Field days</v>
          </cell>
        </row>
        <row r="12">
          <cell r="A12" t="str">
            <v>07.2-Demonstration plots</v>
          </cell>
        </row>
        <row r="13">
          <cell r="A13" t="str">
            <v>08 -Assure adequate and continuous supply of roots to households</v>
          </cell>
        </row>
        <row r="14">
          <cell r="A14" t="str">
            <v>08.1-NGO project expenses related to direct technical support; i.i.e. NGO extension services</v>
          </cell>
        </row>
        <row r="15">
          <cell r="A15" t="str">
            <v>08.2-MOA agriculture extension services</v>
          </cell>
        </row>
        <row r="16">
          <cell r="A16" t="str">
            <v>08.3-CIP support (agronomist personnel; fuel, maintenance, transport)</v>
          </cell>
        </row>
        <row r="17">
          <cell r="A17" t="str">
            <v>09- Integration - coordinate and monitor</v>
          </cell>
        </row>
        <row r="18">
          <cell r="A18" t="str">
            <v>10-Capital investment</v>
          </cell>
        </row>
        <row r="19">
          <cell r="A19" t="str">
            <v>11-Admin and overhead</v>
          </cell>
        </row>
        <row r="20">
          <cell r="A20" t="str">
            <v>12-Research</v>
          </cell>
        </row>
        <row r="21">
          <cell r="A21" t="str">
            <v>13- Health intervention</v>
          </cell>
        </row>
        <row r="24">
          <cell r="A24" t="str">
            <v>1-Start-up</v>
          </cell>
        </row>
        <row r="25">
          <cell r="A25" t="str">
            <v>2-Recurrent</v>
          </cell>
        </row>
        <row r="28">
          <cell r="A28" t="str">
            <v>01-Personnel</v>
          </cell>
        </row>
        <row r="29">
          <cell r="A29" t="str">
            <v>02-Agriculture supplies</v>
          </cell>
        </row>
        <row r="30">
          <cell r="A30" t="str">
            <v>03-Other Supplies</v>
          </cell>
        </row>
        <row r="31">
          <cell r="A31" t="str">
            <v>04-Agriculture Equipment</v>
          </cell>
        </row>
        <row r="32">
          <cell r="A32" t="str">
            <v>05-Other capital goods / equipment</v>
          </cell>
        </row>
        <row r="33">
          <cell r="A33" t="str">
            <v>06-Transportation</v>
          </cell>
        </row>
        <row r="34">
          <cell r="A34" t="str">
            <v>07-Overhead</v>
          </cell>
        </row>
        <row r="35">
          <cell r="A35" t="str">
            <v>08-Consultants</v>
          </cell>
        </row>
        <row r="36">
          <cell r="A36" t="str">
            <v>09-Contracted Services</v>
          </cell>
        </row>
        <row r="37">
          <cell r="A37" t="str">
            <v>10-Travel/ per diem/allowances</v>
          </cell>
        </row>
        <row r="38">
          <cell r="A38" t="str">
            <v>11-International travel</v>
          </cell>
        </row>
        <row r="39">
          <cell r="A39" t="str">
            <v>12-Other</v>
          </cell>
        </row>
        <row r="40">
          <cell r="A40" t="str">
            <v>13-Mixed inputs</v>
          </cell>
        </row>
        <row r="41">
          <cell r="A41" t="str">
            <v>14-Vouchers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2">
          <cell r="H22">
            <v>1.1100000000000001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sts"/>
      <sheetName val="Codes"/>
      <sheetName val="Agriculture activities"/>
      <sheetName val="Health activities"/>
      <sheetName val="Integrated activities"/>
      <sheetName val="ARDAP 2009"/>
      <sheetName val="ARDAP 2010_12_20"/>
      <sheetName val="Intervention_Health"/>
      <sheetName val="Intervention Health IEC trainin"/>
      <sheetName val="Sheet3"/>
    </sheetNames>
    <sheetDataSet>
      <sheetData sheetId="0" refreshError="1"/>
      <sheetData sheetId="1" refreshError="1"/>
      <sheetData sheetId="2">
        <row r="3">
          <cell r="A3" t="str">
            <v>1-Planning/Microplanning</v>
          </cell>
        </row>
        <row r="4">
          <cell r="A4" t="str">
            <v>2-Training</v>
          </cell>
        </row>
        <row r="5">
          <cell r="A5" t="str">
            <v>3-Awareness raising/sensitization</v>
          </cell>
        </row>
        <row r="6">
          <cell r="A6" t="str">
            <v>4-Supervision</v>
          </cell>
        </row>
        <row r="7">
          <cell r="A7" t="str">
            <v>5-Extension services (ag service delivery)</v>
          </cell>
        </row>
        <row r="8">
          <cell r="A8" t="str">
            <v>6-Investments</v>
          </cell>
        </row>
        <row r="9">
          <cell r="A9" t="str">
            <v>7-Other</v>
          </cell>
        </row>
        <row r="12">
          <cell r="A12" t="str">
            <v>1-Establish continuous supply of vines</v>
          </cell>
        </row>
        <row r="13">
          <cell r="A13" t="str">
            <v>2-Improve knowledge and practices for OFSP</v>
          </cell>
        </row>
        <row r="14">
          <cell r="A14" t="str">
            <v>3-Assure adequate and continuous supply of roots to households</v>
          </cell>
        </row>
        <row r="15">
          <cell r="A15" t="str">
            <v>4-Project expense</v>
          </cell>
        </row>
        <row r="16">
          <cell r="A16" t="str">
            <v>5-Other</v>
          </cell>
        </row>
        <row r="19">
          <cell r="A19" t="str">
            <v>1.1-Identify vine multipliers</v>
          </cell>
        </row>
        <row r="20">
          <cell r="A20" t="str">
            <v>1.2-Train vine multipliers</v>
          </cell>
        </row>
        <row r="21">
          <cell r="A21" t="str">
            <v>1.3-Negotiate MOU with VMs</v>
          </cell>
        </row>
        <row r="22">
          <cell r="A22" t="str">
            <v>1.4-Design demo projects with VMs</v>
          </cell>
        </row>
        <row r="23">
          <cell r="A23" t="str">
            <v>1.5-Establish VM plots through provision of inputs and advances</v>
          </cell>
        </row>
        <row r="24">
          <cell r="A24" t="str">
            <v>1.5.1-Irrigation (second phase only)</v>
          </cell>
        </row>
        <row r="25">
          <cell r="A25" t="str">
            <v>1.6-Monitor implementation of voucher system and vine production VMs</v>
          </cell>
        </row>
        <row r="26">
          <cell r="A26" t="str">
            <v>1.6.1-Field assistants visit farmers (salary time, safari allowances)</v>
          </cell>
        </row>
        <row r="27">
          <cell r="A27" t="str">
            <v>1.6.2-Mildred-monthly allowance to supervise program implementation (100%)</v>
          </cell>
        </row>
        <row r="28">
          <cell r="A28" t="str">
            <v>1.6.3-documentation officer - supports documentation of activities (10-15%)</v>
          </cell>
        </row>
        <row r="29">
          <cell r="A29" t="str">
            <v>1.6.4-Ag extension officer (lunch and transport, up to 5 days per month, 25% of labor)</v>
          </cell>
        </row>
        <row r="30">
          <cell r="A30" t="str">
            <v>1.7-Reimburse VMs and feedback meetings</v>
          </cell>
        </row>
        <row r="31">
          <cell r="A31" t="str">
            <v>2.1 Develop training material (includes initial meeting, email drafts, and follow-up meeting)</v>
          </cell>
        </row>
        <row r="32">
          <cell r="A32" t="str">
            <v>2.2-Train ag extension personnel</v>
          </cell>
        </row>
        <row r="33">
          <cell r="A33" t="str">
            <v>2.3-Train VMs and CHWs (newly added)</v>
          </cell>
        </row>
        <row r="34">
          <cell r="A34" t="str">
            <v>2.4-Community sensitization (newly added)</v>
          </cell>
        </row>
        <row r="35">
          <cell r="A35" t="str">
            <v>2.5-Establish demonstration plots (previously categorized as 3.0, but described in other SASHA documents as part of improving knowledge)</v>
          </cell>
        </row>
        <row r="36">
          <cell r="A36" t="str">
            <v>2.6-Field days (previously categorized as 4.0, but described in other SASHA documents as part of improving knowledge)</v>
          </cell>
        </row>
        <row r="37">
          <cell r="A37" t="str">
            <v>3.1-Assist households in harvesting water during rainy season</v>
          </cell>
        </row>
        <row r="38">
          <cell r="A38" t="str">
            <v>3.1.1-NGO support (ARDAP)</v>
          </cell>
        </row>
        <row r="39">
          <cell r="A39" t="str">
            <v>3.1.2-MOA ag extension agents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Aggregate cost and unit cost "/>
      <sheetName val="Summary of financial costs"/>
      <sheetName val="Summary Charts"/>
      <sheetName val="ARDAP Costs"/>
      <sheetName val="CREADIS Costs"/>
      <sheetName val="PATH Costs"/>
      <sheetName val="CIP Costs"/>
      <sheetName val="ARDAP Tables"/>
      <sheetName val="CREADIS Tables"/>
      <sheetName val="PATH Tables"/>
      <sheetName val="CIP Tables"/>
      <sheetName val="ARDAP Tables 2"/>
      <sheetName val="CREADIS Tables 2"/>
      <sheetName val="PATH Tables 2"/>
      <sheetName val="Codes"/>
      <sheetName val="PATHCodes"/>
      <sheetName val="Mothers Clubs 2014 Feb 24"/>
      <sheetName val="Tot Vouch Dist ANC 2014 Feb 24"/>
      <sheetName val="Vouchers Redeemed 2014 Feb 24"/>
      <sheetName val="Single count issue 2014 Feb 24"/>
      <sheetName val="Single count redeemed Mar 10"/>
      <sheetName val="Women attending PNC 2014 Mar 06"/>
      <sheetName val="Total PNC visits 2014 Mar 06"/>
      <sheetName val="OldSummary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3" t="str">
            <v>01-Planning/Microplanning</v>
          </cell>
        </row>
        <row r="4">
          <cell r="A4" t="str">
            <v>02-Training</v>
          </cell>
        </row>
        <row r="5">
          <cell r="A5" t="str">
            <v>03-Developmnet of materials</v>
          </cell>
        </row>
        <row r="6">
          <cell r="A6" t="str">
            <v>04-Awareness raising/sensitization</v>
          </cell>
        </row>
        <row r="7">
          <cell r="A7" t="str">
            <v>05-Establish plots for VMs or demonstration (pilot only)</v>
          </cell>
        </row>
        <row r="8">
          <cell r="A8" t="str">
            <v>06 -Establish continuous supply of vines (Phase 1)</v>
          </cell>
        </row>
        <row r="9">
          <cell r="A9" t="str">
            <v>06.1-Voucher reimbursements</v>
          </cell>
        </row>
        <row r="10">
          <cell r="A10" t="str">
            <v>07 -Improve knowledge and practices for OFSP</v>
          </cell>
        </row>
        <row r="11">
          <cell r="A11" t="str">
            <v>07.1-Field days</v>
          </cell>
        </row>
        <row r="12">
          <cell r="A12" t="str">
            <v>07.2-Demonstration plots</v>
          </cell>
        </row>
        <row r="13">
          <cell r="A13" t="str">
            <v>08 -Assure adequate and continuous supply of roots to households</v>
          </cell>
        </row>
        <row r="14">
          <cell r="A14" t="str">
            <v>08.1-NGO project expenses related to direct technical support; i.i.e. NGO extension services</v>
          </cell>
        </row>
        <row r="15">
          <cell r="A15" t="str">
            <v>08.2-MOA agriculture extension services</v>
          </cell>
        </row>
        <row r="16">
          <cell r="A16" t="str">
            <v>08.3-CIP support (agronomist personnel; fuel, maintenance, transport)</v>
          </cell>
        </row>
        <row r="17">
          <cell r="A17" t="str">
            <v>09- Integration - coordinate and monitor</v>
          </cell>
        </row>
        <row r="18">
          <cell r="A18" t="str">
            <v>10-Capital investment</v>
          </cell>
        </row>
        <row r="19">
          <cell r="A19" t="str">
            <v>11-Admin and overhead</v>
          </cell>
        </row>
        <row r="20">
          <cell r="A20" t="str">
            <v>12-Research</v>
          </cell>
        </row>
        <row r="29">
          <cell r="A29" t="str">
            <v>1-Start-up</v>
          </cell>
        </row>
        <row r="30">
          <cell r="A30" t="str">
            <v>2-Recurrent</v>
          </cell>
        </row>
        <row r="33">
          <cell r="A33" t="str">
            <v>01-Personnel</v>
          </cell>
        </row>
        <row r="34">
          <cell r="A34" t="str">
            <v>02-Agriculture supplies</v>
          </cell>
        </row>
        <row r="35">
          <cell r="A35" t="str">
            <v>03-Other Supplies</v>
          </cell>
        </row>
        <row r="36">
          <cell r="A36" t="str">
            <v>04-Agriculture Equipment</v>
          </cell>
        </row>
        <row r="37">
          <cell r="A37" t="str">
            <v>05-Other capital goods / equipment</v>
          </cell>
        </row>
        <row r="38">
          <cell r="A38" t="str">
            <v>06-Transportation</v>
          </cell>
        </row>
        <row r="39">
          <cell r="A39" t="str">
            <v>07-Overhead</v>
          </cell>
        </row>
        <row r="40">
          <cell r="A40" t="str">
            <v>08-Consultants</v>
          </cell>
        </row>
        <row r="41">
          <cell r="A41" t="str">
            <v>09-Contracted Services</v>
          </cell>
        </row>
        <row r="42">
          <cell r="A42" t="str">
            <v>10-Travel/ per diem/allowances</v>
          </cell>
        </row>
        <row r="43">
          <cell r="A43" t="str">
            <v>11-International travel</v>
          </cell>
        </row>
        <row r="44">
          <cell r="A44" t="str">
            <v>12-Other</v>
          </cell>
        </row>
        <row r="45">
          <cell r="A45" t="str">
            <v>13-Mixed inputs</v>
          </cell>
        </row>
        <row r="46">
          <cell r="A46" t="str">
            <v>14-Vouchers</v>
          </cell>
        </row>
        <row r="49">
          <cell r="A49" t="str">
            <v>1= yes</v>
          </cell>
        </row>
        <row r="50">
          <cell r="A50" t="str">
            <v>0=no</v>
          </cell>
        </row>
      </sheetData>
      <sheetData sheetId="16">
        <row r="3">
          <cell r="A3" t="str">
            <v>01-Planning/Microplanning</v>
          </cell>
        </row>
        <row r="4">
          <cell r="A4" t="str">
            <v>02-Training</v>
          </cell>
        </row>
        <row r="5">
          <cell r="A5" t="str">
            <v>03- Developmnet of materials</v>
          </cell>
        </row>
        <row r="6">
          <cell r="A6" t="str">
            <v>04-Awareness raising/sensitization</v>
          </cell>
        </row>
        <row r="7">
          <cell r="A7" t="str">
            <v>09- Integration - coordinate and monitor</v>
          </cell>
        </row>
        <row r="8">
          <cell r="A8" t="str">
            <v>10-Capital investment</v>
          </cell>
        </row>
        <row r="9">
          <cell r="A9" t="str">
            <v>11-Admin and overhead</v>
          </cell>
        </row>
        <row r="10">
          <cell r="A10" t="str">
            <v>12-Research</v>
          </cell>
        </row>
        <row r="11">
          <cell r="A11" t="str">
            <v>13-Health Intervention</v>
          </cell>
        </row>
        <row r="19">
          <cell r="A19" t="str">
            <v>1-Start-up</v>
          </cell>
        </row>
        <row r="20">
          <cell r="A20" t="str">
            <v>2-Recurrent</v>
          </cell>
        </row>
        <row r="23">
          <cell r="A23" t="str">
            <v>01-Personnel</v>
          </cell>
        </row>
        <row r="24">
          <cell r="A24" t="str">
            <v>02-Agriculture supplies</v>
          </cell>
        </row>
        <row r="25">
          <cell r="A25" t="str">
            <v>03-Other Supplies</v>
          </cell>
        </row>
        <row r="26">
          <cell r="A26" t="str">
            <v>04-Agriculture Equipment</v>
          </cell>
        </row>
        <row r="27">
          <cell r="A27" t="str">
            <v>05-Other capital goods / equipment</v>
          </cell>
        </row>
        <row r="28">
          <cell r="A28" t="str">
            <v>06-Transportation</v>
          </cell>
        </row>
        <row r="29">
          <cell r="A29" t="str">
            <v>07-Overhead</v>
          </cell>
        </row>
        <row r="30">
          <cell r="A30" t="str">
            <v>08-Consultants</v>
          </cell>
        </row>
        <row r="31">
          <cell r="A31" t="str">
            <v>09-Contracted Services</v>
          </cell>
        </row>
        <row r="32">
          <cell r="A32" t="str">
            <v>10-Travel/ per diem/allowances</v>
          </cell>
        </row>
        <row r="33">
          <cell r="A33" t="str">
            <v>11-International travel</v>
          </cell>
        </row>
        <row r="34">
          <cell r="A34" t="str">
            <v>12-Other</v>
          </cell>
        </row>
        <row r="35">
          <cell r="A35" t="str">
            <v>13-Mixed inputs</v>
          </cell>
        </row>
        <row r="36">
          <cell r="A36" t="str">
            <v>14-Vouchers</v>
          </cell>
        </row>
        <row r="39">
          <cell r="A39" t="str">
            <v>1= yes</v>
          </cell>
        </row>
        <row r="40">
          <cell r="A40" t="str">
            <v>0=no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3" totalsRowShown="0">
  <autoFilter ref="A1:C3" xr:uid="{00000000-0009-0000-0100-000001000000}"/>
  <tableColumns count="3">
    <tableColumn id="1" xr3:uid="{00000000-0010-0000-0000-000001000000}" name="Parameter" dataDxfId="20"/>
    <tableColumn id="2" xr3:uid="{00000000-0010-0000-0000-000002000000}" name="Value"/>
    <tableColumn id="3" xr3:uid="{00000000-0010-0000-0000-000003000000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H3" totalsRowShown="0" headerRowDxfId="19" dataDxfId="18">
  <autoFilter ref="A1:H3" xr:uid="{00000000-0009-0000-0100-000003000000}"/>
  <tableColumns count="8">
    <tableColumn id="1" xr3:uid="{00000000-0010-0000-0100-000001000000}" name="#" dataDxfId="17"/>
    <tableColumn id="2" xr3:uid="{00000000-0010-0000-0100-000002000000}" name="Date" dataDxfId="16"/>
    <tableColumn id="3" xr3:uid="{00000000-0010-0000-0100-000003000000}" name="Analyst" dataDxfId="15"/>
    <tableColumn id="4" xr3:uid="{00000000-0010-0000-0100-000004000000}" name="Question" dataDxfId="14"/>
    <tableColumn id="5" xr3:uid="{00000000-0010-0000-0100-000005000000}" name="Response date" dataDxfId="13"/>
    <tableColumn id="6" xr3:uid="{00000000-0010-0000-0100-000006000000}" name="Response analyst" dataDxfId="12"/>
    <tableColumn id="7" xr3:uid="{00000000-0010-0000-0100-000007000000}" name="Response" dataDxfId="11"/>
    <tableColumn id="8" xr3:uid="{00000000-0010-0000-0100-000008000000}" name="Current statu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C10" totalsRowShown="0" headerRowDxfId="9" dataDxfId="8">
  <autoFilter ref="A1:C10" xr:uid="{00000000-0009-0000-0100-000004000000}"/>
  <tableColumns count="3">
    <tableColumn id="1" xr3:uid="{00000000-0010-0000-0200-000001000000}" name="Activity" dataDxfId="7"/>
    <tableColumn id="2" xr3:uid="{00000000-0010-0000-0200-000002000000}" name="SEEMS Activity Code" dataDxfId="6"/>
    <tableColumn id="3" xr3:uid="{00000000-0010-0000-0200-000003000000}" name="Comment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22" totalsRowShown="0" headerRowDxfId="4" dataDxfId="3">
  <autoFilter ref="A1:C22" xr:uid="{00000000-0009-0000-0100-000005000000}"/>
  <tableColumns count="3">
    <tableColumn id="1" xr3:uid="{00000000-0010-0000-0300-000001000000}" name="Input" dataDxfId="2"/>
    <tableColumn id="2" xr3:uid="{00000000-0010-0000-0300-000002000000}" name="SEEMS Input Code" dataDxfId="1"/>
    <tableColumn id="3" xr3:uid="{00000000-0010-0000-0300-000003000000}" name="Comment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/4.0/" TargetMode="External"/><Relationship Id="rId2" Type="http://schemas.openxmlformats.org/officeDocument/2006/relationships/hyperlink" Target="https://github.com/SEEMSNutrition/Tools" TargetMode="External"/><Relationship Id="rId1" Type="http://schemas.openxmlformats.org/officeDocument/2006/relationships/hyperlink" Target="https://creativecommons.org/licenses/by/4.0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E8" sqref="E8"/>
    </sheetView>
  </sheetViews>
  <sheetFormatPr defaultColWidth="8.6640625" defaultRowHeight="14.4" x14ac:dyDescent="0.3"/>
  <cols>
    <col min="1" max="1" width="11.6640625" customWidth="1"/>
    <col min="2" max="2" width="44" customWidth="1"/>
    <col min="3" max="3" width="65.77734375" style="4" customWidth="1"/>
    <col min="8" max="8" width="4.6640625" customWidth="1"/>
  </cols>
  <sheetData>
    <row r="1" spans="1:12" ht="21" customHeight="1" x14ac:dyDescent="0.3">
      <c r="A1" s="224" t="s">
        <v>147</v>
      </c>
      <c r="B1" s="229"/>
      <c r="C1" s="231" t="s">
        <v>148</v>
      </c>
      <c r="D1" s="224" t="s">
        <v>144</v>
      </c>
      <c r="E1" s="227"/>
      <c r="F1" s="227"/>
      <c r="G1" s="227"/>
      <c r="H1" s="227"/>
      <c r="I1" s="225" t="s">
        <v>145</v>
      </c>
      <c r="J1" s="227"/>
      <c r="K1" s="226"/>
      <c r="L1" s="225"/>
    </row>
    <row r="2" spans="1:12" ht="15.6" x14ac:dyDescent="0.3">
      <c r="A2" s="225" t="s">
        <v>146</v>
      </c>
      <c r="B2" s="230"/>
      <c r="C2" s="229"/>
      <c r="D2" s="227"/>
      <c r="E2" s="227"/>
      <c r="F2" s="227"/>
      <c r="G2" s="227"/>
      <c r="H2" s="227"/>
      <c r="I2" s="227"/>
      <c r="J2" s="227"/>
    </row>
    <row r="4" spans="1:12" x14ac:dyDescent="0.3">
      <c r="A4" s="49" t="s">
        <v>53</v>
      </c>
      <c r="B4" s="49" t="s">
        <v>63</v>
      </c>
      <c r="C4" s="228" t="s">
        <v>64</v>
      </c>
    </row>
    <row r="5" spans="1:12" ht="28.8" x14ac:dyDescent="0.3">
      <c r="A5" s="194" t="s">
        <v>66</v>
      </c>
      <c r="B5" s="52" t="s">
        <v>65</v>
      </c>
      <c r="C5" s="50" t="s">
        <v>67</v>
      </c>
    </row>
    <row r="6" spans="1:12" ht="28.8" x14ac:dyDescent="0.3">
      <c r="A6" s="194"/>
      <c r="B6" s="52" t="s">
        <v>68</v>
      </c>
      <c r="C6" s="50" t="s">
        <v>69</v>
      </c>
    </row>
    <row r="7" spans="1:12" x14ac:dyDescent="0.3">
      <c r="A7" s="194"/>
      <c r="B7" s="52" t="s">
        <v>70</v>
      </c>
      <c r="C7" s="50" t="s">
        <v>139</v>
      </c>
    </row>
    <row r="8" spans="1:12" ht="28.8" x14ac:dyDescent="0.3">
      <c r="A8" s="194"/>
      <c r="B8" s="52" t="s">
        <v>71</v>
      </c>
      <c r="C8" s="50" t="s">
        <v>72</v>
      </c>
    </row>
    <row r="9" spans="1:12" ht="28.8" x14ac:dyDescent="0.3">
      <c r="A9" s="194"/>
      <c r="B9" s="52" t="s">
        <v>138</v>
      </c>
      <c r="C9" s="50" t="s">
        <v>73</v>
      </c>
    </row>
    <row r="10" spans="1:12" ht="43.2" x14ac:dyDescent="0.3">
      <c r="A10" s="194"/>
      <c r="B10" s="52" t="s">
        <v>137</v>
      </c>
      <c r="C10" s="50" t="s">
        <v>75</v>
      </c>
    </row>
    <row r="11" spans="1:12" ht="57.6" x14ac:dyDescent="0.3">
      <c r="A11" s="61" t="s">
        <v>74</v>
      </c>
      <c r="B11" s="53" t="s">
        <v>136</v>
      </c>
      <c r="C11" s="62" t="s">
        <v>140</v>
      </c>
    </row>
    <row r="12" spans="1:12" ht="43.2" x14ac:dyDescent="0.3">
      <c r="A12" s="63" t="s">
        <v>142</v>
      </c>
      <c r="B12" s="54" t="s">
        <v>141</v>
      </c>
      <c r="C12" s="51" t="s">
        <v>143</v>
      </c>
    </row>
  </sheetData>
  <mergeCells count="1">
    <mergeCell ref="A5:A10"/>
  </mergeCells>
  <hyperlinks>
    <hyperlink ref="A2" r:id="rId1" xr:uid="{DD39369C-2EC6-4985-822C-0075620BC30C}"/>
    <hyperlink ref="C1" r:id="rId2" display="“SEEMS-Nutrition Economic Cost Analysis 2020.07.09&quot; " xr:uid="{6A522BBA-8FEF-472E-BD48-53C439DF48B2}"/>
    <hyperlink ref="I1" r:id="rId3" xr:uid="{530C9405-E429-41CA-81F2-3960629BDAFE}"/>
  </hyperlinks>
  <pageMargins left="0.7" right="0.7" top="0.75" bottom="0.75" header="0.3" footer="0.3"/>
  <pageSetup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4" tint="0.59996337778862885"/>
  </sheetPr>
  <dimension ref="A1:C10"/>
  <sheetViews>
    <sheetView workbookViewId="0">
      <selection activeCell="A17" sqref="A17"/>
    </sheetView>
  </sheetViews>
  <sheetFormatPr defaultColWidth="8.6640625" defaultRowHeight="14.4" x14ac:dyDescent="0.3"/>
  <cols>
    <col min="1" max="1" width="88.44140625" style="4" customWidth="1"/>
    <col min="3" max="3" width="18" bestFit="1" customWidth="1"/>
  </cols>
  <sheetData>
    <row r="1" spans="1:3" x14ac:dyDescent="0.3">
      <c r="A1" s="4" t="s">
        <v>77</v>
      </c>
      <c r="B1" t="s">
        <v>78</v>
      </c>
      <c r="C1" t="s">
        <v>46</v>
      </c>
    </row>
    <row r="2" spans="1:3" x14ac:dyDescent="0.3">
      <c r="A2" s="4" t="s">
        <v>79</v>
      </c>
    </row>
    <row r="3" spans="1:3" x14ac:dyDescent="0.3">
      <c r="A3" s="4" t="s">
        <v>76</v>
      </c>
    </row>
    <row r="5" spans="1:3" x14ac:dyDescent="0.3">
      <c r="A5" s="6" t="s">
        <v>80</v>
      </c>
    </row>
    <row r="6" spans="1:3" x14ac:dyDescent="0.3">
      <c r="A6" s="4" t="s">
        <v>33</v>
      </c>
    </row>
    <row r="7" spans="1:3" x14ac:dyDescent="0.3">
      <c r="A7" s="4" t="s">
        <v>54</v>
      </c>
    </row>
    <row r="8" spans="1:3" x14ac:dyDescent="0.3">
      <c r="A8" s="4" t="s">
        <v>35</v>
      </c>
    </row>
    <row r="9" spans="1:3" x14ac:dyDescent="0.3">
      <c r="A9" s="4" t="s">
        <v>57</v>
      </c>
    </row>
    <row r="10" spans="1:3" x14ac:dyDescent="0.3">
      <c r="A10" s="4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 tint="0.59996337778862885"/>
  </sheetPr>
  <dimension ref="A1:H3"/>
  <sheetViews>
    <sheetView zoomScale="80" zoomScaleNormal="80" workbookViewId="0">
      <selection activeCell="E13" sqref="E13"/>
    </sheetView>
  </sheetViews>
  <sheetFormatPr defaultColWidth="8.6640625" defaultRowHeight="14.4" x14ac:dyDescent="0.3"/>
  <cols>
    <col min="1" max="1" width="9.5546875" style="58" customWidth="1"/>
    <col min="2" max="2" width="15.6640625" style="58" customWidth="1"/>
    <col min="3" max="3" width="9.5546875" style="58" customWidth="1"/>
    <col min="4" max="4" width="57.5546875" style="58" customWidth="1"/>
    <col min="5" max="5" width="15.6640625" style="58" customWidth="1"/>
    <col min="6" max="6" width="9.5546875" style="58" customWidth="1"/>
    <col min="7" max="7" width="57.5546875" style="58" customWidth="1"/>
    <col min="8" max="8" width="9.5546875" style="58" customWidth="1"/>
    <col min="9" max="16384" width="8.6640625" style="58"/>
  </cols>
  <sheetData>
    <row r="1" spans="1:8" ht="28.8" x14ac:dyDescent="0.3">
      <c r="A1" s="1" t="s">
        <v>43</v>
      </c>
      <c r="B1" s="1" t="s">
        <v>0</v>
      </c>
      <c r="C1" s="1" t="s">
        <v>40</v>
      </c>
      <c r="D1" s="1" t="s">
        <v>41</v>
      </c>
      <c r="E1" s="1" t="s">
        <v>55</v>
      </c>
      <c r="F1" s="1" t="s">
        <v>56</v>
      </c>
      <c r="G1" s="1" t="s">
        <v>42</v>
      </c>
      <c r="H1" s="1" t="s">
        <v>62</v>
      </c>
    </row>
    <row r="2" spans="1:8" x14ac:dyDescent="0.3">
      <c r="A2" s="1"/>
      <c r="B2" s="7"/>
      <c r="C2" s="1"/>
      <c r="D2" s="1"/>
      <c r="E2" s="1"/>
      <c r="F2" s="1"/>
      <c r="G2" s="1"/>
      <c r="H2" s="1"/>
    </row>
    <row r="3" spans="1:8" x14ac:dyDescent="0.3">
      <c r="A3" s="1"/>
      <c r="B3" s="7"/>
      <c r="C3" s="1"/>
      <c r="D3" s="1"/>
      <c r="E3" s="7"/>
      <c r="F3" s="1"/>
      <c r="G3" s="1"/>
      <c r="H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6337778862885"/>
  </sheetPr>
  <dimension ref="A1:C10"/>
  <sheetViews>
    <sheetView workbookViewId="0">
      <selection activeCell="B16" sqref="B16"/>
    </sheetView>
  </sheetViews>
  <sheetFormatPr defaultColWidth="8.6640625" defaultRowHeight="14.4" x14ac:dyDescent="0.3"/>
  <cols>
    <col min="1" max="1" width="25.6640625" bestFit="1" customWidth="1"/>
    <col min="2" max="2" width="40.44140625" bestFit="1" customWidth="1"/>
    <col min="3" max="3" width="63.6640625" customWidth="1"/>
  </cols>
  <sheetData>
    <row r="1" spans="1:3" x14ac:dyDescent="0.3">
      <c r="A1" s="39" t="s">
        <v>27</v>
      </c>
      <c r="B1" s="39" t="s">
        <v>81</v>
      </c>
      <c r="C1" s="39" t="s">
        <v>49</v>
      </c>
    </row>
    <row r="2" spans="1:3" x14ac:dyDescent="0.3">
      <c r="A2" s="40"/>
      <c r="B2" s="43"/>
      <c r="C2" s="43"/>
    </row>
    <row r="3" spans="1:3" x14ac:dyDescent="0.3">
      <c r="A3" s="40"/>
      <c r="B3" s="43"/>
      <c r="C3" s="43"/>
    </row>
    <row r="4" spans="1:3" x14ac:dyDescent="0.3">
      <c r="A4" s="40"/>
      <c r="B4" s="41"/>
      <c r="C4" s="43"/>
    </row>
    <row r="5" spans="1:3" x14ac:dyDescent="0.3">
      <c r="A5" s="40"/>
      <c r="B5" s="41"/>
      <c r="C5" s="43"/>
    </row>
    <row r="6" spans="1:3" x14ac:dyDescent="0.3">
      <c r="A6" s="40"/>
      <c r="B6" s="41"/>
      <c r="C6" s="43"/>
    </row>
    <row r="7" spans="1:3" x14ac:dyDescent="0.3">
      <c r="A7" s="40"/>
      <c r="B7" s="41"/>
      <c r="C7" s="43"/>
    </row>
    <row r="8" spans="1:3" x14ac:dyDescent="0.3">
      <c r="A8" s="41"/>
      <c r="B8" s="41"/>
      <c r="C8" s="43"/>
    </row>
    <row r="9" spans="1:3" x14ac:dyDescent="0.3">
      <c r="A9" s="40"/>
      <c r="B9" s="41"/>
      <c r="C9" s="43"/>
    </row>
    <row r="10" spans="1:3" x14ac:dyDescent="0.3">
      <c r="A10" s="40"/>
      <c r="B10" s="41"/>
      <c r="C10" s="4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6337778862885"/>
  </sheetPr>
  <dimension ref="A1:C22"/>
  <sheetViews>
    <sheetView workbookViewId="0">
      <selection activeCell="C12" sqref="C12"/>
    </sheetView>
  </sheetViews>
  <sheetFormatPr defaultColWidth="9.109375" defaultRowHeight="14.4" x14ac:dyDescent="0.3"/>
  <cols>
    <col min="1" max="1" width="42.6640625" style="42" bestFit="1" customWidth="1"/>
    <col min="2" max="2" width="28" style="42" customWidth="1"/>
    <col min="3" max="3" width="42.6640625" style="42" customWidth="1"/>
    <col min="4" max="16384" width="9.109375" style="42"/>
  </cols>
  <sheetData>
    <row r="1" spans="1:3" x14ac:dyDescent="0.3">
      <c r="A1" s="39" t="s">
        <v>34</v>
      </c>
      <c r="B1" s="39" t="s">
        <v>82</v>
      </c>
      <c r="C1" s="39" t="s">
        <v>49</v>
      </c>
    </row>
    <row r="2" spans="1:3" x14ac:dyDescent="0.3">
      <c r="A2" s="41"/>
      <c r="B2" s="43"/>
      <c r="C2" s="43"/>
    </row>
    <row r="3" spans="1:3" x14ac:dyDescent="0.3">
      <c r="A3" s="41"/>
      <c r="B3" s="43"/>
      <c r="C3" s="43"/>
    </row>
    <row r="4" spans="1:3" x14ac:dyDescent="0.3">
      <c r="A4" s="56"/>
      <c r="B4" s="43"/>
      <c r="C4" s="57"/>
    </row>
    <row r="5" spans="1:3" x14ac:dyDescent="0.3">
      <c r="A5" s="41"/>
      <c r="B5" s="43"/>
      <c r="C5" s="43"/>
    </row>
    <row r="6" spans="1:3" x14ac:dyDescent="0.3">
      <c r="A6" s="41"/>
      <c r="B6" s="43"/>
      <c r="C6" s="43"/>
    </row>
    <row r="7" spans="1:3" x14ac:dyDescent="0.3">
      <c r="A7" s="41"/>
      <c r="B7" s="43"/>
      <c r="C7" s="43"/>
    </row>
    <row r="8" spans="1:3" x14ac:dyDescent="0.3">
      <c r="A8" s="41"/>
      <c r="B8" s="43"/>
      <c r="C8" s="43"/>
    </row>
    <row r="9" spans="1:3" x14ac:dyDescent="0.3">
      <c r="A9" s="41"/>
      <c r="B9" s="43"/>
      <c r="C9" s="43"/>
    </row>
    <row r="10" spans="1:3" x14ac:dyDescent="0.3">
      <c r="A10" s="41"/>
      <c r="B10" s="43"/>
      <c r="C10" s="43"/>
    </row>
    <row r="11" spans="1:3" x14ac:dyDescent="0.3">
      <c r="A11" s="41"/>
      <c r="B11" s="43"/>
      <c r="C11" s="43"/>
    </row>
    <row r="12" spans="1:3" x14ac:dyDescent="0.3">
      <c r="A12" s="41"/>
      <c r="B12" s="43"/>
      <c r="C12" s="43"/>
    </row>
    <row r="13" spans="1:3" x14ac:dyDescent="0.3">
      <c r="A13" s="41"/>
      <c r="B13" s="43"/>
      <c r="C13" s="43"/>
    </row>
    <row r="14" spans="1:3" x14ac:dyDescent="0.3">
      <c r="A14" s="41"/>
      <c r="B14" s="43"/>
      <c r="C14" s="43"/>
    </row>
    <row r="15" spans="1:3" x14ac:dyDescent="0.3">
      <c r="A15" s="41"/>
      <c r="B15" s="43"/>
      <c r="C15" s="43"/>
    </row>
    <row r="16" spans="1:3" x14ac:dyDescent="0.3">
      <c r="A16" s="41"/>
      <c r="B16" s="43"/>
      <c r="C16" s="43"/>
    </row>
    <row r="17" spans="1:3" x14ac:dyDescent="0.3">
      <c r="A17" s="41"/>
      <c r="B17" s="43"/>
      <c r="C17" s="43"/>
    </row>
    <row r="18" spans="1:3" x14ac:dyDescent="0.3">
      <c r="A18" s="41"/>
      <c r="B18" s="43"/>
      <c r="C18" s="43"/>
    </row>
    <row r="19" spans="1:3" x14ac:dyDescent="0.3">
      <c r="A19" s="55"/>
      <c r="B19" s="43"/>
      <c r="C19" s="46"/>
    </row>
    <row r="20" spans="1:3" x14ac:dyDescent="0.3">
      <c r="A20" s="47"/>
      <c r="B20" s="43"/>
      <c r="C20" s="48"/>
    </row>
    <row r="21" spans="1:3" x14ac:dyDescent="0.3">
      <c r="A21" s="47"/>
      <c r="B21" s="48"/>
      <c r="C21" s="48"/>
    </row>
    <row r="22" spans="1:3" x14ac:dyDescent="0.3">
      <c r="A22" s="41"/>
      <c r="B22" s="43"/>
      <c r="C22" s="4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6337778862885"/>
  </sheetPr>
  <dimension ref="A1:I12"/>
  <sheetViews>
    <sheetView workbookViewId="0">
      <selection activeCell="D14" sqref="D14"/>
    </sheetView>
  </sheetViews>
  <sheetFormatPr defaultColWidth="8.6640625" defaultRowHeight="14.4" x14ac:dyDescent="0.3"/>
  <cols>
    <col min="1" max="1" width="12.44140625" bestFit="1" customWidth="1"/>
    <col min="2" max="2" width="26.44140625" bestFit="1" customWidth="1"/>
    <col min="3" max="5" width="10.6640625" customWidth="1"/>
    <col min="6" max="7" width="11.6640625" customWidth="1"/>
    <col min="8" max="8" width="13.33203125" customWidth="1"/>
    <col min="9" max="9" width="51" bestFit="1" customWidth="1"/>
    <col min="10" max="10" width="23.44140625" customWidth="1"/>
  </cols>
  <sheetData>
    <row r="1" spans="1:9" x14ac:dyDescent="0.3">
      <c r="A1" s="195" t="s">
        <v>53</v>
      </c>
      <c r="B1" s="195" t="s">
        <v>48</v>
      </c>
      <c r="C1" s="199" t="s">
        <v>83</v>
      </c>
      <c r="D1" s="199"/>
      <c r="E1" s="199" t="s">
        <v>84</v>
      </c>
      <c r="F1" s="199"/>
      <c r="G1" s="199" t="s">
        <v>85</v>
      </c>
      <c r="H1" s="199"/>
      <c r="I1" s="195" t="s">
        <v>49</v>
      </c>
    </row>
    <row r="2" spans="1:9" ht="28.8" x14ac:dyDescent="0.3">
      <c r="A2" s="196" t="s">
        <v>53</v>
      </c>
      <c r="B2" s="196" t="s">
        <v>48</v>
      </c>
      <c r="C2" s="24" t="s">
        <v>86</v>
      </c>
      <c r="D2" s="24" t="s">
        <v>87</v>
      </c>
      <c r="E2" s="24" t="s">
        <v>86</v>
      </c>
      <c r="F2" s="24" t="s">
        <v>87</v>
      </c>
      <c r="G2" s="24" t="s">
        <v>86</v>
      </c>
      <c r="H2" s="24" t="s">
        <v>87</v>
      </c>
      <c r="I2" s="196"/>
    </row>
    <row r="3" spans="1:9" x14ac:dyDescent="0.3">
      <c r="A3" s="22" t="s">
        <v>52</v>
      </c>
      <c r="B3" s="22" t="s">
        <v>89</v>
      </c>
      <c r="C3" s="59"/>
      <c r="D3" s="59"/>
      <c r="E3" s="59"/>
      <c r="F3" s="59"/>
      <c r="G3" s="59"/>
      <c r="H3" s="59"/>
      <c r="I3" s="64"/>
    </row>
    <row r="4" spans="1:9" x14ac:dyDescent="0.3">
      <c r="A4" s="22" t="s">
        <v>45</v>
      </c>
      <c r="B4" s="22" t="s">
        <v>45</v>
      </c>
      <c r="C4" s="59"/>
      <c r="D4" s="59"/>
      <c r="E4" s="59"/>
      <c r="F4" s="59"/>
      <c r="G4" s="59"/>
      <c r="H4" s="59"/>
      <c r="I4" s="64"/>
    </row>
    <row r="5" spans="1:9" x14ac:dyDescent="0.3">
      <c r="A5" s="22" t="s">
        <v>51</v>
      </c>
      <c r="B5" s="22" t="s">
        <v>37</v>
      </c>
      <c r="C5" s="59"/>
      <c r="D5" s="59"/>
      <c r="E5" s="59"/>
      <c r="F5" s="59"/>
      <c r="G5" s="59"/>
      <c r="H5" s="59"/>
      <c r="I5" s="64"/>
    </row>
    <row r="6" spans="1:9" x14ac:dyDescent="0.3">
      <c r="A6" s="44" t="s">
        <v>51</v>
      </c>
      <c r="B6" s="44" t="s">
        <v>58</v>
      </c>
      <c r="C6" s="59"/>
      <c r="D6" s="59"/>
      <c r="E6" s="59"/>
      <c r="F6" s="59"/>
      <c r="G6" s="59"/>
      <c r="H6" s="59"/>
      <c r="I6" s="65"/>
    </row>
    <row r="7" spans="1:9" x14ac:dyDescent="0.3">
      <c r="A7" s="22" t="s">
        <v>51</v>
      </c>
      <c r="B7" s="23" t="s">
        <v>36</v>
      </c>
      <c r="C7" s="197"/>
      <c r="D7" s="198"/>
      <c r="E7" s="197"/>
      <c r="F7" s="198"/>
      <c r="G7" s="197"/>
      <c r="H7" s="198"/>
      <c r="I7" s="64"/>
    </row>
    <row r="8" spans="1:9" x14ac:dyDescent="0.3">
      <c r="A8" s="44" t="s">
        <v>51</v>
      </c>
      <c r="B8" s="45" t="s">
        <v>59</v>
      </c>
      <c r="C8" s="59"/>
      <c r="D8" s="59"/>
      <c r="E8" s="59"/>
      <c r="F8" s="59"/>
      <c r="G8" s="60"/>
      <c r="H8" s="60"/>
      <c r="I8" s="65"/>
    </row>
    <row r="9" spans="1:9" x14ac:dyDescent="0.3">
      <c r="A9" s="22" t="s">
        <v>50</v>
      </c>
      <c r="B9" s="22" t="s">
        <v>39</v>
      </c>
      <c r="C9" s="200"/>
      <c r="D9" s="200"/>
      <c r="E9" s="197"/>
      <c r="F9" s="198"/>
      <c r="G9" s="197"/>
      <c r="H9" s="198"/>
      <c r="I9" s="64"/>
    </row>
    <row r="10" spans="1:9" x14ac:dyDescent="0.3">
      <c r="A10" s="22" t="s">
        <v>50</v>
      </c>
      <c r="B10" s="22" t="s">
        <v>38</v>
      </c>
      <c r="C10" s="200"/>
      <c r="D10" s="200"/>
      <c r="E10" s="197"/>
      <c r="F10" s="198"/>
      <c r="G10" s="197"/>
      <c r="H10" s="198"/>
      <c r="I10" s="64"/>
    </row>
    <row r="11" spans="1:9" ht="15.6" customHeight="1" x14ac:dyDescent="0.3">
      <c r="A11" s="22" t="s">
        <v>50</v>
      </c>
      <c r="B11" s="22" t="s">
        <v>61</v>
      </c>
      <c r="C11" s="197"/>
      <c r="D11" s="198"/>
      <c r="E11" s="197"/>
      <c r="F11" s="198"/>
      <c r="G11" s="197"/>
      <c r="H11" s="198"/>
      <c r="I11" s="66"/>
    </row>
    <row r="12" spans="1:9" x14ac:dyDescent="0.3">
      <c r="A12" s="22" t="s">
        <v>50</v>
      </c>
      <c r="B12" s="22" t="s">
        <v>88</v>
      </c>
      <c r="C12" s="197"/>
      <c r="D12" s="198"/>
      <c r="E12" s="197"/>
      <c r="F12" s="198"/>
      <c r="G12" s="197"/>
      <c r="H12" s="198"/>
      <c r="I12" s="64"/>
    </row>
  </sheetData>
  <mergeCells count="21">
    <mergeCell ref="A1:A2"/>
    <mergeCell ref="B1:B2"/>
    <mergeCell ref="C1:D1"/>
    <mergeCell ref="E1:F1"/>
    <mergeCell ref="C9:D9"/>
    <mergeCell ref="C7:D7"/>
    <mergeCell ref="E7:F7"/>
    <mergeCell ref="I1:I2"/>
    <mergeCell ref="C12:D12"/>
    <mergeCell ref="E12:F12"/>
    <mergeCell ref="E9:F9"/>
    <mergeCell ref="E10:F10"/>
    <mergeCell ref="G1:H1"/>
    <mergeCell ref="G7:H7"/>
    <mergeCell ref="G10:H10"/>
    <mergeCell ref="G9:H9"/>
    <mergeCell ref="G12:H12"/>
    <mergeCell ref="G11:H11"/>
    <mergeCell ref="C10:D10"/>
    <mergeCell ref="C11:D11"/>
    <mergeCell ref="E11:F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4" tint="0.59996337778862885"/>
  </sheetPr>
  <dimension ref="A1:G10"/>
  <sheetViews>
    <sheetView workbookViewId="0">
      <selection activeCell="A12" sqref="A12"/>
    </sheetView>
  </sheetViews>
  <sheetFormatPr defaultColWidth="8.6640625" defaultRowHeight="14.4" x14ac:dyDescent="0.3"/>
  <cols>
    <col min="1" max="1" width="38.44140625" customWidth="1"/>
    <col min="2" max="3" width="19.44140625" customWidth="1"/>
    <col min="4" max="6" width="28.6640625" customWidth="1"/>
    <col min="7" max="7" width="29.44140625" customWidth="1"/>
  </cols>
  <sheetData>
    <row r="1" spans="1:7" x14ac:dyDescent="0.3">
      <c r="A1" s="20" t="s">
        <v>91</v>
      </c>
      <c r="B1" t="s">
        <v>95</v>
      </c>
    </row>
    <row r="2" spans="1:7" ht="15" thickBot="1" x14ac:dyDescent="0.35">
      <c r="A2" s="20"/>
      <c r="B2" t="s">
        <v>96</v>
      </c>
    </row>
    <row r="3" spans="1:7" x14ac:dyDescent="0.3">
      <c r="A3" s="19"/>
      <c r="B3" s="201"/>
      <c r="C3" s="202"/>
      <c r="D3" s="201" t="s">
        <v>94</v>
      </c>
      <c r="E3" s="203"/>
      <c r="F3" s="202"/>
      <c r="G3" s="18"/>
    </row>
    <row r="4" spans="1:7" ht="15" thickBot="1" x14ac:dyDescent="0.35">
      <c r="A4" s="17" t="s">
        <v>48</v>
      </c>
      <c r="B4" s="17" t="s">
        <v>47</v>
      </c>
      <c r="C4" s="15" t="s">
        <v>46</v>
      </c>
      <c r="D4" s="17" t="s">
        <v>92</v>
      </c>
      <c r="E4" s="16" t="s">
        <v>93</v>
      </c>
      <c r="F4" s="15" t="s">
        <v>46</v>
      </c>
      <c r="G4" s="15" t="s">
        <v>11</v>
      </c>
    </row>
    <row r="5" spans="1:7" x14ac:dyDescent="0.3">
      <c r="A5" s="11" t="s">
        <v>37</v>
      </c>
      <c r="B5" s="9"/>
      <c r="C5" s="10"/>
      <c r="D5" s="9"/>
      <c r="E5" s="5"/>
      <c r="F5" s="10"/>
      <c r="G5" s="10"/>
    </row>
    <row r="6" spans="1:7" x14ac:dyDescent="0.3">
      <c r="A6" s="11" t="s">
        <v>89</v>
      </c>
      <c r="B6" s="9"/>
      <c r="C6" s="10"/>
      <c r="D6" s="9"/>
      <c r="E6" s="8"/>
      <c r="F6" s="10"/>
      <c r="G6" s="10"/>
    </row>
    <row r="7" spans="1:7" ht="15" thickBot="1" x14ac:dyDescent="0.35">
      <c r="A7" s="11" t="s">
        <v>60</v>
      </c>
      <c r="B7" s="14"/>
      <c r="C7" s="12"/>
      <c r="D7" s="14"/>
      <c r="E7" s="13"/>
      <c r="F7" s="12"/>
      <c r="G7" s="12"/>
    </row>
    <row r="8" spans="1:7" x14ac:dyDescent="0.3">
      <c r="A8" t="s">
        <v>44</v>
      </c>
    </row>
    <row r="10" spans="1:7" x14ac:dyDescent="0.3">
      <c r="A10" t="s">
        <v>90</v>
      </c>
    </row>
  </sheetData>
  <mergeCells count="2">
    <mergeCell ref="B3:C3"/>
    <mergeCell ref="D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0.59996337778862885"/>
  </sheetPr>
  <dimension ref="A1:D30"/>
  <sheetViews>
    <sheetView workbookViewId="0">
      <selection activeCell="D17" sqref="D17"/>
    </sheetView>
  </sheetViews>
  <sheetFormatPr defaultColWidth="9.109375" defaultRowHeight="14.4" x14ac:dyDescent="0.3"/>
  <cols>
    <col min="1" max="1" width="34.6640625" style="3" customWidth="1"/>
    <col min="2" max="3" width="26.44140625" style="29" customWidth="1"/>
    <col min="4" max="4" width="14.44140625" style="29" customWidth="1"/>
    <col min="5" max="16384" width="9.109375" style="3"/>
  </cols>
  <sheetData>
    <row r="1" spans="1:4" s="2" customFormat="1" ht="30" customHeight="1" x14ac:dyDescent="0.3">
      <c r="A1" s="21" t="s">
        <v>29</v>
      </c>
      <c r="B1" s="204" t="s">
        <v>97</v>
      </c>
      <c r="C1" s="204"/>
      <c r="D1" s="205"/>
    </row>
    <row r="2" spans="1:4" s="2" customFormat="1" ht="15" thickBot="1" x14ac:dyDescent="0.35">
      <c r="A2" s="25"/>
      <c r="B2" s="31" t="s">
        <v>30</v>
      </c>
      <c r="C2" s="32" t="s">
        <v>49</v>
      </c>
      <c r="D2" s="33" t="s">
        <v>28</v>
      </c>
    </row>
    <row r="3" spans="1:4" s="2" customFormat="1" ht="15" thickTop="1" x14ac:dyDescent="0.3">
      <c r="A3" s="26" t="s">
        <v>0</v>
      </c>
      <c r="B3" s="34"/>
      <c r="C3" s="35"/>
      <c r="D3" s="36"/>
    </row>
    <row r="4" spans="1:4" s="2" customFormat="1" x14ac:dyDescent="0.3">
      <c r="A4" s="21" t="s">
        <v>10</v>
      </c>
      <c r="B4" s="34"/>
      <c r="C4" s="35"/>
      <c r="D4" s="36"/>
    </row>
    <row r="5" spans="1:4" s="2" customFormat="1" x14ac:dyDescent="0.3">
      <c r="A5" s="21" t="s">
        <v>26</v>
      </c>
      <c r="B5" s="34"/>
      <c r="C5" s="35"/>
      <c r="D5" s="36"/>
    </row>
    <row r="6" spans="1:4" s="2" customFormat="1" x14ac:dyDescent="0.3">
      <c r="A6" s="21" t="s">
        <v>1</v>
      </c>
      <c r="B6" s="37"/>
      <c r="C6" s="35"/>
      <c r="D6" s="36"/>
    </row>
    <row r="7" spans="1:4" s="2" customFormat="1" x14ac:dyDescent="0.3">
      <c r="A7" s="21" t="s">
        <v>2</v>
      </c>
      <c r="B7" s="37"/>
      <c r="C7" s="35"/>
      <c r="D7" s="36"/>
    </row>
    <row r="8" spans="1:4" s="2" customFormat="1" x14ac:dyDescent="0.3">
      <c r="A8" s="21" t="s">
        <v>3</v>
      </c>
      <c r="B8" s="37"/>
      <c r="C8" s="35"/>
      <c r="D8" s="36"/>
    </row>
    <row r="9" spans="1:4" s="2" customFormat="1" x14ac:dyDescent="0.3">
      <c r="A9" s="21" t="s">
        <v>4</v>
      </c>
      <c r="B9" s="37"/>
      <c r="C9" s="35"/>
      <c r="D9" s="36"/>
    </row>
    <row r="10" spans="1:4" s="2" customFormat="1" x14ac:dyDescent="0.3">
      <c r="A10" s="21" t="s">
        <v>5</v>
      </c>
      <c r="B10" s="37"/>
      <c r="C10" s="35"/>
      <c r="D10" s="36"/>
    </row>
    <row r="11" spans="1:4" s="2" customFormat="1" x14ac:dyDescent="0.3">
      <c r="A11" s="21" t="s">
        <v>6</v>
      </c>
      <c r="B11" s="37"/>
      <c r="C11" s="35"/>
      <c r="D11" s="36"/>
    </row>
    <row r="12" spans="1:4" s="2" customFormat="1" x14ac:dyDescent="0.3">
      <c r="A12" s="21" t="s">
        <v>7</v>
      </c>
      <c r="B12" s="37"/>
      <c r="C12" s="35"/>
      <c r="D12" s="36"/>
    </row>
    <row r="13" spans="1:4" s="2" customFormat="1" x14ac:dyDescent="0.3">
      <c r="A13" s="27" t="s">
        <v>8</v>
      </c>
      <c r="B13" s="37"/>
      <c r="C13" s="35"/>
      <c r="D13" s="36"/>
    </row>
    <row r="14" spans="1:4" s="2" customFormat="1" x14ac:dyDescent="0.3">
      <c r="A14" s="27" t="s">
        <v>9</v>
      </c>
      <c r="B14" s="37"/>
      <c r="C14" s="35"/>
      <c r="D14" s="36"/>
    </row>
    <row r="15" spans="1:4" s="2" customFormat="1" x14ac:dyDescent="0.3">
      <c r="A15" s="21" t="s">
        <v>31</v>
      </c>
      <c r="B15" s="37"/>
      <c r="C15" s="35"/>
      <c r="D15" s="36"/>
    </row>
    <row r="16" spans="1:4" s="2" customFormat="1" x14ac:dyDescent="0.3">
      <c r="A16" s="21" t="s">
        <v>21</v>
      </c>
      <c r="B16" s="37"/>
      <c r="C16" s="35"/>
      <c r="D16" s="36"/>
    </row>
    <row r="17" spans="1:4" s="2" customFormat="1" x14ac:dyDescent="0.3">
      <c r="A17" s="21" t="s">
        <v>18</v>
      </c>
      <c r="B17" s="37"/>
      <c r="C17" s="35"/>
      <c r="D17" s="36"/>
    </row>
    <row r="18" spans="1:4" s="2" customFormat="1" x14ac:dyDescent="0.3">
      <c r="A18" s="21" t="s">
        <v>22</v>
      </c>
      <c r="B18" s="37"/>
      <c r="C18" s="35"/>
      <c r="D18" s="36"/>
    </row>
    <row r="19" spans="1:4" s="2" customFormat="1" x14ac:dyDescent="0.3">
      <c r="A19" s="21" t="s">
        <v>19</v>
      </c>
      <c r="B19" s="37"/>
      <c r="C19" s="35"/>
      <c r="D19" s="36"/>
    </row>
    <row r="20" spans="1:4" s="2" customFormat="1" x14ac:dyDescent="0.3">
      <c r="A20" s="21" t="s">
        <v>23</v>
      </c>
      <c r="B20" s="37"/>
      <c r="C20" s="35"/>
      <c r="D20" s="36"/>
    </row>
    <row r="21" spans="1:4" s="2" customFormat="1" x14ac:dyDescent="0.3">
      <c r="A21" s="21" t="s">
        <v>20</v>
      </c>
      <c r="B21" s="37"/>
      <c r="C21" s="35"/>
      <c r="D21" s="36"/>
    </row>
    <row r="22" spans="1:4" s="2" customFormat="1" x14ac:dyDescent="0.3">
      <c r="A22" s="21" t="s">
        <v>24</v>
      </c>
      <c r="B22" s="37"/>
      <c r="C22" s="35"/>
      <c r="D22" s="36"/>
    </row>
    <row r="23" spans="1:4" s="2" customFormat="1" x14ac:dyDescent="0.3">
      <c r="A23" s="28" t="s">
        <v>25</v>
      </c>
      <c r="B23" s="37"/>
      <c r="C23" s="35"/>
      <c r="D23" s="36"/>
    </row>
    <row r="24" spans="1:4" s="2" customFormat="1" x14ac:dyDescent="0.3">
      <c r="A24" s="21" t="s">
        <v>12</v>
      </c>
      <c r="B24" s="38"/>
      <c r="C24" s="35"/>
      <c r="D24" s="36"/>
    </row>
    <row r="25" spans="1:4" s="2" customFormat="1" x14ac:dyDescent="0.3">
      <c r="A25" s="21" t="s">
        <v>13</v>
      </c>
      <c r="B25" s="37"/>
      <c r="C25" s="35"/>
      <c r="D25" s="36"/>
    </row>
    <row r="26" spans="1:4" s="2" customFormat="1" x14ac:dyDescent="0.3">
      <c r="A26" s="21" t="s">
        <v>14</v>
      </c>
      <c r="B26" s="37"/>
      <c r="C26" s="35"/>
      <c r="D26" s="36"/>
    </row>
    <row r="27" spans="1:4" s="2" customFormat="1" x14ac:dyDescent="0.3">
      <c r="A27" s="21" t="s">
        <v>15</v>
      </c>
      <c r="B27" s="37"/>
      <c r="C27" s="35"/>
      <c r="D27" s="36"/>
    </row>
    <row r="28" spans="1:4" s="2" customFormat="1" x14ac:dyDescent="0.3">
      <c r="A28" s="21" t="s">
        <v>16</v>
      </c>
      <c r="B28" s="37"/>
      <c r="C28" s="35"/>
      <c r="D28" s="36"/>
    </row>
    <row r="29" spans="1:4" s="2" customFormat="1" x14ac:dyDescent="0.3">
      <c r="A29" s="21" t="s">
        <v>17</v>
      </c>
      <c r="B29" s="37"/>
      <c r="C29" s="35"/>
      <c r="D29" s="36"/>
    </row>
    <row r="30" spans="1:4" x14ac:dyDescent="0.3">
      <c r="A30" s="3" t="s">
        <v>98</v>
      </c>
      <c r="B30" s="30"/>
      <c r="C30" s="30"/>
      <c r="D30" s="30"/>
    </row>
  </sheetData>
  <autoFilter ref="A2:D29" xr:uid="{00000000-0009-0000-0000-000007000000}"/>
  <mergeCells count="1">
    <mergeCell ref="B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41CA-91E2-4271-8329-49410371FF1F}">
  <dimension ref="A1:CY56"/>
  <sheetViews>
    <sheetView workbookViewId="0">
      <selection activeCell="A49" sqref="A49"/>
    </sheetView>
  </sheetViews>
  <sheetFormatPr defaultColWidth="12.21875" defaultRowHeight="15.6" x14ac:dyDescent="0.3"/>
  <cols>
    <col min="1" max="1" width="55.21875" style="67" customWidth="1"/>
    <col min="2" max="3" width="9.77734375" style="68" customWidth="1"/>
    <col min="4" max="4" width="12.21875" style="68" bestFit="1" customWidth="1"/>
    <col min="5" max="5" width="11.88671875" style="68" customWidth="1"/>
    <col min="6" max="6" width="13.33203125" style="68" customWidth="1"/>
    <col min="7" max="9" width="0" style="68" hidden="1" customWidth="1"/>
    <col min="10" max="12" width="0" style="67" hidden="1" customWidth="1"/>
    <col min="13" max="14" width="9.77734375" style="68" customWidth="1"/>
    <col min="15" max="15" width="7.21875" style="68" customWidth="1"/>
    <col min="16" max="16" width="11.88671875" style="68" customWidth="1"/>
    <col min="17" max="17" width="13.33203125" style="68" customWidth="1"/>
    <col min="18" max="16384" width="12.21875" style="67"/>
  </cols>
  <sheetData>
    <row r="1" spans="1:17" x14ac:dyDescent="0.3">
      <c r="A1" s="193" t="s">
        <v>133</v>
      </c>
    </row>
    <row r="2" spans="1:17" x14ac:dyDescent="0.3">
      <c r="A2" s="192" t="s">
        <v>132</v>
      </c>
      <c r="B2" s="69"/>
      <c r="C2" s="69"/>
      <c r="D2" s="69"/>
      <c r="E2" s="69"/>
      <c r="F2" s="69"/>
      <c r="G2" s="69"/>
      <c r="H2" s="69"/>
      <c r="I2" s="69"/>
      <c r="J2" s="123"/>
      <c r="K2" s="123"/>
      <c r="L2" s="123"/>
      <c r="M2" s="69"/>
      <c r="N2" s="69"/>
      <c r="O2" s="69"/>
      <c r="P2" s="69"/>
      <c r="Q2" s="69"/>
    </row>
    <row r="3" spans="1:17" x14ac:dyDescent="0.3">
      <c r="A3" s="192" t="s">
        <v>131</v>
      </c>
      <c r="B3" s="191"/>
      <c r="C3" s="191"/>
      <c r="D3" s="191"/>
      <c r="E3" s="191"/>
      <c r="F3" s="191"/>
      <c r="G3" s="69"/>
      <c r="H3" s="69"/>
      <c r="I3" s="69"/>
      <c r="J3" s="123"/>
      <c r="K3" s="123"/>
      <c r="L3" s="123"/>
      <c r="M3" s="191"/>
      <c r="N3" s="191"/>
      <c r="O3" s="191"/>
      <c r="P3" s="191"/>
      <c r="Q3" s="191"/>
    </row>
    <row r="4" spans="1:17" s="123" customFormat="1" x14ac:dyDescent="0.3">
      <c r="B4" s="190"/>
      <c r="C4" s="190"/>
      <c r="D4" s="190"/>
      <c r="E4" s="190"/>
      <c r="F4" s="190"/>
      <c r="G4" s="69"/>
      <c r="H4" s="69"/>
      <c r="I4" s="69"/>
      <c r="M4" s="190"/>
      <c r="N4" s="190"/>
      <c r="O4" s="190"/>
      <c r="P4" s="190"/>
      <c r="Q4" s="190"/>
    </row>
    <row r="5" spans="1:17" ht="16.2" thickBot="1" x14ac:dyDescent="0.35">
      <c r="A5" s="189" t="s">
        <v>130</v>
      </c>
      <c r="B5" s="187"/>
      <c r="C5" s="187"/>
      <c r="D5" s="187"/>
      <c r="E5" s="187"/>
      <c r="F5" s="187"/>
      <c r="G5" s="188"/>
      <c r="H5" s="188"/>
      <c r="I5" s="188"/>
      <c r="M5" s="187"/>
      <c r="N5" s="187"/>
      <c r="O5" s="187"/>
      <c r="P5" s="187"/>
      <c r="Q5" s="187"/>
    </row>
    <row r="6" spans="1:17" ht="16.2" thickBot="1" x14ac:dyDescent="0.35">
      <c r="A6" s="210" t="s">
        <v>129</v>
      </c>
      <c r="B6" s="211" t="s">
        <v>128</v>
      </c>
      <c r="C6" s="211"/>
      <c r="D6" s="211"/>
      <c r="E6" s="211"/>
      <c r="F6" s="212"/>
      <c r="G6" s="213" t="s">
        <v>127</v>
      </c>
      <c r="H6" s="213"/>
      <c r="I6" s="213"/>
      <c r="J6" s="214" t="s">
        <v>127</v>
      </c>
      <c r="K6" s="214"/>
      <c r="L6" s="214"/>
      <c r="M6" s="211" t="s">
        <v>126</v>
      </c>
      <c r="N6" s="211"/>
      <c r="O6" s="211"/>
      <c r="P6" s="211"/>
      <c r="Q6" s="212"/>
    </row>
    <row r="7" spans="1:17" s="182" customFormat="1" ht="63" thickBot="1" x14ac:dyDescent="0.35">
      <c r="A7" s="210"/>
      <c r="B7" s="184" t="s">
        <v>109</v>
      </c>
      <c r="C7" s="184" t="s">
        <v>111</v>
      </c>
      <c r="D7" s="183" t="s">
        <v>110</v>
      </c>
      <c r="E7" s="183" t="s">
        <v>122</v>
      </c>
      <c r="F7" s="183" t="s">
        <v>121</v>
      </c>
      <c r="G7" s="186" t="s">
        <v>125</v>
      </c>
      <c r="H7" s="185" t="s">
        <v>124</v>
      </c>
      <c r="I7" s="185" t="s">
        <v>123</v>
      </c>
      <c r="J7" s="186" t="s">
        <v>125</v>
      </c>
      <c r="K7" s="185" t="s">
        <v>124</v>
      </c>
      <c r="L7" s="185" t="s">
        <v>123</v>
      </c>
      <c r="M7" s="184" t="s">
        <v>109</v>
      </c>
      <c r="N7" s="184" t="s">
        <v>111</v>
      </c>
      <c r="O7" s="183" t="s">
        <v>110</v>
      </c>
      <c r="P7" s="183" t="s">
        <v>122</v>
      </c>
      <c r="Q7" s="183" t="s">
        <v>121</v>
      </c>
    </row>
    <row r="8" spans="1:17" ht="16.2" thickBot="1" x14ac:dyDescent="0.35">
      <c r="A8" s="215" t="s">
        <v>120</v>
      </c>
      <c r="B8" s="216"/>
      <c r="C8" s="216"/>
      <c r="D8" s="216"/>
      <c r="E8" s="216"/>
      <c r="F8" s="216"/>
      <c r="G8" s="216"/>
      <c r="H8" s="216"/>
      <c r="I8" s="216"/>
      <c r="J8" s="217"/>
      <c r="K8" s="217"/>
      <c r="L8" s="218"/>
      <c r="M8" s="222"/>
      <c r="N8" s="223"/>
      <c r="O8" s="223"/>
      <c r="P8" s="223"/>
      <c r="Q8" s="223"/>
    </row>
    <row r="9" spans="1:17" s="75" customFormat="1" ht="16.2" thickBot="1" x14ac:dyDescent="0.35">
      <c r="A9" s="153"/>
      <c r="B9" s="181"/>
      <c r="C9" s="181"/>
      <c r="D9" s="181"/>
      <c r="E9" s="181"/>
      <c r="F9" s="175"/>
      <c r="G9" s="91"/>
      <c r="H9" s="90"/>
      <c r="I9" s="89"/>
      <c r="J9" s="180"/>
      <c r="K9" s="179"/>
      <c r="L9" s="178"/>
      <c r="M9" s="152"/>
      <c r="N9" s="152"/>
      <c r="O9" s="177"/>
      <c r="P9" s="177"/>
      <c r="Q9" s="151"/>
    </row>
    <row r="10" spans="1:17" s="75" customFormat="1" ht="16.2" thickBot="1" x14ac:dyDescent="0.35">
      <c r="A10" s="95"/>
      <c r="B10" s="176"/>
      <c r="C10" s="176"/>
      <c r="D10" s="176"/>
      <c r="E10" s="176"/>
      <c r="F10" s="175"/>
      <c r="G10" s="90"/>
      <c r="H10" s="90"/>
      <c r="I10" s="90"/>
      <c r="J10" s="95"/>
      <c r="K10" s="95"/>
      <c r="L10" s="95"/>
      <c r="M10" s="90"/>
      <c r="N10" s="90"/>
      <c r="O10" s="107"/>
      <c r="P10" s="163"/>
      <c r="Q10" s="90"/>
    </row>
    <row r="11" spans="1:17" s="75" customFormat="1" ht="16.2" thickBot="1" x14ac:dyDescent="0.35">
      <c r="A11" s="95"/>
      <c r="B11" s="176"/>
      <c r="C11" s="176"/>
      <c r="D11" s="176"/>
      <c r="E11" s="176"/>
      <c r="F11" s="175"/>
      <c r="G11" s="90"/>
      <c r="H11" s="90"/>
      <c r="I11" s="90"/>
      <c r="J11" s="95"/>
      <c r="K11" s="95"/>
      <c r="L11" s="95"/>
      <c r="M11" s="90"/>
      <c r="N11" s="90"/>
      <c r="O11" s="107"/>
      <c r="P11" s="163"/>
      <c r="Q11" s="90"/>
    </row>
    <row r="12" spans="1:17" s="75" customFormat="1" ht="16.2" thickBot="1" x14ac:dyDescent="0.35">
      <c r="A12" s="95"/>
      <c r="B12" s="176"/>
      <c r="C12" s="176"/>
      <c r="D12" s="176"/>
      <c r="E12" s="176"/>
      <c r="F12" s="175"/>
      <c r="G12" s="90"/>
      <c r="H12" s="90"/>
      <c r="I12" s="90"/>
      <c r="J12" s="95"/>
      <c r="K12" s="95"/>
      <c r="L12" s="95"/>
      <c r="M12" s="90"/>
      <c r="N12" s="90"/>
      <c r="O12" s="107"/>
      <c r="P12" s="163"/>
      <c r="Q12" s="90"/>
    </row>
    <row r="13" spans="1:17" s="75" customFormat="1" ht="16.2" thickBot="1" x14ac:dyDescent="0.35">
      <c r="A13" s="95"/>
      <c r="B13" s="176"/>
      <c r="C13" s="176"/>
      <c r="D13" s="176"/>
      <c r="E13" s="176"/>
      <c r="F13" s="175"/>
      <c r="G13" s="90"/>
      <c r="H13" s="90"/>
      <c r="I13" s="90"/>
      <c r="J13" s="95"/>
      <c r="K13" s="95"/>
      <c r="L13" s="95"/>
      <c r="M13" s="90"/>
      <c r="N13" s="90"/>
      <c r="O13" s="107"/>
      <c r="P13" s="163"/>
      <c r="Q13" s="90"/>
    </row>
    <row r="14" spans="1:17" s="75" customFormat="1" x14ac:dyDescent="0.3">
      <c r="A14" s="95"/>
      <c r="B14" s="176"/>
      <c r="C14" s="176"/>
      <c r="D14" s="176"/>
      <c r="E14" s="176"/>
      <c r="F14" s="175">
        <f>B14*E14</f>
        <v>0</v>
      </c>
      <c r="G14" s="90"/>
      <c r="H14" s="90"/>
      <c r="I14" s="90"/>
      <c r="J14" s="95"/>
      <c r="K14" s="95"/>
      <c r="L14" s="95"/>
      <c r="M14" s="90"/>
      <c r="N14" s="90"/>
      <c r="O14" s="107"/>
      <c r="P14" s="163"/>
      <c r="Q14" s="90"/>
    </row>
    <row r="15" spans="1:17" ht="16.2" thickBot="1" x14ac:dyDescent="0.35">
      <c r="A15" s="174" t="s">
        <v>119</v>
      </c>
      <c r="B15" s="169"/>
      <c r="C15" s="169"/>
      <c r="D15" s="170"/>
      <c r="E15" s="170"/>
      <c r="F15" s="169"/>
      <c r="G15" s="169"/>
      <c r="H15" s="169"/>
      <c r="I15" s="169"/>
      <c r="J15" s="173"/>
      <c r="K15" s="172"/>
      <c r="L15" s="171"/>
      <c r="M15" s="169"/>
      <c r="N15" s="169"/>
      <c r="O15" s="170"/>
      <c r="P15" s="170"/>
      <c r="Q15" s="169"/>
    </row>
    <row r="16" spans="1:17" s="75" customFormat="1" x14ac:dyDescent="0.3">
      <c r="A16" s="153"/>
      <c r="B16" s="166"/>
      <c r="C16" s="166"/>
      <c r="D16" s="107"/>
      <c r="E16" s="165"/>
      <c r="F16" s="100"/>
      <c r="G16" s="168"/>
      <c r="H16" s="166"/>
      <c r="I16" s="167"/>
      <c r="J16" s="108"/>
      <c r="K16" s="95"/>
      <c r="L16" s="94"/>
      <c r="M16" s="166"/>
      <c r="N16" s="166"/>
      <c r="O16" s="107"/>
      <c r="P16" s="165"/>
      <c r="Q16" s="100"/>
    </row>
    <row r="17" spans="1:103" s="75" customFormat="1" ht="16.2" thickBot="1" x14ac:dyDescent="0.35">
      <c r="A17" s="150"/>
      <c r="B17" s="90"/>
      <c r="C17" s="90"/>
      <c r="D17" s="107"/>
      <c r="E17" s="163"/>
      <c r="F17" s="100"/>
      <c r="G17" s="91"/>
      <c r="H17" s="90"/>
      <c r="I17" s="164"/>
      <c r="J17" s="108"/>
      <c r="K17" s="95"/>
      <c r="L17" s="94"/>
      <c r="M17" s="90"/>
      <c r="N17" s="90"/>
      <c r="O17" s="107"/>
      <c r="P17" s="163"/>
      <c r="Q17" s="100"/>
    </row>
    <row r="18" spans="1:103" x14ac:dyDescent="0.3">
      <c r="A18" s="219" t="s">
        <v>134</v>
      </c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1"/>
      <c r="M18" s="162"/>
      <c r="N18" s="161"/>
      <c r="O18" s="161"/>
      <c r="P18" s="161"/>
      <c r="Q18" s="161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</row>
    <row r="19" spans="1:103" s="155" customFormat="1" x14ac:dyDescent="0.3">
      <c r="A19" s="95"/>
      <c r="B19" s="90"/>
      <c r="C19" s="90"/>
      <c r="D19" s="107"/>
      <c r="E19" s="107"/>
      <c r="F19" s="90"/>
      <c r="G19" s="90"/>
      <c r="H19" s="90"/>
      <c r="I19" s="90"/>
      <c r="J19" s="160"/>
      <c r="K19" s="160"/>
      <c r="L19" s="160"/>
      <c r="M19" s="90"/>
      <c r="N19" s="90"/>
      <c r="O19" s="107"/>
      <c r="P19" s="107"/>
      <c r="Q19" s="90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</row>
    <row r="20" spans="1:103" s="155" customFormat="1" x14ac:dyDescent="0.3">
      <c r="A20" s="95"/>
      <c r="B20" s="90"/>
      <c r="C20" s="90"/>
      <c r="D20" s="107"/>
      <c r="E20" s="107"/>
      <c r="F20" s="90"/>
      <c r="G20" s="90"/>
      <c r="H20" s="90"/>
      <c r="I20" s="90"/>
      <c r="J20" s="160"/>
      <c r="K20" s="160"/>
      <c r="L20" s="160"/>
      <c r="M20" s="90"/>
      <c r="N20" s="90"/>
      <c r="O20" s="107"/>
      <c r="P20" s="107"/>
      <c r="Q20" s="90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</row>
    <row r="21" spans="1:103" s="155" customFormat="1" x14ac:dyDescent="0.3">
      <c r="A21" s="95"/>
      <c r="B21" s="90"/>
      <c r="C21" s="90"/>
      <c r="D21" s="107"/>
      <c r="E21" s="107"/>
      <c r="F21" s="90"/>
      <c r="G21" s="90"/>
      <c r="H21" s="90"/>
      <c r="I21" s="90"/>
      <c r="J21" s="160"/>
      <c r="K21" s="160"/>
      <c r="L21" s="160"/>
      <c r="M21" s="90"/>
      <c r="N21" s="90"/>
      <c r="O21" s="107"/>
      <c r="P21" s="107"/>
      <c r="Q21" s="90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</row>
    <row r="22" spans="1:103" s="155" customFormat="1" ht="16.2" thickBot="1" x14ac:dyDescent="0.35">
      <c r="A22" s="159" t="s">
        <v>118</v>
      </c>
      <c r="B22" s="77"/>
      <c r="C22" s="77"/>
      <c r="D22" s="156"/>
      <c r="E22" s="156"/>
      <c r="F22" s="77"/>
      <c r="G22" s="77"/>
      <c r="H22" s="77"/>
      <c r="I22" s="77"/>
      <c r="J22" s="158"/>
      <c r="K22" s="158"/>
      <c r="L22" s="157"/>
      <c r="M22" s="77"/>
      <c r="N22" s="77"/>
      <c r="O22" s="156"/>
      <c r="P22" s="156"/>
      <c r="Q22" s="77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</row>
    <row r="23" spans="1:103" ht="16.2" thickBot="1" x14ac:dyDescent="0.35">
      <c r="A23" s="206" t="s">
        <v>117</v>
      </c>
      <c r="B23" s="207"/>
      <c r="C23" s="207"/>
      <c r="D23" s="207"/>
      <c r="E23" s="207"/>
      <c r="F23" s="207"/>
      <c r="G23" s="208"/>
      <c r="H23" s="208"/>
      <c r="I23" s="208"/>
      <c r="J23" s="208"/>
      <c r="K23" s="208"/>
      <c r="L23" s="209"/>
      <c r="M23" s="154"/>
      <c r="N23" s="154"/>
      <c r="O23" s="154"/>
      <c r="P23" s="154"/>
      <c r="Q23" s="154"/>
    </row>
    <row r="24" spans="1:103" s="75" customFormat="1" x14ac:dyDescent="0.3">
      <c r="A24" s="153" t="s">
        <v>104</v>
      </c>
      <c r="B24" s="152"/>
      <c r="C24" s="152"/>
      <c r="D24" s="152"/>
      <c r="E24" s="152"/>
      <c r="F24" s="151"/>
      <c r="G24" s="77"/>
      <c r="H24" s="77"/>
      <c r="I24" s="77"/>
      <c r="J24" s="111"/>
      <c r="K24" s="111"/>
      <c r="L24" s="148"/>
      <c r="M24" s="152"/>
      <c r="N24" s="152"/>
      <c r="O24" s="152"/>
      <c r="P24" s="152"/>
      <c r="Q24" s="151"/>
    </row>
    <row r="25" spans="1:103" s="75" customFormat="1" x14ac:dyDescent="0.3">
      <c r="A25" s="150" t="s">
        <v>103</v>
      </c>
      <c r="B25" s="90"/>
      <c r="C25" s="90"/>
      <c r="D25" s="90"/>
      <c r="E25" s="90"/>
      <c r="F25" s="100"/>
      <c r="G25" s="77"/>
      <c r="H25" s="77"/>
      <c r="I25" s="77"/>
      <c r="J25" s="111"/>
      <c r="K25" s="111"/>
      <c r="L25" s="148"/>
      <c r="M25" s="90"/>
      <c r="N25" s="90"/>
      <c r="O25" s="90"/>
      <c r="P25" s="90"/>
      <c r="Q25" s="100"/>
    </row>
    <row r="26" spans="1:103" s="75" customFormat="1" x14ac:dyDescent="0.3">
      <c r="A26" s="150" t="s">
        <v>102</v>
      </c>
      <c r="B26" s="90"/>
      <c r="C26" s="90"/>
      <c r="D26" s="90"/>
      <c r="E26" s="90"/>
      <c r="F26" s="100"/>
      <c r="G26" s="77"/>
      <c r="H26" s="77"/>
      <c r="I26" s="77"/>
      <c r="J26" s="111"/>
      <c r="K26" s="111"/>
      <c r="L26" s="148"/>
      <c r="M26" s="90"/>
      <c r="N26" s="90"/>
      <c r="O26" s="90"/>
      <c r="P26" s="90"/>
      <c r="Q26" s="100"/>
    </row>
    <row r="27" spans="1:103" s="75" customFormat="1" x14ac:dyDescent="0.3">
      <c r="A27" s="149" t="s">
        <v>116</v>
      </c>
      <c r="B27" s="90"/>
      <c r="C27" s="90"/>
      <c r="D27" s="90"/>
      <c r="E27" s="90"/>
      <c r="F27" s="98"/>
      <c r="G27" s="77"/>
      <c r="H27" s="77"/>
      <c r="I27" s="77"/>
      <c r="J27" s="111"/>
      <c r="K27" s="111"/>
      <c r="L27" s="148"/>
      <c r="M27" s="90"/>
      <c r="N27" s="90"/>
      <c r="O27" s="90"/>
      <c r="P27" s="90"/>
      <c r="Q27" s="98"/>
    </row>
    <row r="28" spans="1:103" s="75" customFormat="1" ht="16.2" thickBot="1" x14ac:dyDescent="0.35">
      <c r="A28" s="147" t="s">
        <v>115</v>
      </c>
      <c r="B28" s="87"/>
      <c r="C28" s="87"/>
      <c r="D28" s="87"/>
      <c r="E28" s="87"/>
      <c r="F28" s="92"/>
      <c r="G28" s="146"/>
      <c r="H28" s="146"/>
      <c r="I28" s="146"/>
      <c r="J28" s="145"/>
      <c r="K28" s="145"/>
      <c r="L28" s="144"/>
      <c r="M28" s="87"/>
      <c r="N28" s="87"/>
      <c r="O28" s="87"/>
      <c r="P28" s="87"/>
      <c r="Q28" s="92"/>
    </row>
    <row r="29" spans="1:103" s="111" customFormat="1" ht="16.2" thickBot="1" x14ac:dyDescent="0.35">
      <c r="A29" s="139"/>
      <c r="B29" s="143"/>
      <c r="C29" s="143"/>
      <c r="D29" s="143"/>
      <c r="E29" s="143"/>
      <c r="F29" s="142"/>
      <c r="G29" s="77"/>
      <c r="H29" s="77"/>
      <c r="I29" s="77"/>
      <c r="M29" s="143"/>
      <c r="N29" s="143"/>
      <c r="O29" s="143"/>
      <c r="P29" s="143"/>
      <c r="Q29" s="142"/>
    </row>
    <row r="30" spans="1:103" s="75" customFormat="1" ht="16.2" thickBot="1" x14ac:dyDescent="0.35">
      <c r="A30" s="141" t="s">
        <v>114</v>
      </c>
      <c r="B30" s="82"/>
      <c r="C30" s="82"/>
      <c r="D30" s="82"/>
      <c r="E30" s="82"/>
      <c r="F30" s="81"/>
      <c r="G30" s="140"/>
      <c r="H30" s="82"/>
      <c r="I30" s="82"/>
      <c r="M30" s="82"/>
      <c r="N30" s="82"/>
      <c r="O30" s="82"/>
      <c r="P30" s="82"/>
      <c r="Q30" s="81"/>
    </row>
    <row r="31" spans="1:103" s="75" customFormat="1" x14ac:dyDescent="0.3">
      <c r="A31" s="139"/>
      <c r="B31" s="77"/>
      <c r="C31" s="77"/>
      <c r="D31" s="77"/>
      <c r="E31" s="77"/>
      <c r="F31" s="138"/>
      <c r="G31" s="77"/>
      <c r="H31" s="77"/>
      <c r="I31" s="77"/>
      <c r="M31" s="77"/>
      <c r="N31" s="77"/>
      <c r="O31" s="77"/>
      <c r="P31" s="77"/>
      <c r="Q31" s="138"/>
      <c r="T31" s="111"/>
      <c r="U31" s="111"/>
      <c r="V31" s="111"/>
      <c r="W31" s="111"/>
      <c r="X31" s="111"/>
      <c r="Y31" s="111"/>
      <c r="Z31" s="111"/>
    </row>
    <row r="32" spans="1:103" s="75" customFormat="1" x14ac:dyDescent="0.3">
      <c r="A32" s="139"/>
      <c r="B32" s="77"/>
      <c r="C32" s="77"/>
      <c r="D32" s="77"/>
      <c r="E32" s="77"/>
      <c r="F32" s="138"/>
      <c r="G32" s="77"/>
      <c r="H32" s="77"/>
      <c r="I32" s="77"/>
      <c r="M32" s="77"/>
      <c r="N32" s="77"/>
      <c r="O32" s="77"/>
      <c r="P32" s="77"/>
      <c r="Q32" s="138"/>
      <c r="T32" s="111"/>
      <c r="U32" s="111"/>
      <c r="V32" s="111"/>
      <c r="W32" s="111"/>
      <c r="X32" s="111"/>
      <c r="Y32" s="111"/>
      <c r="Z32" s="111"/>
    </row>
    <row r="33" spans="1:26" x14ac:dyDescent="0.3">
      <c r="A33" s="137" t="s">
        <v>113</v>
      </c>
      <c r="B33" s="136"/>
      <c r="C33" s="136"/>
      <c r="D33" s="136"/>
      <c r="E33" s="136"/>
      <c r="F33" s="136"/>
      <c r="M33" s="135"/>
      <c r="N33" s="135"/>
      <c r="O33" s="135"/>
      <c r="P33" s="135"/>
      <c r="Q33" s="135"/>
      <c r="R33" s="135"/>
      <c r="S33" s="135"/>
      <c r="T33" s="123"/>
      <c r="U33" s="123"/>
      <c r="V33" s="123"/>
      <c r="W33" s="123"/>
      <c r="X33" s="123"/>
      <c r="Y33" s="123"/>
      <c r="Z33" s="123"/>
    </row>
    <row r="34" spans="1:26" ht="31.8" thickBot="1" x14ac:dyDescent="0.35">
      <c r="A34" s="134"/>
      <c r="B34" s="132" t="s">
        <v>109</v>
      </c>
      <c r="C34" s="132" t="s">
        <v>111</v>
      </c>
      <c r="D34" s="132" t="s">
        <v>110</v>
      </c>
      <c r="E34" s="133" t="s">
        <v>109</v>
      </c>
      <c r="F34" s="132" t="s">
        <v>108</v>
      </c>
      <c r="G34" s="132" t="s">
        <v>107</v>
      </c>
      <c r="H34" s="131"/>
      <c r="I34" s="131"/>
      <c r="J34" s="130"/>
      <c r="K34" s="130"/>
      <c r="L34" s="130"/>
      <c r="M34" s="128" t="s">
        <v>112</v>
      </c>
      <c r="N34" s="128" t="s">
        <v>109</v>
      </c>
      <c r="O34" s="128" t="s">
        <v>111</v>
      </c>
      <c r="P34" s="128" t="s">
        <v>110</v>
      </c>
      <c r="Q34" s="129" t="s">
        <v>109</v>
      </c>
      <c r="R34" s="128" t="s">
        <v>108</v>
      </c>
      <c r="S34" s="127" t="s">
        <v>107</v>
      </c>
      <c r="T34" s="126"/>
      <c r="U34" s="126"/>
      <c r="V34" s="125"/>
      <c r="W34" s="125"/>
      <c r="X34" s="125"/>
      <c r="Y34" s="124"/>
      <c r="Z34" s="123"/>
    </row>
    <row r="35" spans="1:26" s="112" customFormat="1" x14ac:dyDescent="0.3">
      <c r="A35" s="122" t="s">
        <v>106</v>
      </c>
      <c r="B35" s="119"/>
      <c r="C35" s="119"/>
      <c r="D35" s="119"/>
      <c r="E35" s="119"/>
      <c r="F35" s="121"/>
      <c r="G35" s="120"/>
      <c r="H35" s="119"/>
      <c r="I35" s="118"/>
      <c r="J35" s="120"/>
      <c r="K35" s="119"/>
      <c r="L35" s="118"/>
      <c r="M35" s="117"/>
      <c r="N35" s="116"/>
      <c r="O35" s="116"/>
      <c r="P35" s="116"/>
      <c r="Q35" s="116"/>
      <c r="R35" s="115"/>
      <c r="S35" s="114"/>
      <c r="T35" s="113"/>
      <c r="U35" s="113"/>
      <c r="V35" s="113"/>
      <c r="W35" s="113"/>
      <c r="X35" s="113"/>
      <c r="Y35" s="113"/>
      <c r="Z35" s="113"/>
    </row>
    <row r="36" spans="1:26" s="75" customFormat="1" x14ac:dyDescent="0.3">
      <c r="A36" s="101"/>
      <c r="B36" s="90"/>
      <c r="C36" s="90"/>
      <c r="D36" s="107"/>
      <c r="E36" s="107"/>
      <c r="F36" s="100"/>
      <c r="G36" s="91"/>
      <c r="H36" s="90"/>
      <c r="I36" s="89"/>
      <c r="J36" s="108"/>
      <c r="K36" s="95"/>
      <c r="L36" s="101"/>
      <c r="M36" s="97"/>
      <c r="N36" s="90"/>
      <c r="O36" s="107"/>
      <c r="P36" s="107"/>
      <c r="Q36" s="90"/>
      <c r="R36" s="95"/>
      <c r="S36" s="94"/>
      <c r="T36" s="111"/>
      <c r="U36" s="111"/>
      <c r="V36" s="111"/>
      <c r="W36" s="111"/>
      <c r="X36" s="111"/>
      <c r="Y36" s="111"/>
      <c r="Z36" s="111"/>
    </row>
    <row r="37" spans="1:26" s="75" customFormat="1" x14ac:dyDescent="0.3">
      <c r="A37" s="101"/>
      <c r="B37" s="90"/>
      <c r="C37" s="90"/>
      <c r="D37" s="107"/>
      <c r="E37" s="107"/>
      <c r="F37" s="100"/>
      <c r="G37" s="91"/>
      <c r="H37" s="90"/>
      <c r="I37" s="89"/>
      <c r="J37" s="108"/>
      <c r="K37" s="95"/>
      <c r="L37" s="101"/>
      <c r="M37" s="97"/>
      <c r="N37" s="90"/>
      <c r="O37" s="107"/>
      <c r="P37" s="107"/>
      <c r="Q37" s="90"/>
      <c r="R37" s="95"/>
      <c r="S37" s="94"/>
      <c r="T37" s="111"/>
      <c r="U37" s="111"/>
      <c r="V37" s="111"/>
      <c r="W37" s="111"/>
      <c r="X37" s="111"/>
      <c r="Y37" s="111"/>
      <c r="Z37" s="111"/>
    </row>
    <row r="38" spans="1:26" s="75" customFormat="1" x14ac:dyDescent="0.3">
      <c r="A38" s="101"/>
      <c r="B38" s="90"/>
      <c r="C38" s="90"/>
      <c r="D38" s="107"/>
      <c r="E38" s="107"/>
      <c r="F38" s="100"/>
      <c r="G38" s="91"/>
      <c r="H38" s="90"/>
      <c r="I38" s="89"/>
      <c r="J38" s="108"/>
      <c r="K38" s="95"/>
      <c r="L38" s="101"/>
      <c r="M38" s="97"/>
      <c r="N38" s="90"/>
      <c r="O38" s="107"/>
      <c r="P38" s="107"/>
      <c r="Q38" s="90"/>
      <c r="R38" s="95"/>
      <c r="S38" s="94"/>
      <c r="T38" s="111"/>
      <c r="U38" s="111"/>
      <c r="V38" s="111"/>
      <c r="W38" s="111"/>
      <c r="X38" s="111"/>
      <c r="Y38" s="111"/>
      <c r="Z38" s="111"/>
    </row>
    <row r="39" spans="1:26" s="75" customFormat="1" x14ac:dyDescent="0.3">
      <c r="A39" s="101"/>
      <c r="B39" s="90"/>
      <c r="C39" s="90"/>
      <c r="D39" s="107"/>
      <c r="E39" s="107"/>
      <c r="F39" s="100"/>
      <c r="G39" s="91"/>
      <c r="H39" s="90"/>
      <c r="I39" s="89"/>
      <c r="J39" s="108"/>
      <c r="K39" s="95"/>
      <c r="L39" s="101"/>
      <c r="M39" s="97"/>
      <c r="N39" s="90"/>
      <c r="O39" s="107"/>
      <c r="P39" s="107"/>
      <c r="Q39" s="90"/>
      <c r="R39" s="95"/>
      <c r="S39" s="94"/>
      <c r="T39" s="111"/>
      <c r="U39" s="111"/>
      <c r="V39" s="111"/>
      <c r="W39" s="111"/>
      <c r="X39" s="111"/>
      <c r="Y39" s="111"/>
      <c r="Z39" s="111"/>
    </row>
    <row r="40" spans="1:26" s="75" customFormat="1" x14ac:dyDescent="0.3">
      <c r="A40" s="101"/>
      <c r="B40" s="90"/>
      <c r="C40" s="90"/>
      <c r="D40" s="107"/>
      <c r="E40" s="107"/>
      <c r="F40" s="100"/>
      <c r="G40" s="91"/>
      <c r="H40" s="90"/>
      <c r="I40" s="89"/>
      <c r="J40" s="108"/>
      <c r="K40" s="95"/>
      <c r="L40" s="101"/>
      <c r="M40" s="97"/>
      <c r="N40" s="90"/>
      <c r="O40" s="107"/>
      <c r="P40" s="107"/>
      <c r="Q40" s="90"/>
      <c r="R40" s="95"/>
      <c r="S40" s="94"/>
      <c r="T40" s="111"/>
      <c r="U40" s="111"/>
      <c r="V40" s="111"/>
      <c r="W40" s="111"/>
      <c r="X40" s="111"/>
      <c r="Y40" s="111"/>
      <c r="Z40" s="111"/>
    </row>
    <row r="41" spans="1:26" s="75" customFormat="1" x14ac:dyDescent="0.3">
      <c r="A41" s="110" t="s">
        <v>105</v>
      </c>
      <c r="B41" s="90"/>
      <c r="C41" s="90"/>
      <c r="D41" s="107"/>
      <c r="E41" s="107"/>
      <c r="F41" s="100"/>
      <c r="G41" s="91"/>
      <c r="H41" s="90"/>
      <c r="I41" s="89"/>
      <c r="J41" s="108"/>
      <c r="K41" s="95"/>
      <c r="L41" s="101"/>
      <c r="M41" s="97"/>
      <c r="N41" s="90"/>
      <c r="O41" s="107"/>
      <c r="P41" s="107"/>
      <c r="Q41" s="90"/>
      <c r="R41" s="95"/>
      <c r="S41" s="94"/>
    </row>
    <row r="42" spans="1:26" s="75" customFormat="1" x14ac:dyDescent="0.3">
      <c r="A42" s="109"/>
      <c r="B42" s="90"/>
      <c r="C42" s="90"/>
      <c r="D42" s="107"/>
      <c r="E42" s="107"/>
      <c r="F42" s="100"/>
      <c r="G42" s="91"/>
      <c r="H42" s="90"/>
      <c r="I42" s="89"/>
      <c r="J42" s="108"/>
      <c r="K42" s="95"/>
      <c r="L42" s="101"/>
      <c r="M42" s="97"/>
      <c r="N42" s="90"/>
      <c r="O42" s="107"/>
      <c r="P42" s="107"/>
      <c r="Q42" s="90"/>
      <c r="R42" s="95"/>
      <c r="S42" s="94"/>
    </row>
    <row r="43" spans="1:26" s="75" customFormat="1" x14ac:dyDescent="0.3">
      <c r="A43" s="101"/>
      <c r="B43" s="90"/>
      <c r="C43" s="90"/>
      <c r="D43" s="107"/>
      <c r="E43" s="107"/>
      <c r="F43" s="100"/>
      <c r="G43" s="91"/>
      <c r="H43" s="90"/>
      <c r="I43" s="89"/>
      <c r="J43" s="108"/>
      <c r="K43" s="95"/>
      <c r="L43" s="101"/>
      <c r="M43" s="97"/>
      <c r="N43" s="90"/>
      <c r="O43" s="107"/>
      <c r="P43" s="107"/>
      <c r="Q43" s="90"/>
      <c r="R43" s="95"/>
      <c r="S43" s="94"/>
    </row>
    <row r="44" spans="1:26" s="75" customFormat="1" x14ac:dyDescent="0.3">
      <c r="A44" s="101"/>
      <c r="B44" s="90"/>
      <c r="C44" s="90"/>
      <c r="D44" s="107"/>
      <c r="E44" s="107"/>
      <c r="F44" s="100"/>
      <c r="G44" s="91"/>
      <c r="H44" s="90"/>
      <c r="I44" s="89"/>
      <c r="J44" s="108"/>
      <c r="K44" s="95"/>
      <c r="L44" s="101"/>
      <c r="M44" s="97"/>
      <c r="N44" s="90"/>
      <c r="O44" s="107"/>
      <c r="P44" s="107"/>
      <c r="Q44" s="90"/>
      <c r="R44" s="95"/>
      <c r="S44" s="94"/>
    </row>
    <row r="45" spans="1:26" s="75" customFormat="1" x14ac:dyDescent="0.3">
      <c r="A45" s="93" t="s">
        <v>104</v>
      </c>
      <c r="B45" s="102"/>
      <c r="C45" s="102"/>
      <c r="D45" s="102"/>
      <c r="E45" s="102"/>
      <c r="F45" s="106"/>
      <c r="G45" s="105"/>
      <c r="H45" s="102"/>
      <c r="I45" s="104"/>
      <c r="M45" s="103"/>
      <c r="N45" s="102"/>
      <c r="O45" s="102"/>
      <c r="P45" s="102"/>
      <c r="Q45" s="102"/>
      <c r="R45" s="95"/>
      <c r="S45" s="94"/>
    </row>
    <row r="46" spans="1:26" s="75" customFormat="1" x14ac:dyDescent="0.3">
      <c r="A46" s="101" t="s">
        <v>103</v>
      </c>
      <c r="B46" s="90"/>
      <c r="C46" s="90"/>
      <c r="D46" s="90"/>
      <c r="E46" s="90"/>
      <c r="F46" s="100"/>
      <c r="G46" s="91"/>
      <c r="H46" s="90"/>
      <c r="I46" s="89"/>
      <c r="M46" s="97"/>
      <c r="N46" s="90"/>
      <c r="O46" s="90"/>
      <c r="P46" s="90"/>
      <c r="Q46" s="90"/>
      <c r="R46" s="95"/>
      <c r="S46" s="94"/>
    </row>
    <row r="47" spans="1:26" s="75" customFormat="1" x14ac:dyDescent="0.3">
      <c r="A47" s="101" t="s">
        <v>102</v>
      </c>
      <c r="B47" s="90"/>
      <c r="C47" s="90"/>
      <c r="D47" s="90"/>
      <c r="E47" s="90"/>
      <c r="F47" s="100"/>
      <c r="G47" s="91"/>
      <c r="H47" s="90"/>
      <c r="I47" s="89"/>
      <c r="M47" s="97"/>
      <c r="N47" s="90"/>
      <c r="O47" s="90"/>
      <c r="P47" s="90"/>
      <c r="Q47" s="90"/>
      <c r="R47" s="95"/>
      <c r="S47" s="94"/>
    </row>
    <row r="48" spans="1:26" s="75" customFormat="1" x14ac:dyDescent="0.3">
      <c r="A48" s="99" t="s">
        <v>135</v>
      </c>
      <c r="B48" s="90"/>
      <c r="C48" s="90"/>
      <c r="D48" s="90"/>
      <c r="E48" s="90"/>
      <c r="F48" s="98"/>
      <c r="G48" s="91"/>
      <c r="H48" s="90"/>
      <c r="I48" s="89"/>
      <c r="M48" s="97"/>
      <c r="N48" s="90"/>
      <c r="O48" s="90"/>
      <c r="P48" s="90"/>
      <c r="Q48" s="96"/>
      <c r="R48" s="95"/>
      <c r="S48" s="94"/>
    </row>
    <row r="49" spans="1:19" s="75" customFormat="1" ht="16.2" thickBot="1" x14ac:dyDescent="0.35">
      <c r="A49" s="93"/>
      <c r="B49" s="87"/>
      <c r="C49" s="87"/>
      <c r="D49" s="87"/>
      <c r="E49" s="87"/>
      <c r="F49" s="92"/>
      <c r="G49" s="91"/>
      <c r="H49" s="90"/>
      <c r="I49" s="89"/>
      <c r="M49" s="88"/>
      <c r="N49" s="87"/>
      <c r="O49" s="87"/>
      <c r="P49" s="87"/>
      <c r="Q49" s="86"/>
      <c r="R49" s="85"/>
      <c r="S49" s="84"/>
    </row>
    <row r="50" spans="1:19" s="75" customFormat="1" ht="16.2" thickBot="1" x14ac:dyDescent="0.35">
      <c r="B50" s="80"/>
      <c r="C50" s="80"/>
      <c r="D50" s="80"/>
      <c r="E50" s="80"/>
      <c r="F50" s="80"/>
      <c r="G50" s="80"/>
      <c r="H50" s="80"/>
      <c r="I50" s="80"/>
      <c r="M50" s="80"/>
      <c r="N50" s="80"/>
      <c r="O50" s="80"/>
      <c r="P50" s="80"/>
      <c r="Q50" s="80"/>
    </row>
    <row r="51" spans="1:19" s="75" customFormat="1" ht="16.2" thickBot="1" x14ac:dyDescent="0.35">
      <c r="A51" s="83" t="s">
        <v>101</v>
      </c>
      <c r="B51" s="82"/>
      <c r="C51" s="82"/>
      <c r="D51" s="82"/>
      <c r="E51" s="82"/>
      <c r="F51" s="81"/>
      <c r="G51" s="82"/>
      <c r="H51" s="82"/>
      <c r="I51" s="82"/>
      <c r="M51" s="82"/>
      <c r="N51" s="82"/>
      <c r="O51" s="82"/>
      <c r="P51" s="82"/>
      <c r="Q51" s="81"/>
    </row>
    <row r="52" spans="1:19" s="75" customFormat="1" ht="16.2" thickBot="1" x14ac:dyDescent="0.35">
      <c r="B52" s="80"/>
      <c r="C52" s="80"/>
      <c r="D52" s="80"/>
      <c r="E52" s="80"/>
      <c r="F52" s="80"/>
      <c r="G52" s="80"/>
      <c r="H52" s="80"/>
      <c r="I52" s="80"/>
      <c r="M52" s="80"/>
      <c r="N52" s="80"/>
      <c r="O52" s="80"/>
      <c r="P52" s="80"/>
      <c r="Q52" s="80"/>
    </row>
    <row r="53" spans="1:19" s="75" customFormat="1" x14ac:dyDescent="0.3">
      <c r="A53" s="79" t="s">
        <v>100</v>
      </c>
      <c r="B53" s="77"/>
      <c r="C53" s="77"/>
      <c r="D53" s="77"/>
      <c r="E53" s="77"/>
      <c r="F53" s="76"/>
      <c r="G53" s="78"/>
      <c r="H53" s="78"/>
      <c r="I53" s="78"/>
      <c r="M53" s="77"/>
      <c r="N53" s="77"/>
      <c r="O53" s="77"/>
      <c r="P53" s="77"/>
      <c r="Q53" s="76"/>
    </row>
    <row r="54" spans="1:19" s="70" customFormat="1" ht="16.2" thickBot="1" x14ac:dyDescent="0.35">
      <c r="A54" s="74" t="s">
        <v>99</v>
      </c>
      <c r="B54" s="72"/>
      <c r="C54" s="72"/>
      <c r="D54" s="72"/>
      <c r="E54" s="72"/>
      <c r="F54" s="71"/>
      <c r="G54" s="73"/>
      <c r="H54" s="73"/>
      <c r="I54" s="73"/>
      <c r="M54" s="72"/>
      <c r="N54" s="72"/>
      <c r="O54" s="72"/>
      <c r="P54" s="72"/>
      <c r="Q54" s="71"/>
    </row>
    <row r="55" spans="1:19" x14ac:dyDescent="0.3">
      <c r="B55" s="69"/>
      <c r="C55" s="69"/>
      <c r="D55" s="69"/>
      <c r="E55" s="69"/>
      <c r="M55" s="69"/>
      <c r="N55" s="69"/>
      <c r="O55" s="69"/>
      <c r="P55" s="69"/>
    </row>
    <row r="56" spans="1:19" x14ac:dyDescent="0.3">
      <c r="B56" s="69"/>
      <c r="C56" s="69"/>
      <c r="D56" s="69"/>
      <c r="E56" s="69"/>
      <c r="M56" s="69"/>
      <c r="N56" s="69"/>
      <c r="O56" s="69"/>
      <c r="P56" s="69"/>
    </row>
  </sheetData>
  <mergeCells count="9">
    <mergeCell ref="M6:Q6"/>
    <mergeCell ref="M8:Q8"/>
    <mergeCell ref="A23:L23"/>
    <mergeCell ref="A6:A7"/>
    <mergeCell ref="B6:F6"/>
    <mergeCell ref="G6:I6"/>
    <mergeCell ref="J6:L6"/>
    <mergeCell ref="A8:L8"/>
    <mergeCell ref="A18:L18"/>
  </mergeCell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 overview</vt:lpstr>
      <vt:lpstr>Analysis notes</vt:lpstr>
      <vt:lpstr>Analysis questions</vt:lpstr>
      <vt:lpstr>Activity crosswalk</vt:lpstr>
      <vt:lpstr>Input crosswalk</vt:lpstr>
      <vt:lpstr>QUAL Sample Size</vt:lpstr>
      <vt:lpstr>District 1 Parameters</vt:lpstr>
      <vt:lpstr>QUAL Data</vt:lpstr>
      <vt:lpstr>Volunteer Type 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G. Kemp</dc:creator>
  <cp:lastModifiedBy>Devon Bushnell</cp:lastModifiedBy>
  <dcterms:created xsi:type="dcterms:W3CDTF">2019-09-16T03:27:05Z</dcterms:created>
  <dcterms:modified xsi:type="dcterms:W3CDTF">2020-07-10T22:31:55Z</dcterms:modified>
</cp:coreProperties>
</file>