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COCO\Mis Proyectos\Base-AFM-Arduino-DUE\Base-AFM-Arduino-DUE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21" i="1"/>
  <c r="D20" i="1"/>
  <c r="D19" i="1"/>
  <c r="F2" i="1"/>
  <c r="F3" i="1"/>
  <c r="D5" i="1"/>
  <c r="D4" i="1"/>
  <c r="D3" i="1" l="1"/>
</calcChain>
</file>

<file path=xl/sharedStrings.xml><?xml version="1.0" encoding="utf-8"?>
<sst xmlns="http://schemas.openxmlformats.org/spreadsheetml/2006/main" count="11" uniqueCount="6">
  <si>
    <t>D</t>
  </si>
  <si>
    <t>v</t>
  </si>
  <si>
    <t>En la gráfica pulsar + "linea de tendencia y más opciones"</t>
  </si>
  <si>
    <t>fuerza lateral</t>
  </si>
  <si>
    <t>V</t>
  </si>
  <si>
    <t>ecuacion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</si>
</sst>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DE CALIBRACION Fl</a:t>
            </a:r>
            <a:r>
              <a:rPr lang="es-ES" sz="1600" b="1" i="0" u="none" strike="noStrike" cap="all" normalizeH="0" baseline="0"/>
              <a:t>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80446194225721"/>
                  <c:y val="3.4759040536599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Hoja1!$B$3:$B$5</c:f>
              <c:numCache>
                <c:formatCode>General</c:formatCode>
                <c:ptCount val="3"/>
                <c:pt idx="0">
                  <c:v>3640</c:v>
                </c:pt>
                <c:pt idx="1">
                  <c:v>2032</c:v>
                </c:pt>
                <c:pt idx="2">
                  <c:v>422</c:v>
                </c:pt>
              </c:numCache>
            </c:numRef>
          </c:xVal>
          <c:yVal>
            <c:numRef>
              <c:f>Hoja1!$C$3:$C$5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31040"/>
        <c:axId val="198558192"/>
      </c:scatterChart>
      <c:valAx>
        <c:axId val="2705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58192"/>
        <c:crosses val="autoZero"/>
        <c:crossBetween val="midCat"/>
      </c:valAx>
      <c:valAx>
        <c:axId val="1985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5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CALIBRACIÓN FN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128171478565173E-2"/>
                  <c:y val="4.159011373578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7594050743657147E-2"/>
                  <c:y val="8.3256780402449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Hoja1!$B$19:$B$21</c:f>
              <c:numCache>
                <c:formatCode>General</c:formatCode>
                <c:ptCount val="3"/>
                <c:pt idx="0">
                  <c:v>3599</c:v>
                </c:pt>
                <c:pt idx="1">
                  <c:v>2037</c:v>
                </c:pt>
                <c:pt idx="2">
                  <c:v>474</c:v>
                </c:pt>
              </c:numCache>
            </c:numRef>
          </c:xVal>
          <c:yVal>
            <c:numRef>
              <c:f>Hoja1!$C$19:$C$21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54384"/>
        <c:axId val="275656736"/>
      </c:scatterChart>
      <c:valAx>
        <c:axId val="2756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656736"/>
        <c:crosses val="autoZero"/>
        <c:crossBetween val="midCat"/>
      </c:valAx>
      <c:valAx>
        <c:axId val="2756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6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CALIBRACION</a:t>
            </a:r>
            <a:r>
              <a:rPr lang="en-US" baseline="0"/>
              <a:t> SUMA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626640419947509E-2"/>
                  <c:y val="-3.7168635170603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4599737532808405E-3"/>
                  <c:y val="6.9312846310877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Hoja1!$B$36:$B$38</c:f>
              <c:numCache>
                <c:formatCode>General</c:formatCode>
                <c:ptCount val="3"/>
                <c:pt idx="0">
                  <c:v>3611</c:v>
                </c:pt>
                <c:pt idx="1">
                  <c:v>2037</c:v>
                </c:pt>
                <c:pt idx="2">
                  <c:v>464</c:v>
                </c:pt>
              </c:numCache>
            </c:numRef>
          </c:xVal>
          <c:yVal>
            <c:numRef>
              <c:f>Hoja1!$C$36:$C$38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52752"/>
        <c:axId val="297354712"/>
      </c:scatterChart>
      <c:valAx>
        <c:axId val="2973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54712"/>
        <c:crosses val="autoZero"/>
        <c:crossBetween val="midCat"/>
      </c:valAx>
      <c:valAx>
        <c:axId val="297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71437</xdr:rowOff>
    </xdr:from>
    <xdr:to>
      <xdr:col>13</xdr:col>
      <xdr:colOff>390525</xdr:colOff>
      <xdr:row>14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15</xdr:row>
      <xdr:rowOff>4762</xdr:rowOff>
    </xdr:from>
    <xdr:to>
      <xdr:col>13</xdr:col>
      <xdr:colOff>376237</xdr:colOff>
      <xdr:row>29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29</xdr:row>
      <xdr:rowOff>128587</xdr:rowOff>
    </xdr:from>
    <xdr:to>
      <xdr:col>13</xdr:col>
      <xdr:colOff>395287</xdr:colOff>
      <xdr:row>44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G34" sqref="G34"/>
    </sheetView>
  </sheetViews>
  <sheetFormatPr baseColWidth="10" defaultRowHeight="15" x14ac:dyDescent="0.25"/>
  <cols>
    <col min="6" max="6" width="13.140625" customWidth="1"/>
  </cols>
  <sheetData>
    <row r="1" spans="2:7" x14ac:dyDescent="0.25">
      <c r="B1" t="s">
        <v>3</v>
      </c>
    </row>
    <row r="2" spans="2:7" x14ac:dyDescent="0.25">
      <c r="B2" t="s">
        <v>0</v>
      </c>
      <c r="C2" t="s">
        <v>1</v>
      </c>
      <c r="D2" t="s">
        <v>5</v>
      </c>
      <c r="F2">
        <f>-0.006211</f>
        <v>-6.2110000000000004E-3</v>
      </c>
      <c r="G2">
        <v>12.625</v>
      </c>
    </row>
    <row r="3" spans="2:7" x14ac:dyDescent="0.25">
      <c r="B3">
        <v>3640</v>
      </c>
      <c r="C3">
        <v>-10</v>
      </c>
      <c r="D3">
        <f>B3*$F$2+G2</f>
        <v>-9.9830400000000026</v>
      </c>
      <c r="F3">
        <f>1/F2</f>
        <v>-161.00466913540492</v>
      </c>
    </row>
    <row r="4" spans="2:7" x14ac:dyDescent="0.25">
      <c r="B4">
        <v>2032</v>
      </c>
      <c r="C4">
        <v>0</v>
      </c>
      <c r="D4">
        <f>B4*$F$2+$G$2</f>
        <v>4.2479999999986973E-3</v>
      </c>
    </row>
    <row r="5" spans="2:7" x14ac:dyDescent="0.25">
      <c r="B5">
        <v>422</v>
      </c>
      <c r="C5">
        <v>10</v>
      </c>
      <c r="D5">
        <f>B5*$F$2+$G$2</f>
        <v>10.003958000000001</v>
      </c>
    </row>
    <row r="18" spans="2:14" x14ac:dyDescent="0.25">
      <c r="B18" t="s">
        <v>0</v>
      </c>
      <c r="C18" t="s">
        <v>4</v>
      </c>
      <c r="D18" t="s">
        <v>5</v>
      </c>
    </row>
    <row r="19" spans="2:14" x14ac:dyDescent="0.25">
      <c r="B19">
        <v>3599</v>
      </c>
      <c r="C19">
        <v>-10</v>
      </c>
      <c r="D19">
        <f>B19*$F$19+$G$19</f>
        <v>-9.9985999999999997</v>
      </c>
      <c r="F19">
        <v>-6.4000000000000003E-3</v>
      </c>
      <c r="G19">
        <v>13.035</v>
      </c>
      <c r="H19" s="1" t="s">
        <v>2</v>
      </c>
      <c r="I19" s="1"/>
      <c r="J19" s="1"/>
      <c r="K19" s="1"/>
      <c r="L19" s="1"/>
      <c r="M19" s="1"/>
      <c r="N19" s="1"/>
    </row>
    <row r="20" spans="2:14" x14ac:dyDescent="0.25">
      <c r="B20">
        <v>2037</v>
      </c>
      <c r="C20">
        <v>0</v>
      </c>
      <c r="D20">
        <f>B20*$F$19+$G$19</f>
        <v>-1.800000000001134E-3</v>
      </c>
      <c r="H20" s="1"/>
      <c r="I20" s="1"/>
      <c r="J20" s="1"/>
      <c r="K20" s="1"/>
      <c r="L20" s="1"/>
      <c r="M20" s="1"/>
      <c r="N20" s="1"/>
    </row>
    <row r="21" spans="2:14" x14ac:dyDescent="0.25">
      <c r="B21">
        <v>474</v>
      </c>
      <c r="C21">
        <v>10</v>
      </c>
      <c r="D21">
        <f>B21*$F$19+$G$19</f>
        <v>10.0014</v>
      </c>
      <c r="H21" s="1"/>
      <c r="I21" s="1"/>
      <c r="J21" s="1"/>
      <c r="K21" s="1"/>
      <c r="L21" s="1"/>
      <c r="M21" s="1"/>
      <c r="N21" s="1"/>
    </row>
    <row r="35" spans="2:7" x14ac:dyDescent="0.25">
      <c r="B35" t="s">
        <v>0</v>
      </c>
      <c r="C35" t="s">
        <v>4</v>
      </c>
      <c r="D35" t="s">
        <v>5</v>
      </c>
    </row>
    <row r="36" spans="2:7" x14ac:dyDescent="0.25">
      <c r="B36">
        <v>3611</v>
      </c>
      <c r="C36">
        <v>-10</v>
      </c>
      <c r="D36">
        <f>B36*$F$36+G36</f>
        <v>-10.162400000000002</v>
      </c>
      <c r="F36">
        <v>-6.4000000000000003E-3</v>
      </c>
      <c r="G36">
        <v>12.948</v>
      </c>
    </row>
    <row r="37" spans="2:7" x14ac:dyDescent="0.25">
      <c r="B37">
        <v>2037</v>
      </c>
      <c r="C37">
        <v>0</v>
      </c>
      <c r="D37">
        <f>B37*F36+G36</f>
        <v>-8.8800000000000878E-2</v>
      </c>
    </row>
    <row r="38" spans="2:7" x14ac:dyDescent="0.25">
      <c r="B38">
        <v>464</v>
      </c>
      <c r="C38">
        <v>10</v>
      </c>
      <c r="D38">
        <f>B38*F36+G36</f>
        <v>9.9784000000000006</v>
      </c>
    </row>
  </sheetData>
  <mergeCells count="1">
    <mergeCell ref="H19:N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PACOCO</dc:creator>
  <cp:lastModifiedBy>PACOCO</cp:lastModifiedBy>
  <dcterms:created xsi:type="dcterms:W3CDTF">2019-06-04T13:15:18Z</dcterms:created>
  <dcterms:modified xsi:type="dcterms:W3CDTF">2019-06-04T14:22:10Z</dcterms:modified>
</cp:coreProperties>
</file>