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간별" sheetId="1" r:id="rId4"/>
    <sheet state="visible" name="요일별" sheetId="2" r:id="rId5"/>
  </sheets>
  <definedNames/>
  <calcPr/>
  <extLst>
    <ext uri="GoogleSheetsCustomDataVersion1">
      <go:sheetsCustomData xmlns:go="http://customooxmlschemas.google.com/" r:id="rId6" roundtripDataSignature="AMtx7mhGYlPza+7027qQYQjT45ZqH0PBrw=="/>
    </ext>
  </extLst>
</workbook>
</file>

<file path=xl/sharedStrings.xml><?xml version="1.0" encoding="utf-8"?>
<sst xmlns="http://schemas.openxmlformats.org/spreadsheetml/2006/main" count="221" uniqueCount="82">
  <si>
    <t>시간대별 교통사고</t>
  </si>
  <si>
    <t>시간</t>
  </si>
  <si>
    <t>2017년 사고건수</t>
  </si>
  <si>
    <t>2018년</t>
  </si>
  <si>
    <t>2019년</t>
  </si>
  <si>
    <t>합계</t>
  </si>
  <si>
    <t>평균</t>
  </si>
  <si>
    <t>c_t1</t>
  </si>
  <si>
    <t>1+c_t1</t>
  </si>
  <si>
    <t>0시~2시</t>
  </si>
  <si>
    <t>구간1</t>
  </si>
  <si>
    <t>2시~4시</t>
  </si>
  <si>
    <t>4시~6시</t>
  </si>
  <si>
    <t>6시~8시</t>
  </si>
  <si>
    <t>10시~12시</t>
  </si>
  <si>
    <t>20시~22시</t>
  </si>
  <si>
    <t>22시~24시</t>
  </si>
  <si>
    <t>구간2</t>
  </si>
  <si>
    <t>8시~10시</t>
  </si>
  <si>
    <t>12시~14시</t>
  </si>
  <si>
    <t>구간3</t>
  </si>
  <si>
    <t>14시~16시</t>
  </si>
  <si>
    <t>16시~18시</t>
  </si>
  <si>
    <t>구간4</t>
  </si>
  <si>
    <t>18시~20시</t>
  </si>
  <si>
    <t>Tukey's TEST</t>
  </si>
  <si>
    <t>i</t>
  </si>
  <si>
    <t>j</t>
  </si>
  <si>
    <t>Yi-Yj</t>
  </si>
  <si>
    <t>q(a,k,v)=q(0.05,12,24)</t>
  </si>
  <si>
    <t>루트s^2/n</t>
  </si>
  <si>
    <t>곱</t>
  </si>
  <si>
    <t>동일여부</t>
  </si>
  <si>
    <t>O</t>
  </si>
  <si>
    <t>X</t>
  </si>
  <si>
    <t>분산 분석: 일원 배치법</t>
  </si>
  <si>
    <t>요약표</t>
  </si>
  <si>
    <t>인자의 수준</t>
  </si>
  <si>
    <t>관측수</t>
  </si>
  <si>
    <t>합</t>
  </si>
  <si>
    <t>분산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</si>
  <si>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</si>
  <si>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</si>
  <si>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</si>
  <si>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</si>
  <si>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</si>
  <si>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</si>
  <si>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</si>
  <si>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</si>
  <si>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</si>
  <si>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Row 10</t>
  </si>
  <si>
    <t>Row 11</t>
  </si>
  <si>
    <t>Row 12</t>
  </si>
  <si>
    <t>분산 분석</t>
  </si>
  <si>
    <t>변동의 요인</t>
  </si>
  <si>
    <t>제곱합</t>
  </si>
  <si>
    <t>자유도</t>
  </si>
  <si>
    <t>제곱 평균</t>
  </si>
  <si>
    <t>F 비</t>
  </si>
  <si>
    <t>P-값</t>
  </si>
  <si>
    <t>F 기각치</t>
  </si>
  <si>
    <t>처리</t>
  </si>
  <si>
    <t>잔차</t>
  </si>
  <si>
    <t>계</t>
  </si>
  <si>
    <t>요일별 교통사고</t>
  </si>
  <si>
    <t>(사고건수)</t>
  </si>
  <si>
    <t>요일</t>
  </si>
  <si>
    <t>2017년</t>
  </si>
  <si>
    <t>c_t2</t>
  </si>
  <si>
    <t>1+c_t2</t>
  </si>
  <si>
    <t>월</t>
  </si>
  <si>
    <t>평일</t>
  </si>
  <si>
    <t>화</t>
  </si>
  <si>
    <t>수</t>
  </si>
  <si>
    <t>목</t>
  </si>
  <si>
    <t>금</t>
  </si>
  <si>
    <t>토</t>
  </si>
  <si>
    <t>주말</t>
  </si>
  <si>
    <t>일</t>
  </si>
  <si>
    <t>Yi</t>
  </si>
  <si>
    <t>Yj</t>
  </si>
  <si>
    <t>q(a,k,v)=q(0.05,7,14)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</si>
</sst>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Malgun Gothic"/>
    </font>
    <font/>
  </fonts>
  <fills count="8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7F7F7F"/>
        <bgColor rgb="FF7F7F7F"/>
      </patternFill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</fills>
  <borders count="7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1" fillId="2" fontId="2" numFmtId="0" xfId="0" applyAlignment="1" applyBorder="1" applyFill="1" applyFont="1">
      <alignment vertical="center"/>
    </xf>
    <xf borderId="1" fillId="3" fontId="2" numFmtId="0" xfId="0" applyAlignment="1" applyBorder="1" applyFill="1" applyFont="1">
      <alignment vertical="center"/>
    </xf>
    <xf borderId="1" fillId="4" fontId="2" numFmtId="0" xfId="0" applyAlignment="1" applyBorder="1" applyFill="1" applyFont="1">
      <alignment vertical="center"/>
    </xf>
    <xf borderId="1" fillId="5" fontId="2" numFmtId="0" xfId="0" applyAlignment="1" applyBorder="1" applyFill="1" applyFont="1">
      <alignment vertical="center"/>
    </xf>
    <xf borderId="2" fillId="6" fontId="2" numFmtId="0" xfId="0" applyAlignment="1" applyBorder="1" applyFill="1" applyFont="1">
      <alignment horizontal="center" vertical="center"/>
    </xf>
    <xf borderId="3" fillId="0" fontId="3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1" fillId="7" fontId="2" numFmtId="0" xfId="0" applyAlignment="1" applyBorder="1" applyFill="1" applyFont="1">
      <alignment vertical="center"/>
    </xf>
    <xf borderId="5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'시간별'!$A$3:$A$14</c:f>
            </c:numRef>
          </c:xVal>
          <c:yVal>
            <c:numRef>
              <c:f>'시간별'!$B$3:$B$14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'시간별'!$A$3:$A$14</c:f>
            </c:numRef>
          </c:xVal>
          <c:yVal>
            <c:numRef>
              <c:f>'시간별'!$C$3:$C$14</c:f>
              <c:numCache/>
            </c:numRef>
          </c:yVal>
        </c:ser>
        <c:ser>
          <c:idx val="2"/>
          <c:order val="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'시간별'!$A$3:$A$14</c:f>
            </c:numRef>
          </c:xVal>
          <c:yVal>
            <c:numRef>
              <c:f>'시간별'!$D$3:$D$14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074794"/>
        <c:axId val="354939794"/>
      </c:scatterChart>
      <c:valAx>
        <c:axId val="3720747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54939794"/>
      </c:valAx>
      <c:valAx>
        <c:axId val="3549397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7207479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v>2017년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'요일별'!$A$3:$A$9</c:f>
            </c:numRef>
          </c:xVal>
          <c:yVal>
            <c:numRef>
              <c:f>'요일별'!$B$3:$B$9</c:f>
              <c:numCache/>
            </c:numRef>
          </c:yVal>
        </c:ser>
        <c:ser>
          <c:idx val="1"/>
          <c:order val="1"/>
          <c:tx>
            <c:v>2018년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'요일별'!$A$3:$A$9</c:f>
            </c:numRef>
          </c:xVal>
          <c:yVal>
            <c:numRef>
              <c:f>'요일별'!$C$3:$C$9</c:f>
              <c:numCache/>
            </c:numRef>
          </c:yVal>
        </c:ser>
        <c:ser>
          <c:idx val="2"/>
          <c:order val="2"/>
          <c:tx>
            <c:v>2019년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'요일별'!$A$3:$A$9</c:f>
            </c:numRef>
          </c:xVal>
          <c:yVal>
            <c:numRef>
              <c:f>'요일별'!$D$3:$D$9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588666"/>
        <c:axId val="647844238"/>
      </c:scatterChart>
      <c:valAx>
        <c:axId val="20805886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47844238"/>
      </c:valAx>
      <c:valAx>
        <c:axId val="6478442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8058866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9525</xdr:colOff>
      <xdr:row>16</xdr:row>
      <xdr:rowOff>114300</xdr:rowOff>
    </xdr:from>
    <xdr:ext cx="3886200" cy="2743200"/>
    <xdr:graphicFrame>
      <xdr:nvGraphicFramePr>
        <xdr:cNvPr id="3521252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171450</xdr:colOff>
      <xdr:row>0</xdr:row>
      <xdr:rowOff>0</xdr:rowOff>
    </xdr:from>
    <xdr:ext cx="3943350" cy="2743200"/>
    <xdr:graphicFrame>
      <xdr:nvGraphicFramePr>
        <xdr:cNvPr id="172885383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14.57"/>
    <col customWidth="1" min="3" max="4" width="8.71"/>
    <col customWidth="1" min="5" max="5" width="20.57"/>
    <col customWidth="1" min="6" max="7" width="13.29"/>
    <col customWidth="1" min="8" max="8" width="9.0"/>
    <col customWidth="1" min="9" max="9" width="10.71"/>
    <col customWidth="1" min="10" max="10" width="11.43"/>
    <col customWidth="1" min="11" max="11" width="10.71"/>
    <col customWidth="1" min="12" max="12" width="9.86"/>
    <col customWidth="1" min="13" max="13" width="8.71"/>
    <col customWidth="1" min="14" max="14" width="7.71"/>
    <col customWidth="1" min="15" max="15" width="9.43"/>
    <col customWidth="1" min="16" max="26" width="8.71"/>
  </cols>
  <sheetData>
    <row r="1" ht="16.5" customHeight="1">
      <c r="A1" s="1" t="s">
        <v>0</v>
      </c>
    </row>
    <row r="2" ht="16.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2" t="s">
        <v>7</v>
      </c>
      <c r="H2" s="2" t="s">
        <v>8</v>
      </c>
      <c r="J2" s="2"/>
      <c r="K2" s="2"/>
      <c r="L2" s="2"/>
    </row>
    <row r="3" ht="16.5" customHeight="1">
      <c r="A3" s="3" t="s">
        <v>9</v>
      </c>
      <c r="B3" s="3">
        <v>0.0</v>
      </c>
      <c r="C3" s="3">
        <v>0.0</v>
      </c>
      <c r="D3" s="3">
        <v>1.0</v>
      </c>
      <c r="E3" s="3">
        <f t="shared" ref="E3:E14" si="1">SUM(B3:D3)</f>
        <v>1</v>
      </c>
      <c r="F3" s="3">
        <f t="shared" ref="F3:F14" si="2">E3/3</f>
        <v>0.3333333333</v>
      </c>
      <c r="G3" s="2">
        <v>0.04547081990691013</v>
      </c>
      <c r="H3" s="2">
        <f>1+G3</f>
        <v>1.04547082</v>
      </c>
      <c r="I3" s="1" t="s">
        <v>10</v>
      </c>
      <c r="J3" s="1" t="s">
        <v>10</v>
      </c>
      <c r="K3" s="3" t="s">
        <v>9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</row>
    <row r="4" ht="16.5" customHeight="1">
      <c r="A4" s="3" t="s">
        <v>11</v>
      </c>
      <c r="B4" s="3">
        <v>0.0</v>
      </c>
      <c r="C4" s="3">
        <v>0.0</v>
      </c>
      <c r="D4" s="3">
        <v>2.0</v>
      </c>
      <c r="E4" s="3">
        <f t="shared" si="1"/>
        <v>2</v>
      </c>
      <c r="F4" s="3">
        <f t="shared" si="2"/>
        <v>0.6666666667</v>
      </c>
      <c r="J4" s="1" t="s">
        <v>17</v>
      </c>
      <c r="K4" s="4" t="s">
        <v>18</v>
      </c>
      <c r="L4" s="4" t="s">
        <v>19</v>
      </c>
    </row>
    <row r="5" ht="16.5" customHeight="1">
      <c r="A5" s="3" t="s">
        <v>12</v>
      </c>
      <c r="B5" s="3">
        <v>1.0</v>
      </c>
      <c r="C5" s="3">
        <v>0.0</v>
      </c>
      <c r="D5" s="3">
        <v>2.0</v>
      </c>
      <c r="E5" s="3">
        <f t="shared" si="1"/>
        <v>3</v>
      </c>
      <c r="F5" s="3">
        <f t="shared" si="2"/>
        <v>1</v>
      </c>
      <c r="J5" s="1" t="s">
        <v>20</v>
      </c>
      <c r="K5" s="5" t="s">
        <v>21</v>
      </c>
      <c r="L5" s="5" t="s">
        <v>22</v>
      </c>
    </row>
    <row r="6" ht="16.5" customHeight="1">
      <c r="A6" s="3" t="s">
        <v>13</v>
      </c>
      <c r="B6" s="3">
        <v>1.0</v>
      </c>
      <c r="C6" s="3">
        <v>3.0</v>
      </c>
      <c r="D6" s="3">
        <v>5.0</v>
      </c>
      <c r="E6" s="3">
        <f t="shared" si="1"/>
        <v>9</v>
      </c>
      <c r="F6" s="3">
        <f t="shared" si="2"/>
        <v>3</v>
      </c>
      <c r="J6" s="1" t="s">
        <v>23</v>
      </c>
      <c r="K6" s="6" t="s">
        <v>24</v>
      </c>
    </row>
    <row r="7" ht="16.5" customHeight="1">
      <c r="A7" s="4" t="s">
        <v>18</v>
      </c>
      <c r="B7" s="4">
        <v>54.0</v>
      </c>
      <c r="C7" s="4">
        <v>52.0</v>
      </c>
      <c r="D7" s="4">
        <v>62.0</v>
      </c>
      <c r="E7" s="4">
        <f t="shared" si="1"/>
        <v>168</v>
      </c>
      <c r="F7" s="4">
        <f t="shared" si="2"/>
        <v>56</v>
      </c>
      <c r="G7" s="2">
        <v>0.5238095238095238</v>
      </c>
      <c r="H7" s="2">
        <f>1+G12</f>
        <v>1.419799499</v>
      </c>
      <c r="I7" s="1" t="s">
        <v>17</v>
      </c>
    </row>
    <row r="8" ht="16.5" customHeight="1">
      <c r="A8" s="3" t="s">
        <v>14</v>
      </c>
      <c r="B8" s="3">
        <v>26.0</v>
      </c>
      <c r="C8" s="3">
        <v>23.0</v>
      </c>
      <c r="D8" s="3">
        <v>21.0</v>
      </c>
      <c r="E8" s="3">
        <f t="shared" si="1"/>
        <v>70</v>
      </c>
      <c r="F8" s="3">
        <f t="shared" si="2"/>
        <v>23.33333333</v>
      </c>
      <c r="H8" s="2"/>
    </row>
    <row r="9" ht="16.5" customHeight="1">
      <c r="A9" s="4" t="s">
        <v>19</v>
      </c>
      <c r="B9" s="4">
        <v>66.0</v>
      </c>
      <c r="C9" s="4">
        <v>47.0</v>
      </c>
      <c r="D9" s="4">
        <v>56.0</v>
      </c>
      <c r="E9" s="4">
        <f t="shared" si="1"/>
        <v>169</v>
      </c>
      <c r="F9" s="4">
        <f t="shared" si="2"/>
        <v>56.33333333</v>
      </c>
      <c r="H9" s="2"/>
    </row>
    <row r="10" ht="16.5" customHeight="1">
      <c r="A10" s="5" t="s">
        <v>21</v>
      </c>
      <c r="B10" s="5">
        <v>124.0</v>
      </c>
      <c r="C10" s="5">
        <v>119.0</v>
      </c>
      <c r="D10" s="5">
        <v>157.0</v>
      </c>
      <c r="E10" s="5">
        <f t="shared" si="1"/>
        <v>400</v>
      </c>
      <c r="F10" s="5">
        <f t="shared" si="2"/>
        <v>133.3333333</v>
      </c>
      <c r="G10" s="2">
        <v>1.0</v>
      </c>
      <c r="H10" s="2">
        <f>1+G10</f>
        <v>2</v>
      </c>
      <c r="I10" s="1" t="s">
        <v>20</v>
      </c>
    </row>
    <row r="11" ht="16.5" customHeight="1">
      <c r="A11" s="5" t="s">
        <v>22</v>
      </c>
      <c r="B11" s="5">
        <v>133.0</v>
      </c>
      <c r="C11" s="5">
        <v>120.0</v>
      </c>
      <c r="D11" s="5">
        <v>147.0</v>
      </c>
      <c r="E11" s="5">
        <f t="shared" si="1"/>
        <v>400</v>
      </c>
      <c r="F11" s="5">
        <f t="shared" si="2"/>
        <v>133.3333333</v>
      </c>
      <c r="H11" s="2"/>
      <c r="I11" s="2"/>
      <c r="J11" s="2"/>
      <c r="K11" s="2"/>
      <c r="L11" s="2"/>
      <c r="M11" s="2"/>
      <c r="N11" s="2"/>
      <c r="O11" s="2"/>
      <c r="P11" s="2"/>
    </row>
    <row r="12" ht="16.5" customHeight="1">
      <c r="A12" s="6" t="s">
        <v>24</v>
      </c>
      <c r="B12" s="6">
        <v>58.0</v>
      </c>
      <c r="C12" s="6">
        <v>59.0</v>
      </c>
      <c r="D12" s="6">
        <v>93.0</v>
      </c>
      <c r="E12" s="6">
        <f t="shared" si="1"/>
        <v>210</v>
      </c>
      <c r="F12" s="6">
        <f t="shared" si="2"/>
        <v>70</v>
      </c>
      <c r="G12" s="2">
        <v>0.4197994987468672</v>
      </c>
      <c r="H12" s="2">
        <f>1+G7</f>
        <v>1.523809524</v>
      </c>
      <c r="I12" s="2" t="s">
        <v>23</v>
      </c>
      <c r="J12" s="2"/>
      <c r="K12" s="2"/>
      <c r="L12" s="2"/>
      <c r="M12" s="2"/>
      <c r="N12" s="2"/>
      <c r="O12" s="2"/>
      <c r="P12" s="2"/>
    </row>
    <row r="13" ht="16.5" customHeight="1">
      <c r="A13" s="3" t="s">
        <v>15</v>
      </c>
      <c r="B13" s="3">
        <v>14.0</v>
      </c>
      <c r="C13" s="3">
        <v>11.0</v>
      </c>
      <c r="D13" s="3">
        <v>18.0</v>
      </c>
      <c r="E13" s="3">
        <f t="shared" si="1"/>
        <v>43</v>
      </c>
      <c r="F13" s="3">
        <f t="shared" si="2"/>
        <v>14.33333333</v>
      </c>
      <c r="H13" s="2"/>
      <c r="I13" s="2"/>
      <c r="J13" s="2"/>
      <c r="K13" s="2"/>
      <c r="L13" s="2"/>
      <c r="M13" s="2"/>
      <c r="N13" s="2"/>
      <c r="O13" s="2"/>
      <c r="P13" s="2"/>
    </row>
    <row r="14" ht="16.5" customHeight="1">
      <c r="A14" s="3" t="s">
        <v>16</v>
      </c>
      <c r="B14" s="3">
        <v>2.0</v>
      </c>
      <c r="C14" s="3">
        <v>1.0</v>
      </c>
      <c r="D14" s="3">
        <v>3.0</v>
      </c>
      <c r="E14" s="3">
        <f t="shared" si="1"/>
        <v>6</v>
      </c>
      <c r="F14" s="3">
        <f t="shared" si="2"/>
        <v>2</v>
      </c>
      <c r="H14" s="2"/>
      <c r="I14" s="2"/>
      <c r="J14" s="2"/>
      <c r="K14" s="2"/>
      <c r="L14" s="2"/>
      <c r="M14" s="2"/>
      <c r="N14" s="2"/>
      <c r="O14" s="2"/>
      <c r="P14" s="2"/>
    </row>
    <row r="15" ht="16.5" customHeight="1">
      <c r="I15" s="2"/>
      <c r="J15" s="2"/>
      <c r="K15" s="2"/>
      <c r="L15" s="2"/>
      <c r="M15" s="2"/>
      <c r="N15" s="2"/>
      <c r="O15" s="2"/>
      <c r="P15" s="2"/>
    </row>
    <row r="16" ht="16.5" customHeight="1">
      <c r="A16" s="2"/>
      <c r="B16" s="2"/>
      <c r="I16" s="2"/>
      <c r="J16" s="2"/>
      <c r="K16" s="2"/>
      <c r="L16" s="2"/>
      <c r="M16" s="2"/>
      <c r="N16" s="2"/>
      <c r="O16" s="2"/>
      <c r="P16" s="2"/>
    </row>
    <row r="17" ht="16.5" customHeight="1">
      <c r="A17" s="2"/>
      <c r="B17" s="2"/>
      <c r="I17" s="2"/>
      <c r="J17" s="2"/>
      <c r="K17" s="2"/>
      <c r="L17" s="2"/>
      <c r="M17" s="2"/>
      <c r="N17" s="2"/>
      <c r="O17" s="2"/>
      <c r="P17" s="2"/>
    </row>
    <row r="18" ht="16.5" customHeight="1">
      <c r="A18" s="2"/>
      <c r="B18" s="2"/>
      <c r="I18" s="2"/>
      <c r="J18" s="2"/>
      <c r="K18" s="2"/>
      <c r="L18" s="2"/>
      <c r="M18" s="2"/>
      <c r="N18" s="2"/>
      <c r="O18" s="2"/>
      <c r="P18" s="2"/>
    </row>
    <row r="19" ht="16.5" customHeight="1">
      <c r="A19" s="2"/>
      <c r="B19" s="2"/>
      <c r="I19" s="2"/>
      <c r="J19" s="2"/>
      <c r="K19" s="2"/>
      <c r="L19" s="2"/>
      <c r="M19" s="2"/>
      <c r="N19" s="2"/>
      <c r="O19" s="2"/>
      <c r="P19" s="2"/>
    </row>
    <row r="20" ht="16.5" customHeight="1">
      <c r="A20" s="7" t="s">
        <v>25</v>
      </c>
      <c r="B20" s="8"/>
      <c r="C20" s="8"/>
      <c r="D20" s="8"/>
      <c r="E20" s="8"/>
      <c r="F20" s="8"/>
      <c r="G20" s="8"/>
      <c r="H20" s="9"/>
      <c r="I20" s="2"/>
      <c r="J20" s="2"/>
      <c r="K20" s="2"/>
      <c r="L20" s="2"/>
      <c r="M20" s="2"/>
      <c r="N20" s="2"/>
      <c r="O20" s="2"/>
      <c r="P20" s="2"/>
    </row>
    <row r="21" ht="16.5" customHeight="1"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1">
        <f>F23*36</f>
        <v>203.4993857</v>
      </c>
    </row>
    <row r="22" ht="16.5" customHeight="1">
      <c r="A22" s="1" t="s">
        <v>26</v>
      </c>
      <c r="B22" s="1" t="s">
        <v>27</v>
      </c>
      <c r="D22" s="2" t="s">
        <v>28</v>
      </c>
      <c r="E22" s="2" t="s">
        <v>29</v>
      </c>
      <c r="F22" s="2" t="s">
        <v>30</v>
      </c>
      <c r="G22" s="2" t="s">
        <v>31</v>
      </c>
      <c r="H22" s="2" t="s">
        <v>32</v>
      </c>
      <c r="I22" s="2"/>
      <c r="Q22" s="1">
        <f>F23*F23</f>
        <v>31.9537037</v>
      </c>
    </row>
    <row r="23" ht="16.5" customHeight="1">
      <c r="A23" s="1">
        <v>1.0</v>
      </c>
      <c r="B23" s="1">
        <v>2.0</v>
      </c>
      <c r="C23" s="1">
        <v>2.0</v>
      </c>
      <c r="D23" s="2">
        <v>-2.0</v>
      </c>
      <c r="E23" s="10">
        <v>4.628</v>
      </c>
      <c r="F23" s="10">
        <v>5.6527607152349635</v>
      </c>
      <c r="G23" s="10">
        <v>26.160976590107413</v>
      </c>
      <c r="H23" s="2" t="s">
        <v>33</v>
      </c>
      <c r="I23" s="2"/>
      <c r="Q23" s="1">
        <f>Q22*36</f>
        <v>1150.333333</v>
      </c>
    </row>
    <row r="24" ht="16.5" customHeight="1">
      <c r="B24" s="1">
        <v>3.0</v>
      </c>
      <c r="C24" s="1">
        <v>2.0</v>
      </c>
      <c r="D24" s="2">
        <v>-2.0</v>
      </c>
      <c r="H24" s="2" t="s">
        <v>33</v>
      </c>
      <c r="I24" s="2"/>
      <c r="Q24" s="1">
        <f>Q22*12</f>
        <v>383.4444444</v>
      </c>
    </row>
    <row r="25" ht="16.5" customHeight="1">
      <c r="B25" s="1">
        <v>4.0</v>
      </c>
      <c r="C25" s="1">
        <v>5.0</v>
      </c>
      <c r="D25" s="2">
        <v>-5.0</v>
      </c>
      <c r="H25" s="2" t="s">
        <v>33</v>
      </c>
      <c r="I25" s="2"/>
    </row>
    <row r="26" ht="16.5" customHeight="1">
      <c r="B26" s="1">
        <v>5.0</v>
      </c>
      <c r="C26" s="1">
        <v>62.0</v>
      </c>
      <c r="D26" s="2">
        <v>-62.0</v>
      </c>
      <c r="H26" s="2" t="s">
        <v>34</v>
      </c>
      <c r="I26" s="2"/>
    </row>
    <row r="27" ht="16.5" customHeight="1">
      <c r="B27" s="1">
        <v>6.0</v>
      </c>
      <c r="C27" s="1">
        <v>21.0</v>
      </c>
      <c r="D27" s="2">
        <v>-21.0</v>
      </c>
      <c r="H27" s="2" t="s">
        <v>33</v>
      </c>
      <c r="I27" s="2"/>
    </row>
    <row r="28" ht="16.5" customHeight="1">
      <c r="B28" s="1">
        <v>7.0</v>
      </c>
      <c r="C28" s="1">
        <v>56.0</v>
      </c>
      <c r="D28" s="2">
        <v>-56.0</v>
      </c>
      <c r="H28" s="2" t="s">
        <v>34</v>
      </c>
      <c r="I28" s="2"/>
    </row>
    <row r="29" ht="16.5" customHeight="1">
      <c r="B29" s="1">
        <v>8.0</v>
      </c>
      <c r="C29" s="1">
        <v>157.0</v>
      </c>
      <c r="D29" s="2">
        <v>-157.0</v>
      </c>
      <c r="H29" s="2" t="s">
        <v>34</v>
      </c>
      <c r="I29" s="2"/>
    </row>
    <row r="30" ht="16.5" customHeight="1">
      <c r="B30" s="1">
        <v>9.0</v>
      </c>
      <c r="C30" s="1">
        <v>147.0</v>
      </c>
      <c r="D30" s="2">
        <v>-147.0</v>
      </c>
      <c r="H30" s="2" t="s">
        <v>34</v>
      </c>
      <c r="I30" s="2"/>
    </row>
    <row r="31" ht="16.5" customHeight="1">
      <c r="B31" s="1">
        <v>10.0</v>
      </c>
      <c r="C31" s="1">
        <v>93.0</v>
      </c>
      <c r="D31" s="2">
        <v>-93.0</v>
      </c>
      <c r="H31" s="2" t="s">
        <v>34</v>
      </c>
      <c r="I31" s="2"/>
    </row>
    <row r="32" ht="16.5" customHeight="1">
      <c r="B32" s="1">
        <v>11.0</v>
      </c>
      <c r="C32" s="1">
        <v>18.0</v>
      </c>
      <c r="D32" s="2">
        <v>-18.0</v>
      </c>
      <c r="H32" s="2" t="s">
        <v>33</v>
      </c>
      <c r="I32" s="2"/>
      <c r="J32" s="1" t="s">
        <v>35</v>
      </c>
    </row>
    <row r="33" ht="16.5" customHeight="1">
      <c r="B33" s="1">
        <v>12.0</v>
      </c>
      <c r="C33" s="1">
        <v>3.0</v>
      </c>
      <c r="D33" s="2">
        <v>-3.0</v>
      </c>
      <c r="H33" s="2" t="s">
        <v>33</v>
      </c>
      <c r="I33" s="2"/>
    </row>
    <row r="34" ht="16.5" customHeight="1">
      <c r="A34" s="1">
        <v>2.0</v>
      </c>
      <c r="B34" s="1">
        <v>3.0</v>
      </c>
      <c r="C34" s="1">
        <v>2.0</v>
      </c>
      <c r="D34" s="1">
        <v>0.0</v>
      </c>
      <c r="H34" s="1" t="s">
        <v>33</v>
      </c>
      <c r="J34" s="1" t="s">
        <v>36</v>
      </c>
    </row>
    <row r="35" ht="16.5" customHeight="1">
      <c r="B35" s="1">
        <v>4.0</v>
      </c>
      <c r="C35" s="11">
        <v>5.0</v>
      </c>
      <c r="D35" s="1">
        <v>-3.0</v>
      </c>
      <c r="H35" s="1" t="s">
        <v>33</v>
      </c>
      <c r="J35" s="12" t="s">
        <v>37</v>
      </c>
      <c r="K35" s="12" t="s">
        <v>38</v>
      </c>
      <c r="L35" s="12" t="s">
        <v>39</v>
      </c>
      <c r="M35" s="12" t="s">
        <v>6</v>
      </c>
      <c r="N35" s="12" t="s">
        <v>40</v>
      </c>
    </row>
    <row r="36" ht="16.5" customHeight="1">
      <c r="B36" s="1">
        <v>5.0</v>
      </c>
      <c r="C36" s="11">
        <v>62.0</v>
      </c>
      <c r="D36" s="1">
        <v>-60.0</v>
      </c>
      <c r="H36" s="1" t="s">
        <v>34</v>
      </c>
      <c r="J36" s="2" t="s">
        <v>41</v>
      </c>
      <c r="K36" s="2">
        <v>3.0</v>
      </c>
      <c r="L36" s="2">
        <v>1.0</v>
      </c>
      <c r="M36" s="2">
        <v>0.3333333333333333</v>
      </c>
      <c r="N36" s="2">
        <v>0.33333333333333337</v>
      </c>
    </row>
    <row r="37" ht="16.5" customHeight="1">
      <c r="B37" s="1">
        <v>6.0</v>
      </c>
      <c r="C37" s="11">
        <v>21.0</v>
      </c>
      <c r="D37" s="1">
        <v>-19.0</v>
      </c>
      <c r="H37" s="1" t="s">
        <v>33</v>
      </c>
      <c r="J37" s="2" t="s">
        <v>42</v>
      </c>
      <c r="K37" s="2">
        <v>3.0</v>
      </c>
      <c r="L37" s="2">
        <v>2.0</v>
      </c>
      <c r="M37" s="2">
        <v>0.6666666666666666</v>
      </c>
      <c r="N37" s="2">
        <v>1.3333333333333335</v>
      </c>
    </row>
    <row r="38" ht="16.5" customHeight="1">
      <c r="B38" s="1">
        <v>7.0</v>
      </c>
      <c r="C38" s="4">
        <v>56.0</v>
      </c>
      <c r="D38" s="1">
        <v>-54.0</v>
      </c>
      <c r="H38" s="1" t="s">
        <v>34</v>
      </c>
      <c r="J38" s="2" t="s">
        <v>43</v>
      </c>
      <c r="K38" s="2">
        <v>3.0</v>
      </c>
      <c r="L38" s="2">
        <v>3.0</v>
      </c>
      <c r="M38" s="2">
        <v>1.0</v>
      </c>
      <c r="N38" s="2">
        <v>1.0</v>
      </c>
    </row>
    <row r="39" ht="16.5" customHeight="1">
      <c r="B39" s="1">
        <v>8.0</v>
      </c>
      <c r="C39" s="4">
        <v>157.0</v>
      </c>
      <c r="D39" s="1">
        <v>-155.0</v>
      </c>
      <c r="H39" s="1" t="s">
        <v>34</v>
      </c>
      <c r="J39" s="2" t="s">
        <v>44</v>
      </c>
      <c r="K39" s="2">
        <v>3.0</v>
      </c>
      <c r="L39" s="2">
        <v>9.0</v>
      </c>
      <c r="M39" s="2">
        <v>3.0</v>
      </c>
      <c r="N39" s="2">
        <v>4.0</v>
      </c>
    </row>
    <row r="40" ht="16.5" customHeight="1">
      <c r="B40" s="1">
        <v>9.0</v>
      </c>
      <c r="C40" s="4">
        <v>147.0</v>
      </c>
      <c r="D40" s="1">
        <v>-145.0</v>
      </c>
      <c r="H40" s="1" t="s">
        <v>34</v>
      </c>
      <c r="J40" s="2" t="s">
        <v>45</v>
      </c>
      <c r="K40" s="2">
        <v>3.0</v>
      </c>
      <c r="L40" s="2">
        <v>168.0</v>
      </c>
      <c r="M40" s="2">
        <v>56.0</v>
      </c>
      <c r="N40" s="2">
        <v>28.0</v>
      </c>
    </row>
    <row r="41" ht="16.5" customHeight="1">
      <c r="B41" s="1">
        <v>10.0</v>
      </c>
      <c r="C41" s="5">
        <v>93.0</v>
      </c>
      <c r="D41" s="1">
        <v>-91.0</v>
      </c>
      <c r="H41" s="1" t="s">
        <v>34</v>
      </c>
      <c r="J41" s="2" t="s">
        <v>46</v>
      </c>
      <c r="K41" s="2">
        <v>3.0</v>
      </c>
      <c r="L41" s="2">
        <v>70.0</v>
      </c>
      <c r="M41" s="2">
        <v>23.333333333333332</v>
      </c>
      <c r="N41" s="2">
        <v>6.333333333333334</v>
      </c>
    </row>
    <row r="42" ht="16.5" customHeight="1">
      <c r="B42" s="1">
        <v>11.0</v>
      </c>
      <c r="C42" s="5">
        <v>18.0</v>
      </c>
      <c r="D42" s="1">
        <v>-16.0</v>
      </c>
      <c r="H42" s="1" t="s">
        <v>33</v>
      </c>
      <c r="J42" s="2" t="s">
        <v>47</v>
      </c>
      <c r="K42" s="2">
        <v>3.0</v>
      </c>
      <c r="L42" s="2">
        <v>169.0</v>
      </c>
      <c r="M42" s="2">
        <v>56.333333333333336</v>
      </c>
      <c r="N42" s="2">
        <v>90.33333333333303</v>
      </c>
    </row>
    <row r="43" ht="16.5" customHeight="1">
      <c r="B43" s="1">
        <v>12.0</v>
      </c>
      <c r="C43" s="5">
        <v>3.0</v>
      </c>
      <c r="D43" s="1">
        <v>-1.0</v>
      </c>
      <c r="H43" s="1" t="s">
        <v>33</v>
      </c>
      <c r="J43" s="2" t="s">
        <v>48</v>
      </c>
      <c r="K43" s="2">
        <v>3.0</v>
      </c>
      <c r="L43" s="2">
        <v>400.0</v>
      </c>
      <c r="M43" s="2">
        <v>133.33333333333334</v>
      </c>
      <c r="N43" s="2">
        <v>426.3333333333321</v>
      </c>
    </row>
    <row r="44" ht="16.5" customHeight="1">
      <c r="A44" s="1">
        <v>3.0</v>
      </c>
      <c r="B44" s="1">
        <v>4.0</v>
      </c>
      <c r="C44" s="3">
        <v>5.0</v>
      </c>
      <c r="D44" s="1">
        <v>-3.0</v>
      </c>
      <c r="H44" s="1" t="s">
        <v>33</v>
      </c>
      <c r="J44" s="2" t="s">
        <v>49</v>
      </c>
      <c r="K44" s="2">
        <v>3.0</v>
      </c>
      <c r="L44" s="2">
        <v>400.0</v>
      </c>
      <c r="M44" s="2">
        <v>133.33333333333334</v>
      </c>
      <c r="N44" s="2">
        <v>182.33333333333331</v>
      </c>
    </row>
    <row r="45" ht="16.5" customHeight="1">
      <c r="B45" s="1">
        <v>5.0</v>
      </c>
      <c r="C45" s="3">
        <v>62.0</v>
      </c>
      <c r="D45" s="1">
        <v>-60.0</v>
      </c>
      <c r="H45" s="1" t="s">
        <v>34</v>
      </c>
      <c r="J45" s="2" t="s">
        <v>50</v>
      </c>
      <c r="K45" s="2">
        <v>3.0</v>
      </c>
      <c r="L45" s="2">
        <v>210.0</v>
      </c>
      <c r="M45" s="2">
        <v>70.0</v>
      </c>
      <c r="N45" s="2">
        <v>397.0</v>
      </c>
    </row>
    <row r="46" ht="16.5" customHeight="1">
      <c r="B46" s="1">
        <v>6.0</v>
      </c>
      <c r="C46" s="11">
        <v>21.0</v>
      </c>
      <c r="D46" s="1">
        <v>-19.0</v>
      </c>
      <c r="H46" s="1" t="s">
        <v>33</v>
      </c>
      <c r="J46" s="2" t="s">
        <v>51</v>
      </c>
      <c r="K46" s="2">
        <v>3.0</v>
      </c>
      <c r="L46" s="2">
        <v>43.0</v>
      </c>
      <c r="M46" s="2">
        <v>14.333333333333334</v>
      </c>
      <c r="N46" s="2">
        <v>12.333333333333314</v>
      </c>
    </row>
    <row r="47" ht="16.5" customHeight="1">
      <c r="B47" s="1">
        <v>7.0</v>
      </c>
      <c r="C47" s="11">
        <v>56.0</v>
      </c>
      <c r="D47" s="1">
        <v>-54.0</v>
      </c>
      <c r="H47" s="1" t="s">
        <v>34</v>
      </c>
      <c r="J47" s="13" t="s">
        <v>52</v>
      </c>
      <c r="K47" s="13">
        <v>3.0</v>
      </c>
      <c r="L47" s="13">
        <v>6.0</v>
      </c>
      <c r="M47" s="13">
        <v>2.0</v>
      </c>
      <c r="N47" s="13">
        <v>1.0</v>
      </c>
    </row>
    <row r="48" ht="16.5" customHeight="1">
      <c r="B48" s="1">
        <v>8.0</v>
      </c>
      <c r="C48" s="4">
        <v>157.0</v>
      </c>
      <c r="D48" s="1">
        <v>-155.0</v>
      </c>
      <c r="H48" s="1" t="s">
        <v>34</v>
      </c>
    </row>
    <row r="49" ht="16.5" customHeight="1">
      <c r="B49" s="1">
        <v>9.0</v>
      </c>
      <c r="C49" s="4">
        <v>147.0</v>
      </c>
      <c r="D49" s="1">
        <v>-145.0</v>
      </c>
      <c r="H49" s="1" t="s">
        <v>34</v>
      </c>
    </row>
    <row r="50" ht="16.5" customHeight="1">
      <c r="B50" s="1">
        <v>10.0</v>
      </c>
      <c r="C50" s="4">
        <v>93.0</v>
      </c>
      <c r="D50" s="1">
        <v>-91.0</v>
      </c>
      <c r="H50" s="1" t="s">
        <v>34</v>
      </c>
      <c r="J50" s="1" t="s">
        <v>53</v>
      </c>
    </row>
    <row r="51" ht="16.5" customHeight="1">
      <c r="B51" s="1">
        <v>11.0</v>
      </c>
      <c r="C51" s="5">
        <v>18.0</v>
      </c>
      <c r="D51" s="1">
        <v>-16.0</v>
      </c>
      <c r="H51" s="1" t="s">
        <v>33</v>
      </c>
      <c r="J51" s="12" t="s">
        <v>54</v>
      </c>
      <c r="K51" s="12" t="s">
        <v>55</v>
      </c>
      <c r="L51" s="12" t="s">
        <v>56</v>
      </c>
      <c r="M51" s="12" t="s">
        <v>57</v>
      </c>
      <c r="N51" s="12" t="s">
        <v>58</v>
      </c>
      <c r="O51" s="12" t="s">
        <v>59</v>
      </c>
      <c r="P51" s="12" t="s">
        <v>60</v>
      </c>
    </row>
    <row r="52" ht="16.5" customHeight="1">
      <c r="B52" s="1">
        <v>12.0</v>
      </c>
      <c r="C52" s="5">
        <v>3.0</v>
      </c>
      <c r="D52" s="1">
        <v>-1.0</v>
      </c>
      <c r="H52" s="1" t="s">
        <v>33</v>
      </c>
      <c r="J52" s="2" t="s">
        <v>61</v>
      </c>
      <c r="K52" s="2">
        <v>81661.63888888888</v>
      </c>
      <c r="L52" s="2">
        <v>11.0</v>
      </c>
      <c r="M52" s="2">
        <v>7423.785353535352</v>
      </c>
      <c r="N52" s="2">
        <v>77.44313901109032</v>
      </c>
      <c r="O52" s="2">
        <v>5.453005057796996E-16</v>
      </c>
      <c r="P52" s="2">
        <v>2.2163086455581746</v>
      </c>
    </row>
    <row r="53" ht="16.5" customHeight="1">
      <c r="A53" s="1">
        <v>4.0</v>
      </c>
      <c r="B53" s="1">
        <v>5.0</v>
      </c>
      <c r="C53" s="5">
        <v>62.0</v>
      </c>
      <c r="D53" s="1">
        <v>-57.0</v>
      </c>
      <c r="H53" s="1" t="s">
        <v>34</v>
      </c>
      <c r="J53" s="2" t="s">
        <v>62</v>
      </c>
      <c r="K53" s="2">
        <v>2300.6666666666665</v>
      </c>
      <c r="L53" s="2">
        <v>24.0</v>
      </c>
      <c r="M53" s="2">
        <v>95.8611111111111</v>
      </c>
      <c r="N53" s="2"/>
      <c r="O53" s="2"/>
      <c r="P53" s="2"/>
    </row>
    <row r="54" ht="16.5" customHeight="1">
      <c r="B54" s="1">
        <v>6.0</v>
      </c>
      <c r="C54" s="3">
        <v>21.0</v>
      </c>
      <c r="D54" s="1">
        <v>-16.0</v>
      </c>
      <c r="H54" s="1" t="s">
        <v>33</v>
      </c>
      <c r="J54" s="2"/>
      <c r="K54" s="2"/>
      <c r="L54" s="2"/>
      <c r="M54" s="2"/>
      <c r="N54" s="2"/>
      <c r="O54" s="2"/>
      <c r="P54" s="2"/>
    </row>
    <row r="55" ht="16.5" customHeight="1">
      <c r="B55" s="1">
        <v>7.0</v>
      </c>
      <c r="C55" s="3">
        <v>56.0</v>
      </c>
      <c r="D55" s="1">
        <v>-51.0</v>
      </c>
      <c r="H55" s="1" t="s">
        <v>34</v>
      </c>
      <c r="J55" s="13" t="s">
        <v>63</v>
      </c>
      <c r="K55" s="13">
        <v>83962.30555555555</v>
      </c>
      <c r="L55" s="13">
        <v>35.0</v>
      </c>
      <c r="M55" s="13"/>
      <c r="N55" s="13"/>
      <c r="O55" s="13"/>
      <c r="P55" s="13"/>
    </row>
    <row r="56" ht="16.5" customHeight="1">
      <c r="B56" s="1">
        <v>8.0</v>
      </c>
      <c r="C56" s="11">
        <v>157.0</v>
      </c>
      <c r="D56" s="1">
        <v>-152.0</v>
      </c>
      <c r="H56" s="1" t="s">
        <v>34</v>
      </c>
    </row>
    <row r="57" ht="16.5" customHeight="1">
      <c r="B57" s="1">
        <v>9.0</v>
      </c>
      <c r="C57" s="4">
        <v>147.0</v>
      </c>
      <c r="D57" s="1">
        <v>-142.0</v>
      </c>
      <c r="H57" s="1" t="s">
        <v>34</v>
      </c>
    </row>
    <row r="58" ht="16.5" customHeight="1">
      <c r="B58" s="1">
        <v>10.0</v>
      </c>
      <c r="C58" s="4">
        <v>93.0</v>
      </c>
      <c r="D58" s="1">
        <v>-88.0</v>
      </c>
      <c r="H58" s="1" t="s">
        <v>34</v>
      </c>
      <c r="M58" s="1">
        <f>M52/36</f>
        <v>206.2162598</v>
      </c>
      <c r="N58" s="1">
        <f t="shared" ref="N58:N59" si="3">SQRT(M58)</f>
        <v>14.36023189</v>
      </c>
    </row>
    <row r="59" ht="16.5" customHeight="1">
      <c r="B59" s="1">
        <v>11.0</v>
      </c>
      <c r="C59" s="4">
        <v>18.0</v>
      </c>
      <c r="D59" s="1">
        <v>-13.0</v>
      </c>
      <c r="H59" s="1" t="s">
        <v>33</v>
      </c>
      <c r="M59" s="1">
        <f>M52/12</f>
        <v>618.6487795</v>
      </c>
      <c r="N59" s="1">
        <f t="shared" si="3"/>
        <v>24.87265124</v>
      </c>
    </row>
    <row r="60" ht="16.5" customHeight="1">
      <c r="B60" s="1">
        <v>12.0</v>
      </c>
      <c r="C60" s="5">
        <v>3.0</v>
      </c>
      <c r="D60" s="1">
        <v>2.0</v>
      </c>
      <c r="H60" s="1" t="s">
        <v>33</v>
      </c>
    </row>
    <row r="61" ht="16.5" customHeight="1">
      <c r="A61" s="1">
        <v>5.0</v>
      </c>
      <c r="B61" s="1">
        <v>6.0</v>
      </c>
      <c r="C61" s="5">
        <v>21.0</v>
      </c>
      <c r="D61" s="1">
        <v>41.0</v>
      </c>
      <c r="H61" s="1" t="s">
        <v>34</v>
      </c>
      <c r="M61" s="1">
        <f>M53/36</f>
        <v>2.662808642</v>
      </c>
      <c r="N61" s="1">
        <f t="shared" ref="N61:N62" si="4">SQRT(M61)</f>
        <v>1.63181146</v>
      </c>
    </row>
    <row r="62" ht="16.5" customHeight="1">
      <c r="B62" s="1">
        <v>7.0</v>
      </c>
      <c r="C62" s="5">
        <v>56.0</v>
      </c>
      <c r="D62" s="1">
        <v>6.0</v>
      </c>
      <c r="H62" s="1" t="s">
        <v>33</v>
      </c>
      <c r="M62" s="1">
        <f>M53/12</f>
        <v>7.988425926</v>
      </c>
      <c r="N62" s="1">
        <f t="shared" si="4"/>
        <v>2.826380358</v>
      </c>
    </row>
    <row r="63" ht="16.5" customHeight="1">
      <c r="B63" s="1">
        <v>8.0</v>
      </c>
      <c r="C63" s="3">
        <v>157.0</v>
      </c>
      <c r="D63" s="1">
        <v>-95.0</v>
      </c>
      <c r="H63" s="1" t="s">
        <v>34</v>
      </c>
      <c r="N63" s="1">
        <f>N62*2</f>
        <v>5.652760715</v>
      </c>
    </row>
    <row r="64" ht="16.5" customHeight="1">
      <c r="B64" s="1">
        <v>9.0</v>
      </c>
      <c r="C64" s="3">
        <v>147.0</v>
      </c>
      <c r="D64" s="1">
        <v>-85.0</v>
      </c>
      <c r="H64" s="1" t="s">
        <v>34</v>
      </c>
    </row>
    <row r="65" ht="16.5" customHeight="1">
      <c r="B65" s="1">
        <v>10.0</v>
      </c>
      <c r="C65" s="4">
        <v>93.0</v>
      </c>
      <c r="D65" s="1">
        <v>-31.0</v>
      </c>
      <c r="H65" s="1" t="s">
        <v>34</v>
      </c>
    </row>
    <row r="66" ht="16.5" customHeight="1">
      <c r="B66" s="1">
        <v>11.0</v>
      </c>
      <c r="C66" s="4">
        <v>18.0</v>
      </c>
      <c r="D66" s="1">
        <v>44.0</v>
      </c>
      <c r="H66" s="1" t="s">
        <v>34</v>
      </c>
    </row>
    <row r="67" ht="16.5" customHeight="1">
      <c r="B67" s="1">
        <v>12.0</v>
      </c>
      <c r="C67" s="4">
        <v>3.0</v>
      </c>
      <c r="D67" s="1">
        <v>59.0</v>
      </c>
      <c r="H67" s="1" t="s">
        <v>34</v>
      </c>
    </row>
    <row r="68" ht="16.5" customHeight="1">
      <c r="A68" s="1">
        <v>6.0</v>
      </c>
      <c r="B68" s="1">
        <v>7.0</v>
      </c>
      <c r="C68" s="5">
        <v>56.0</v>
      </c>
      <c r="D68" s="1">
        <v>-35.0</v>
      </c>
      <c r="H68" s="1" t="s">
        <v>34</v>
      </c>
    </row>
    <row r="69" ht="16.5" customHeight="1">
      <c r="B69" s="1">
        <v>8.0</v>
      </c>
      <c r="C69" s="5">
        <v>157.0</v>
      </c>
      <c r="D69" s="1">
        <v>-136.0</v>
      </c>
      <c r="H69" s="1" t="s">
        <v>34</v>
      </c>
    </row>
    <row r="70" ht="16.5" customHeight="1">
      <c r="B70" s="1">
        <v>9.0</v>
      </c>
      <c r="C70" s="5">
        <v>147.0</v>
      </c>
      <c r="D70" s="1">
        <v>-126.0</v>
      </c>
      <c r="H70" s="1" t="s">
        <v>34</v>
      </c>
    </row>
    <row r="71" ht="16.5" customHeight="1">
      <c r="B71" s="1">
        <v>10.0</v>
      </c>
      <c r="C71" s="3">
        <v>93.0</v>
      </c>
      <c r="D71" s="1">
        <v>-72.0</v>
      </c>
      <c r="H71" s="1" t="s">
        <v>34</v>
      </c>
    </row>
    <row r="72" ht="16.5" customHeight="1">
      <c r="B72" s="1">
        <v>11.0</v>
      </c>
      <c r="C72" s="3">
        <v>18.0</v>
      </c>
      <c r="D72" s="1">
        <v>3.0</v>
      </c>
      <c r="H72" s="1" t="s">
        <v>33</v>
      </c>
    </row>
    <row r="73" ht="16.5" customHeight="1">
      <c r="B73" s="1">
        <v>12.0</v>
      </c>
      <c r="C73" s="4">
        <v>3.0</v>
      </c>
      <c r="D73" s="1">
        <v>18.0</v>
      </c>
      <c r="H73" s="1" t="s">
        <v>33</v>
      </c>
    </row>
    <row r="74" ht="16.5" customHeight="1">
      <c r="A74" s="1">
        <v>7.0</v>
      </c>
      <c r="B74" s="1">
        <v>8.0</v>
      </c>
      <c r="C74" s="4">
        <v>157.0</v>
      </c>
      <c r="D74" s="1">
        <v>-101.0</v>
      </c>
      <c r="H74" s="1" t="s">
        <v>34</v>
      </c>
    </row>
    <row r="75" ht="16.5" customHeight="1">
      <c r="B75" s="1">
        <v>9.0</v>
      </c>
      <c r="C75" s="5">
        <v>147.0</v>
      </c>
      <c r="D75" s="1">
        <v>-91.0</v>
      </c>
      <c r="H75" s="1" t="s">
        <v>34</v>
      </c>
    </row>
    <row r="76" ht="16.5" customHeight="1">
      <c r="B76" s="1">
        <v>10.0</v>
      </c>
      <c r="C76" s="5">
        <v>93.0</v>
      </c>
      <c r="D76" s="1">
        <v>-37.0</v>
      </c>
      <c r="H76" s="1" t="s">
        <v>34</v>
      </c>
    </row>
    <row r="77" ht="16.5" customHeight="1">
      <c r="B77" s="1">
        <v>11.0</v>
      </c>
      <c r="C77" s="5">
        <v>18.0</v>
      </c>
      <c r="D77" s="1">
        <v>38.0</v>
      </c>
      <c r="H77" s="1" t="s">
        <v>34</v>
      </c>
    </row>
    <row r="78" ht="16.5" customHeight="1">
      <c r="B78" s="1">
        <v>12.0</v>
      </c>
      <c r="C78" s="3">
        <v>3.0</v>
      </c>
      <c r="D78" s="1">
        <v>53.0</v>
      </c>
      <c r="H78" s="1" t="s">
        <v>34</v>
      </c>
    </row>
    <row r="79" ht="16.5" customHeight="1">
      <c r="A79" s="1">
        <v>8.0</v>
      </c>
      <c r="B79" s="1">
        <v>9.0</v>
      </c>
      <c r="C79" s="3">
        <v>147.0</v>
      </c>
      <c r="D79" s="1">
        <v>10.0</v>
      </c>
      <c r="H79" s="1" t="s">
        <v>33</v>
      </c>
    </row>
    <row r="80" ht="16.5" customHeight="1">
      <c r="B80" s="1">
        <v>10.0</v>
      </c>
      <c r="C80" s="4">
        <v>93.0</v>
      </c>
      <c r="D80" s="1">
        <v>64.0</v>
      </c>
      <c r="H80" s="1" t="s">
        <v>34</v>
      </c>
    </row>
    <row r="81" ht="16.5" customHeight="1">
      <c r="B81" s="1">
        <v>11.0</v>
      </c>
      <c r="C81" s="5">
        <v>18.0</v>
      </c>
      <c r="D81" s="1">
        <v>139.0</v>
      </c>
      <c r="H81" s="1" t="s">
        <v>34</v>
      </c>
    </row>
    <row r="82" ht="16.5" customHeight="1">
      <c r="B82" s="1">
        <v>12.0</v>
      </c>
      <c r="C82" s="5">
        <v>3.0</v>
      </c>
      <c r="D82" s="1">
        <v>154.0</v>
      </c>
      <c r="H82" s="1" t="s">
        <v>34</v>
      </c>
    </row>
    <row r="83" ht="16.5" customHeight="1">
      <c r="A83" s="1">
        <v>9.0</v>
      </c>
      <c r="B83" s="1">
        <v>10.0</v>
      </c>
      <c r="C83" s="5">
        <v>93.0</v>
      </c>
      <c r="D83" s="1">
        <v>54.0</v>
      </c>
      <c r="H83" s="1" t="s">
        <v>34</v>
      </c>
    </row>
    <row r="84" ht="16.5" customHeight="1">
      <c r="B84" s="1">
        <v>11.0</v>
      </c>
      <c r="C84" s="3">
        <v>18.0</v>
      </c>
      <c r="D84" s="1">
        <v>129.0</v>
      </c>
      <c r="H84" s="1" t="s">
        <v>34</v>
      </c>
    </row>
    <row r="85" ht="16.5" customHeight="1">
      <c r="B85" s="1">
        <v>12.0</v>
      </c>
      <c r="C85" s="3">
        <v>3.0</v>
      </c>
      <c r="D85" s="1">
        <v>144.0</v>
      </c>
      <c r="H85" s="1" t="s">
        <v>34</v>
      </c>
    </row>
    <row r="86" ht="16.5" customHeight="1">
      <c r="A86" s="1">
        <v>10.0</v>
      </c>
      <c r="B86" s="1">
        <v>11.0</v>
      </c>
      <c r="C86" s="5">
        <v>18.0</v>
      </c>
      <c r="D86" s="1">
        <v>75.0</v>
      </c>
      <c r="H86" s="1" t="s">
        <v>34</v>
      </c>
    </row>
    <row r="87" ht="16.5" customHeight="1">
      <c r="B87" s="1">
        <v>12.0</v>
      </c>
      <c r="C87" s="5">
        <v>3.0</v>
      </c>
      <c r="D87" s="1">
        <v>90.0</v>
      </c>
      <c r="H87" s="1" t="s">
        <v>34</v>
      </c>
    </row>
    <row r="88" ht="16.5" customHeight="1">
      <c r="A88" s="1">
        <v>11.0</v>
      </c>
      <c r="B88" s="1">
        <v>12.0</v>
      </c>
      <c r="C88" s="5">
        <v>3.0</v>
      </c>
      <c r="D88" s="1">
        <v>15.0</v>
      </c>
      <c r="H88" s="1" t="s">
        <v>33</v>
      </c>
    </row>
    <row r="89" ht="16.5" customHeight="1">
      <c r="A89" s="2"/>
      <c r="B89" s="2"/>
      <c r="C89" s="2"/>
      <c r="D89" s="2"/>
      <c r="E89" s="2"/>
      <c r="F89" s="2"/>
      <c r="G89" s="2"/>
      <c r="H89" s="2"/>
    </row>
    <row r="90" ht="16.5" customHeight="1">
      <c r="A90" s="2"/>
      <c r="B90" s="2"/>
      <c r="C90" s="2"/>
      <c r="D90" s="2"/>
      <c r="E90" s="2"/>
      <c r="F90" s="2"/>
      <c r="G90" s="2"/>
      <c r="H90" s="2"/>
    </row>
    <row r="91" ht="16.5" customHeight="1">
      <c r="A91" s="2"/>
      <c r="B91" s="2"/>
      <c r="C91" s="2"/>
      <c r="D91" s="2"/>
      <c r="E91" s="2"/>
      <c r="F91" s="2"/>
      <c r="G91" s="2"/>
      <c r="H91" s="2"/>
    </row>
    <row r="92" ht="16.5" customHeight="1">
      <c r="A92" s="2"/>
      <c r="B92" s="2"/>
      <c r="C92" s="2"/>
      <c r="D92" s="2"/>
      <c r="E92" s="2"/>
      <c r="F92" s="2"/>
      <c r="G92" s="2"/>
      <c r="H92" s="2"/>
    </row>
    <row r="93" ht="16.5" customHeight="1">
      <c r="A93" s="2"/>
      <c r="B93" s="2"/>
      <c r="C93" s="2"/>
      <c r="D93" s="2"/>
      <c r="E93" s="2"/>
      <c r="F93" s="2"/>
      <c r="G93" s="2"/>
      <c r="H93" s="2"/>
    </row>
    <row r="94" ht="16.5" customHeight="1">
      <c r="A94" s="2"/>
      <c r="B94" s="2"/>
      <c r="C94" s="2"/>
      <c r="D94" s="2"/>
      <c r="E94" s="2"/>
      <c r="F94" s="2"/>
      <c r="G94" s="2"/>
      <c r="H94" s="2"/>
    </row>
    <row r="95" ht="16.5" customHeight="1">
      <c r="A95" s="2"/>
      <c r="B95" s="2"/>
      <c r="C95" s="2"/>
      <c r="D95" s="2"/>
      <c r="E95" s="2"/>
      <c r="F95" s="2"/>
      <c r="G95" s="2"/>
      <c r="H95" s="2"/>
    </row>
    <row r="96" ht="16.5" customHeight="1">
      <c r="A96" s="2"/>
      <c r="B96" s="2"/>
      <c r="C96" s="2"/>
      <c r="D96" s="2"/>
      <c r="E96" s="2"/>
      <c r="F96" s="2"/>
      <c r="G96" s="2"/>
      <c r="H96" s="2"/>
    </row>
    <row r="97" ht="16.5" customHeight="1">
      <c r="A97" s="2"/>
      <c r="B97" s="2"/>
      <c r="C97" s="2"/>
      <c r="D97" s="2"/>
      <c r="E97" s="2"/>
      <c r="F97" s="2"/>
      <c r="G97" s="2"/>
      <c r="H97" s="2"/>
    </row>
    <row r="98" ht="16.5" customHeight="1">
      <c r="A98" s="2"/>
      <c r="B98" s="2"/>
      <c r="C98" s="2"/>
      <c r="D98" s="2"/>
      <c r="E98" s="2"/>
      <c r="F98" s="2"/>
      <c r="G98" s="2"/>
      <c r="H98" s="2"/>
    </row>
    <row r="99" ht="16.5" customHeight="1">
      <c r="A99" s="2"/>
      <c r="B99" s="2"/>
      <c r="C99" s="2"/>
      <c r="D99" s="2"/>
      <c r="E99" s="2"/>
      <c r="F99" s="2"/>
      <c r="G99" s="2"/>
      <c r="H99" s="2"/>
    </row>
    <row r="100" ht="16.5" customHeight="1">
      <c r="A100" s="2"/>
      <c r="B100" s="2"/>
      <c r="C100" s="2"/>
      <c r="D100" s="2"/>
      <c r="E100" s="2"/>
      <c r="F100" s="2"/>
      <c r="G100" s="2"/>
      <c r="H100" s="2"/>
    </row>
    <row r="101" ht="16.5" customHeight="1">
      <c r="F101" s="2"/>
      <c r="G101" s="2"/>
      <c r="H101" s="2"/>
    </row>
    <row r="102" ht="16.5" customHeight="1">
      <c r="F102" s="2"/>
      <c r="G102" s="2"/>
    </row>
    <row r="103" ht="16.5" customHeight="1">
      <c r="F103" s="2"/>
      <c r="G103" s="2"/>
    </row>
    <row r="104" ht="16.5" customHeight="1">
      <c r="F104" s="2"/>
      <c r="G104" s="2"/>
    </row>
    <row r="105" ht="16.5" customHeight="1">
      <c r="F105" s="2"/>
      <c r="G105" s="2"/>
    </row>
    <row r="106" ht="16.5" customHeight="1">
      <c r="F106" s="2"/>
      <c r="G106" s="2"/>
    </row>
    <row r="107" ht="16.5" customHeight="1">
      <c r="F107" s="2"/>
      <c r="G107" s="2"/>
    </row>
    <row r="108" ht="16.5" customHeight="1">
      <c r="F108" s="2"/>
      <c r="G108" s="2"/>
    </row>
    <row r="109" ht="16.5" customHeight="1">
      <c r="F109" s="2"/>
      <c r="G109" s="2"/>
    </row>
    <row r="110" ht="16.5" customHeight="1">
      <c r="F110" s="2"/>
      <c r="G110" s="2"/>
    </row>
    <row r="111" ht="16.5" customHeight="1">
      <c r="F111" s="2"/>
      <c r="G111" s="2"/>
    </row>
    <row r="112" ht="16.5" customHeight="1">
      <c r="F112" s="2"/>
      <c r="G112" s="2"/>
      <c r="H112" s="2"/>
    </row>
    <row r="113" ht="16.5" customHeight="1">
      <c r="F113" s="2"/>
      <c r="G113" s="2"/>
      <c r="H113" s="2"/>
    </row>
    <row r="114" ht="16.5" customHeight="1">
      <c r="F114" s="2"/>
      <c r="G114" s="2"/>
      <c r="H114" s="2"/>
    </row>
    <row r="115" ht="16.5" customHeight="1">
      <c r="F115" s="2"/>
      <c r="G115" s="2"/>
      <c r="H115" s="2"/>
    </row>
    <row r="116" ht="16.5" customHeight="1">
      <c r="F116" s="2"/>
      <c r="G116" s="2"/>
      <c r="H116" s="2"/>
    </row>
    <row r="117" ht="16.5" customHeight="1">
      <c r="F117" s="2"/>
      <c r="G117" s="2"/>
      <c r="H117" s="2"/>
    </row>
    <row r="118" ht="16.5" customHeight="1">
      <c r="F118" s="2"/>
      <c r="G118" s="2"/>
      <c r="H118" s="2"/>
    </row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4">
    <mergeCell ref="A20:H20"/>
    <mergeCell ref="E23:E88"/>
    <mergeCell ref="F23:F88"/>
    <mergeCell ref="G23:G88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7" width="8.71"/>
    <col customWidth="1" min="8" max="8" width="10.29"/>
    <col customWidth="1" min="9" max="9" width="9.0"/>
    <col customWidth="1" min="10" max="26" width="8.71"/>
  </cols>
  <sheetData>
    <row r="1" ht="16.5" customHeight="1">
      <c r="A1" s="1" t="s">
        <v>64</v>
      </c>
      <c r="B1" s="1" t="s">
        <v>65</v>
      </c>
      <c r="H1" s="2"/>
      <c r="I1" s="2"/>
    </row>
    <row r="2" ht="16.5" customHeight="1">
      <c r="A2" s="1" t="s">
        <v>66</v>
      </c>
      <c r="B2" s="1" t="s">
        <v>67</v>
      </c>
      <c r="C2" s="1" t="s">
        <v>3</v>
      </c>
      <c r="D2" s="1" t="s">
        <v>4</v>
      </c>
      <c r="E2" s="1" t="s">
        <v>5</v>
      </c>
      <c r="F2" s="1" t="s">
        <v>6</v>
      </c>
      <c r="H2" s="2" t="s">
        <v>68</v>
      </c>
      <c r="I2" s="2" t="s">
        <v>69</v>
      </c>
    </row>
    <row r="3" ht="16.5" customHeight="1">
      <c r="A3" s="3" t="s">
        <v>70</v>
      </c>
      <c r="B3" s="3">
        <v>87.0</v>
      </c>
      <c r="C3" s="3">
        <v>69.0</v>
      </c>
      <c r="D3" s="3">
        <v>88.0</v>
      </c>
      <c r="E3" s="3">
        <f t="shared" ref="E3:E9" si="1">SUM(B3:D3)</f>
        <v>244</v>
      </c>
      <c r="F3" s="3">
        <f t="shared" ref="F3:F9" si="2">E3/3</f>
        <v>81.33333333</v>
      </c>
      <c r="H3" s="2">
        <v>0.8660377358490567</v>
      </c>
      <c r="I3" s="2">
        <v>1.8660377358490567</v>
      </c>
      <c r="J3" s="1" t="s">
        <v>71</v>
      </c>
    </row>
    <row r="4" ht="16.5" customHeight="1">
      <c r="A4" s="3" t="s">
        <v>72</v>
      </c>
      <c r="B4" s="3">
        <v>73.0</v>
      </c>
      <c r="C4" s="3">
        <v>87.0</v>
      </c>
      <c r="D4" s="3">
        <v>99.0</v>
      </c>
      <c r="E4" s="3">
        <f t="shared" si="1"/>
        <v>259</v>
      </c>
      <c r="F4" s="3">
        <f t="shared" si="2"/>
        <v>86.33333333</v>
      </c>
      <c r="H4" s="2"/>
      <c r="I4" s="2"/>
    </row>
    <row r="5" ht="16.5" customHeight="1">
      <c r="A5" s="3" t="s">
        <v>73</v>
      </c>
      <c r="B5" s="3">
        <v>94.0</v>
      </c>
      <c r="C5" s="3">
        <v>71.0</v>
      </c>
      <c r="D5" s="3">
        <v>91.0</v>
      </c>
      <c r="E5" s="3">
        <f t="shared" si="1"/>
        <v>256</v>
      </c>
      <c r="F5" s="3">
        <f t="shared" si="2"/>
        <v>85.33333333</v>
      </c>
      <c r="H5" s="2"/>
      <c r="I5" s="2"/>
    </row>
    <row r="6" ht="16.5" customHeight="1">
      <c r="A6" s="3" t="s">
        <v>74</v>
      </c>
      <c r="B6" s="3">
        <v>82.0</v>
      </c>
      <c r="C6" s="3">
        <v>68.0</v>
      </c>
      <c r="D6" s="3">
        <v>93.0</v>
      </c>
      <c r="E6" s="3">
        <f t="shared" si="1"/>
        <v>243</v>
      </c>
      <c r="F6" s="3">
        <f t="shared" si="2"/>
        <v>81</v>
      </c>
      <c r="H6" s="2"/>
      <c r="I6" s="2"/>
    </row>
    <row r="7" ht="16.5" customHeight="1">
      <c r="A7" s="3" t="s">
        <v>75</v>
      </c>
      <c r="B7" s="3">
        <v>77.0</v>
      </c>
      <c r="C7" s="3">
        <v>87.0</v>
      </c>
      <c r="D7" s="3">
        <v>122.0</v>
      </c>
      <c r="E7" s="3">
        <f t="shared" si="1"/>
        <v>286</v>
      </c>
      <c r="F7" s="3">
        <f t="shared" si="2"/>
        <v>95.33333333</v>
      </c>
      <c r="H7" s="2"/>
      <c r="I7" s="2"/>
    </row>
    <row r="8" ht="16.5" customHeight="1">
      <c r="A8" s="5" t="s">
        <v>76</v>
      </c>
      <c r="B8" s="5">
        <v>39.0</v>
      </c>
      <c r="C8" s="5">
        <v>31.0</v>
      </c>
      <c r="D8" s="5">
        <v>49.0</v>
      </c>
      <c r="E8" s="5">
        <f t="shared" si="1"/>
        <v>119</v>
      </c>
      <c r="F8" s="5">
        <f t="shared" si="2"/>
        <v>39.66666667</v>
      </c>
      <c r="H8" s="2">
        <v>0.1061320754716981</v>
      </c>
      <c r="I8" s="2">
        <v>1.1061320754716981</v>
      </c>
      <c r="J8" s="1" t="s">
        <v>77</v>
      </c>
    </row>
    <row r="9" ht="16.5" customHeight="1">
      <c r="A9" s="5" t="s">
        <v>78</v>
      </c>
      <c r="B9" s="5">
        <v>27.0</v>
      </c>
      <c r="C9" s="5">
        <v>22.0</v>
      </c>
      <c r="D9" s="5">
        <v>25.0</v>
      </c>
      <c r="E9" s="5">
        <f t="shared" si="1"/>
        <v>74</v>
      </c>
      <c r="F9" s="5">
        <f t="shared" si="2"/>
        <v>24.66666667</v>
      </c>
      <c r="H9" s="2"/>
      <c r="I9" s="2"/>
    </row>
    <row r="10" ht="16.5" customHeight="1">
      <c r="H10" s="2"/>
      <c r="I10" s="2"/>
    </row>
    <row r="11" ht="16.5" customHeight="1">
      <c r="H11" s="2"/>
      <c r="I11" s="2"/>
    </row>
    <row r="12" ht="16.5" customHeight="1">
      <c r="H12" s="2"/>
      <c r="I12" s="2"/>
    </row>
    <row r="13" ht="16.5" customHeight="1">
      <c r="A13" s="7" t="s">
        <v>25</v>
      </c>
      <c r="B13" s="8"/>
      <c r="C13" s="8"/>
      <c r="D13" s="8"/>
      <c r="E13" s="8"/>
      <c r="F13" s="8"/>
      <c r="G13" s="8"/>
      <c r="H13" s="9"/>
      <c r="I13" s="2"/>
    </row>
    <row r="14" ht="16.5" customHeight="1">
      <c r="A14" s="1" t="s">
        <v>26</v>
      </c>
      <c r="B14" s="1" t="s">
        <v>27</v>
      </c>
      <c r="C14" s="1" t="s">
        <v>79</v>
      </c>
      <c r="D14" s="1" t="s">
        <v>80</v>
      </c>
      <c r="E14" s="1" t="s">
        <v>28</v>
      </c>
      <c r="F14" s="10" t="s">
        <v>81</v>
      </c>
      <c r="H14" s="2" t="s">
        <v>30</v>
      </c>
      <c r="I14" s="2" t="s">
        <v>31</v>
      </c>
      <c r="J14" s="2" t="s">
        <v>32</v>
      </c>
      <c r="L14" s="1" t="s">
        <v>35</v>
      </c>
    </row>
    <row r="15" ht="16.5" customHeight="1">
      <c r="A15" s="1">
        <v>1.0</v>
      </c>
      <c r="B15" s="1">
        <v>2.0</v>
      </c>
      <c r="C15" s="1">
        <v>244.0</v>
      </c>
      <c r="D15" s="1">
        <v>259.0</v>
      </c>
      <c r="E15" s="1">
        <f t="shared" ref="E15:E35" si="3">C15-D15</f>
        <v>-15</v>
      </c>
      <c r="F15" s="10">
        <v>4.267</v>
      </c>
      <c r="H15" s="10">
        <v>10.453455183561331</v>
      </c>
      <c r="I15" s="10">
        <f>F15*H15</f>
        <v>44.60489327</v>
      </c>
      <c r="J15" s="1" t="s">
        <v>33</v>
      </c>
    </row>
    <row r="16" ht="16.5" customHeight="1">
      <c r="B16" s="1">
        <v>3.0</v>
      </c>
      <c r="C16" s="1">
        <v>244.0</v>
      </c>
      <c r="D16" s="1">
        <v>256.0</v>
      </c>
      <c r="E16" s="1">
        <f t="shared" si="3"/>
        <v>-12</v>
      </c>
      <c r="J16" s="1" t="s">
        <v>33</v>
      </c>
      <c r="L16" s="1" t="s">
        <v>36</v>
      </c>
    </row>
    <row r="17" ht="16.5" customHeight="1">
      <c r="B17" s="1">
        <v>4.0</v>
      </c>
      <c r="C17" s="1">
        <v>244.0</v>
      </c>
      <c r="D17" s="1">
        <v>243.0</v>
      </c>
      <c r="E17" s="1">
        <f t="shared" si="3"/>
        <v>1</v>
      </c>
      <c r="J17" s="1" t="s">
        <v>33</v>
      </c>
      <c r="L17" s="12" t="s">
        <v>37</v>
      </c>
      <c r="M17" s="12" t="s">
        <v>38</v>
      </c>
      <c r="N17" s="12" t="s">
        <v>39</v>
      </c>
      <c r="O17" s="12" t="s">
        <v>6</v>
      </c>
      <c r="P17" s="12" t="s">
        <v>40</v>
      </c>
    </row>
    <row r="18" ht="16.5" customHeight="1">
      <c r="B18" s="1">
        <v>5.0</v>
      </c>
      <c r="C18" s="1">
        <v>244.0</v>
      </c>
      <c r="D18" s="1">
        <v>286.0</v>
      </c>
      <c r="E18" s="1">
        <f t="shared" si="3"/>
        <v>-42</v>
      </c>
      <c r="J18" s="1" t="s">
        <v>33</v>
      </c>
      <c r="L18" s="2" t="s">
        <v>41</v>
      </c>
      <c r="M18" s="2">
        <v>3.0</v>
      </c>
      <c r="N18" s="2">
        <v>244.0</v>
      </c>
      <c r="O18" s="2">
        <v>81.33333333333333</v>
      </c>
      <c r="P18" s="2">
        <v>114.33333333333394</v>
      </c>
    </row>
    <row r="19" ht="16.5" customHeight="1">
      <c r="B19" s="1">
        <v>6.0</v>
      </c>
      <c r="C19" s="1">
        <v>244.0</v>
      </c>
      <c r="D19" s="1">
        <v>119.0</v>
      </c>
      <c r="E19" s="1">
        <f t="shared" si="3"/>
        <v>125</v>
      </c>
      <c r="J19" s="1" t="s">
        <v>34</v>
      </c>
      <c r="L19" s="2" t="s">
        <v>42</v>
      </c>
      <c r="M19" s="2">
        <v>3.0</v>
      </c>
      <c r="N19" s="2">
        <v>259.0</v>
      </c>
      <c r="O19" s="2">
        <v>86.33333333333333</v>
      </c>
      <c r="P19" s="2">
        <v>169.33333333333394</v>
      </c>
    </row>
    <row r="20" ht="16.5" customHeight="1">
      <c r="B20" s="1">
        <v>7.0</v>
      </c>
      <c r="C20" s="1">
        <v>244.0</v>
      </c>
      <c r="D20" s="1">
        <v>74.0</v>
      </c>
      <c r="E20" s="1">
        <f t="shared" si="3"/>
        <v>170</v>
      </c>
      <c r="J20" s="1" t="s">
        <v>34</v>
      </c>
      <c r="L20" s="2" t="s">
        <v>43</v>
      </c>
      <c r="M20" s="2">
        <v>3.0</v>
      </c>
      <c r="N20" s="2">
        <v>256.0</v>
      </c>
      <c r="O20" s="2">
        <v>85.33333333333333</v>
      </c>
      <c r="P20" s="2">
        <v>156.33333333333394</v>
      </c>
    </row>
    <row r="21" ht="16.5" customHeight="1">
      <c r="A21" s="1">
        <v>2.0</v>
      </c>
      <c r="B21" s="1">
        <v>3.0</v>
      </c>
      <c r="C21" s="1">
        <v>259.0</v>
      </c>
      <c r="D21" s="1">
        <v>256.0</v>
      </c>
      <c r="E21" s="1">
        <f t="shared" si="3"/>
        <v>3</v>
      </c>
      <c r="J21" s="1" t="s">
        <v>33</v>
      </c>
      <c r="L21" s="2" t="s">
        <v>44</v>
      </c>
      <c r="M21" s="2">
        <v>3.0</v>
      </c>
      <c r="N21" s="2">
        <v>243.0</v>
      </c>
      <c r="O21" s="2">
        <v>81.0</v>
      </c>
      <c r="P21" s="2">
        <v>157.0</v>
      </c>
    </row>
    <row r="22" ht="16.5" customHeight="1">
      <c r="B22" s="1">
        <v>4.0</v>
      </c>
      <c r="C22" s="1">
        <v>259.0</v>
      </c>
      <c r="D22" s="1">
        <v>243.0</v>
      </c>
      <c r="E22" s="1">
        <f t="shared" si="3"/>
        <v>16</v>
      </c>
      <c r="J22" s="1" t="s">
        <v>33</v>
      </c>
      <c r="L22" s="2" t="s">
        <v>45</v>
      </c>
      <c r="M22" s="2">
        <v>3.0</v>
      </c>
      <c r="N22" s="2">
        <v>286.0</v>
      </c>
      <c r="O22" s="2">
        <v>95.33333333333333</v>
      </c>
      <c r="P22" s="2">
        <v>558.3333333333339</v>
      </c>
    </row>
    <row r="23" ht="16.5" customHeight="1">
      <c r="B23" s="1">
        <v>5.0</v>
      </c>
      <c r="C23" s="1">
        <v>259.0</v>
      </c>
      <c r="D23" s="1">
        <v>286.0</v>
      </c>
      <c r="E23" s="1">
        <f t="shared" si="3"/>
        <v>-27</v>
      </c>
      <c r="J23" s="1" t="s">
        <v>33</v>
      </c>
      <c r="L23" s="2" t="s">
        <v>46</v>
      </c>
      <c r="M23" s="2">
        <v>3.0</v>
      </c>
      <c r="N23" s="2">
        <v>119.0</v>
      </c>
      <c r="O23" s="2">
        <v>39.666666666666664</v>
      </c>
      <c r="P23" s="2">
        <v>81.33333333333348</v>
      </c>
    </row>
    <row r="24" ht="16.5" customHeight="1">
      <c r="B24" s="1">
        <v>6.0</v>
      </c>
      <c r="C24" s="1">
        <v>259.0</v>
      </c>
      <c r="D24" s="1">
        <v>119.0</v>
      </c>
      <c r="E24" s="1">
        <f t="shared" si="3"/>
        <v>140</v>
      </c>
      <c r="J24" s="1" t="s">
        <v>34</v>
      </c>
      <c r="L24" s="2" t="s">
        <v>47</v>
      </c>
      <c r="M24" s="2">
        <v>3.0</v>
      </c>
      <c r="N24" s="2">
        <v>74.0</v>
      </c>
      <c r="O24" s="2">
        <v>24.666666666666668</v>
      </c>
      <c r="P24" s="2">
        <v>6.333333333333334</v>
      </c>
    </row>
    <row r="25" ht="16.5" customHeight="1">
      <c r="B25" s="1">
        <v>7.0</v>
      </c>
      <c r="C25" s="1">
        <v>259.0</v>
      </c>
      <c r="D25" s="1">
        <v>74.0</v>
      </c>
      <c r="E25" s="1">
        <f t="shared" si="3"/>
        <v>185</v>
      </c>
      <c r="J25" s="1" t="s">
        <v>34</v>
      </c>
      <c r="L25" s="13" t="s">
        <v>48</v>
      </c>
      <c r="M25" s="13">
        <v>0.0</v>
      </c>
      <c r="N25" s="13">
        <v>0.0</v>
      </c>
      <c r="O25" s="13" t="e">
        <v>#DIV/0!</v>
      </c>
      <c r="P25" s="13" t="e">
        <v>#DIV/0!</v>
      </c>
    </row>
    <row r="26" ht="16.5" customHeight="1">
      <c r="A26" s="1">
        <v>3.0</v>
      </c>
      <c r="B26" s="1">
        <v>4.0</v>
      </c>
      <c r="C26" s="1">
        <v>256.0</v>
      </c>
      <c r="D26" s="1">
        <v>243.0</v>
      </c>
      <c r="E26" s="1">
        <f t="shared" si="3"/>
        <v>13</v>
      </c>
      <c r="J26" s="1" t="s">
        <v>33</v>
      </c>
    </row>
    <row r="27" ht="16.5" customHeight="1">
      <c r="B27" s="1">
        <v>5.0</v>
      </c>
      <c r="C27" s="1">
        <v>256.0</v>
      </c>
      <c r="D27" s="1">
        <v>286.0</v>
      </c>
      <c r="E27" s="1">
        <f t="shared" si="3"/>
        <v>-30</v>
      </c>
      <c r="J27" s="1" t="s">
        <v>33</v>
      </c>
    </row>
    <row r="28" ht="16.5" customHeight="1">
      <c r="B28" s="1">
        <v>6.0</v>
      </c>
      <c r="C28" s="1">
        <v>256.0</v>
      </c>
      <c r="D28" s="1">
        <v>119.0</v>
      </c>
      <c r="E28" s="1">
        <f t="shared" si="3"/>
        <v>137</v>
      </c>
      <c r="J28" s="1" t="s">
        <v>34</v>
      </c>
      <c r="L28" s="1" t="s">
        <v>53</v>
      </c>
    </row>
    <row r="29" ht="16.5" customHeight="1">
      <c r="B29" s="1">
        <v>7.0</v>
      </c>
      <c r="C29" s="1">
        <v>256.0</v>
      </c>
      <c r="D29" s="1">
        <v>74.0</v>
      </c>
      <c r="E29" s="1">
        <f t="shared" si="3"/>
        <v>182</v>
      </c>
      <c r="J29" s="1" t="s">
        <v>34</v>
      </c>
      <c r="L29" s="12" t="s">
        <v>54</v>
      </c>
      <c r="M29" s="12" t="s">
        <v>55</v>
      </c>
      <c r="N29" s="12" t="s">
        <v>56</v>
      </c>
      <c r="O29" s="12" t="s">
        <v>57</v>
      </c>
      <c r="P29" s="12" t="s">
        <v>58</v>
      </c>
      <c r="Q29" s="12" t="s">
        <v>59</v>
      </c>
      <c r="R29" s="12" t="s">
        <v>60</v>
      </c>
    </row>
    <row r="30" ht="16.5" customHeight="1">
      <c r="A30" s="1">
        <v>4.0</v>
      </c>
      <c r="B30" s="1">
        <v>5.0</v>
      </c>
      <c r="C30" s="1">
        <v>243.0</v>
      </c>
      <c r="D30" s="1">
        <v>286.0</v>
      </c>
      <c r="E30" s="1">
        <f t="shared" si="3"/>
        <v>-43</v>
      </c>
      <c r="J30" s="1" t="s">
        <v>33</v>
      </c>
      <c r="L30" s="2" t="s">
        <v>61</v>
      </c>
      <c r="M30" s="2">
        <v>13099.238095238095</v>
      </c>
      <c r="N30" s="2">
        <v>7.0</v>
      </c>
      <c r="O30" s="2">
        <v>1871.3197278911564</v>
      </c>
      <c r="P30" s="2">
        <v>9.785662293879742</v>
      </c>
      <c r="Q30" s="2">
        <v>2.648611481665289E-4</v>
      </c>
      <c r="R30" s="2">
        <v>2.83209750163494</v>
      </c>
    </row>
    <row r="31" ht="16.5" customHeight="1">
      <c r="B31" s="1">
        <v>6.0</v>
      </c>
      <c r="C31" s="1">
        <v>243.0</v>
      </c>
      <c r="D31" s="1">
        <v>119.0</v>
      </c>
      <c r="E31" s="1">
        <f t="shared" si="3"/>
        <v>124</v>
      </c>
      <c r="J31" s="1" t="s">
        <v>34</v>
      </c>
      <c r="L31" s="2" t="s">
        <v>62</v>
      </c>
      <c r="M31" s="2">
        <v>2485.9999999999995</v>
      </c>
      <c r="N31" s="2">
        <v>13.0</v>
      </c>
      <c r="O31" s="2">
        <v>191.2307692307692</v>
      </c>
      <c r="P31" s="2"/>
      <c r="Q31" s="2"/>
      <c r="R31" s="2"/>
    </row>
    <row r="32" ht="16.5" customHeight="1">
      <c r="B32" s="1">
        <v>7.0</v>
      </c>
      <c r="C32" s="1">
        <v>243.0</v>
      </c>
      <c r="D32" s="1">
        <v>74.0</v>
      </c>
      <c r="E32" s="1">
        <f t="shared" si="3"/>
        <v>169</v>
      </c>
      <c r="J32" s="1" t="s">
        <v>34</v>
      </c>
      <c r="L32" s="2"/>
      <c r="M32" s="2"/>
      <c r="N32" s="2"/>
      <c r="O32" s="2"/>
      <c r="P32" s="2"/>
      <c r="Q32" s="2"/>
      <c r="R32" s="2"/>
    </row>
    <row r="33" ht="16.5" customHeight="1">
      <c r="A33" s="1">
        <v>5.0</v>
      </c>
      <c r="B33" s="1">
        <v>6.0</v>
      </c>
      <c r="C33" s="1">
        <v>286.0</v>
      </c>
      <c r="D33" s="1">
        <v>119.0</v>
      </c>
      <c r="E33" s="1">
        <f t="shared" si="3"/>
        <v>167</v>
      </c>
      <c r="J33" s="1" t="s">
        <v>34</v>
      </c>
      <c r="L33" s="13" t="s">
        <v>63</v>
      </c>
      <c r="M33" s="13">
        <v>15585.238095238095</v>
      </c>
      <c r="N33" s="13">
        <v>20.0</v>
      </c>
      <c r="O33" s="13"/>
      <c r="P33" s="13"/>
      <c r="Q33" s="13"/>
      <c r="R33" s="13"/>
    </row>
    <row r="34" ht="16.5" customHeight="1">
      <c r="B34" s="1">
        <v>7.0</v>
      </c>
      <c r="C34" s="1">
        <v>286.0</v>
      </c>
      <c r="D34" s="1">
        <v>74.0</v>
      </c>
      <c r="E34" s="1">
        <f t="shared" si="3"/>
        <v>212</v>
      </c>
      <c r="J34" s="1" t="s">
        <v>34</v>
      </c>
    </row>
    <row r="35" ht="16.5" customHeight="1">
      <c r="A35" s="1">
        <v>6.0</v>
      </c>
      <c r="B35" s="1">
        <v>7.0</v>
      </c>
      <c r="C35" s="1">
        <v>119.0</v>
      </c>
      <c r="D35" s="1">
        <v>74.0</v>
      </c>
      <c r="E35" s="1">
        <f t="shared" si="3"/>
        <v>45</v>
      </c>
      <c r="J35" s="1" t="s">
        <v>34</v>
      </c>
    </row>
    <row r="36" ht="16.5" customHeight="1">
      <c r="H36" s="2"/>
      <c r="I36" s="2"/>
    </row>
    <row r="37" ht="16.5" customHeight="1">
      <c r="H37" s="2"/>
      <c r="I37" s="2"/>
    </row>
    <row r="38" ht="16.5" customHeight="1">
      <c r="H38" s="2"/>
      <c r="I38" s="2"/>
    </row>
    <row r="39" ht="16.5" customHeight="1">
      <c r="H39" s="2"/>
      <c r="I39" s="2"/>
    </row>
    <row r="40" ht="16.5" customHeight="1">
      <c r="H40" s="2"/>
      <c r="I40" s="2"/>
    </row>
    <row r="41" ht="16.5" customHeight="1">
      <c r="H41" s="2"/>
      <c r="I41" s="2"/>
    </row>
    <row r="42" ht="16.5" customHeight="1">
      <c r="H42" s="2"/>
      <c r="I42" s="2"/>
    </row>
    <row r="43" ht="16.5" customHeight="1">
      <c r="H43" s="2"/>
      <c r="I43" s="2"/>
    </row>
    <row r="44" ht="16.5" customHeight="1">
      <c r="H44" s="2"/>
      <c r="I44" s="2"/>
    </row>
    <row r="45" ht="16.5" customHeight="1">
      <c r="H45" s="2"/>
      <c r="I45" s="2"/>
    </row>
    <row r="46" ht="16.5" customHeight="1">
      <c r="H46" s="2"/>
      <c r="I46" s="2"/>
    </row>
    <row r="47" ht="16.5" customHeight="1">
      <c r="H47" s="2"/>
      <c r="I47" s="2"/>
    </row>
    <row r="48" ht="16.5" customHeight="1">
      <c r="H48" s="2"/>
      <c r="I48" s="2"/>
    </row>
    <row r="49" ht="16.5" customHeight="1">
      <c r="H49" s="2"/>
      <c r="I49" s="2"/>
    </row>
    <row r="50" ht="16.5" customHeight="1">
      <c r="H50" s="2"/>
      <c r="I50" s="2"/>
    </row>
    <row r="51" ht="16.5" customHeight="1">
      <c r="H51" s="2"/>
      <c r="I51" s="2"/>
    </row>
    <row r="52" ht="16.5" customHeight="1">
      <c r="H52" s="2"/>
      <c r="I52" s="2"/>
    </row>
    <row r="53" ht="16.5" customHeight="1">
      <c r="H53" s="2"/>
      <c r="I53" s="2"/>
    </row>
    <row r="54" ht="16.5" customHeight="1">
      <c r="H54" s="2"/>
      <c r="I54" s="2"/>
    </row>
    <row r="55" ht="16.5" customHeight="1">
      <c r="H55" s="2"/>
      <c r="I55" s="2"/>
    </row>
    <row r="56" ht="16.5" customHeight="1">
      <c r="H56" s="2"/>
      <c r="I56" s="2"/>
    </row>
    <row r="57" ht="16.5" customHeight="1">
      <c r="H57" s="2"/>
      <c r="I57" s="2"/>
    </row>
    <row r="58" ht="16.5" customHeight="1">
      <c r="H58" s="2"/>
      <c r="I58" s="2"/>
    </row>
    <row r="59" ht="16.5" customHeight="1">
      <c r="H59" s="2"/>
      <c r="I59" s="2"/>
    </row>
    <row r="60" ht="16.5" customHeight="1">
      <c r="H60" s="2"/>
      <c r="I60" s="2"/>
    </row>
    <row r="61" ht="16.5" customHeight="1">
      <c r="H61" s="2"/>
      <c r="I61" s="2"/>
    </row>
    <row r="62" ht="16.5" customHeight="1">
      <c r="H62" s="2"/>
      <c r="I62" s="2"/>
    </row>
    <row r="63" ht="16.5" customHeight="1">
      <c r="H63" s="2"/>
      <c r="I63" s="2"/>
    </row>
    <row r="64" ht="16.5" customHeight="1">
      <c r="H64" s="2"/>
      <c r="I64" s="2"/>
    </row>
    <row r="65" ht="16.5" customHeight="1">
      <c r="H65" s="2"/>
      <c r="I65" s="2"/>
    </row>
    <row r="66" ht="16.5" customHeight="1">
      <c r="H66" s="2"/>
      <c r="I66" s="2"/>
    </row>
    <row r="67" ht="16.5" customHeight="1">
      <c r="H67" s="2"/>
      <c r="I67" s="2"/>
    </row>
    <row r="68" ht="16.5" customHeight="1">
      <c r="H68" s="2"/>
      <c r="I68" s="2"/>
    </row>
    <row r="69" ht="16.5" customHeight="1">
      <c r="H69" s="2"/>
      <c r="I69" s="2"/>
    </row>
    <row r="70" ht="16.5" customHeight="1">
      <c r="H70" s="2"/>
      <c r="I70" s="2"/>
    </row>
    <row r="71" ht="16.5" customHeight="1">
      <c r="H71" s="2"/>
      <c r="I71" s="2"/>
    </row>
    <row r="72" ht="16.5" customHeight="1">
      <c r="H72" s="2"/>
      <c r="I72" s="2"/>
    </row>
    <row r="73" ht="16.5" customHeight="1">
      <c r="H73" s="2"/>
      <c r="I73" s="2"/>
    </row>
    <row r="74" ht="16.5" customHeight="1">
      <c r="H74" s="2"/>
      <c r="I74" s="2"/>
    </row>
    <row r="75" ht="16.5" customHeight="1">
      <c r="H75" s="2"/>
      <c r="I75" s="2"/>
    </row>
    <row r="76" ht="16.5" customHeight="1">
      <c r="H76" s="2"/>
      <c r="I76" s="2"/>
    </row>
    <row r="77" ht="16.5" customHeight="1">
      <c r="H77" s="2"/>
      <c r="I77" s="2"/>
    </row>
    <row r="78" ht="16.5" customHeight="1">
      <c r="H78" s="2"/>
      <c r="I78" s="2"/>
    </row>
    <row r="79" ht="16.5" customHeight="1">
      <c r="H79" s="2"/>
      <c r="I79" s="2"/>
    </row>
    <row r="80" ht="16.5" customHeight="1">
      <c r="H80" s="2"/>
      <c r="I80" s="2"/>
    </row>
    <row r="81" ht="16.5" customHeight="1">
      <c r="H81" s="2"/>
      <c r="I81" s="2"/>
    </row>
    <row r="82" ht="16.5" customHeight="1">
      <c r="H82" s="2"/>
      <c r="I82" s="2"/>
    </row>
    <row r="83" ht="16.5" customHeight="1">
      <c r="H83" s="2"/>
      <c r="I83" s="2"/>
    </row>
    <row r="84" ht="16.5" customHeight="1">
      <c r="H84" s="2"/>
      <c r="I84" s="2"/>
    </row>
    <row r="85" ht="16.5" customHeight="1">
      <c r="H85" s="2"/>
      <c r="I85" s="2"/>
    </row>
    <row r="86" ht="16.5" customHeight="1">
      <c r="H86" s="2"/>
      <c r="I86" s="2"/>
    </row>
    <row r="87" ht="16.5" customHeight="1">
      <c r="H87" s="2"/>
      <c r="I87" s="2"/>
    </row>
    <row r="88" ht="16.5" customHeight="1">
      <c r="H88" s="2"/>
      <c r="I88" s="2"/>
    </row>
    <row r="89" ht="16.5" customHeight="1">
      <c r="H89" s="2"/>
      <c r="I89" s="2"/>
    </row>
    <row r="90" ht="16.5" customHeight="1">
      <c r="H90" s="2"/>
      <c r="I90" s="2"/>
    </row>
    <row r="91" ht="16.5" customHeight="1">
      <c r="H91" s="2"/>
      <c r="I91" s="2"/>
    </row>
    <row r="92" ht="16.5" customHeight="1">
      <c r="H92" s="2"/>
      <c r="I92" s="2"/>
    </row>
    <row r="93" ht="16.5" customHeight="1">
      <c r="H93" s="2"/>
      <c r="I93" s="2"/>
    </row>
    <row r="94" ht="16.5" customHeight="1">
      <c r="H94" s="2"/>
      <c r="I94" s="2"/>
    </row>
    <row r="95" ht="16.5" customHeight="1">
      <c r="H95" s="2"/>
      <c r="I95" s="2"/>
    </row>
    <row r="96" ht="16.5" customHeight="1">
      <c r="H96" s="2"/>
      <c r="I96" s="2"/>
    </row>
    <row r="97" ht="16.5" customHeight="1">
      <c r="H97" s="2"/>
      <c r="I97" s="2"/>
    </row>
    <row r="98" ht="16.5" customHeight="1">
      <c r="H98" s="2"/>
      <c r="I98" s="2"/>
    </row>
    <row r="99" ht="16.5" customHeight="1">
      <c r="H99" s="2"/>
      <c r="I99" s="2"/>
    </row>
    <row r="100" ht="16.5" customHeight="1">
      <c r="H100" s="2"/>
      <c r="I100" s="2"/>
    </row>
    <row r="101" ht="16.5" customHeight="1">
      <c r="H101" s="2"/>
      <c r="I101" s="2"/>
    </row>
    <row r="102" ht="16.5" customHeight="1">
      <c r="H102" s="2"/>
      <c r="I102" s="2"/>
    </row>
    <row r="103" ht="16.5" customHeight="1">
      <c r="H103" s="2"/>
      <c r="I103" s="2"/>
    </row>
    <row r="104" ht="16.5" customHeight="1">
      <c r="H104" s="2"/>
      <c r="I104" s="2"/>
    </row>
    <row r="105" ht="16.5" customHeight="1">
      <c r="H105" s="2"/>
      <c r="I105" s="2"/>
    </row>
    <row r="106" ht="16.5" customHeight="1">
      <c r="H106" s="2"/>
      <c r="I106" s="2"/>
    </row>
    <row r="107" ht="16.5" customHeight="1">
      <c r="H107" s="2"/>
      <c r="I107" s="2"/>
    </row>
    <row r="108" ht="16.5" customHeight="1">
      <c r="H108" s="2"/>
      <c r="I108" s="2"/>
    </row>
    <row r="109" ht="16.5" customHeight="1">
      <c r="H109" s="2"/>
      <c r="I109" s="2"/>
    </row>
    <row r="110" ht="16.5" customHeight="1">
      <c r="H110" s="2"/>
      <c r="I110" s="2"/>
    </row>
    <row r="111" ht="16.5" customHeight="1">
      <c r="H111" s="2"/>
      <c r="I111" s="2"/>
    </row>
    <row r="112" ht="16.5" customHeight="1">
      <c r="H112" s="2"/>
      <c r="I112" s="2"/>
    </row>
    <row r="113" ht="16.5" customHeight="1">
      <c r="H113" s="2"/>
      <c r="I113" s="2"/>
    </row>
    <row r="114" ht="16.5" customHeight="1">
      <c r="H114" s="2"/>
      <c r="I114" s="2"/>
    </row>
    <row r="115" ht="16.5" customHeight="1">
      <c r="H115" s="2"/>
      <c r="I115" s="2"/>
    </row>
    <row r="116" ht="16.5" customHeight="1">
      <c r="H116" s="2"/>
      <c r="I116" s="2"/>
    </row>
    <row r="117" ht="16.5" customHeight="1">
      <c r="H117" s="2"/>
      <c r="I117" s="2"/>
    </row>
    <row r="118" ht="16.5" customHeight="1">
      <c r="H118" s="2"/>
      <c r="I118" s="2"/>
    </row>
    <row r="119" ht="16.5" customHeight="1">
      <c r="H119" s="2"/>
      <c r="I119" s="2"/>
    </row>
    <row r="120" ht="16.5" customHeight="1">
      <c r="H120" s="2"/>
      <c r="I120" s="2"/>
    </row>
    <row r="121" ht="16.5" customHeight="1">
      <c r="H121" s="2"/>
      <c r="I121" s="2"/>
    </row>
    <row r="122" ht="16.5" customHeight="1">
      <c r="H122" s="2"/>
      <c r="I122" s="2"/>
    </row>
    <row r="123" ht="16.5" customHeight="1">
      <c r="H123" s="2"/>
      <c r="I123" s="2"/>
    </row>
    <row r="124" ht="16.5" customHeight="1">
      <c r="H124" s="2"/>
      <c r="I124" s="2"/>
    </row>
    <row r="125" ht="16.5" customHeight="1">
      <c r="H125" s="2"/>
      <c r="I125" s="2"/>
    </row>
    <row r="126" ht="16.5" customHeight="1">
      <c r="H126" s="2"/>
      <c r="I126" s="2"/>
    </row>
    <row r="127" ht="16.5" customHeight="1">
      <c r="H127" s="2"/>
      <c r="I127" s="2"/>
    </row>
    <row r="128" ht="16.5" customHeight="1">
      <c r="H128" s="2"/>
      <c r="I128" s="2"/>
    </row>
    <row r="129" ht="16.5" customHeight="1">
      <c r="H129" s="2"/>
      <c r="I129" s="2"/>
    </row>
    <row r="130" ht="16.5" customHeight="1">
      <c r="H130" s="2"/>
      <c r="I130" s="2"/>
    </row>
    <row r="131" ht="16.5" customHeight="1">
      <c r="H131" s="2"/>
      <c r="I131" s="2"/>
    </row>
    <row r="132" ht="16.5" customHeight="1">
      <c r="H132" s="2"/>
      <c r="I132" s="2"/>
    </row>
    <row r="133" ht="16.5" customHeight="1">
      <c r="H133" s="2"/>
      <c r="I133" s="2"/>
    </row>
    <row r="134" ht="16.5" customHeight="1">
      <c r="H134" s="2"/>
      <c r="I134" s="2"/>
    </row>
    <row r="135" ht="16.5" customHeight="1">
      <c r="H135" s="2"/>
      <c r="I135" s="2"/>
    </row>
    <row r="136" ht="16.5" customHeight="1">
      <c r="H136" s="2"/>
      <c r="I136" s="2"/>
    </row>
    <row r="137" ht="16.5" customHeight="1">
      <c r="H137" s="2"/>
      <c r="I137" s="2"/>
    </row>
    <row r="138" ht="16.5" customHeight="1">
      <c r="H138" s="2"/>
      <c r="I138" s="2"/>
    </row>
    <row r="139" ht="16.5" customHeight="1">
      <c r="H139" s="2"/>
      <c r="I139" s="2"/>
    </row>
    <row r="140" ht="16.5" customHeight="1">
      <c r="H140" s="2"/>
      <c r="I140" s="2"/>
    </row>
    <row r="141" ht="16.5" customHeight="1">
      <c r="H141" s="2"/>
      <c r="I141" s="2"/>
    </row>
    <row r="142" ht="16.5" customHeight="1">
      <c r="H142" s="2"/>
      <c r="I142" s="2"/>
    </row>
    <row r="143" ht="16.5" customHeight="1">
      <c r="H143" s="2"/>
      <c r="I143" s="2"/>
    </row>
    <row r="144" ht="16.5" customHeight="1">
      <c r="H144" s="2"/>
      <c r="I144" s="2"/>
    </row>
    <row r="145" ht="16.5" customHeight="1">
      <c r="H145" s="2"/>
      <c r="I145" s="2"/>
    </row>
    <row r="146" ht="16.5" customHeight="1">
      <c r="H146" s="2"/>
      <c r="I146" s="2"/>
    </row>
    <row r="147" ht="16.5" customHeight="1">
      <c r="H147" s="2"/>
      <c r="I147" s="2"/>
    </row>
    <row r="148" ht="16.5" customHeight="1">
      <c r="H148" s="2"/>
      <c r="I148" s="2"/>
    </row>
    <row r="149" ht="16.5" customHeight="1">
      <c r="H149" s="2"/>
      <c r="I149" s="2"/>
    </row>
    <row r="150" ht="16.5" customHeight="1">
      <c r="H150" s="2"/>
      <c r="I150" s="2"/>
    </row>
    <row r="151" ht="16.5" customHeight="1">
      <c r="H151" s="2"/>
      <c r="I151" s="2"/>
    </row>
    <row r="152" ht="16.5" customHeight="1">
      <c r="H152" s="2"/>
      <c r="I152" s="2"/>
    </row>
    <row r="153" ht="16.5" customHeight="1">
      <c r="H153" s="2"/>
      <c r="I153" s="2"/>
    </row>
    <row r="154" ht="16.5" customHeight="1">
      <c r="H154" s="2"/>
      <c r="I154" s="2"/>
    </row>
    <row r="155" ht="16.5" customHeight="1">
      <c r="H155" s="2"/>
      <c r="I155" s="2"/>
    </row>
    <row r="156" ht="16.5" customHeight="1">
      <c r="H156" s="2"/>
      <c r="I156" s="2"/>
    </row>
    <row r="157" ht="16.5" customHeight="1">
      <c r="H157" s="2"/>
      <c r="I157" s="2"/>
    </row>
    <row r="158" ht="16.5" customHeight="1">
      <c r="H158" s="2"/>
      <c r="I158" s="2"/>
    </row>
    <row r="159" ht="16.5" customHeight="1">
      <c r="H159" s="2"/>
      <c r="I159" s="2"/>
    </row>
    <row r="160" ht="16.5" customHeight="1">
      <c r="H160" s="2"/>
      <c r="I160" s="2"/>
    </row>
    <row r="161" ht="16.5" customHeight="1">
      <c r="H161" s="2"/>
      <c r="I161" s="2"/>
    </row>
    <row r="162" ht="16.5" customHeight="1">
      <c r="H162" s="2"/>
      <c r="I162" s="2"/>
    </row>
    <row r="163" ht="16.5" customHeight="1">
      <c r="H163" s="2"/>
      <c r="I163" s="2"/>
    </row>
    <row r="164" ht="16.5" customHeight="1">
      <c r="H164" s="2"/>
      <c r="I164" s="2"/>
    </row>
    <row r="165" ht="16.5" customHeight="1">
      <c r="H165" s="2"/>
      <c r="I165" s="2"/>
    </row>
    <row r="166" ht="16.5" customHeight="1">
      <c r="H166" s="2"/>
      <c r="I166" s="2"/>
    </row>
    <row r="167" ht="16.5" customHeight="1">
      <c r="H167" s="2"/>
      <c r="I167" s="2"/>
    </row>
    <row r="168" ht="16.5" customHeight="1">
      <c r="H168" s="2"/>
      <c r="I168" s="2"/>
    </row>
    <row r="169" ht="16.5" customHeight="1">
      <c r="H169" s="2"/>
      <c r="I169" s="2"/>
    </row>
    <row r="170" ht="16.5" customHeight="1">
      <c r="H170" s="2"/>
      <c r="I170" s="2"/>
    </row>
    <row r="171" ht="16.5" customHeight="1">
      <c r="H171" s="2"/>
      <c r="I171" s="2"/>
    </row>
    <row r="172" ht="16.5" customHeight="1">
      <c r="H172" s="2"/>
      <c r="I172" s="2"/>
    </row>
    <row r="173" ht="16.5" customHeight="1">
      <c r="H173" s="2"/>
      <c r="I173" s="2"/>
    </row>
    <row r="174" ht="16.5" customHeight="1">
      <c r="H174" s="2"/>
      <c r="I174" s="2"/>
    </row>
    <row r="175" ht="16.5" customHeight="1">
      <c r="H175" s="2"/>
      <c r="I175" s="2"/>
    </row>
    <row r="176" ht="16.5" customHeight="1">
      <c r="H176" s="2"/>
      <c r="I176" s="2"/>
    </row>
    <row r="177" ht="16.5" customHeight="1">
      <c r="H177" s="2"/>
      <c r="I177" s="2"/>
    </row>
    <row r="178" ht="16.5" customHeight="1">
      <c r="H178" s="2"/>
      <c r="I178" s="2"/>
    </row>
    <row r="179" ht="16.5" customHeight="1">
      <c r="H179" s="2"/>
      <c r="I179" s="2"/>
    </row>
    <row r="180" ht="16.5" customHeight="1">
      <c r="H180" s="2"/>
      <c r="I180" s="2"/>
    </row>
    <row r="181" ht="16.5" customHeight="1">
      <c r="H181" s="2"/>
      <c r="I181" s="2"/>
    </row>
    <row r="182" ht="16.5" customHeight="1">
      <c r="H182" s="2"/>
      <c r="I182" s="2"/>
    </row>
    <row r="183" ht="16.5" customHeight="1">
      <c r="H183" s="2"/>
      <c r="I183" s="2"/>
    </row>
    <row r="184" ht="16.5" customHeight="1">
      <c r="H184" s="2"/>
      <c r="I184" s="2"/>
    </row>
    <row r="185" ht="16.5" customHeight="1">
      <c r="H185" s="2"/>
      <c r="I185" s="2"/>
    </row>
    <row r="186" ht="16.5" customHeight="1">
      <c r="H186" s="2"/>
      <c r="I186" s="2"/>
    </row>
    <row r="187" ht="16.5" customHeight="1">
      <c r="H187" s="2"/>
      <c r="I187" s="2"/>
    </row>
    <row r="188" ht="16.5" customHeight="1">
      <c r="H188" s="2"/>
      <c r="I188" s="2"/>
    </row>
    <row r="189" ht="16.5" customHeight="1">
      <c r="H189" s="2"/>
      <c r="I189" s="2"/>
    </row>
    <row r="190" ht="16.5" customHeight="1">
      <c r="H190" s="2"/>
      <c r="I190" s="2"/>
    </row>
    <row r="191" ht="16.5" customHeight="1">
      <c r="H191" s="2"/>
      <c r="I191" s="2"/>
    </row>
    <row r="192" ht="16.5" customHeight="1">
      <c r="H192" s="2"/>
      <c r="I192" s="2"/>
    </row>
    <row r="193" ht="16.5" customHeight="1">
      <c r="H193" s="2"/>
      <c r="I193" s="2"/>
    </row>
    <row r="194" ht="16.5" customHeight="1">
      <c r="H194" s="2"/>
      <c r="I194" s="2"/>
    </row>
    <row r="195" ht="16.5" customHeight="1">
      <c r="H195" s="2"/>
      <c r="I195" s="2"/>
    </row>
    <row r="196" ht="16.5" customHeight="1">
      <c r="H196" s="2"/>
      <c r="I196" s="2"/>
    </row>
    <row r="197" ht="16.5" customHeight="1">
      <c r="H197" s="2"/>
      <c r="I197" s="2"/>
    </row>
    <row r="198" ht="16.5" customHeight="1">
      <c r="H198" s="2"/>
      <c r="I198" s="2"/>
    </row>
    <row r="199" ht="16.5" customHeight="1">
      <c r="H199" s="2"/>
      <c r="I199" s="2"/>
    </row>
    <row r="200" ht="16.5" customHeight="1">
      <c r="H200" s="2"/>
      <c r="I200" s="2"/>
    </row>
    <row r="201" ht="16.5" customHeight="1">
      <c r="H201" s="2"/>
      <c r="I201" s="2"/>
    </row>
    <row r="202" ht="16.5" customHeight="1">
      <c r="H202" s="2"/>
      <c r="I202" s="2"/>
    </row>
    <row r="203" ht="16.5" customHeight="1">
      <c r="H203" s="2"/>
      <c r="I203" s="2"/>
    </row>
    <row r="204" ht="16.5" customHeight="1">
      <c r="H204" s="2"/>
      <c r="I204" s="2"/>
    </row>
    <row r="205" ht="16.5" customHeight="1">
      <c r="H205" s="2"/>
      <c r="I205" s="2"/>
    </row>
    <row r="206" ht="16.5" customHeight="1">
      <c r="H206" s="2"/>
      <c r="I206" s="2"/>
    </row>
    <row r="207" ht="16.5" customHeight="1">
      <c r="H207" s="2"/>
      <c r="I207" s="2"/>
    </row>
    <row r="208" ht="16.5" customHeight="1">
      <c r="H208" s="2"/>
      <c r="I208" s="2"/>
    </row>
    <row r="209" ht="16.5" customHeight="1">
      <c r="H209" s="2"/>
      <c r="I209" s="2"/>
    </row>
    <row r="210" ht="16.5" customHeight="1">
      <c r="H210" s="2"/>
      <c r="I210" s="2"/>
    </row>
    <row r="211" ht="16.5" customHeight="1">
      <c r="H211" s="2"/>
      <c r="I211" s="2"/>
    </row>
    <row r="212" ht="16.5" customHeight="1">
      <c r="H212" s="2"/>
      <c r="I212" s="2"/>
    </row>
    <row r="213" ht="16.5" customHeight="1">
      <c r="H213" s="2"/>
      <c r="I213" s="2"/>
    </row>
    <row r="214" ht="16.5" customHeight="1">
      <c r="H214" s="2"/>
      <c r="I214" s="2"/>
    </row>
    <row r="215" ht="16.5" customHeight="1">
      <c r="H215" s="2"/>
      <c r="I215" s="2"/>
    </row>
    <row r="216" ht="16.5" customHeight="1">
      <c r="H216" s="2"/>
      <c r="I216" s="2"/>
    </row>
    <row r="217" ht="16.5" customHeight="1">
      <c r="H217" s="2"/>
      <c r="I217" s="2"/>
    </row>
    <row r="218" ht="16.5" customHeight="1">
      <c r="H218" s="2"/>
      <c r="I218" s="2"/>
    </row>
    <row r="219" ht="16.5" customHeight="1">
      <c r="H219" s="2"/>
      <c r="I219" s="2"/>
    </row>
    <row r="220" ht="16.5" customHeight="1">
      <c r="H220" s="2"/>
      <c r="I220" s="2"/>
    </row>
    <row r="221" ht="16.5" customHeight="1">
      <c r="H221" s="2"/>
      <c r="I221" s="2"/>
    </row>
    <row r="222" ht="16.5" customHeight="1">
      <c r="H222" s="2"/>
      <c r="I222" s="2"/>
    </row>
    <row r="223" ht="16.5" customHeight="1">
      <c r="H223" s="2"/>
      <c r="I223" s="2"/>
    </row>
    <row r="224" ht="16.5" customHeight="1">
      <c r="H224" s="2"/>
      <c r="I224" s="2"/>
    </row>
    <row r="225" ht="16.5" customHeight="1">
      <c r="H225" s="2"/>
      <c r="I225" s="2"/>
    </row>
    <row r="226" ht="16.5" customHeight="1">
      <c r="H226" s="2"/>
      <c r="I226" s="2"/>
    </row>
    <row r="227" ht="16.5" customHeight="1">
      <c r="H227" s="2"/>
      <c r="I227" s="2"/>
    </row>
    <row r="228" ht="16.5" customHeight="1">
      <c r="H228" s="2"/>
      <c r="I228" s="2"/>
    </row>
    <row r="229" ht="16.5" customHeight="1">
      <c r="H229" s="2"/>
      <c r="I229" s="2"/>
    </row>
    <row r="230" ht="16.5" customHeight="1">
      <c r="H230" s="2"/>
      <c r="I230" s="2"/>
    </row>
    <row r="231" ht="16.5" customHeight="1">
      <c r="H231" s="2"/>
      <c r="I231" s="2"/>
    </row>
    <row r="232" ht="16.5" customHeight="1">
      <c r="H232" s="2"/>
      <c r="I232" s="2"/>
    </row>
    <row r="233" ht="16.5" customHeight="1">
      <c r="H233" s="2"/>
      <c r="I233" s="2"/>
    </row>
    <row r="234" ht="16.5" customHeight="1">
      <c r="H234" s="2"/>
      <c r="I234" s="2"/>
    </row>
    <row r="235" ht="16.5" customHeight="1">
      <c r="H235" s="2"/>
      <c r="I235" s="2"/>
    </row>
    <row r="236" ht="16.5" customHeight="1">
      <c r="H236" s="2"/>
      <c r="I236" s="2"/>
    </row>
    <row r="237" ht="16.5" customHeight="1">
      <c r="H237" s="2"/>
      <c r="I237" s="2"/>
    </row>
    <row r="238" ht="16.5" customHeight="1">
      <c r="H238" s="2"/>
      <c r="I238" s="2"/>
    </row>
    <row r="239" ht="16.5" customHeight="1">
      <c r="H239" s="2"/>
      <c r="I239" s="2"/>
    </row>
    <row r="240" ht="16.5" customHeight="1">
      <c r="H240" s="2"/>
      <c r="I240" s="2"/>
    </row>
    <row r="241" ht="16.5" customHeight="1">
      <c r="H241" s="2"/>
      <c r="I241" s="2"/>
    </row>
    <row r="242" ht="16.5" customHeight="1">
      <c r="H242" s="2"/>
      <c r="I242" s="2"/>
    </row>
    <row r="243" ht="16.5" customHeight="1">
      <c r="H243" s="2"/>
      <c r="I243" s="2"/>
    </row>
    <row r="244" ht="16.5" customHeight="1">
      <c r="H244" s="2"/>
      <c r="I244" s="2"/>
    </row>
    <row r="245" ht="16.5" customHeight="1">
      <c r="H245" s="2"/>
      <c r="I245" s="2"/>
    </row>
    <row r="246" ht="16.5" customHeight="1">
      <c r="H246" s="2"/>
      <c r="I246" s="2"/>
    </row>
    <row r="247" ht="16.5" customHeight="1">
      <c r="H247" s="2"/>
      <c r="I247" s="2"/>
    </row>
    <row r="248" ht="16.5" customHeight="1">
      <c r="H248" s="2"/>
      <c r="I248" s="2"/>
    </row>
    <row r="249" ht="16.5" customHeight="1">
      <c r="H249" s="2"/>
      <c r="I249" s="2"/>
    </row>
    <row r="250" ht="16.5" customHeight="1">
      <c r="H250" s="2"/>
      <c r="I250" s="2"/>
    </row>
    <row r="251" ht="16.5" customHeight="1">
      <c r="H251" s="2"/>
      <c r="I251" s="2"/>
    </row>
    <row r="252" ht="16.5" customHeight="1">
      <c r="H252" s="2"/>
      <c r="I252" s="2"/>
    </row>
    <row r="253" ht="16.5" customHeight="1">
      <c r="H253" s="2"/>
      <c r="I253" s="2"/>
    </row>
    <row r="254" ht="16.5" customHeight="1">
      <c r="H254" s="2"/>
      <c r="I254" s="2"/>
    </row>
    <row r="255" ht="16.5" customHeight="1">
      <c r="H255" s="2"/>
      <c r="I255" s="2"/>
    </row>
    <row r="256" ht="16.5" customHeight="1">
      <c r="H256" s="2"/>
      <c r="I256" s="2"/>
    </row>
    <row r="257" ht="16.5" customHeight="1">
      <c r="H257" s="2"/>
      <c r="I257" s="2"/>
    </row>
    <row r="258" ht="16.5" customHeight="1">
      <c r="H258" s="2"/>
      <c r="I258" s="2"/>
    </row>
    <row r="259" ht="16.5" customHeight="1">
      <c r="H259" s="2"/>
      <c r="I259" s="2"/>
    </row>
    <row r="260" ht="16.5" customHeight="1">
      <c r="H260" s="2"/>
      <c r="I260" s="2"/>
    </row>
    <row r="261" ht="16.5" customHeight="1">
      <c r="H261" s="2"/>
      <c r="I261" s="2"/>
    </row>
    <row r="262" ht="16.5" customHeight="1">
      <c r="H262" s="2"/>
      <c r="I262" s="2"/>
    </row>
    <row r="263" ht="16.5" customHeight="1">
      <c r="H263" s="2"/>
      <c r="I263" s="2"/>
    </row>
    <row r="264" ht="16.5" customHeight="1">
      <c r="H264" s="2"/>
      <c r="I264" s="2"/>
    </row>
    <row r="265" ht="16.5" customHeight="1">
      <c r="H265" s="2"/>
      <c r="I265" s="2"/>
    </row>
    <row r="266" ht="16.5" customHeight="1">
      <c r="H266" s="2"/>
      <c r="I266" s="2"/>
    </row>
    <row r="267" ht="16.5" customHeight="1">
      <c r="H267" s="2"/>
      <c r="I267" s="2"/>
    </row>
    <row r="268" ht="16.5" customHeight="1">
      <c r="H268" s="2"/>
      <c r="I268" s="2"/>
    </row>
    <row r="269" ht="16.5" customHeight="1">
      <c r="H269" s="2"/>
      <c r="I269" s="2"/>
    </row>
    <row r="270" ht="16.5" customHeight="1">
      <c r="H270" s="2"/>
      <c r="I270" s="2"/>
    </row>
    <row r="271" ht="16.5" customHeight="1">
      <c r="H271" s="2"/>
      <c r="I271" s="2"/>
    </row>
    <row r="272" ht="16.5" customHeight="1">
      <c r="H272" s="2"/>
      <c r="I272" s="2"/>
    </row>
    <row r="273" ht="16.5" customHeight="1">
      <c r="H273" s="2"/>
      <c r="I273" s="2"/>
    </row>
    <row r="274" ht="16.5" customHeight="1">
      <c r="H274" s="2"/>
      <c r="I274" s="2"/>
    </row>
    <row r="275" ht="16.5" customHeight="1">
      <c r="H275" s="2"/>
      <c r="I275" s="2"/>
    </row>
    <row r="276" ht="16.5" customHeight="1">
      <c r="H276" s="2"/>
      <c r="I276" s="2"/>
    </row>
    <row r="277" ht="16.5" customHeight="1">
      <c r="H277" s="2"/>
      <c r="I277" s="2"/>
    </row>
    <row r="278" ht="16.5" customHeight="1">
      <c r="H278" s="2"/>
      <c r="I278" s="2"/>
    </row>
    <row r="279" ht="16.5" customHeight="1">
      <c r="H279" s="2"/>
      <c r="I279" s="2"/>
    </row>
    <row r="280" ht="16.5" customHeight="1">
      <c r="H280" s="2"/>
      <c r="I280" s="2"/>
    </row>
    <row r="281" ht="16.5" customHeight="1">
      <c r="H281" s="2"/>
      <c r="I281" s="2"/>
    </row>
    <row r="282" ht="16.5" customHeight="1">
      <c r="H282" s="2"/>
      <c r="I282" s="2"/>
    </row>
    <row r="283" ht="16.5" customHeight="1">
      <c r="H283" s="2"/>
      <c r="I283" s="2"/>
    </row>
    <row r="284" ht="16.5" customHeight="1">
      <c r="H284" s="2"/>
      <c r="I284" s="2"/>
    </row>
    <row r="285" ht="16.5" customHeight="1">
      <c r="H285" s="2"/>
      <c r="I285" s="2"/>
    </row>
    <row r="286" ht="16.5" customHeight="1">
      <c r="H286" s="2"/>
      <c r="I286" s="2"/>
    </row>
    <row r="287" ht="16.5" customHeight="1">
      <c r="H287" s="2"/>
      <c r="I287" s="2"/>
    </row>
    <row r="288" ht="16.5" customHeight="1">
      <c r="H288" s="2"/>
      <c r="I288" s="2"/>
    </row>
    <row r="289" ht="16.5" customHeight="1">
      <c r="H289" s="2"/>
      <c r="I289" s="2"/>
    </row>
    <row r="290" ht="16.5" customHeight="1">
      <c r="H290" s="2"/>
      <c r="I290" s="2"/>
    </row>
    <row r="291" ht="16.5" customHeight="1">
      <c r="H291" s="2"/>
      <c r="I291" s="2"/>
    </row>
    <row r="292" ht="16.5" customHeight="1">
      <c r="H292" s="2"/>
      <c r="I292" s="2"/>
    </row>
    <row r="293" ht="16.5" customHeight="1">
      <c r="H293" s="2"/>
      <c r="I293" s="2"/>
    </row>
    <row r="294" ht="16.5" customHeight="1">
      <c r="H294" s="2"/>
      <c r="I294" s="2"/>
    </row>
    <row r="295" ht="16.5" customHeight="1">
      <c r="H295" s="2"/>
      <c r="I295" s="2"/>
    </row>
    <row r="296" ht="16.5" customHeight="1">
      <c r="H296" s="2"/>
      <c r="I296" s="2"/>
    </row>
    <row r="297" ht="16.5" customHeight="1">
      <c r="H297" s="2"/>
      <c r="I297" s="2"/>
    </row>
    <row r="298" ht="16.5" customHeight="1">
      <c r="H298" s="2"/>
      <c r="I298" s="2"/>
    </row>
    <row r="299" ht="16.5" customHeight="1">
      <c r="H299" s="2"/>
      <c r="I299" s="2"/>
    </row>
    <row r="300" ht="16.5" customHeight="1">
      <c r="H300" s="2"/>
      <c r="I300" s="2"/>
    </row>
    <row r="301" ht="16.5" customHeight="1">
      <c r="H301" s="2"/>
      <c r="I301" s="2"/>
    </row>
    <row r="302" ht="16.5" customHeight="1">
      <c r="H302" s="2"/>
      <c r="I302" s="2"/>
    </row>
    <row r="303" ht="16.5" customHeight="1">
      <c r="H303" s="2"/>
      <c r="I303" s="2"/>
    </row>
    <row r="304" ht="16.5" customHeight="1">
      <c r="H304" s="2"/>
      <c r="I304" s="2"/>
    </row>
    <row r="305" ht="16.5" customHeight="1">
      <c r="H305" s="2"/>
      <c r="I305" s="2"/>
    </row>
    <row r="306" ht="16.5" customHeight="1">
      <c r="H306" s="2"/>
      <c r="I306" s="2"/>
    </row>
    <row r="307" ht="16.5" customHeight="1">
      <c r="H307" s="2"/>
      <c r="I307" s="2"/>
    </row>
    <row r="308" ht="16.5" customHeight="1">
      <c r="H308" s="2"/>
      <c r="I308" s="2"/>
    </row>
    <row r="309" ht="16.5" customHeight="1">
      <c r="H309" s="2"/>
      <c r="I309" s="2"/>
    </row>
    <row r="310" ht="16.5" customHeight="1">
      <c r="H310" s="2"/>
      <c r="I310" s="2"/>
    </row>
    <row r="311" ht="16.5" customHeight="1">
      <c r="H311" s="2"/>
      <c r="I311" s="2"/>
    </row>
    <row r="312" ht="16.5" customHeight="1">
      <c r="H312" s="2"/>
      <c r="I312" s="2"/>
    </row>
    <row r="313" ht="16.5" customHeight="1">
      <c r="H313" s="2"/>
      <c r="I313" s="2"/>
    </row>
    <row r="314" ht="16.5" customHeight="1">
      <c r="H314" s="2"/>
      <c r="I314" s="2"/>
    </row>
    <row r="315" ht="16.5" customHeight="1">
      <c r="H315" s="2"/>
      <c r="I315" s="2"/>
    </row>
    <row r="316" ht="16.5" customHeight="1">
      <c r="H316" s="2"/>
      <c r="I316" s="2"/>
    </row>
    <row r="317" ht="16.5" customHeight="1">
      <c r="H317" s="2"/>
      <c r="I317" s="2"/>
    </row>
    <row r="318" ht="16.5" customHeight="1">
      <c r="H318" s="2"/>
      <c r="I318" s="2"/>
    </row>
    <row r="319" ht="16.5" customHeight="1">
      <c r="H319" s="2"/>
      <c r="I319" s="2"/>
    </row>
    <row r="320" ht="16.5" customHeight="1">
      <c r="H320" s="2"/>
      <c r="I320" s="2"/>
    </row>
    <row r="321" ht="16.5" customHeight="1">
      <c r="H321" s="2"/>
      <c r="I321" s="2"/>
    </row>
    <row r="322" ht="16.5" customHeight="1">
      <c r="H322" s="2"/>
      <c r="I322" s="2"/>
    </row>
    <row r="323" ht="16.5" customHeight="1">
      <c r="H323" s="2"/>
      <c r="I323" s="2"/>
    </row>
    <row r="324" ht="16.5" customHeight="1">
      <c r="H324" s="2"/>
      <c r="I324" s="2"/>
    </row>
    <row r="325" ht="16.5" customHeight="1">
      <c r="H325" s="2"/>
      <c r="I325" s="2"/>
    </row>
    <row r="326" ht="16.5" customHeight="1">
      <c r="H326" s="2"/>
      <c r="I326" s="2"/>
    </row>
    <row r="327" ht="16.5" customHeight="1">
      <c r="H327" s="2"/>
      <c r="I327" s="2"/>
    </row>
    <row r="328" ht="16.5" customHeight="1">
      <c r="H328" s="2"/>
      <c r="I328" s="2"/>
    </row>
    <row r="329" ht="16.5" customHeight="1">
      <c r="H329" s="2"/>
      <c r="I329" s="2"/>
    </row>
    <row r="330" ht="16.5" customHeight="1">
      <c r="H330" s="2"/>
      <c r="I330" s="2"/>
    </row>
    <row r="331" ht="16.5" customHeight="1">
      <c r="H331" s="2"/>
      <c r="I331" s="2"/>
    </row>
    <row r="332" ht="16.5" customHeight="1">
      <c r="H332" s="2"/>
      <c r="I332" s="2"/>
    </row>
    <row r="333" ht="16.5" customHeight="1">
      <c r="H333" s="2"/>
      <c r="I333" s="2"/>
    </row>
    <row r="334" ht="16.5" customHeight="1">
      <c r="H334" s="2"/>
      <c r="I334" s="2"/>
    </row>
    <row r="335" ht="16.5" customHeight="1">
      <c r="H335" s="2"/>
      <c r="I335" s="2"/>
    </row>
    <row r="336" ht="16.5" customHeight="1">
      <c r="H336" s="2"/>
      <c r="I336" s="2"/>
    </row>
    <row r="337" ht="16.5" customHeight="1">
      <c r="H337" s="2"/>
      <c r="I337" s="2"/>
    </row>
    <row r="338" ht="16.5" customHeight="1">
      <c r="H338" s="2"/>
      <c r="I338" s="2"/>
    </row>
    <row r="339" ht="16.5" customHeight="1">
      <c r="H339" s="2"/>
      <c r="I339" s="2"/>
    </row>
    <row r="340" ht="16.5" customHeight="1">
      <c r="H340" s="2"/>
      <c r="I340" s="2"/>
    </row>
    <row r="341" ht="16.5" customHeight="1">
      <c r="H341" s="2"/>
      <c r="I341" s="2"/>
    </row>
    <row r="342" ht="16.5" customHeight="1">
      <c r="H342" s="2"/>
      <c r="I342" s="2"/>
    </row>
    <row r="343" ht="16.5" customHeight="1">
      <c r="H343" s="2"/>
      <c r="I343" s="2"/>
    </row>
    <row r="344" ht="16.5" customHeight="1">
      <c r="H344" s="2"/>
      <c r="I344" s="2"/>
    </row>
    <row r="345" ht="16.5" customHeight="1">
      <c r="H345" s="2"/>
      <c r="I345" s="2"/>
    </row>
    <row r="346" ht="16.5" customHeight="1">
      <c r="H346" s="2"/>
      <c r="I346" s="2"/>
    </row>
    <row r="347" ht="16.5" customHeight="1">
      <c r="H347" s="2"/>
      <c r="I347" s="2"/>
    </row>
    <row r="348" ht="16.5" customHeight="1">
      <c r="H348" s="2"/>
      <c r="I348" s="2"/>
    </row>
    <row r="349" ht="16.5" customHeight="1">
      <c r="H349" s="2"/>
      <c r="I349" s="2"/>
    </row>
    <row r="350" ht="16.5" customHeight="1">
      <c r="H350" s="2"/>
      <c r="I350" s="2"/>
    </row>
    <row r="351" ht="16.5" customHeight="1">
      <c r="H351" s="2"/>
      <c r="I351" s="2"/>
    </row>
    <row r="352" ht="16.5" customHeight="1">
      <c r="H352" s="2"/>
      <c r="I352" s="2"/>
    </row>
    <row r="353" ht="16.5" customHeight="1">
      <c r="H353" s="2"/>
      <c r="I353" s="2"/>
    </row>
    <row r="354" ht="16.5" customHeight="1">
      <c r="H354" s="2"/>
      <c r="I354" s="2"/>
    </row>
    <row r="355" ht="16.5" customHeight="1">
      <c r="H355" s="2"/>
      <c r="I355" s="2"/>
    </row>
    <row r="356" ht="16.5" customHeight="1">
      <c r="H356" s="2"/>
      <c r="I356" s="2"/>
    </row>
    <row r="357" ht="16.5" customHeight="1">
      <c r="H357" s="2"/>
      <c r="I357" s="2"/>
    </row>
    <row r="358" ht="16.5" customHeight="1">
      <c r="H358" s="2"/>
      <c r="I358" s="2"/>
    </row>
    <row r="359" ht="16.5" customHeight="1">
      <c r="H359" s="2"/>
      <c r="I359" s="2"/>
    </row>
    <row r="360" ht="16.5" customHeight="1">
      <c r="H360" s="2"/>
      <c r="I360" s="2"/>
    </row>
    <row r="361" ht="16.5" customHeight="1">
      <c r="H361" s="2"/>
      <c r="I361" s="2"/>
    </row>
    <row r="362" ht="16.5" customHeight="1">
      <c r="H362" s="2"/>
      <c r="I362" s="2"/>
    </row>
    <row r="363" ht="16.5" customHeight="1">
      <c r="H363" s="2"/>
      <c r="I363" s="2"/>
    </row>
    <row r="364" ht="16.5" customHeight="1">
      <c r="H364" s="2"/>
      <c r="I364" s="2"/>
    </row>
    <row r="365" ht="16.5" customHeight="1">
      <c r="H365" s="2"/>
      <c r="I365" s="2"/>
    </row>
    <row r="366" ht="16.5" customHeight="1">
      <c r="H366" s="2"/>
      <c r="I366" s="2"/>
    </row>
    <row r="367" ht="16.5" customHeight="1">
      <c r="H367" s="2"/>
      <c r="I367" s="2"/>
    </row>
    <row r="368" ht="16.5" customHeight="1">
      <c r="H368" s="2"/>
      <c r="I368" s="2"/>
    </row>
    <row r="369" ht="16.5" customHeight="1">
      <c r="H369" s="2"/>
      <c r="I369" s="2"/>
    </row>
    <row r="370" ht="16.5" customHeight="1">
      <c r="H370" s="2"/>
      <c r="I370" s="2"/>
    </row>
    <row r="371" ht="16.5" customHeight="1">
      <c r="H371" s="2"/>
      <c r="I371" s="2"/>
    </row>
    <row r="372" ht="16.5" customHeight="1">
      <c r="H372" s="2"/>
      <c r="I372" s="2"/>
    </row>
    <row r="373" ht="16.5" customHeight="1">
      <c r="H373" s="2"/>
      <c r="I373" s="2"/>
    </row>
    <row r="374" ht="16.5" customHeight="1">
      <c r="H374" s="2"/>
      <c r="I374" s="2"/>
    </row>
    <row r="375" ht="16.5" customHeight="1">
      <c r="H375" s="2"/>
      <c r="I375" s="2"/>
    </row>
    <row r="376" ht="16.5" customHeight="1">
      <c r="H376" s="2"/>
      <c r="I376" s="2"/>
    </row>
    <row r="377" ht="16.5" customHeight="1">
      <c r="H377" s="2"/>
      <c r="I377" s="2"/>
    </row>
    <row r="378" ht="16.5" customHeight="1">
      <c r="H378" s="2"/>
      <c r="I378" s="2"/>
    </row>
    <row r="379" ht="16.5" customHeight="1">
      <c r="H379" s="2"/>
      <c r="I379" s="2"/>
    </row>
    <row r="380" ht="16.5" customHeight="1">
      <c r="H380" s="2"/>
      <c r="I380" s="2"/>
    </row>
    <row r="381" ht="16.5" customHeight="1">
      <c r="H381" s="2"/>
      <c r="I381" s="2"/>
    </row>
    <row r="382" ht="16.5" customHeight="1">
      <c r="H382" s="2"/>
      <c r="I382" s="2"/>
    </row>
    <row r="383" ht="16.5" customHeight="1">
      <c r="H383" s="2"/>
      <c r="I383" s="2"/>
    </row>
    <row r="384" ht="16.5" customHeight="1">
      <c r="H384" s="2"/>
      <c r="I384" s="2"/>
    </row>
    <row r="385" ht="16.5" customHeight="1">
      <c r="H385" s="2"/>
      <c r="I385" s="2"/>
    </row>
    <row r="386" ht="16.5" customHeight="1">
      <c r="H386" s="2"/>
      <c r="I386" s="2"/>
    </row>
    <row r="387" ht="16.5" customHeight="1">
      <c r="H387" s="2"/>
      <c r="I387" s="2"/>
    </row>
    <row r="388" ht="16.5" customHeight="1">
      <c r="H388" s="2"/>
      <c r="I388" s="2"/>
    </row>
    <row r="389" ht="16.5" customHeight="1">
      <c r="H389" s="2"/>
      <c r="I389" s="2"/>
    </row>
    <row r="390" ht="16.5" customHeight="1">
      <c r="H390" s="2"/>
      <c r="I390" s="2"/>
    </row>
    <row r="391" ht="16.5" customHeight="1">
      <c r="H391" s="2"/>
      <c r="I391" s="2"/>
    </row>
    <row r="392" ht="16.5" customHeight="1">
      <c r="H392" s="2"/>
      <c r="I392" s="2"/>
    </row>
    <row r="393" ht="16.5" customHeight="1">
      <c r="H393" s="2"/>
      <c r="I393" s="2"/>
    </row>
    <row r="394" ht="16.5" customHeight="1">
      <c r="H394" s="2"/>
      <c r="I394" s="2"/>
    </row>
    <row r="395" ht="16.5" customHeight="1">
      <c r="H395" s="2"/>
      <c r="I395" s="2"/>
    </row>
    <row r="396" ht="16.5" customHeight="1">
      <c r="H396" s="2"/>
      <c r="I396" s="2"/>
    </row>
    <row r="397" ht="16.5" customHeight="1">
      <c r="H397" s="2"/>
      <c r="I397" s="2"/>
    </row>
    <row r="398" ht="16.5" customHeight="1">
      <c r="H398" s="2"/>
      <c r="I398" s="2"/>
    </row>
    <row r="399" ht="16.5" customHeight="1">
      <c r="H399" s="2"/>
      <c r="I399" s="2"/>
    </row>
    <row r="400" ht="16.5" customHeight="1">
      <c r="H400" s="2"/>
      <c r="I400" s="2"/>
    </row>
    <row r="401" ht="16.5" customHeight="1">
      <c r="H401" s="2"/>
      <c r="I401" s="2"/>
    </row>
    <row r="402" ht="16.5" customHeight="1">
      <c r="H402" s="2"/>
      <c r="I402" s="2"/>
    </row>
    <row r="403" ht="16.5" customHeight="1">
      <c r="H403" s="2"/>
      <c r="I403" s="2"/>
    </row>
    <row r="404" ht="16.5" customHeight="1">
      <c r="H404" s="2"/>
      <c r="I404" s="2"/>
    </row>
    <row r="405" ht="16.5" customHeight="1">
      <c r="H405" s="2"/>
      <c r="I405" s="2"/>
    </row>
    <row r="406" ht="16.5" customHeight="1">
      <c r="H406" s="2"/>
      <c r="I406" s="2"/>
    </row>
    <row r="407" ht="16.5" customHeight="1">
      <c r="H407" s="2"/>
      <c r="I407" s="2"/>
    </row>
    <row r="408" ht="16.5" customHeight="1">
      <c r="H408" s="2"/>
      <c r="I408" s="2"/>
    </row>
    <row r="409" ht="16.5" customHeight="1">
      <c r="H409" s="2"/>
      <c r="I409" s="2"/>
    </row>
    <row r="410" ht="16.5" customHeight="1">
      <c r="H410" s="2"/>
      <c r="I410" s="2"/>
    </row>
    <row r="411" ht="16.5" customHeight="1">
      <c r="H411" s="2"/>
      <c r="I411" s="2"/>
    </row>
    <row r="412" ht="16.5" customHeight="1">
      <c r="H412" s="2"/>
      <c r="I412" s="2"/>
    </row>
    <row r="413" ht="16.5" customHeight="1">
      <c r="H413" s="2"/>
      <c r="I413" s="2"/>
    </row>
    <row r="414" ht="16.5" customHeight="1">
      <c r="H414" s="2"/>
      <c r="I414" s="2"/>
    </row>
    <row r="415" ht="16.5" customHeight="1">
      <c r="H415" s="2"/>
      <c r="I415" s="2"/>
    </row>
    <row r="416" ht="16.5" customHeight="1">
      <c r="H416" s="2"/>
      <c r="I416" s="2"/>
    </row>
    <row r="417" ht="16.5" customHeight="1">
      <c r="H417" s="2"/>
      <c r="I417" s="2"/>
    </row>
    <row r="418" ht="16.5" customHeight="1">
      <c r="H418" s="2"/>
      <c r="I418" s="2"/>
    </row>
    <row r="419" ht="16.5" customHeight="1">
      <c r="H419" s="2"/>
      <c r="I419" s="2"/>
    </row>
    <row r="420" ht="16.5" customHeight="1">
      <c r="H420" s="2"/>
      <c r="I420" s="2"/>
    </row>
    <row r="421" ht="16.5" customHeight="1">
      <c r="H421" s="2"/>
      <c r="I421" s="2"/>
    </row>
    <row r="422" ht="16.5" customHeight="1">
      <c r="H422" s="2"/>
      <c r="I422" s="2"/>
    </row>
    <row r="423" ht="16.5" customHeight="1">
      <c r="H423" s="2"/>
      <c r="I423" s="2"/>
    </row>
    <row r="424" ht="16.5" customHeight="1">
      <c r="H424" s="2"/>
      <c r="I424" s="2"/>
    </row>
    <row r="425" ht="16.5" customHeight="1">
      <c r="H425" s="2"/>
      <c r="I425" s="2"/>
    </row>
    <row r="426" ht="16.5" customHeight="1">
      <c r="H426" s="2"/>
      <c r="I426" s="2"/>
    </row>
    <row r="427" ht="16.5" customHeight="1">
      <c r="H427" s="2"/>
      <c r="I427" s="2"/>
    </row>
    <row r="428" ht="16.5" customHeight="1">
      <c r="H428" s="2"/>
      <c r="I428" s="2"/>
    </row>
    <row r="429" ht="16.5" customHeight="1">
      <c r="H429" s="2"/>
      <c r="I429" s="2"/>
    </row>
    <row r="430" ht="16.5" customHeight="1">
      <c r="H430" s="2"/>
      <c r="I430" s="2"/>
    </row>
    <row r="431" ht="16.5" customHeight="1">
      <c r="H431" s="2"/>
      <c r="I431" s="2"/>
    </row>
    <row r="432" ht="16.5" customHeight="1">
      <c r="H432" s="2"/>
      <c r="I432" s="2"/>
    </row>
    <row r="433" ht="16.5" customHeight="1">
      <c r="H433" s="2"/>
      <c r="I433" s="2"/>
    </row>
    <row r="434" ht="16.5" customHeight="1">
      <c r="H434" s="2"/>
      <c r="I434" s="2"/>
    </row>
    <row r="435" ht="16.5" customHeight="1">
      <c r="H435" s="2"/>
      <c r="I435" s="2"/>
    </row>
    <row r="436" ht="16.5" customHeight="1">
      <c r="H436" s="2"/>
      <c r="I436" s="2"/>
    </row>
    <row r="437" ht="16.5" customHeight="1">
      <c r="H437" s="2"/>
      <c r="I437" s="2"/>
    </row>
    <row r="438" ht="16.5" customHeight="1">
      <c r="H438" s="2"/>
      <c r="I438" s="2"/>
    </row>
    <row r="439" ht="16.5" customHeight="1">
      <c r="H439" s="2"/>
      <c r="I439" s="2"/>
    </row>
    <row r="440" ht="16.5" customHeight="1">
      <c r="H440" s="2"/>
      <c r="I440" s="2"/>
    </row>
    <row r="441" ht="16.5" customHeight="1">
      <c r="H441" s="2"/>
      <c r="I441" s="2"/>
    </row>
    <row r="442" ht="16.5" customHeight="1">
      <c r="H442" s="2"/>
      <c r="I442" s="2"/>
    </row>
    <row r="443" ht="16.5" customHeight="1">
      <c r="H443" s="2"/>
      <c r="I443" s="2"/>
    </row>
    <row r="444" ht="16.5" customHeight="1">
      <c r="H444" s="2"/>
      <c r="I444" s="2"/>
    </row>
    <row r="445" ht="16.5" customHeight="1">
      <c r="H445" s="2"/>
      <c r="I445" s="2"/>
    </row>
    <row r="446" ht="16.5" customHeight="1">
      <c r="H446" s="2"/>
      <c r="I446" s="2"/>
    </row>
    <row r="447" ht="16.5" customHeight="1">
      <c r="H447" s="2"/>
      <c r="I447" s="2"/>
    </row>
    <row r="448" ht="16.5" customHeight="1">
      <c r="H448" s="2"/>
      <c r="I448" s="2"/>
    </row>
    <row r="449" ht="16.5" customHeight="1">
      <c r="H449" s="2"/>
      <c r="I449" s="2"/>
    </row>
    <row r="450" ht="16.5" customHeight="1">
      <c r="H450" s="2"/>
      <c r="I450" s="2"/>
    </row>
    <row r="451" ht="16.5" customHeight="1">
      <c r="H451" s="2"/>
      <c r="I451" s="2"/>
    </row>
    <row r="452" ht="16.5" customHeight="1">
      <c r="H452" s="2"/>
      <c r="I452" s="2"/>
    </row>
    <row r="453" ht="16.5" customHeight="1">
      <c r="H453" s="2"/>
      <c r="I453" s="2"/>
    </row>
    <row r="454" ht="16.5" customHeight="1">
      <c r="H454" s="2"/>
      <c r="I454" s="2"/>
    </row>
    <row r="455" ht="16.5" customHeight="1">
      <c r="H455" s="2"/>
      <c r="I455" s="2"/>
    </row>
    <row r="456" ht="16.5" customHeight="1">
      <c r="H456" s="2"/>
      <c r="I456" s="2"/>
    </row>
    <row r="457" ht="16.5" customHeight="1">
      <c r="H457" s="2"/>
      <c r="I457" s="2"/>
    </row>
    <row r="458" ht="16.5" customHeight="1">
      <c r="H458" s="2"/>
      <c r="I458" s="2"/>
    </row>
    <row r="459" ht="16.5" customHeight="1">
      <c r="H459" s="2"/>
      <c r="I459" s="2"/>
    </row>
    <row r="460" ht="16.5" customHeight="1">
      <c r="H460" s="2"/>
      <c r="I460" s="2"/>
    </row>
    <row r="461" ht="16.5" customHeight="1">
      <c r="H461" s="2"/>
      <c r="I461" s="2"/>
    </row>
    <row r="462" ht="16.5" customHeight="1">
      <c r="H462" s="2"/>
      <c r="I462" s="2"/>
    </row>
    <row r="463" ht="16.5" customHeight="1">
      <c r="H463" s="2"/>
      <c r="I463" s="2"/>
    </row>
    <row r="464" ht="16.5" customHeight="1">
      <c r="H464" s="2"/>
      <c r="I464" s="2"/>
    </row>
    <row r="465" ht="16.5" customHeight="1">
      <c r="H465" s="2"/>
      <c r="I465" s="2"/>
    </row>
    <row r="466" ht="16.5" customHeight="1">
      <c r="H466" s="2"/>
      <c r="I466" s="2"/>
    </row>
    <row r="467" ht="16.5" customHeight="1">
      <c r="H467" s="2"/>
      <c r="I467" s="2"/>
    </row>
    <row r="468" ht="16.5" customHeight="1">
      <c r="H468" s="2"/>
      <c r="I468" s="2"/>
    </row>
    <row r="469" ht="16.5" customHeight="1">
      <c r="H469" s="2"/>
      <c r="I469" s="2"/>
    </row>
    <row r="470" ht="16.5" customHeight="1">
      <c r="H470" s="2"/>
      <c r="I470" s="2"/>
    </row>
    <row r="471" ht="16.5" customHeight="1">
      <c r="H471" s="2"/>
      <c r="I471" s="2"/>
    </row>
    <row r="472" ht="16.5" customHeight="1">
      <c r="H472" s="2"/>
      <c r="I472" s="2"/>
    </row>
    <row r="473" ht="16.5" customHeight="1">
      <c r="H473" s="2"/>
      <c r="I473" s="2"/>
    </row>
    <row r="474" ht="16.5" customHeight="1">
      <c r="H474" s="2"/>
      <c r="I474" s="2"/>
    </row>
    <row r="475" ht="16.5" customHeight="1">
      <c r="H475" s="2"/>
      <c r="I475" s="2"/>
    </row>
    <row r="476" ht="16.5" customHeight="1">
      <c r="H476" s="2"/>
      <c r="I476" s="2"/>
    </row>
    <row r="477" ht="16.5" customHeight="1">
      <c r="H477" s="2"/>
      <c r="I477" s="2"/>
    </row>
    <row r="478" ht="16.5" customHeight="1">
      <c r="H478" s="2"/>
      <c r="I478" s="2"/>
    </row>
    <row r="479" ht="16.5" customHeight="1">
      <c r="H479" s="2"/>
      <c r="I479" s="2"/>
    </row>
    <row r="480" ht="16.5" customHeight="1">
      <c r="H480" s="2"/>
      <c r="I480" s="2"/>
    </row>
    <row r="481" ht="16.5" customHeight="1">
      <c r="H481" s="2"/>
      <c r="I481" s="2"/>
    </row>
    <row r="482" ht="16.5" customHeight="1">
      <c r="H482" s="2"/>
      <c r="I482" s="2"/>
    </row>
    <row r="483" ht="16.5" customHeight="1">
      <c r="H483" s="2"/>
      <c r="I483" s="2"/>
    </row>
    <row r="484" ht="16.5" customHeight="1">
      <c r="H484" s="2"/>
      <c r="I484" s="2"/>
    </row>
    <row r="485" ht="16.5" customHeight="1">
      <c r="H485" s="2"/>
      <c r="I485" s="2"/>
    </row>
    <row r="486" ht="16.5" customHeight="1">
      <c r="H486" s="2"/>
      <c r="I486" s="2"/>
    </row>
    <row r="487" ht="16.5" customHeight="1">
      <c r="H487" s="2"/>
      <c r="I487" s="2"/>
    </row>
    <row r="488" ht="16.5" customHeight="1">
      <c r="H488" s="2"/>
      <c r="I488" s="2"/>
    </row>
    <row r="489" ht="16.5" customHeight="1">
      <c r="H489" s="2"/>
      <c r="I489" s="2"/>
    </row>
    <row r="490" ht="16.5" customHeight="1">
      <c r="H490" s="2"/>
      <c r="I490" s="2"/>
    </row>
    <row r="491" ht="16.5" customHeight="1">
      <c r="H491" s="2"/>
      <c r="I491" s="2"/>
    </row>
    <row r="492" ht="16.5" customHeight="1">
      <c r="H492" s="2"/>
      <c r="I492" s="2"/>
    </row>
    <row r="493" ht="16.5" customHeight="1">
      <c r="H493" s="2"/>
      <c r="I493" s="2"/>
    </row>
    <row r="494" ht="16.5" customHeight="1">
      <c r="H494" s="2"/>
      <c r="I494" s="2"/>
    </row>
    <row r="495" ht="16.5" customHeight="1">
      <c r="H495" s="2"/>
      <c r="I495" s="2"/>
    </row>
    <row r="496" ht="16.5" customHeight="1">
      <c r="H496" s="2"/>
      <c r="I496" s="2"/>
    </row>
    <row r="497" ht="16.5" customHeight="1">
      <c r="H497" s="2"/>
      <c r="I497" s="2"/>
    </row>
    <row r="498" ht="16.5" customHeight="1">
      <c r="H498" s="2"/>
      <c r="I498" s="2"/>
    </row>
    <row r="499" ht="16.5" customHeight="1">
      <c r="H499" s="2"/>
      <c r="I499" s="2"/>
    </row>
    <row r="500" ht="16.5" customHeight="1">
      <c r="H500" s="2"/>
      <c r="I500" s="2"/>
    </row>
    <row r="501" ht="16.5" customHeight="1">
      <c r="H501" s="2"/>
      <c r="I501" s="2"/>
    </row>
    <row r="502" ht="16.5" customHeight="1">
      <c r="H502" s="2"/>
      <c r="I502" s="2"/>
    </row>
    <row r="503" ht="16.5" customHeight="1">
      <c r="H503" s="2"/>
      <c r="I503" s="2"/>
    </row>
    <row r="504" ht="16.5" customHeight="1">
      <c r="H504" s="2"/>
      <c r="I504" s="2"/>
    </row>
    <row r="505" ht="16.5" customHeight="1">
      <c r="H505" s="2"/>
      <c r="I505" s="2"/>
    </row>
    <row r="506" ht="16.5" customHeight="1">
      <c r="H506" s="2"/>
      <c r="I506" s="2"/>
    </row>
    <row r="507" ht="16.5" customHeight="1">
      <c r="H507" s="2"/>
      <c r="I507" s="2"/>
    </row>
    <row r="508" ht="16.5" customHeight="1">
      <c r="H508" s="2"/>
      <c r="I508" s="2"/>
    </row>
    <row r="509" ht="16.5" customHeight="1">
      <c r="H509" s="2"/>
      <c r="I509" s="2"/>
    </row>
    <row r="510" ht="16.5" customHeight="1">
      <c r="H510" s="2"/>
      <c r="I510" s="2"/>
    </row>
    <row r="511" ht="16.5" customHeight="1">
      <c r="H511" s="2"/>
      <c r="I511" s="2"/>
    </row>
    <row r="512" ht="16.5" customHeight="1">
      <c r="H512" s="2"/>
      <c r="I512" s="2"/>
    </row>
    <row r="513" ht="16.5" customHeight="1">
      <c r="H513" s="2"/>
      <c r="I513" s="2"/>
    </row>
    <row r="514" ht="16.5" customHeight="1">
      <c r="H514" s="2"/>
      <c r="I514" s="2"/>
    </row>
    <row r="515" ht="16.5" customHeight="1">
      <c r="H515" s="2"/>
      <c r="I515" s="2"/>
    </row>
    <row r="516" ht="16.5" customHeight="1">
      <c r="H516" s="2"/>
      <c r="I516" s="2"/>
    </row>
    <row r="517" ht="16.5" customHeight="1">
      <c r="H517" s="2"/>
      <c r="I517" s="2"/>
    </row>
    <row r="518" ht="16.5" customHeight="1">
      <c r="H518" s="2"/>
      <c r="I518" s="2"/>
    </row>
    <row r="519" ht="16.5" customHeight="1">
      <c r="H519" s="2"/>
      <c r="I519" s="2"/>
    </row>
    <row r="520" ht="16.5" customHeight="1">
      <c r="H520" s="2"/>
      <c r="I520" s="2"/>
    </row>
    <row r="521" ht="16.5" customHeight="1">
      <c r="H521" s="2"/>
      <c r="I521" s="2"/>
    </row>
    <row r="522" ht="16.5" customHeight="1">
      <c r="H522" s="2"/>
      <c r="I522" s="2"/>
    </row>
    <row r="523" ht="16.5" customHeight="1">
      <c r="H523" s="2"/>
      <c r="I523" s="2"/>
    </row>
    <row r="524" ht="16.5" customHeight="1">
      <c r="H524" s="2"/>
      <c r="I524" s="2"/>
    </row>
    <row r="525" ht="16.5" customHeight="1">
      <c r="H525" s="2"/>
      <c r="I525" s="2"/>
    </row>
    <row r="526" ht="16.5" customHeight="1">
      <c r="H526" s="2"/>
      <c r="I526" s="2"/>
    </row>
    <row r="527" ht="16.5" customHeight="1">
      <c r="H527" s="2"/>
      <c r="I527" s="2"/>
    </row>
    <row r="528" ht="16.5" customHeight="1">
      <c r="H528" s="2"/>
      <c r="I528" s="2"/>
    </row>
    <row r="529" ht="16.5" customHeight="1">
      <c r="H529" s="2"/>
      <c r="I529" s="2"/>
    </row>
    <row r="530" ht="16.5" customHeight="1">
      <c r="H530" s="2"/>
      <c r="I530" s="2"/>
    </row>
    <row r="531" ht="16.5" customHeight="1">
      <c r="H531" s="2"/>
      <c r="I531" s="2"/>
    </row>
    <row r="532" ht="16.5" customHeight="1">
      <c r="H532" s="2"/>
      <c r="I532" s="2"/>
    </row>
    <row r="533" ht="16.5" customHeight="1">
      <c r="H533" s="2"/>
      <c r="I533" s="2"/>
    </row>
    <row r="534" ht="16.5" customHeight="1">
      <c r="H534" s="2"/>
      <c r="I534" s="2"/>
    </row>
    <row r="535" ht="16.5" customHeight="1">
      <c r="H535" s="2"/>
      <c r="I535" s="2"/>
    </row>
    <row r="536" ht="16.5" customHeight="1">
      <c r="H536" s="2"/>
      <c r="I536" s="2"/>
    </row>
    <row r="537" ht="16.5" customHeight="1">
      <c r="H537" s="2"/>
      <c r="I537" s="2"/>
    </row>
    <row r="538" ht="16.5" customHeight="1">
      <c r="H538" s="2"/>
      <c r="I538" s="2"/>
    </row>
    <row r="539" ht="16.5" customHeight="1">
      <c r="H539" s="2"/>
      <c r="I539" s="2"/>
    </row>
    <row r="540" ht="16.5" customHeight="1">
      <c r="H540" s="2"/>
      <c r="I540" s="2"/>
    </row>
    <row r="541" ht="16.5" customHeight="1">
      <c r="H541" s="2"/>
      <c r="I541" s="2"/>
    </row>
    <row r="542" ht="16.5" customHeight="1">
      <c r="H542" s="2"/>
      <c r="I542" s="2"/>
    </row>
    <row r="543" ht="16.5" customHeight="1">
      <c r="H543" s="2"/>
      <c r="I543" s="2"/>
    </row>
    <row r="544" ht="16.5" customHeight="1">
      <c r="H544" s="2"/>
      <c r="I544" s="2"/>
    </row>
    <row r="545" ht="16.5" customHeight="1">
      <c r="H545" s="2"/>
      <c r="I545" s="2"/>
    </row>
    <row r="546" ht="16.5" customHeight="1">
      <c r="H546" s="2"/>
      <c r="I546" s="2"/>
    </row>
    <row r="547" ht="16.5" customHeight="1">
      <c r="H547" s="2"/>
      <c r="I547" s="2"/>
    </row>
    <row r="548" ht="16.5" customHeight="1">
      <c r="H548" s="2"/>
      <c r="I548" s="2"/>
    </row>
    <row r="549" ht="16.5" customHeight="1">
      <c r="H549" s="2"/>
      <c r="I549" s="2"/>
    </row>
    <row r="550" ht="16.5" customHeight="1">
      <c r="H550" s="2"/>
      <c r="I550" s="2"/>
    </row>
    <row r="551" ht="16.5" customHeight="1">
      <c r="H551" s="2"/>
      <c r="I551" s="2"/>
    </row>
    <row r="552" ht="16.5" customHeight="1">
      <c r="H552" s="2"/>
      <c r="I552" s="2"/>
    </row>
    <row r="553" ht="16.5" customHeight="1">
      <c r="H553" s="2"/>
      <c r="I553" s="2"/>
    </row>
    <row r="554" ht="16.5" customHeight="1">
      <c r="H554" s="2"/>
      <c r="I554" s="2"/>
    </row>
    <row r="555" ht="16.5" customHeight="1">
      <c r="H555" s="2"/>
      <c r="I555" s="2"/>
    </row>
    <row r="556" ht="16.5" customHeight="1">
      <c r="H556" s="2"/>
      <c r="I556" s="2"/>
    </row>
    <row r="557" ht="16.5" customHeight="1">
      <c r="H557" s="2"/>
      <c r="I557" s="2"/>
    </row>
    <row r="558" ht="16.5" customHeight="1">
      <c r="H558" s="2"/>
      <c r="I558" s="2"/>
    </row>
    <row r="559" ht="16.5" customHeight="1">
      <c r="H559" s="2"/>
      <c r="I559" s="2"/>
    </row>
    <row r="560" ht="16.5" customHeight="1">
      <c r="H560" s="2"/>
      <c r="I560" s="2"/>
    </row>
    <row r="561" ht="16.5" customHeight="1">
      <c r="H561" s="2"/>
      <c r="I561" s="2"/>
    </row>
    <row r="562" ht="16.5" customHeight="1">
      <c r="H562" s="2"/>
      <c r="I562" s="2"/>
    </row>
    <row r="563" ht="16.5" customHeight="1">
      <c r="H563" s="2"/>
      <c r="I563" s="2"/>
    </row>
    <row r="564" ht="16.5" customHeight="1">
      <c r="H564" s="2"/>
      <c r="I564" s="2"/>
    </row>
    <row r="565" ht="16.5" customHeight="1">
      <c r="H565" s="2"/>
      <c r="I565" s="2"/>
    </row>
    <row r="566" ht="16.5" customHeight="1">
      <c r="H566" s="2"/>
      <c r="I566" s="2"/>
    </row>
    <row r="567" ht="16.5" customHeight="1">
      <c r="H567" s="2"/>
      <c r="I567" s="2"/>
    </row>
    <row r="568" ht="16.5" customHeight="1">
      <c r="H568" s="2"/>
      <c r="I568" s="2"/>
    </row>
    <row r="569" ht="16.5" customHeight="1">
      <c r="H569" s="2"/>
      <c r="I569" s="2"/>
    </row>
    <row r="570" ht="16.5" customHeight="1">
      <c r="H570" s="2"/>
      <c r="I570" s="2"/>
    </row>
    <row r="571" ht="16.5" customHeight="1">
      <c r="H571" s="2"/>
      <c r="I571" s="2"/>
    </row>
    <row r="572" ht="16.5" customHeight="1">
      <c r="H572" s="2"/>
      <c r="I572" s="2"/>
    </row>
    <row r="573" ht="16.5" customHeight="1">
      <c r="H573" s="2"/>
      <c r="I573" s="2"/>
    </row>
    <row r="574" ht="16.5" customHeight="1">
      <c r="H574" s="2"/>
      <c r="I574" s="2"/>
    </row>
    <row r="575" ht="16.5" customHeight="1">
      <c r="H575" s="2"/>
      <c r="I575" s="2"/>
    </row>
    <row r="576" ht="16.5" customHeight="1">
      <c r="H576" s="2"/>
      <c r="I576" s="2"/>
    </row>
    <row r="577" ht="16.5" customHeight="1">
      <c r="H577" s="2"/>
      <c r="I577" s="2"/>
    </row>
    <row r="578" ht="16.5" customHeight="1">
      <c r="H578" s="2"/>
      <c r="I578" s="2"/>
    </row>
    <row r="579" ht="16.5" customHeight="1">
      <c r="H579" s="2"/>
      <c r="I579" s="2"/>
    </row>
    <row r="580" ht="16.5" customHeight="1">
      <c r="H580" s="2"/>
      <c r="I580" s="2"/>
    </row>
    <row r="581" ht="16.5" customHeight="1">
      <c r="H581" s="2"/>
      <c r="I581" s="2"/>
    </row>
    <row r="582" ht="16.5" customHeight="1">
      <c r="H582" s="2"/>
      <c r="I582" s="2"/>
    </row>
    <row r="583" ht="16.5" customHeight="1">
      <c r="H583" s="2"/>
      <c r="I583" s="2"/>
    </row>
    <row r="584" ht="16.5" customHeight="1">
      <c r="H584" s="2"/>
      <c r="I584" s="2"/>
    </row>
    <row r="585" ht="16.5" customHeight="1">
      <c r="H585" s="2"/>
      <c r="I585" s="2"/>
    </row>
    <row r="586" ht="16.5" customHeight="1">
      <c r="H586" s="2"/>
      <c r="I586" s="2"/>
    </row>
    <row r="587" ht="16.5" customHeight="1">
      <c r="H587" s="2"/>
      <c r="I587" s="2"/>
    </row>
    <row r="588" ht="16.5" customHeight="1">
      <c r="H588" s="2"/>
      <c r="I588" s="2"/>
    </row>
    <row r="589" ht="16.5" customHeight="1">
      <c r="H589" s="2"/>
      <c r="I589" s="2"/>
    </row>
    <row r="590" ht="16.5" customHeight="1">
      <c r="H590" s="2"/>
      <c r="I590" s="2"/>
    </row>
    <row r="591" ht="16.5" customHeight="1">
      <c r="H591" s="2"/>
      <c r="I591" s="2"/>
    </row>
    <row r="592" ht="16.5" customHeight="1">
      <c r="H592" s="2"/>
      <c r="I592" s="2"/>
    </row>
    <row r="593" ht="16.5" customHeight="1">
      <c r="H593" s="2"/>
      <c r="I593" s="2"/>
    </row>
    <row r="594" ht="16.5" customHeight="1">
      <c r="H594" s="2"/>
      <c r="I594" s="2"/>
    </row>
    <row r="595" ht="16.5" customHeight="1">
      <c r="H595" s="2"/>
      <c r="I595" s="2"/>
    </row>
    <row r="596" ht="16.5" customHeight="1">
      <c r="H596" s="2"/>
      <c r="I596" s="2"/>
    </row>
    <row r="597" ht="16.5" customHeight="1">
      <c r="H597" s="2"/>
      <c r="I597" s="2"/>
    </row>
    <row r="598" ht="16.5" customHeight="1">
      <c r="H598" s="2"/>
      <c r="I598" s="2"/>
    </row>
    <row r="599" ht="16.5" customHeight="1">
      <c r="H599" s="2"/>
      <c r="I599" s="2"/>
    </row>
    <row r="600" ht="16.5" customHeight="1">
      <c r="H600" s="2"/>
      <c r="I600" s="2"/>
    </row>
    <row r="601" ht="16.5" customHeight="1">
      <c r="H601" s="2"/>
      <c r="I601" s="2"/>
    </row>
    <row r="602" ht="16.5" customHeight="1">
      <c r="H602" s="2"/>
      <c r="I602" s="2"/>
    </row>
    <row r="603" ht="16.5" customHeight="1">
      <c r="H603" s="2"/>
      <c r="I603" s="2"/>
    </row>
    <row r="604" ht="16.5" customHeight="1">
      <c r="H604" s="2"/>
      <c r="I604" s="2"/>
    </row>
    <row r="605" ht="16.5" customHeight="1">
      <c r="H605" s="2"/>
      <c r="I605" s="2"/>
    </row>
    <row r="606" ht="16.5" customHeight="1">
      <c r="H606" s="2"/>
      <c r="I606" s="2"/>
    </row>
    <row r="607" ht="16.5" customHeight="1">
      <c r="H607" s="2"/>
      <c r="I607" s="2"/>
    </row>
    <row r="608" ht="16.5" customHeight="1">
      <c r="H608" s="2"/>
      <c r="I608" s="2"/>
    </row>
    <row r="609" ht="16.5" customHeight="1">
      <c r="H609" s="2"/>
      <c r="I609" s="2"/>
    </row>
    <row r="610" ht="16.5" customHeight="1">
      <c r="H610" s="2"/>
      <c r="I610" s="2"/>
    </row>
    <row r="611" ht="16.5" customHeight="1">
      <c r="H611" s="2"/>
      <c r="I611" s="2"/>
    </row>
    <row r="612" ht="16.5" customHeight="1">
      <c r="H612" s="2"/>
      <c r="I612" s="2"/>
    </row>
    <row r="613" ht="16.5" customHeight="1">
      <c r="H613" s="2"/>
      <c r="I613" s="2"/>
    </row>
    <row r="614" ht="16.5" customHeight="1">
      <c r="H614" s="2"/>
      <c r="I614" s="2"/>
    </row>
    <row r="615" ht="16.5" customHeight="1">
      <c r="H615" s="2"/>
      <c r="I615" s="2"/>
    </row>
    <row r="616" ht="16.5" customHeight="1">
      <c r="H616" s="2"/>
      <c r="I616" s="2"/>
    </row>
    <row r="617" ht="16.5" customHeight="1">
      <c r="H617" s="2"/>
      <c r="I617" s="2"/>
    </row>
    <row r="618" ht="16.5" customHeight="1">
      <c r="H618" s="2"/>
      <c r="I618" s="2"/>
    </row>
    <row r="619" ht="16.5" customHeight="1">
      <c r="H619" s="2"/>
      <c r="I619" s="2"/>
    </row>
    <row r="620" ht="16.5" customHeight="1">
      <c r="H620" s="2"/>
      <c r="I620" s="2"/>
    </row>
    <row r="621" ht="16.5" customHeight="1">
      <c r="H621" s="2"/>
      <c r="I621" s="2"/>
    </row>
    <row r="622" ht="16.5" customHeight="1">
      <c r="H622" s="2"/>
      <c r="I622" s="2"/>
    </row>
    <row r="623" ht="16.5" customHeight="1">
      <c r="H623" s="2"/>
      <c r="I623" s="2"/>
    </row>
    <row r="624" ht="16.5" customHeight="1">
      <c r="H624" s="2"/>
      <c r="I624" s="2"/>
    </row>
    <row r="625" ht="16.5" customHeight="1">
      <c r="H625" s="2"/>
      <c r="I625" s="2"/>
    </row>
    <row r="626" ht="16.5" customHeight="1">
      <c r="H626" s="2"/>
      <c r="I626" s="2"/>
    </row>
    <row r="627" ht="16.5" customHeight="1">
      <c r="H627" s="2"/>
      <c r="I627" s="2"/>
    </row>
    <row r="628" ht="16.5" customHeight="1">
      <c r="H628" s="2"/>
      <c r="I628" s="2"/>
    </row>
    <row r="629" ht="16.5" customHeight="1">
      <c r="H629" s="2"/>
      <c r="I629" s="2"/>
    </row>
    <row r="630" ht="16.5" customHeight="1">
      <c r="H630" s="2"/>
      <c r="I630" s="2"/>
    </row>
    <row r="631" ht="16.5" customHeight="1">
      <c r="H631" s="2"/>
      <c r="I631" s="2"/>
    </row>
    <row r="632" ht="16.5" customHeight="1">
      <c r="H632" s="2"/>
      <c r="I632" s="2"/>
    </row>
    <row r="633" ht="16.5" customHeight="1">
      <c r="H633" s="2"/>
      <c r="I633" s="2"/>
    </row>
    <row r="634" ht="16.5" customHeight="1">
      <c r="H634" s="2"/>
      <c r="I634" s="2"/>
    </row>
    <row r="635" ht="16.5" customHeight="1">
      <c r="H635" s="2"/>
      <c r="I635" s="2"/>
    </row>
    <row r="636" ht="16.5" customHeight="1">
      <c r="H636" s="2"/>
      <c r="I636" s="2"/>
    </row>
    <row r="637" ht="16.5" customHeight="1">
      <c r="H637" s="2"/>
      <c r="I637" s="2"/>
    </row>
    <row r="638" ht="16.5" customHeight="1">
      <c r="H638" s="2"/>
      <c r="I638" s="2"/>
    </row>
    <row r="639" ht="16.5" customHeight="1">
      <c r="H639" s="2"/>
      <c r="I639" s="2"/>
    </row>
    <row r="640" ht="16.5" customHeight="1">
      <c r="H640" s="2"/>
      <c r="I640" s="2"/>
    </row>
    <row r="641" ht="16.5" customHeight="1">
      <c r="H641" s="2"/>
      <c r="I641" s="2"/>
    </row>
    <row r="642" ht="16.5" customHeight="1">
      <c r="H642" s="2"/>
      <c r="I642" s="2"/>
    </row>
    <row r="643" ht="16.5" customHeight="1">
      <c r="H643" s="2"/>
      <c r="I643" s="2"/>
    </row>
    <row r="644" ht="16.5" customHeight="1">
      <c r="H644" s="2"/>
      <c r="I644" s="2"/>
    </row>
    <row r="645" ht="16.5" customHeight="1">
      <c r="H645" s="2"/>
      <c r="I645" s="2"/>
    </row>
    <row r="646" ht="16.5" customHeight="1">
      <c r="H646" s="2"/>
      <c r="I646" s="2"/>
    </row>
    <row r="647" ht="16.5" customHeight="1">
      <c r="H647" s="2"/>
      <c r="I647" s="2"/>
    </row>
    <row r="648" ht="16.5" customHeight="1">
      <c r="H648" s="2"/>
      <c r="I648" s="2"/>
    </row>
    <row r="649" ht="16.5" customHeight="1">
      <c r="H649" s="2"/>
      <c r="I649" s="2"/>
    </row>
    <row r="650" ht="16.5" customHeight="1">
      <c r="H650" s="2"/>
      <c r="I650" s="2"/>
    </row>
    <row r="651" ht="16.5" customHeight="1">
      <c r="H651" s="2"/>
      <c r="I651" s="2"/>
    </row>
    <row r="652" ht="16.5" customHeight="1">
      <c r="H652" s="2"/>
      <c r="I652" s="2"/>
    </row>
    <row r="653" ht="16.5" customHeight="1">
      <c r="H653" s="2"/>
      <c r="I653" s="2"/>
    </row>
    <row r="654" ht="16.5" customHeight="1">
      <c r="H654" s="2"/>
      <c r="I654" s="2"/>
    </row>
    <row r="655" ht="16.5" customHeight="1">
      <c r="H655" s="2"/>
      <c r="I655" s="2"/>
    </row>
    <row r="656" ht="16.5" customHeight="1">
      <c r="H656" s="2"/>
      <c r="I656" s="2"/>
    </row>
    <row r="657" ht="16.5" customHeight="1">
      <c r="H657" s="2"/>
      <c r="I657" s="2"/>
    </row>
    <row r="658" ht="16.5" customHeight="1">
      <c r="H658" s="2"/>
      <c r="I658" s="2"/>
    </row>
    <row r="659" ht="16.5" customHeight="1">
      <c r="H659" s="2"/>
      <c r="I659" s="2"/>
    </row>
    <row r="660" ht="16.5" customHeight="1">
      <c r="H660" s="2"/>
      <c r="I660" s="2"/>
    </row>
    <row r="661" ht="16.5" customHeight="1">
      <c r="H661" s="2"/>
      <c r="I661" s="2"/>
    </row>
    <row r="662" ht="16.5" customHeight="1">
      <c r="H662" s="2"/>
      <c r="I662" s="2"/>
    </row>
    <row r="663" ht="16.5" customHeight="1">
      <c r="H663" s="2"/>
      <c r="I663" s="2"/>
    </row>
    <row r="664" ht="16.5" customHeight="1">
      <c r="H664" s="2"/>
      <c r="I664" s="2"/>
    </row>
    <row r="665" ht="16.5" customHeight="1">
      <c r="H665" s="2"/>
      <c r="I665" s="2"/>
    </row>
    <row r="666" ht="16.5" customHeight="1">
      <c r="H666" s="2"/>
      <c r="I666" s="2"/>
    </row>
    <row r="667" ht="16.5" customHeight="1">
      <c r="H667" s="2"/>
      <c r="I667" s="2"/>
    </row>
    <row r="668" ht="16.5" customHeight="1">
      <c r="H668" s="2"/>
      <c r="I668" s="2"/>
    </row>
    <row r="669" ht="16.5" customHeight="1">
      <c r="H669" s="2"/>
      <c r="I669" s="2"/>
    </row>
    <row r="670" ht="16.5" customHeight="1">
      <c r="H670" s="2"/>
      <c r="I670" s="2"/>
    </row>
    <row r="671" ht="16.5" customHeight="1">
      <c r="H671" s="2"/>
      <c r="I671" s="2"/>
    </row>
    <row r="672" ht="16.5" customHeight="1">
      <c r="H672" s="2"/>
      <c r="I672" s="2"/>
    </row>
    <row r="673" ht="16.5" customHeight="1">
      <c r="H673" s="2"/>
      <c r="I673" s="2"/>
    </row>
    <row r="674" ht="16.5" customHeight="1">
      <c r="H674" s="2"/>
      <c r="I674" s="2"/>
    </row>
    <row r="675" ht="16.5" customHeight="1">
      <c r="H675" s="2"/>
      <c r="I675" s="2"/>
    </row>
    <row r="676" ht="16.5" customHeight="1">
      <c r="H676" s="2"/>
      <c r="I676" s="2"/>
    </row>
    <row r="677" ht="16.5" customHeight="1">
      <c r="H677" s="2"/>
      <c r="I677" s="2"/>
    </row>
    <row r="678" ht="16.5" customHeight="1">
      <c r="H678" s="2"/>
      <c r="I678" s="2"/>
    </row>
    <row r="679" ht="16.5" customHeight="1">
      <c r="H679" s="2"/>
      <c r="I679" s="2"/>
    </row>
    <row r="680" ht="16.5" customHeight="1">
      <c r="H680" s="2"/>
      <c r="I680" s="2"/>
    </row>
    <row r="681" ht="16.5" customHeight="1">
      <c r="H681" s="2"/>
      <c r="I681" s="2"/>
    </row>
    <row r="682" ht="16.5" customHeight="1">
      <c r="H682" s="2"/>
      <c r="I682" s="2"/>
    </row>
    <row r="683" ht="16.5" customHeight="1">
      <c r="H683" s="2"/>
      <c r="I683" s="2"/>
    </row>
    <row r="684" ht="16.5" customHeight="1">
      <c r="H684" s="2"/>
      <c r="I684" s="2"/>
    </row>
    <row r="685" ht="16.5" customHeight="1">
      <c r="H685" s="2"/>
      <c r="I685" s="2"/>
    </row>
    <row r="686" ht="16.5" customHeight="1">
      <c r="H686" s="2"/>
      <c r="I686" s="2"/>
    </row>
    <row r="687" ht="16.5" customHeight="1">
      <c r="H687" s="2"/>
      <c r="I687" s="2"/>
    </row>
    <row r="688" ht="16.5" customHeight="1">
      <c r="H688" s="2"/>
      <c r="I688" s="2"/>
    </row>
    <row r="689" ht="16.5" customHeight="1">
      <c r="H689" s="2"/>
      <c r="I689" s="2"/>
    </row>
    <row r="690" ht="16.5" customHeight="1">
      <c r="H690" s="2"/>
      <c r="I690" s="2"/>
    </row>
    <row r="691" ht="16.5" customHeight="1">
      <c r="H691" s="2"/>
      <c r="I691" s="2"/>
    </row>
    <row r="692" ht="16.5" customHeight="1">
      <c r="H692" s="2"/>
      <c r="I692" s="2"/>
    </row>
    <row r="693" ht="16.5" customHeight="1">
      <c r="H693" s="2"/>
      <c r="I693" s="2"/>
    </row>
    <row r="694" ht="16.5" customHeight="1">
      <c r="H694" s="2"/>
      <c r="I694" s="2"/>
    </row>
    <row r="695" ht="16.5" customHeight="1">
      <c r="H695" s="2"/>
      <c r="I695" s="2"/>
    </row>
    <row r="696" ht="16.5" customHeight="1">
      <c r="H696" s="2"/>
      <c r="I696" s="2"/>
    </row>
    <row r="697" ht="16.5" customHeight="1">
      <c r="H697" s="2"/>
      <c r="I697" s="2"/>
    </row>
    <row r="698" ht="16.5" customHeight="1">
      <c r="H698" s="2"/>
      <c r="I698" s="2"/>
    </row>
    <row r="699" ht="16.5" customHeight="1">
      <c r="H699" s="2"/>
      <c r="I699" s="2"/>
    </row>
    <row r="700" ht="16.5" customHeight="1">
      <c r="H700" s="2"/>
      <c r="I700" s="2"/>
    </row>
    <row r="701" ht="16.5" customHeight="1">
      <c r="H701" s="2"/>
      <c r="I701" s="2"/>
    </row>
    <row r="702" ht="16.5" customHeight="1">
      <c r="H702" s="2"/>
      <c r="I702" s="2"/>
    </row>
    <row r="703" ht="16.5" customHeight="1">
      <c r="H703" s="2"/>
      <c r="I703" s="2"/>
    </row>
    <row r="704" ht="16.5" customHeight="1">
      <c r="H704" s="2"/>
      <c r="I704" s="2"/>
    </row>
    <row r="705" ht="16.5" customHeight="1">
      <c r="H705" s="2"/>
      <c r="I705" s="2"/>
    </row>
    <row r="706" ht="16.5" customHeight="1">
      <c r="H706" s="2"/>
      <c r="I706" s="2"/>
    </row>
    <row r="707" ht="16.5" customHeight="1">
      <c r="H707" s="2"/>
      <c r="I707" s="2"/>
    </row>
    <row r="708" ht="16.5" customHeight="1">
      <c r="H708" s="2"/>
      <c r="I708" s="2"/>
    </row>
    <row r="709" ht="16.5" customHeight="1">
      <c r="H709" s="2"/>
      <c r="I709" s="2"/>
    </row>
    <row r="710" ht="16.5" customHeight="1">
      <c r="H710" s="2"/>
      <c r="I710" s="2"/>
    </row>
    <row r="711" ht="16.5" customHeight="1">
      <c r="H711" s="2"/>
      <c r="I711" s="2"/>
    </row>
    <row r="712" ht="16.5" customHeight="1">
      <c r="H712" s="2"/>
      <c r="I712" s="2"/>
    </row>
    <row r="713" ht="16.5" customHeight="1">
      <c r="H713" s="2"/>
      <c r="I713" s="2"/>
    </row>
    <row r="714" ht="16.5" customHeight="1">
      <c r="H714" s="2"/>
      <c r="I714" s="2"/>
    </row>
    <row r="715" ht="16.5" customHeight="1">
      <c r="H715" s="2"/>
      <c r="I715" s="2"/>
    </row>
    <row r="716" ht="16.5" customHeight="1">
      <c r="H716" s="2"/>
      <c r="I716" s="2"/>
    </row>
    <row r="717" ht="16.5" customHeight="1">
      <c r="H717" s="2"/>
      <c r="I717" s="2"/>
    </row>
    <row r="718" ht="16.5" customHeight="1">
      <c r="H718" s="2"/>
      <c r="I718" s="2"/>
    </row>
    <row r="719" ht="16.5" customHeight="1">
      <c r="H719" s="2"/>
      <c r="I719" s="2"/>
    </row>
    <row r="720" ht="16.5" customHeight="1">
      <c r="H720" s="2"/>
      <c r="I720" s="2"/>
    </row>
    <row r="721" ht="16.5" customHeight="1">
      <c r="H721" s="2"/>
      <c r="I721" s="2"/>
    </row>
    <row r="722" ht="16.5" customHeight="1">
      <c r="H722" s="2"/>
      <c r="I722" s="2"/>
    </row>
    <row r="723" ht="16.5" customHeight="1">
      <c r="H723" s="2"/>
      <c r="I723" s="2"/>
    </row>
    <row r="724" ht="16.5" customHeight="1">
      <c r="H724" s="2"/>
      <c r="I724" s="2"/>
    </row>
    <row r="725" ht="16.5" customHeight="1">
      <c r="H725" s="2"/>
      <c r="I725" s="2"/>
    </row>
    <row r="726" ht="16.5" customHeight="1">
      <c r="H726" s="2"/>
      <c r="I726" s="2"/>
    </row>
    <row r="727" ht="16.5" customHeight="1">
      <c r="H727" s="2"/>
      <c r="I727" s="2"/>
    </row>
    <row r="728" ht="16.5" customHeight="1">
      <c r="H728" s="2"/>
      <c r="I728" s="2"/>
    </row>
    <row r="729" ht="16.5" customHeight="1">
      <c r="H729" s="2"/>
      <c r="I729" s="2"/>
    </row>
    <row r="730" ht="16.5" customHeight="1">
      <c r="H730" s="2"/>
      <c r="I730" s="2"/>
    </row>
    <row r="731" ht="16.5" customHeight="1">
      <c r="H731" s="2"/>
      <c r="I731" s="2"/>
    </row>
    <row r="732" ht="16.5" customHeight="1">
      <c r="H732" s="2"/>
      <c r="I732" s="2"/>
    </row>
    <row r="733" ht="16.5" customHeight="1">
      <c r="H733" s="2"/>
      <c r="I733" s="2"/>
    </row>
    <row r="734" ht="16.5" customHeight="1">
      <c r="H734" s="2"/>
      <c r="I734" s="2"/>
    </row>
    <row r="735" ht="16.5" customHeight="1">
      <c r="H735" s="2"/>
      <c r="I735" s="2"/>
    </row>
    <row r="736" ht="16.5" customHeight="1">
      <c r="H736" s="2"/>
      <c r="I736" s="2"/>
    </row>
    <row r="737" ht="16.5" customHeight="1">
      <c r="H737" s="2"/>
      <c r="I737" s="2"/>
    </row>
    <row r="738" ht="16.5" customHeight="1">
      <c r="H738" s="2"/>
      <c r="I738" s="2"/>
    </row>
    <row r="739" ht="16.5" customHeight="1">
      <c r="H739" s="2"/>
      <c r="I739" s="2"/>
    </row>
    <row r="740" ht="16.5" customHeight="1">
      <c r="H740" s="2"/>
      <c r="I740" s="2"/>
    </row>
    <row r="741" ht="16.5" customHeight="1">
      <c r="H741" s="2"/>
      <c r="I741" s="2"/>
    </row>
    <row r="742" ht="16.5" customHeight="1">
      <c r="H742" s="2"/>
      <c r="I742" s="2"/>
    </row>
    <row r="743" ht="16.5" customHeight="1">
      <c r="H743" s="2"/>
      <c r="I743" s="2"/>
    </row>
    <row r="744" ht="16.5" customHeight="1">
      <c r="H744" s="2"/>
      <c r="I744" s="2"/>
    </row>
    <row r="745" ht="16.5" customHeight="1">
      <c r="H745" s="2"/>
      <c r="I745" s="2"/>
    </row>
    <row r="746" ht="16.5" customHeight="1">
      <c r="H746" s="2"/>
      <c r="I746" s="2"/>
    </row>
    <row r="747" ht="16.5" customHeight="1">
      <c r="H747" s="2"/>
      <c r="I747" s="2"/>
    </row>
    <row r="748" ht="16.5" customHeight="1">
      <c r="H748" s="2"/>
      <c r="I748" s="2"/>
    </row>
    <row r="749" ht="16.5" customHeight="1">
      <c r="H749" s="2"/>
      <c r="I749" s="2"/>
    </row>
    <row r="750" ht="16.5" customHeight="1">
      <c r="H750" s="2"/>
      <c r="I750" s="2"/>
    </row>
    <row r="751" ht="16.5" customHeight="1">
      <c r="H751" s="2"/>
      <c r="I751" s="2"/>
    </row>
    <row r="752" ht="16.5" customHeight="1">
      <c r="H752" s="2"/>
      <c r="I752" s="2"/>
    </row>
    <row r="753" ht="16.5" customHeight="1">
      <c r="H753" s="2"/>
      <c r="I753" s="2"/>
    </row>
    <row r="754" ht="16.5" customHeight="1">
      <c r="H754" s="2"/>
      <c r="I754" s="2"/>
    </row>
    <row r="755" ht="16.5" customHeight="1">
      <c r="H755" s="2"/>
      <c r="I755" s="2"/>
    </row>
    <row r="756" ht="16.5" customHeight="1">
      <c r="H756" s="2"/>
      <c r="I756" s="2"/>
    </row>
    <row r="757" ht="16.5" customHeight="1">
      <c r="H757" s="2"/>
      <c r="I757" s="2"/>
    </row>
    <row r="758" ht="16.5" customHeight="1">
      <c r="H758" s="2"/>
      <c r="I758" s="2"/>
    </row>
    <row r="759" ht="16.5" customHeight="1">
      <c r="H759" s="2"/>
      <c r="I759" s="2"/>
    </row>
    <row r="760" ht="16.5" customHeight="1">
      <c r="H760" s="2"/>
      <c r="I760" s="2"/>
    </row>
    <row r="761" ht="16.5" customHeight="1">
      <c r="H761" s="2"/>
      <c r="I761" s="2"/>
    </row>
    <row r="762" ht="16.5" customHeight="1">
      <c r="H762" s="2"/>
      <c r="I762" s="2"/>
    </row>
    <row r="763" ht="16.5" customHeight="1">
      <c r="H763" s="2"/>
      <c r="I763" s="2"/>
    </row>
    <row r="764" ht="16.5" customHeight="1">
      <c r="H764" s="2"/>
      <c r="I764" s="2"/>
    </row>
    <row r="765" ht="16.5" customHeight="1">
      <c r="H765" s="2"/>
      <c r="I765" s="2"/>
    </row>
    <row r="766" ht="16.5" customHeight="1">
      <c r="H766" s="2"/>
      <c r="I766" s="2"/>
    </row>
    <row r="767" ht="16.5" customHeight="1">
      <c r="H767" s="2"/>
      <c r="I767" s="2"/>
    </row>
    <row r="768" ht="16.5" customHeight="1">
      <c r="H768" s="2"/>
      <c r="I768" s="2"/>
    </row>
    <row r="769" ht="16.5" customHeight="1">
      <c r="H769" s="2"/>
      <c r="I769" s="2"/>
    </row>
    <row r="770" ht="16.5" customHeight="1">
      <c r="H770" s="2"/>
      <c r="I770" s="2"/>
    </row>
    <row r="771" ht="16.5" customHeight="1">
      <c r="H771" s="2"/>
      <c r="I771" s="2"/>
    </row>
    <row r="772" ht="16.5" customHeight="1">
      <c r="H772" s="2"/>
      <c r="I772" s="2"/>
    </row>
    <row r="773" ht="16.5" customHeight="1">
      <c r="H773" s="2"/>
      <c r="I773" s="2"/>
    </row>
    <row r="774" ht="16.5" customHeight="1">
      <c r="H774" s="2"/>
      <c r="I774" s="2"/>
    </row>
    <row r="775" ht="16.5" customHeight="1">
      <c r="H775" s="2"/>
      <c r="I775" s="2"/>
    </row>
    <row r="776" ht="16.5" customHeight="1">
      <c r="H776" s="2"/>
      <c r="I776" s="2"/>
    </row>
    <row r="777" ht="16.5" customHeight="1">
      <c r="H777" s="2"/>
      <c r="I777" s="2"/>
    </row>
    <row r="778" ht="16.5" customHeight="1">
      <c r="H778" s="2"/>
      <c r="I778" s="2"/>
    </row>
    <row r="779" ht="16.5" customHeight="1">
      <c r="H779" s="2"/>
      <c r="I779" s="2"/>
    </row>
    <row r="780" ht="16.5" customHeight="1">
      <c r="H780" s="2"/>
      <c r="I780" s="2"/>
    </row>
    <row r="781" ht="16.5" customHeight="1">
      <c r="H781" s="2"/>
      <c r="I781" s="2"/>
    </row>
    <row r="782" ht="16.5" customHeight="1">
      <c r="H782" s="2"/>
      <c r="I782" s="2"/>
    </row>
    <row r="783" ht="16.5" customHeight="1">
      <c r="H783" s="2"/>
      <c r="I783" s="2"/>
    </row>
    <row r="784" ht="16.5" customHeight="1">
      <c r="H784" s="2"/>
      <c r="I784" s="2"/>
    </row>
    <row r="785" ht="16.5" customHeight="1">
      <c r="H785" s="2"/>
      <c r="I785" s="2"/>
    </row>
    <row r="786" ht="16.5" customHeight="1">
      <c r="H786" s="2"/>
      <c r="I786" s="2"/>
    </row>
    <row r="787" ht="16.5" customHeight="1">
      <c r="H787" s="2"/>
      <c r="I787" s="2"/>
    </row>
    <row r="788" ht="16.5" customHeight="1">
      <c r="H788" s="2"/>
      <c r="I788" s="2"/>
    </row>
    <row r="789" ht="16.5" customHeight="1">
      <c r="H789" s="2"/>
      <c r="I789" s="2"/>
    </row>
    <row r="790" ht="16.5" customHeight="1">
      <c r="H790" s="2"/>
      <c r="I790" s="2"/>
    </row>
    <row r="791" ht="16.5" customHeight="1">
      <c r="H791" s="2"/>
      <c r="I791" s="2"/>
    </row>
    <row r="792" ht="16.5" customHeight="1">
      <c r="H792" s="2"/>
      <c r="I792" s="2"/>
    </row>
    <row r="793" ht="16.5" customHeight="1">
      <c r="H793" s="2"/>
      <c r="I793" s="2"/>
    </row>
    <row r="794" ht="16.5" customHeight="1">
      <c r="H794" s="2"/>
      <c r="I794" s="2"/>
    </row>
    <row r="795" ht="16.5" customHeight="1">
      <c r="H795" s="2"/>
      <c r="I795" s="2"/>
    </row>
    <row r="796" ht="16.5" customHeight="1">
      <c r="H796" s="2"/>
      <c r="I796" s="2"/>
    </row>
    <row r="797" ht="16.5" customHeight="1">
      <c r="H797" s="2"/>
      <c r="I797" s="2"/>
    </row>
    <row r="798" ht="16.5" customHeight="1">
      <c r="H798" s="2"/>
      <c r="I798" s="2"/>
    </row>
    <row r="799" ht="16.5" customHeight="1">
      <c r="H799" s="2"/>
      <c r="I799" s="2"/>
    </row>
    <row r="800" ht="16.5" customHeight="1">
      <c r="H800" s="2"/>
      <c r="I800" s="2"/>
    </row>
    <row r="801" ht="16.5" customHeight="1">
      <c r="H801" s="2"/>
      <c r="I801" s="2"/>
    </row>
    <row r="802" ht="16.5" customHeight="1">
      <c r="H802" s="2"/>
      <c r="I802" s="2"/>
    </row>
    <row r="803" ht="16.5" customHeight="1">
      <c r="H803" s="2"/>
      <c r="I803" s="2"/>
    </row>
    <row r="804" ht="16.5" customHeight="1">
      <c r="H804" s="2"/>
      <c r="I804" s="2"/>
    </row>
    <row r="805" ht="16.5" customHeight="1">
      <c r="H805" s="2"/>
      <c r="I805" s="2"/>
    </row>
    <row r="806" ht="16.5" customHeight="1">
      <c r="H806" s="2"/>
      <c r="I806" s="2"/>
    </row>
    <row r="807" ht="16.5" customHeight="1">
      <c r="H807" s="2"/>
      <c r="I807" s="2"/>
    </row>
    <row r="808" ht="16.5" customHeight="1">
      <c r="H808" s="2"/>
      <c r="I808" s="2"/>
    </row>
    <row r="809" ht="16.5" customHeight="1">
      <c r="H809" s="2"/>
      <c r="I809" s="2"/>
    </row>
    <row r="810" ht="16.5" customHeight="1">
      <c r="H810" s="2"/>
      <c r="I810" s="2"/>
    </row>
    <row r="811" ht="16.5" customHeight="1">
      <c r="H811" s="2"/>
      <c r="I811" s="2"/>
    </row>
    <row r="812" ht="16.5" customHeight="1">
      <c r="H812" s="2"/>
      <c r="I812" s="2"/>
    </row>
    <row r="813" ht="16.5" customHeight="1">
      <c r="H813" s="2"/>
      <c r="I813" s="2"/>
    </row>
    <row r="814" ht="16.5" customHeight="1">
      <c r="H814" s="2"/>
      <c r="I814" s="2"/>
    </row>
    <row r="815" ht="16.5" customHeight="1">
      <c r="H815" s="2"/>
      <c r="I815" s="2"/>
    </row>
    <row r="816" ht="16.5" customHeight="1">
      <c r="H816" s="2"/>
      <c r="I816" s="2"/>
    </row>
    <row r="817" ht="16.5" customHeight="1">
      <c r="H817" s="2"/>
      <c r="I817" s="2"/>
    </row>
    <row r="818" ht="16.5" customHeight="1">
      <c r="H818" s="2"/>
      <c r="I818" s="2"/>
    </row>
    <row r="819" ht="16.5" customHeight="1">
      <c r="H819" s="2"/>
      <c r="I819" s="2"/>
    </row>
    <row r="820" ht="16.5" customHeight="1">
      <c r="H820" s="2"/>
      <c r="I820" s="2"/>
    </row>
    <row r="821" ht="16.5" customHeight="1">
      <c r="H821" s="2"/>
      <c r="I821" s="2"/>
    </row>
    <row r="822" ht="16.5" customHeight="1">
      <c r="H822" s="2"/>
      <c r="I822" s="2"/>
    </row>
    <row r="823" ht="16.5" customHeight="1">
      <c r="H823" s="2"/>
      <c r="I823" s="2"/>
    </row>
    <row r="824" ht="16.5" customHeight="1">
      <c r="H824" s="2"/>
      <c r="I824" s="2"/>
    </row>
    <row r="825" ht="16.5" customHeight="1">
      <c r="H825" s="2"/>
      <c r="I825" s="2"/>
    </row>
    <row r="826" ht="16.5" customHeight="1">
      <c r="H826" s="2"/>
      <c r="I826" s="2"/>
    </row>
    <row r="827" ht="16.5" customHeight="1">
      <c r="H827" s="2"/>
      <c r="I827" s="2"/>
    </row>
    <row r="828" ht="16.5" customHeight="1">
      <c r="H828" s="2"/>
      <c r="I828" s="2"/>
    </row>
    <row r="829" ht="16.5" customHeight="1">
      <c r="H829" s="2"/>
      <c r="I829" s="2"/>
    </row>
    <row r="830" ht="16.5" customHeight="1">
      <c r="H830" s="2"/>
      <c r="I830" s="2"/>
    </row>
    <row r="831" ht="16.5" customHeight="1">
      <c r="H831" s="2"/>
      <c r="I831" s="2"/>
    </row>
    <row r="832" ht="16.5" customHeight="1">
      <c r="H832" s="2"/>
      <c r="I832" s="2"/>
    </row>
    <row r="833" ht="16.5" customHeight="1">
      <c r="H833" s="2"/>
      <c r="I833" s="2"/>
    </row>
    <row r="834" ht="16.5" customHeight="1">
      <c r="H834" s="2"/>
      <c r="I834" s="2"/>
    </row>
    <row r="835" ht="16.5" customHeight="1">
      <c r="H835" s="2"/>
      <c r="I835" s="2"/>
    </row>
    <row r="836" ht="16.5" customHeight="1">
      <c r="H836" s="2"/>
      <c r="I836" s="2"/>
    </row>
    <row r="837" ht="16.5" customHeight="1">
      <c r="H837" s="2"/>
      <c r="I837" s="2"/>
    </row>
    <row r="838" ht="16.5" customHeight="1">
      <c r="H838" s="2"/>
      <c r="I838" s="2"/>
    </row>
    <row r="839" ht="16.5" customHeight="1">
      <c r="H839" s="2"/>
      <c r="I839" s="2"/>
    </row>
    <row r="840" ht="16.5" customHeight="1">
      <c r="H840" s="2"/>
      <c r="I840" s="2"/>
    </row>
    <row r="841" ht="16.5" customHeight="1">
      <c r="H841" s="2"/>
      <c r="I841" s="2"/>
    </row>
    <row r="842" ht="16.5" customHeight="1">
      <c r="H842" s="2"/>
      <c r="I842" s="2"/>
    </row>
    <row r="843" ht="16.5" customHeight="1">
      <c r="H843" s="2"/>
      <c r="I843" s="2"/>
    </row>
    <row r="844" ht="16.5" customHeight="1">
      <c r="H844" s="2"/>
      <c r="I844" s="2"/>
    </row>
    <row r="845" ht="16.5" customHeight="1">
      <c r="H845" s="2"/>
      <c r="I845" s="2"/>
    </row>
    <row r="846" ht="16.5" customHeight="1">
      <c r="H846" s="2"/>
      <c r="I846" s="2"/>
    </row>
    <row r="847" ht="16.5" customHeight="1">
      <c r="H847" s="2"/>
      <c r="I847" s="2"/>
    </row>
    <row r="848" ht="16.5" customHeight="1">
      <c r="H848" s="2"/>
      <c r="I848" s="2"/>
    </row>
    <row r="849" ht="16.5" customHeight="1">
      <c r="H849" s="2"/>
      <c r="I849" s="2"/>
    </row>
    <row r="850" ht="16.5" customHeight="1">
      <c r="H850" s="2"/>
      <c r="I850" s="2"/>
    </row>
    <row r="851" ht="16.5" customHeight="1">
      <c r="H851" s="2"/>
      <c r="I851" s="2"/>
    </row>
    <row r="852" ht="16.5" customHeight="1">
      <c r="H852" s="2"/>
      <c r="I852" s="2"/>
    </row>
    <row r="853" ht="16.5" customHeight="1">
      <c r="H853" s="2"/>
      <c r="I853" s="2"/>
    </row>
    <row r="854" ht="16.5" customHeight="1">
      <c r="H854" s="2"/>
      <c r="I854" s="2"/>
    </row>
    <row r="855" ht="16.5" customHeight="1">
      <c r="H855" s="2"/>
      <c r="I855" s="2"/>
    </row>
    <row r="856" ht="16.5" customHeight="1">
      <c r="H856" s="2"/>
      <c r="I856" s="2"/>
    </row>
    <row r="857" ht="16.5" customHeight="1">
      <c r="H857" s="2"/>
      <c r="I857" s="2"/>
    </row>
    <row r="858" ht="16.5" customHeight="1">
      <c r="H858" s="2"/>
      <c r="I858" s="2"/>
    </row>
    <row r="859" ht="16.5" customHeight="1">
      <c r="H859" s="2"/>
      <c r="I859" s="2"/>
    </row>
    <row r="860" ht="16.5" customHeight="1">
      <c r="H860" s="2"/>
      <c r="I860" s="2"/>
    </row>
    <row r="861" ht="16.5" customHeight="1">
      <c r="H861" s="2"/>
      <c r="I861" s="2"/>
    </row>
    <row r="862" ht="16.5" customHeight="1">
      <c r="H862" s="2"/>
      <c r="I862" s="2"/>
    </row>
    <row r="863" ht="16.5" customHeight="1">
      <c r="H863" s="2"/>
      <c r="I863" s="2"/>
    </row>
    <row r="864" ht="16.5" customHeight="1">
      <c r="H864" s="2"/>
      <c r="I864" s="2"/>
    </row>
    <row r="865" ht="16.5" customHeight="1">
      <c r="H865" s="2"/>
      <c r="I865" s="2"/>
    </row>
    <row r="866" ht="16.5" customHeight="1">
      <c r="H866" s="2"/>
      <c r="I866" s="2"/>
    </row>
    <row r="867" ht="16.5" customHeight="1">
      <c r="H867" s="2"/>
      <c r="I867" s="2"/>
    </row>
    <row r="868" ht="16.5" customHeight="1">
      <c r="H868" s="2"/>
      <c r="I868" s="2"/>
    </row>
    <row r="869" ht="16.5" customHeight="1">
      <c r="H869" s="2"/>
      <c r="I869" s="2"/>
    </row>
    <row r="870" ht="16.5" customHeight="1">
      <c r="H870" s="2"/>
      <c r="I870" s="2"/>
    </row>
    <row r="871" ht="16.5" customHeight="1">
      <c r="H871" s="2"/>
      <c r="I871" s="2"/>
    </row>
    <row r="872" ht="16.5" customHeight="1">
      <c r="H872" s="2"/>
      <c r="I872" s="2"/>
    </row>
    <row r="873" ht="16.5" customHeight="1">
      <c r="H873" s="2"/>
      <c r="I873" s="2"/>
    </row>
    <row r="874" ht="16.5" customHeight="1">
      <c r="H874" s="2"/>
      <c r="I874" s="2"/>
    </row>
    <row r="875" ht="16.5" customHeight="1">
      <c r="H875" s="2"/>
      <c r="I875" s="2"/>
    </row>
    <row r="876" ht="16.5" customHeight="1">
      <c r="H876" s="2"/>
      <c r="I876" s="2"/>
    </row>
    <row r="877" ht="16.5" customHeight="1">
      <c r="H877" s="2"/>
      <c r="I877" s="2"/>
    </row>
    <row r="878" ht="16.5" customHeight="1">
      <c r="H878" s="2"/>
      <c r="I878" s="2"/>
    </row>
    <row r="879" ht="16.5" customHeight="1">
      <c r="H879" s="2"/>
      <c r="I879" s="2"/>
    </row>
    <row r="880" ht="16.5" customHeight="1">
      <c r="H880" s="2"/>
      <c r="I880" s="2"/>
    </row>
    <row r="881" ht="16.5" customHeight="1">
      <c r="H881" s="2"/>
      <c r="I881" s="2"/>
    </row>
    <row r="882" ht="16.5" customHeight="1">
      <c r="H882" s="2"/>
      <c r="I882" s="2"/>
    </row>
    <row r="883" ht="16.5" customHeight="1">
      <c r="H883" s="2"/>
      <c r="I883" s="2"/>
    </row>
    <row r="884" ht="16.5" customHeight="1">
      <c r="H884" s="2"/>
      <c r="I884" s="2"/>
    </row>
    <row r="885" ht="16.5" customHeight="1">
      <c r="H885" s="2"/>
      <c r="I885" s="2"/>
    </row>
    <row r="886" ht="16.5" customHeight="1">
      <c r="H886" s="2"/>
      <c r="I886" s="2"/>
    </row>
    <row r="887" ht="16.5" customHeight="1">
      <c r="H887" s="2"/>
      <c r="I887" s="2"/>
    </row>
    <row r="888" ht="16.5" customHeight="1">
      <c r="H888" s="2"/>
      <c r="I888" s="2"/>
    </row>
    <row r="889" ht="16.5" customHeight="1">
      <c r="H889" s="2"/>
      <c r="I889" s="2"/>
    </row>
    <row r="890" ht="16.5" customHeight="1">
      <c r="H890" s="2"/>
      <c r="I890" s="2"/>
    </row>
    <row r="891" ht="16.5" customHeight="1">
      <c r="H891" s="2"/>
      <c r="I891" s="2"/>
    </row>
    <row r="892" ht="16.5" customHeight="1">
      <c r="H892" s="2"/>
      <c r="I892" s="2"/>
    </row>
    <row r="893" ht="16.5" customHeight="1">
      <c r="H893" s="2"/>
      <c r="I893" s="2"/>
    </row>
    <row r="894" ht="16.5" customHeight="1">
      <c r="H894" s="2"/>
      <c r="I894" s="2"/>
    </row>
    <row r="895" ht="16.5" customHeight="1">
      <c r="H895" s="2"/>
      <c r="I895" s="2"/>
    </row>
    <row r="896" ht="16.5" customHeight="1">
      <c r="H896" s="2"/>
      <c r="I896" s="2"/>
    </row>
    <row r="897" ht="16.5" customHeight="1">
      <c r="H897" s="2"/>
      <c r="I897" s="2"/>
    </row>
    <row r="898" ht="16.5" customHeight="1">
      <c r="H898" s="2"/>
      <c r="I898" s="2"/>
    </row>
    <row r="899" ht="16.5" customHeight="1">
      <c r="H899" s="2"/>
      <c r="I899" s="2"/>
    </row>
    <row r="900" ht="16.5" customHeight="1">
      <c r="H900" s="2"/>
      <c r="I900" s="2"/>
    </row>
    <row r="901" ht="16.5" customHeight="1">
      <c r="H901" s="2"/>
      <c r="I901" s="2"/>
    </row>
    <row r="902" ht="16.5" customHeight="1">
      <c r="H902" s="2"/>
      <c r="I902" s="2"/>
    </row>
    <row r="903" ht="16.5" customHeight="1">
      <c r="H903" s="2"/>
      <c r="I903" s="2"/>
    </row>
    <row r="904" ht="16.5" customHeight="1">
      <c r="H904" s="2"/>
      <c r="I904" s="2"/>
    </row>
    <row r="905" ht="16.5" customHeight="1">
      <c r="H905" s="2"/>
      <c r="I905" s="2"/>
    </row>
    <row r="906" ht="16.5" customHeight="1">
      <c r="H906" s="2"/>
      <c r="I906" s="2"/>
    </row>
    <row r="907" ht="16.5" customHeight="1">
      <c r="H907" s="2"/>
      <c r="I907" s="2"/>
    </row>
    <row r="908" ht="16.5" customHeight="1">
      <c r="H908" s="2"/>
      <c r="I908" s="2"/>
    </row>
    <row r="909" ht="16.5" customHeight="1">
      <c r="H909" s="2"/>
      <c r="I909" s="2"/>
    </row>
    <row r="910" ht="16.5" customHeight="1">
      <c r="H910" s="2"/>
      <c r="I910" s="2"/>
    </row>
    <row r="911" ht="16.5" customHeight="1">
      <c r="H911" s="2"/>
      <c r="I911" s="2"/>
    </row>
    <row r="912" ht="16.5" customHeight="1">
      <c r="H912" s="2"/>
      <c r="I912" s="2"/>
    </row>
    <row r="913" ht="16.5" customHeight="1">
      <c r="H913" s="2"/>
      <c r="I913" s="2"/>
    </row>
    <row r="914" ht="16.5" customHeight="1">
      <c r="H914" s="2"/>
      <c r="I914" s="2"/>
    </row>
    <row r="915" ht="16.5" customHeight="1">
      <c r="H915" s="2"/>
      <c r="I915" s="2"/>
    </row>
    <row r="916" ht="16.5" customHeight="1">
      <c r="H916" s="2"/>
      <c r="I916" s="2"/>
    </row>
    <row r="917" ht="16.5" customHeight="1">
      <c r="H917" s="2"/>
      <c r="I917" s="2"/>
    </row>
    <row r="918" ht="16.5" customHeight="1">
      <c r="H918" s="2"/>
      <c r="I918" s="2"/>
    </row>
    <row r="919" ht="16.5" customHeight="1">
      <c r="H919" s="2"/>
      <c r="I919" s="2"/>
    </row>
    <row r="920" ht="16.5" customHeight="1">
      <c r="H920" s="2"/>
      <c r="I920" s="2"/>
    </row>
    <row r="921" ht="16.5" customHeight="1">
      <c r="H921" s="2"/>
      <c r="I921" s="2"/>
    </row>
    <row r="922" ht="16.5" customHeight="1">
      <c r="H922" s="2"/>
      <c r="I922" s="2"/>
    </row>
    <row r="923" ht="16.5" customHeight="1">
      <c r="H923" s="2"/>
      <c r="I923" s="2"/>
    </row>
    <row r="924" ht="16.5" customHeight="1">
      <c r="H924" s="2"/>
      <c r="I924" s="2"/>
    </row>
    <row r="925" ht="16.5" customHeight="1">
      <c r="H925" s="2"/>
      <c r="I925" s="2"/>
    </row>
    <row r="926" ht="16.5" customHeight="1">
      <c r="H926" s="2"/>
      <c r="I926" s="2"/>
    </row>
    <row r="927" ht="16.5" customHeight="1">
      <c r="H927" s="2"/>
      <c r="I927" s="2"/>
    </row>
    <row r="928" ht="16.5" customHeight="1">
      <c r="H928" s="2"/>
      <c r="I928" s="2"/>
    </row>
    <row r="929" ht="16.5" customHeight="1">
      <c r="H929" s="2"/>
      <c r="I929" s="2"/>
    </row>
    <row r="930" ht="16.5" customHeight="1">
      <c r="H930" s="2"/>
      <c r="I930" s="2"/>
    </row>
    <row r="931" ht="16.5" customHeight="1">
      <c r="H931" s="2"/>
      <c r="I931" s="2"/>
    </row>
    <row r="932" ht="16.5" customHeight="1">
      <c r="H932" s="2"/>
      <c r="I932" s="2"/>
    </row>
    <row r="933" ht="16.5" customHeight="1">
      <c r="H933" s="2"/>
      <c r="I933" s="2"/>
    </row>
    <row r="934" ht="16.5" customHeight="1">
      <c r="H934" s="2"/>
      <c r="I934" s="2"/>
    </row>
    <row r="935" ht="16.5" customHeight="1">
      <c r="H935" s="2"/>
      <c r="I935" s="2"/>
    </row>
    <row r="936" ht="16.5" customHeight="1">
      <c r="H936" s="2"/>
      <c r="I936" s="2"/>
    </row>
    <row r="937" ht="16.5" customHeight="1">
      <c r="H937" s="2"/>
      <c r="I937" s="2"/>
    </row>
    <row r="938" ht="16.5" customHeight="1">
      <c r="H938" s="2"/>
      <c r="I938" s="2"/>
    </row>
    <row r="939" ht="16.5" customHeight="1">
      <c r="H939" s="2"/>
      <c r="I939" s="2"/>
    </row>
    <row r="940" ht="16.5" customHeight="1">
      <c r="H940" s="2"/>
      <c r="I940" s="2"/>
    </row>
    <row r="941" ht="16.5" customHeight="1">
      <c r="H941" s="2"/>
      <c r="I941" s="2"/>
    </row>
    <row r="942" ht="16.5" customHeight="1">
      <c r="H942" s="2"/>
      <c r="I942" s="2"/>
    </row>
    <row r="943" ht="16.5" customHeight="1">
      <c r="H943" s="2"/>
      <c r="I943" s="2"/>
    </row>
    <row r="944" ht="16.5" customHeight="1">
      <c r="H944" s="2"/>
      <c r="I944" s="2"/>
    </row>
    <row r="945" ht="16.5" customHeight="1">
      <c r="H945" s="2"/>
      <c r="I945" s="2"/>
    </row>
    <row r="946" ht="16.5" customHeight="1">
      <c r="H946" s="2"/>
      <c r="I946" s="2"/>
    </row>
    <row r="947" ht="16.5" customHeight="1">
      <c r="H947" s="2"/>
      <c r="I947" s="2"/>
    </row>
    <row r="948" ht="16.5" customHeight="1">
      <c r="H948" s="2"/>
      <c r="I948" s="2"/>
    </row>
    <row r="949" ht="16.5" customHeight="1">
      <c r="H949" s="2"/>
      <c r="I949" s="2"/>
    </row>
    <row r="950" ht="16.5" customHeight="1">
      <c r="H950" s="2"/>
      <c r="I950" s="2"/>
    </row>
    <row r="951" ht="16.5" customHeight="1">
      <c r="H951" s="2"/>
      <c r="I951" s="2"/>
    </row>
    <row r="952" ht="16.5" customHeight="1">
      <c r="H952" s="2"/>
      <c r="I952" s="2"/>
    </row>
    <row r="953" ht="16.5" customHeight="1">
      <c r="H953" s="2"/>
      <c r="I953" s="2"/>
    </row>
    <row r="954" ht="16.5" customHeight="1">
      <c r="H954" s="2"/>
      <c r="I954" s="2"/>
    </row>
    <row r="955" ht="16.5" customHeight="1">
      <c r="H955" s="2"/>
      <c r="I955" s="2"/>
    </row>
    <row r="956" ht="16.5" customHeight="1">
      <c r="H956" s="2"/>
      <c r="I956" s="2"/>
    </row>
    <row r="957" ht="16.5" customHeight="1">
      <c r="H957" s="2"/>
      <c r="I957" s="2"/>
    </row>
    <row r="958" ht="16.5" customHeight="1">
      <c r="H958" s="2"/>
      <c r="I958" s="2"/>
    </row>
    <row r="959" ht="16.5" customHeight="1">
      <c r="H959" s="2"/>
      <c r="I959" s="2"/>
    </row>
    <row r="960" ht="16.5" customHeight="1">
      <c r="H960" s="2"/>
      <c r="I960" s="2"/>
    </row>
    <row r="961" ht="16.5" customHeight="1">
      <c r="H961" s="2"/>
      <c r="I961" s="2"/>
    </row>
    <row r="962" ht="16.5" customHeight="1">
      <c r="H962" s="2"/>
      <c r="I962" s="2"/>
    </row>
    <row r="963" ht="16.5" customHeight="1">
      <c r="H963" s="2"/>
      <c r="I963" s="2"/>
    </row>
    <row r="964" ht="16.5" customHeight="1">
      <c r="H964" s="2"/>
      <c r="I964" s="2"/>
    </row>
    <row r="965" ht="16.5" customHeight="1">
      <c r="H965" s="2"/>
      <c r="I965" s="2"/>
    </row>
    <row r="966" ht="16.5" customHeight="1">
      <c r="H966" s="2"/>
      <c r="I966" s="2"/>
    </row>
    <row r="967" ht="16.5" customHeight="1">
      <c r="H967" s="2"/>
      <c r="I967" s="2"/>
    </row>
    <row r="968" ht="16.5" customHeight="1">
      <c r="H968" s="2"/>
      <c r="I968" s="2"/>
    </row>
    <row r="969" ht="16.5" customHeight="1">
      <c r="H969" s="2"/>
      <c r="I969" s="2"/>
    </row>
    <row r="970" ht="16.5" customHeight="1">
      <c r="H970" s="2"/>
      <c r="I970" s="2"/>
    </row>
    <row r="971" ht="16.5" customHeight="1">
      <c r="H971" s="2"/>
      <c r="I971" s="2"/>
    </row>
    <row r="972" ht="16.5" customHeight="1">
      <c r="H972" s="2"/>
      <c r="I972" s="2"/>
    </row>
    <row r="973" ht="16.5" customHeight="1">
      <c r="H973" s="2"/>
      <c r="I973" s="2"/>
    </row>
    <row r="974" ht="16.5" customHeight="1">
      <c r="H974" s="2"/>
      <c r="I974" s="2"/>
    </row>
    <row r="975" ht="16.5" customHeight="1">
      <c r="H975" s="2"/>
      <c r="I975" s="2"/>
    </row>
    <row r="976" ht="16.5" customHeight="1">
      <c r="H976" s="2"/>
      <c r="I976" s="2"/>
    </row>
    <row r="977" ht="16.5" customHeight="1">
      <c r="H977" s="2"/>
      <c r="I977" s="2"/>
    </row>
    <row r="978" ht="16.5" customHeight="1">
      <c r="H978" s="2"/>
      <c r="I978" s="2"/>
    </row>
    <row r="979" ht="16.5" customHeight="1">
      <c r="H979" s="2"/>
      <c r="I979" s="2"/>
    </row>
    <row r="980" ht="16.5" customHeight="1">
      <c r="H980" s="2"/>
      <c r="I980" s="2"/>
    </row>
    <row r="981" ht="16.5" customHeight="1">
      <c r="H981" s="2"/>
      <c r="I981" s="2"/>
    </row>
    <row r="982" ht="16.5" customHeight="1">
      <c r="H982" s="2"/>
      <c r="I982" s="2"/>
    </row>
    <row r="983" ht="16.5" customHeight="1">
      <c r="H983" s="2"/>
      <c r="I983" s="2"/>
    </row>
    <row r="984" ht="16.5" customHeight="1">
      <c r="H984" s="2"/>
      <c r="I984" s="2"/>
    </row>
    <row r="985" ht="16.5" customHeight="1">
      <c r="H985" s="2"/>
      <c r="I985" s="2"/>
    </row>
    <row r="986" ht="16.5" customHeight="1">
      <c r="H986" s="2"/>
      <c r="I986" s="2"/>
    </row>
    <row r="987" ht="16.5" customHeight="1">
      <c r="H987" s="2"/>
      <c r="I987" s="2"/>
    </row>
    <row r="988" ht="16.5" customHeight="1">
      <c r="H988" s="2"/>
      <c r="I988" s="2"/>
    </row>
    <row r="989" ht="16.5" customHeight="1">
      <c r="H989" s="2"/>
      <c r="I989" s="2"/>
    </row>
    <row r="990" ht="16.5" customHeight="1">
      <c r="H990" s="2"/>
      <c r="I990" s="2"/>
    </row>
    <row r="991" ht="16.5" customHeight="1">
      <c r="H991" s="2"/>
      <c r="I991" s="2"/>
    </row>
    <row r="992" ht="16.5" customHeight="1">
      <c r="H992" s="2"/>
      <c r="I992" s="2"/>
    </row>
    <row r="993" ht="16.5" customHeight="1">
      <c r="H993" s="2"/>
      <c r="I993" s="2"/>
    </row>
    <row r="994" ht="16.5" customHeight="1">
      <c r="H994" s="2"/>
      <c r="I994" s="2"/>
    </row>
    <row r="995" ht="16.5" customHeight="1">
      <c r="H995" s="2"/>
      <c r="I995" s="2"/>
    </row>
    <row r="996" ht="16.5" customHeight="1">
      <c r="H996" s="2"/>
      <c r="I996" s="2"/>
    </row>
    <row r="997" ht="16.5" customHeight="1">
      <c r="H997" s="2"/>
      <c r="I997" s="2"/>
    </row>
    <row r="998" ht="16.5" customHeight="1">
      <c r="H998" s="2"/>
      <c r="I998" s="2"/>
    </row>
    <row r="999" ht="16.5" customHeight="1">
      <c r="H999" s="2"/>
      <c r="I999" s="2"/>
    </row>
    <row r="1000" ht="16.5" customHeight="1">
      <c r="H1000" s="2"/>
      <c r="I1000" s="2"/>
    </row>
  </sheetData>
  <mergeCells count="5">
    <mergeCell ref="A13:H13"/>
    <mergeCell ref="F14:G14"/>
    <mergeCell ref="F15:G35"/>
    <mergeCell ref="H15:H35"/>
    <mergeCell ref="I15:I3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2020-06-11T04:30:34Z</dcterms:created>
  <dc:creator>3</dc:creator>
</cp:coreProperties>
</file>