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D:\data analyst course\lecture practice\"/>
    </mc:Choice>
  </mc:AlternateContent>
  <xr:revisionPtr revIDLastSave="0" documentId="13_ncr:1_{AC3B0AB4-21BD-47ED-B235-90AD5AC43C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deadline" sheetId="1" r:id="rId1"/>
    <sheet name="Employee data" sheetId="2" r:id="rId2"/>
    <sheet name="leave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E2" i="2"/>
  <c r="E3" i="2"/>
  <c r="E4" i="2"/>
  <c r="E5" i="2"/>
  <c r="E6" i="2"/>
  <c r="I13" i="1"/>
  <c r="F3" i="1"/>
  <c r="F4" i="1"/>
  <c r="F5" i="1"/>
  <c r="F6" i="1"/>
  <c r="F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<sst xmlns="http://schemas.openxmlformats.org/spreadsheetml/2006/main" count="40" uniqueCount="40">
  <si>
    <t>Project ID</t>
  </si>
  <si>
    <t>Start Date</t>
  </si>
  <si>
    <t>End Date</t>
  </si>
  <si>
    <t>P101</t>
  </si>
  <si>
    <t>2024-01-01</t>
  </si>
  <si>
    <t>2024-03-31</t>
  </si>
  <si>
    <t>P102</t>
  </si>
  <si>
    <t>2024-02-15</t>
  </si>
  <si>
    <t>2024-05-30</t>
  </si>
  <si>
    <t>P103</t>
  </si>
  <si>
    <t>2024-03-01</t>
  </si>
  <si>
    <t>2024-06-15</t>
  </si>
  <si>
    <t>P104</t>
  </si>
  <si>
    <t>2024-04-10</t>
  </si>
  <si>
    <t>2024-07-25</t>
  </si>
  <si>
    <t>P105</t>
  </si>
  <si>
    <t>2024-05-05</t>
  </si>
  <si>
    <t>2024-08-10</t>
  </si>
  <si>
    <t>Employee ID</t>
  </si>
  <si>
    <t>Employee Name</t>
  </si>
  <si>
    <t>Date of Joining</t>
  </si>
  <si>
    <t>Date of Birth</t>
  </si>
  <si>
    <t>John Doe</t>
  </si>
  <si>
    <t>2020-01-15</t>
  </si>
  <si>
    <t>1990-07-12</t>
  </si>
  <si>
    <t>Jane Smith</t>
  </si>
  <si>
    <t>2019-06-01</t>
  </si>
  <si>
    <t>1985-11-23</t>
  </si>
  <si>
    <t>Robert Brown</t>
  </si>
  <si>
    <t>2021-09-20</t>
  </si>
  <si>
    <t>1992-05-14</t>
  </si>
  <si>
    <t>Emily Davis</t>
  </si>
  <si>
    <t>2020-11-05</t>
  </si>
  <si>
    <t>1995-09-30</t>
  </si>
  <si>
    <t>Michael Johnson</t>
  </si>
  <si>
    <t>2018-03-22</t>
  </si>
  <si>
    <t>1988-02-18</t>
  </si>
  <si>
    <t>Work Days</t>
  </si>
  <si>
    <t>Days remaining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</si>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</sst>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14" fontId="0" fillId="0" borderId="0" xfId="0" applyNumberFormat="1"/>
    <xf numFmtId="1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15.109375" style="8" customWidth="1"/>
    <col min="3" max="3" width="28.21875" style="8" customWidth="1"/>
    <col min="4" max="4" width="10.33203125" bestFit="1" customWidth="1"/>
    <col min="5" max="5" width="23" customWidth="1"/>
    <col min="6" max="6" width="14" bestFit="1" customWidth="1"/>
    <col min="9" max="9" width="9.5546875" bestFit="1" customWidth="1"/>
  </cols>
  <sheetData>
    <row r="1" spans="1:9" x14ac:dyDescent="0.3">
      <c r="A1" s="2" t="s">
        <v>0</v>
      </c>
      <c r="B1" s="5" t="s">
        <v>1</v>
      </c>
      <c r="C1" s="9"/>
      <c r="D1" s="1" t="s">
        <v>2</v>
      </c>
      <c r="E1" s="4"/>
      <c r="F1" s="6" t="s">
        <v>38</v>
      </c>
    </row>
    <row r="2" spans="1:9" x14ac:dyDescent="0.3">
      <c r="A2" t="s">
        <v>3</v>
      </c>
      <c r="B2" s="8" t="s">
        <v>4</v>
      </c>
      <c r="C2" s="8">
        <f>DATE(YEAR(B2),MONTH(B2),DAY(B2))</f>
        <v>45292</v>
      </c>
      <c r="D2" t="s">
        <v>5</v>
      </c>
      <c r="E2" s="8">
        <f>DATE(YEAR(D2),MONTH(D2),DAY(D2))</f>
        <v>45382</v>
      </c>
      <c r="F2">
        <f>E2-C2</f>
        <v>90</v>
      </c>
    </row>
    <row r="3" spans="1:9" x14ac:dyDescent="0.3">
      <c r="A3" t="s">
        <v>6</v>
      </c>
      <c r="B3" s="8" t="s">
        <v>7</v>
      </c>
      <c r="C3" s="8">
        <f t="shared" ref="C3:C6" si="0">DATE(YEAR(B3),MONTH(B3),DAY(B3))</f>
        <v>45337</v>
      </c>
      <c r="D3" t="s">
        <v>8</v>
      </c>
      <c r="E3" s="8">
        <f t="shared" ref="E3:E6" si="1">DATE(YEAR(D3),MONTH(D3),DAY(D3))</f>
        <v>45442</v>
      </c>
      <c r="F3" s="7">
        <f t="shared" ref="F3:F6" si="2">E3-C3</f>
        <v>105</v>
      </c>
    </row>
    <row r="4" spans="1:9" x14ac:dyDescent="0.3">
      <c r="A4" t="s">
        <v>9</v>
      </c>
      <c r="B4" s="8" t="s">
        <v>10</v>
      </c>
      <c r="C4" s="8">
        <f t="shared" si="0"/>
        <v>45352</v>
      </c>
      <c r="D4" t="s">
        <v>11</v>
      </c>
      <c r="E4" s="8">
        <f t="shared" si="1"/>
        <v>45458</v>
      </c>
      <c r="F4" s="7">
        <f t="shared" si="2"/>
        <v>106</v>
      </c>
    </row>
    <row r="5" spans="1:9" x14ac:dyDescent="0.3">
      <c r="A5" t="s">
        <v>12</v>
      </c>
      <c r="B5" s="8" t="s">
        <v>13</v>
      </c>
      <c r="C5" s="8">
        <f t="shared" si="0"/>
        <v>45392</v>
      </c>
      <c r="D5" t="s">
        <v>14</v>
      </c>
      <c r="E5" s="8">
        <f t="shared" si="1"/>
        <v>45498</v>
      </c>
      <c r="F5" s="7">
        <f t="shared" si="2"/>
        <v>106</v>
      </c>
    </row>
    <row r="6" spans="1:9" x14ac:dyDescent="0.3">
      <c r="A6" t="s">
        <v>15</v>
      </c>
      <c r="B6" s="8" t="s">
        <v>16</v>
      </c>
      <c r="C6" s="8">
        <f t="shared" si="0"/>
        <v>45417</v>
      </c>
      <c r="D6" t="s">
        <v>17</v>
      </c>
      <c r="E6" s="8">
        <f t="shared" si="1"/>
        <v>45514</v>
      </c>
      <c r="F6" s="7">
        <f t="shared" si="2"/>
        <v>97</v>
      </c>
    </row>
    <row r="13" spans="1:9" x14ac:dyDescent="0.3">
      <c r="I13" s="8">
        <f>DATE(E15,F15,G15)</f>
        <v>45366</v>
      </c>
    </row>
    <row r="15" spans="1:9" x14ac:dyDescent="0.3">
      <c r="E15">
        <v>2024</v>
      </c>
      <c r="F15">
        <v>3</v>
      </c>
      <c r="G1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7DFD-55E5-4601-B395-F6C8D6AD5A70}">
  <dimension ref="A1:E15"/>
  <sheetViews>
    <sheetView tabSelected="1" workbookViewId="0">
      <selection activeCell="E17" sqref="E17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5546875" bestFit="1" customWidth="1"/>
    <col min="4" max="4" width="11.5546875" bestFit="1" customWidth="1"/>
    <col min="5" max="5" width="34.5546875" customWidth="1"/>
  </cols>
  <sheetData>
    <row r="1" spans="1:5" x14ac:dyDescent="0.3">
      <c r="A1" s="2" t="s">
        <v>18</v>
      </c>
      <c r="B1" s="2" t="s">
        <v>19</v>
      </c>
      <c r="C1" s="2" t="s">
        <v>20</v>
      </c>
      <c r="D1" s="2" t="s">
        <v>21</v>
      </c>
    </row>
    <row r="2" spans="1:5" x14ac:dyDescent="0.3">
      <c r="A2">
        <v>101</v>
      </c>
      <c r="B2" t="s">
        <v>22</v>
      </c>
      <c r="C2" t="s">
        <v>23</v>
      </c>
      <c r="D2" s="3" t="s">
        <v>24</v>
      </c>
      <c r="E2" t="str">
        <f ca="1">DATEDIF(D2,TODAY(),"Y")&amp;" Years "&amp;DATEDIF(D2,TODAY(),"YM")&amp;" Months "&amp;DATEDIF(D2,TODAY(),"MD")&amp;" days "</f>
        <v xml:space="preserve">34 Years 10 Months 24 days </v>
      </c>
    </row>
    <row r="3" spans="1:5" x14ac:dyDescent="0.3">
      <c r="A3">
        <v>102</v>
      </c>
      <c r="B3" t="s">
        <v>25</v>
      </c>
      <c r="C3" t="s">
        <v>26</v>
      </c>
      <c r="D3" s="3" t="s">
        <v>27</v>
      </c>
      <c r="E3" s="7" t="str">
        <f t="shared" ref="E3:E6" ca="1" si="0">DATEDIF(D3,TODAY(),"Y")&amp;" Years "&amp;DATEDIF(D3,TODAY(),"YM")&amp;" Months "&amp;DATEDIF(D3,TODAY(),"MD")&amp;" days "</f>
        <v xml:space="preserve">39 Years 6 Months 13 days </v>
      </c>
    </row>
    <row r="4" spans="1:5" x14ac:dyDescent="0.3">
      <c r="A4">
        <v>103</v>
      </c>
      <c r="B4" t="s">
        <v>28</v>
      </c>
      <c r="C4" t="s">
        <v>29</v>
      </c>
      <c r="D4" s="3" t="s">
        <v>30</v>
      </c>
      <c r="E4" s="7" t="str">
        <f t="shared" ca="1" si="0"/>
        <v xml:space="preserve">33 Years 0 Months 22 days </v>
      </c>
    </row>
    <row r="5" spans="1:5" x14ac:dyDescent="0.3">
      <c r="A5">
        <v>104</v>
      </c>
      <c r="B5" t="s">
        <v>31</v>
      </c>
      <c r="C5" t="s">
        <v>32</v>
      </c>
      <c r="D5" s="3" t="s">
        <v>33</v>
      </c>
      <c r="E5" s="7" t="str">
        <f t="shared" ca="1" si="0"/>
        <v xml:space="preserve">29 Years 8 Months 6 days </v>
      </c>
    </row>
    <row r="6" spans="1:5" x14ac:dyDescent="0.3">
      <c r="A6">
        <v>105</v>
      </c>
      <c r="B6" t="s">
        <v>34</v>
      </c>
      <c r="C6" t="s">
        <v>35</v>
      </c>
      <c r="D6" s="3" t="s">
        <v>36</v>
      </c>
      <c r="E6" s="7" t="str">
        <f t="shared" ca="1" si="0"/>
        <v xml:space="preserve">37 Years 3 Months 18 days </v>
      </c>
    </row>
    <row r="15" spans="1:5" x14ac:dyDescent="0.3">
      <c r="E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AB3D-ED21-4D88-9D90-08F55A3E5778}">
  <dimension ref="A1:E32"/>
  <sheetViews>
    <sheetView topLeftCell="A33"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27.109375" customWidth="1"/>
    <col min="5" max="5" width="10.5546875" bestFit="1" customWidth="1"/>
  </cols>
  <sheetData>
    <row r="1" spans="1:5" x14ac:dyDescent="0.3">
      <c r="A1" s="2"/>
      <c r="B1" s="2" t="s">
        <v>37</v>
      </c>
      <c r="E1" s="7" t="s">
        <v>39</v>
      </c>
    </row>
    <row r="2" spans="1:5" x14ac:dyDescent="0.3">
      <c r="A2" s="3">
        <v>45627</v>
      </c>
      <c r="B2">
        <f>NETWORKDAYS.INTL($A$2,$A$32,1,$E$2:$E$3)</f>
        <v>20</v>
      </c>
      <c r="E2" s="8">
        <v>45632</v>
      </c>
    </row>
    <row r="3" spans="1:5" x14ac:dyDescent="0.3">
      <c r="A3" s="3">
        <v>45628</v>
      </c>
      <c r="B3" s="7">
        <f t="shared" ref="B3:B25" si="0">NETWORKDAYS.INTL($A$2,$A$32,1,$E$2:$E$3)</f>
        <v>20</v>
      </c>
      <c r="E3" s="8">
        <v>45651</v>
      </c>
    </row>
    <row r="4" spans="1:5" x14ac:dyDescent="0.3">
      <c r="A4" s="3">
        <v>45629</v>
      </c>
      <c r="B4" s="7">
        <f t="shared" si="0"/>
        <v>20</v>
      </c>
      <c r="E4" s="7"/>
    </row>
    <row r="5" spans="1:5" x14ac:dyDescent="0.3">
      <c r="A5" s="3">
        <v>45630</v>
      </c>
      <c r="B5" s="7">
        <f t="shared" si="0"/>
        <v>20</v>
      </c>
      <c r="E5" s="7"/>
    </row>
    <row r="6" spans="1:5" x14ac:dyDescent="0.3">
      <c r="A6" s="3">
        <v>45634</v>
      </c>
      <c r="B6" s="7">
        <f t="shared" si="0"/>
        <v>20</v>
      </c>
      <c r="E6" s="7"/>
    </row>
    <row r="7" spans="1:5" x14ac:dyDescent="0.3">
      <c r="A7" s="3">
        <v>45632</v>
      </c>
      <c r="B7" s="7">
        <f t="shared" si="0"/>
        <v>20</v>
      </c>
      <c r="E7" s="7"/>
    </row>
    <row r="8" spans="1:5" x14ac:dyDescent="0.3">
      <c r="A8" s="3">
        <v>45633</v>
      </c>
      <c r="B8" s="7">
        <f t="shared" si="0"/>
        <v>20</v>
      </c>
      <c r="E8" s="7"/>
    </row>
    <row r="9" spans="1:5" x14ac:dyDescent="0.3">
      <c r="A9" s="3">
        <v>45634</v>
      </c>
      <c r="B9" s="7">
        <f t="shared" si="0"/>
        <v>20</v>
      </c>
      <c r="E9" s="7"/>
    </row>
    <row r="10" spans="1:5" x14ac:dyDescent="0.3">
      <c r="A10" s="3">
        <v>45635</v>
      </c>
      <c r="B10" s="7">
        <f t="shared" si="0"/>
        <v>20</v>
      </c>
      <c r="E10" s="7"/>
    </row>
    <row r="11" spans="1:5" x14ac:dyDescent="0.3">
      <c r="A11" s="3">
        <v>45636</v>
      </c>
      <c r="B11" s="7">
        <f t="shared" si="0"/>
        <v>20</v>
      </c>
      <c r="E11" s="7"/>
    </row>
    <row r="12" spans="1:5" x14ac:dyDescent="0.3">
      <c r="A12" s="3">
        <v>45637</v>
      </c>
      <c r="B12" s="7">
        <f t="shared" si="0"/>
        <v>20</v>
      </c>
      <c r="E12" s="7"/>
    </row>
    <row r="13" spans="1:5" x14ac:dyDescent="0.3">
      <c r="A13" s="3">
        <v>45638</v>
      </c>
      <c r="B13" s="7">
        <f t="shared" si="0"/>
        <v>20</v>
      </c>
      <c r="E13" s="7"/>
    </row>
    <row r="14" spans="1:5" x14ac:dyDescent="0.3">
      <c r="A14" s="3">
        <v>45639</v>
      </c>
      <c r="B14" s="7">
        <f t="shared" si="0"/>
        <v>20</v>
      </c>
      <c r="E14" s="7"/>
    </row>
    <row r="15" spans="1:5" x14ac:dyDescent="0.3">
      <c r="A15" s="3">
        <v>45640</v>
      </c>
      <c r="B15" s="7">
        <f t="shared" si="0"/>
        <v>20</v>
      </c>
      <c r="E15" s="7"/>
    </row>
    <row r="16" spans="1:5" x14ac:dyDescent="0.3">
      <c r="A16" s="3">
        <v>45641</v>
      </c>
      <c r="B16" s="7">
        <f t="shared" si="0"/>
        <v>20</v>
      </c>
      <c r="E16" s="7"/>
    </row>
    <row r="17" spans="1:2" x14ac:dyDescent="0.3">
      <c r="A17" s="3">
        <v>45642</v>
      </c>
      <c r="B17" s="7">
        <f t="shared" si="0"/>
        <v>20</v>
      </c>
    </row>
    <row r="18" spans="1:2" x14ac:dyDescent="0.3">
      <c r="A18" s="3">
        <v>45643</v>
      </c>
      <c r="B18" s="7">
        <f t="shared" si="0"/>
        <v>20</v>
      </c>
    </row>
    <row r="19" spans="1:2" x14ac:dyDescent="0.3">
      <c r="A19" s="3">
        <v>45644</v>
      </c>
      <c r="B19" s="7">
        <f t="shared" si="0"/>
        <v>20</v>
      </c>
    </row>
    <row r="20" spans="1:2" x14ac:dyDescent="0.3">
      <c r="A20" s="3">
        <v>45645</v>
      </c>
      <c r="B20" s="7">
        <f t="shared" si="0"/>
        <v>20</v>
      </c>
    </row>
    <row r="21" spans="1:2" x14ac:dyDescent="0.3">
      <c r="A21" s="3">
        <v>45646</v>
      </c>
      <c r="B21" s="7">
        <f t="shared" si="0"/>
        <v>20</v>
      </c>
    </row>
    <row r="22" spans="1:2" x14ac:dyDescent="0.3">
      <c r="A22" s="3">
        <v>45647</v>
      </c>
      <c r="B22" s="7">
        <f t="shared" si="0"/>
        <v>20</v>
      </c>
    </row>
    <row r="23" spans="1:2" x14ac:dyDescent="0.3">
      <c r="A23" s="3">
        <v>45648</v>
      </c>
      <c r="B23" s="7">
        <f t="shared" si="0"/>
        <v>20</v>
      </c>
    </row>
    <row r="24" spans="1:2" x14ac:dyDescent="0.3">
      <c r="A24" s="3">
        <v>45649</v>
      </c>
      <c r="B24" s="7">
        <f t="shared" si="0"/>
        <v>20</v>
      </c>
    </row>
    <row r="25" spans="1:2" x14ac:dyDescent="0.3">
      <c r="A25" s="3">
        <v>45650</v>
      </c>
      <c r="B25" s="7">
        <f t="shared" si="0"/>
        <v>20</v>
      </c>
    </row>
    <row r="26" spans="1:2" x14ac:dyDescent="0.3">
      <c r="A26" s="3">
        <v>45651</v>
      </c>
      <c r="B26" s="7">
        <f t="shared" ref="B3:B32" si="1">NETWORKDAYS.INTL($A$2,$A$32,1,$E$2:$E$3)</f>
        <v>20</v>
      </c>
    </row>
    <row r="27" spans="1:2" x14ac:dyDescent="0.3">
      <c r="A27" s="3">
        <v>45652</v>
      </c>
      <c r="B27" s="7">
        <f t="shared" si="1"/>
        <v>20</v>
      </c>
    </row>
    <row r="28" spans="1:2" x14ac:dyDescent="0.3">
      <c r="A28" s="3">
        <v>45653</v>
      </c>
      <c r="B28" s="7">
        <f t="shared" si="1"/>
        <v>20</v>
      </c>
    </row>
    <row r="29" spans="1:2" x14ac:dyDescent="0.3">
      <c r="A29" s="3">
        <v>45654</v>
      </c>
      <c r="B29" s="7">
        <f t="shared" si="1"/>
        <v>20</v>
      </c>
    </row>
    <row r="30" spans="1:2" x14ac:dyDescent="0.3">
      <c r="A30" s="3">
        <v>45655</v>
      </c>
      <c r="B30" s="7">
        <f t="shared" si="1"/>
        <v>20</v>
      </c>
    </row>
    <row r="31" spans="1:2" x14ac:dyDescent="0.3">
      <c r="A31" s="3">
        <v>45656</v>
      </c>
      <c r="B31" s="7">
        <f t="shared" si="1"/>
        <v>20</v>
      </c>
    </row>
    <row r="32" spans="1:2" x14ac:dyDescent="0.3">
      <c r="A32" s="3">
        <v>45657</v>
      </c>
      <c r="B32" s="7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deadline</vt:lpstr>
      <vt:lpstr>Employee data</vt:lpstr>
      <vt:lpstr>leave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KADAM</dc:creator>
  <cp:lastModifiedBy>SHANTANU KADAM</cp:lastModifiedBy>
  <dcterms:created xsi:type="dcterms:W3CDTF">2015-06-05T18:17:20Z</dcterms:created>
  <dcterms:modified xsi:type="dcterms:W3CDTF">2025-06-05T17:15:34Z</dcterms:modified>
</cp:coreProperties>
</file>