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csa\Downloads\"/>
    </mc:Choice>
  </mc:AlternateContent>
  <xr:revisionPtr revIDLastSave="0" documentId="13_ncr:1_{E77C6396-821B-4F16-917B-200D95EDEAE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ert Comparison" sheetId="6" r:id="rId1"/>
    <sheet name="Cleaning Comparison - Visual" sheetId="7" r:id="rId2"/>
    <sheet name="Cleaning Schedule - Comparison" sheetId="5" r:id="rId3"/>
    <sheet name="Zanitor Behaviour Data" sheetId="1" r:id="rId4"/>
  </sheets>
  <definedNames>
    <definedName name="_xlnm._FilterDatabase" localSheetId="3" hidden="1">'Zanitor Behaviour Data'!$A$3:$M$238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2" i="5" l="1"/>
  <c r="I32" i="5"/>
  <c r="E32" i="5"/>
  <c r="C45" i="6" l="1"/>
  <c r="E45" i="6"/>
  <c r="D45" i="6"/>
</calcChain>
</file>

<file path=xl/sharedStrings.xml><?xml version="1.0" encoding="utf-8"?>
<sst xmlns="http://schemas.openxmlformats.org/spreadsheetml/2006/main" count="293" uniqueCount="153">
  <si>
    <t>RED (&lt;15%)</t>
  </si>
  <si>
    <t>Yellow (15 - 50%)</t>
  </si>
  <si>
    <t>Traffic #</t>
  </si>
  <si>
    <t>Clean Index</t>
  </si>
  <si>
    <t>Sum.Traffic</t>
  </si>
  <si>
    <t>Status.Components</t>
  </si>
  <si>
    <t>Item.Componensts</t>
  </si>
  <si>
    <t>qnty.Components</t>
  </si>
  <si>
    <t>Rule</t>
  </si>
  <si>
    <t>Alert</t>
  </si>
  <si>
    <t>2 Red, 1 Yello</t>
  </si>
  <si>
    <t>2 Soap, 1 Trash</t>
  </si>
  <si>
    <t>0,0, 50-85%</t>
  </si>
  <si>
    <t xml:space="preserve">if (2 device 0, &amp; 1 btw 50-85 &amp; Tc&gt;120) </t>
  </si>
  <si>
    <t>3 Red</t>
  </si>
  <si>
    <t>2 Soap &amp; 1Trash</t>
  </si>
  <si>
    <t>0,0,85%</t>
  </si>
  <si>
    <t>if(2 device 0, &amp; 1 btw &gt;85% &amp; Tc&gt;120</t>
  </si>
  <si>
    <t>3 Red &amp; 2 Yello</t>
  </si>
  <si>
    <t>2Soap , 1Trash &amp;2 Toilet</t>
  </si>
  <si>
    <t>0,0,85%,50,50</t>
  </si>
  <si>
    <t>if(2device 0, &amp; 1 btw &gt;85% &amp; 2 btw 15-50 &amp; Tc&gt;120)</t>
  </si>
  <si>
    <t>2Red &amp; 2 Yellow</t>
  </si>
  <si>
    <t>2Soap, 2Paper</t>
  </si>
  <si>
    <t>0,0,15-50%</t>
  </si>
  <si>
    <t>if(2device 0, &amp; 2 btw 15-50% &amp; Tc&gt;120)</t>
  </si>
  <si>
    <t>3Red</t>
  </si>
  <si>
    <t>1Trash,2 Soap</t>
  </si>
  <si>
    <t>if(2device 0 &amp; 1 btw&gt;85% &amp;Tc&gt;120)</t>
  </si>
  <si>
    <t>1Trash, 2Soap</t>
  </si>
  <si>
    <t>if(2device 0 &amp; 1 btw &gt;85% &amp;Tc&gt;120)</t>
  </si>
  <si>
    <t>2Soap, 1Toilet,1Trash</t>
  </si>
  <si>
    <t>0,0,50%50%</t>
  </si>
  <si>
    <t>if(2device 0 &amp; 1device &gt;50% &amp; 1device &lt;50 &amp; Tc&gt;120</t>
  </si>
  <si>
    <t>2Red &amp; 1Yellow</t>
  </si>
  <si>
    <t>2Soap, 1Trash</t>
  </si>
  <si>
    <t>0,0, 50%</t>
  </si>
  <si>
    <t>if(2device 0 &amp; 1 &gt;50% &amp;Tc&gt;100)</t>
  </si>
  <si>
    <t>2Red, 1Yellow</t>
  </si>
  <si>
    <t>0,0,50%</t>
  </si>
  <si>
    <t>if(2device=0 &amp; I btw &gt;50% &amp; Tc&gt;120)</t>
  </si>
  <si>
    <t>4Red,5Yellow</t>
  </si>
  <si>
    <t>2Soap,3Toilet,1Trash,2Paper</t>
  </si>
  <si>
    <t>15%,85%</t>
  </si>
  <si>
    <t>if(2device=0 &amp; 1 btw(15-50) &amp;2 btw(15-50)&amp;1 btw &gt;85% &amp; Tc&gt;120)</t>
  </si>
  <si>
    <t>2Red,1Yellow</t>
  </si>
  <si>
    <t>2Soap, 1Paper</t>
  </si>
  <si>
    <t>0,0,50</t>
  </si>
  <si>
    <t>if(2device=0 &amp; 1 btw(15-50) &amp; Tc&gt;120)</t>
  </si>
  <si>
    <t>2Red</t>
  </si>
  <si>
    <t>2Soap</t>
  </si>
  <si>
    <t>0,0</t>
  </si>
  <si>
    <t>if(2device=0 &amp;Tc&gt;120)</t>
  </si>
  <si>
    <t>5Red, 1Yellow</t>
  </si>
  <si>
    <t>2Soap,3Toilet,1Trash</t>
  </si>
  <si>
    <t>0,0,15,15,85,50</t>
  </si>
  <si>
    <t>if(2device=0 &amp; 2device &lt;15% &amp;1 btw(15-50) &amp;1 btw &gt;85% &amp;Tc&gt;120)</t>
  </si>
  <si>
    <t>2Red , 1Yellow</t>
  </si>
  <si>
    <t>if(2device=0 &amp; 1 btw(50-85) &amp; Tc &gt;120)</t>
  </si>
  <si>
    <t xml:space="preserve">Area 26 </t>
  </si>
  <si>
    <t>Time Window#</t>
  </si>
  <si>
    <t xml:space="preserve"> </t>
  </si>
  <si>
    <t>Cleaning / Replacing</t>
  </si>
  <si>
    <t>CISCO - Cleaning/Replacing</t>
  </si>
  <si>
    <t>AI.Alert</t>
  </si>
  <si>
    <t>Device Alert with Traffic count</t>
  </si>
  <si>
    <t>Date Time</t>
  </si>
  <si>
    <t>Alert Time</t>
  </si>
  <si>
    <t>3R</t>
  </si>
  <si>
    <t>2R,1Y</t>
  </si>
  <si>
    <t>3R,2Y</t>
  </si>
  <si>
    <t>2R,2Y</t>
  </si>
  <si>
    <t>CISCO - Manual</t>
  </si>
  <si>
    <t>Material Usage</t>
  </si>
  <si>
    <t>Clean Time</t>
  </si>
  <si>
    <t>Traffic count</t>
  </si>
  <si>
    <t>2R</t>
  </si>
  <si>
    <t>3R,6Y</t>
  </si>
  <si>
    <t>4R,5Y</t>
  </si>
  <si>
    <t>#Clean</t>
  </si>
  <si>
    <t>7R</t>
  </si>
  <si>
    <t>5R,1Y</t>
  </si>
  <si>
    <t>Parameters</t>
  </si>
  <si>
    <t>Day 1 (Tue)</t>
  </si>
  <si>
    <t>Day 2 (Wed)</t>
  </si>
  <si>
    <t>Day 3 (Thu)</t>
  </si>
  <si>
    <t>Day 4 (Friday)</t>
  </si>
  <si>
    <t>Cisco - Manual</t>
  </si>
  <si>
    <t>Zanitor - Automation</t>
  </si>
  <si>
    <t>Alert Comparison between Real-time Device Alert Vs AI Alert</t>
  </si>
  <si>
    <t>Alert Window</t>
  </si>
  <si>
    <t>Device Level Alert (Unique)</t>
  </si>
  <si>
    <t>AI alert (Clean Index)</t>
  </si>
  <si>
    <t>Remark</t>
  </si>
  <si>
    <t>Device Level Alert (Cumulative)</t>
  </si>
  <si>
    <t>00:00-03:00</t>
  </si>
  <si>
    <t>03:00-06:00</t>
  </si>
  <si>
    <t>06:00-09:00</t>
  </si>
  <si>
    <t>09:00-12:00</t>
  </si>
  <si>
    <t>12:00-15:00</t>
  </si>
  <si>
    <t>15:00-18:00</t>
  </si>
  <si>
    <t>18:00-21:00</t>
  </si>
  <si>
    <t>21:00 -24:00</t>
  </si>
  <si>
    <t>Day 4 (Fri)</t>
  </si>
  <si>
    <t>['SoapDispenser24' 'SoapDispenser67']</t>
  </si>
  <si>
    <t>['TrashLevel52' 'SoapDispenser24' 'SoapDispenser67']</t>
  </si>
  <si>
    <t>['ToiletPaper326' 'TrashLevel52' 'SoapDispenser24' 'SoapDispenser67']</t>
  </si>
  <si>
    <t>['ToiletPaper360' 'ToiletPaper384' 'TrashLevel52' 'SoapDispenser24' 'SoapDispenser67']</t>
  </si>
  <si>
    <t>92,0,0</t>
  </si>
  <si>
    <t>104,0,0</t>
  </si>
  <si>
    <t>104,0,0,</t>
  </si>
  <si>
    <t>13,92,0,0</t>
  </si>
  <si>
    <t>Red device Name</t>
  </si>
  <si>
    <t xml:space="preserve"> Device Stage</t>
  </si>
  <si>
    <t>13,15,96,0,0</t>
  </si>
  <si>
    <t>#Alert - Clean</t>
  </si>
  <si>
    <t>Traffic Count</t>
  </si>
  <si>
    <t>C.Sch Time</t>
  </si>
  <si>
    <t>5R,2Y</t>
  </si>
  <si>
    <t>Red Device Name</t>
  </si>
  <si>
    <t>Device Stage</t>
  </si>
  <si>
    <t>['ToiletPaper370' 'ToiletPaper357' 'TrashLevel52' 'SoapDispenser24'
 'SoapDispenser67']</t>
  </si>
  <si>
    <t>2R,3Y</t>
  </si>
  <si>
    <t>112,0,0</t>
  </si>
  <si>
    <t>4,15,112,0,0</t>
  </si>
  <si>
    <t>87,0,0</t>
  </si>
  <si>
    <t>20,92,0,0</t>
  </si>
  <si>
    <t>3R,1Y</t>
  </si>
  <si>
    <t>['ToiletPaper360' 'SoapDispenser24' 'SoapDispenser67']</t>
  </si>
  <si>
    <t>13,0,0</t>
  </si>
  <si>
    <t>BIT Schedule</t>
  </si>
  <si>
    <t>BIT - Schedule</t>
  </si>
  <si>
    <t xml:space="preserve">One AI alert is not sync with Device Alerts because they have been alerted but not address in this period , Highlighted in Blue </t>
  </si>
  <si>
    <t>Both are sync except one (highlighted in blue) due to the same reason of Day 2</t>
  </si>
  <si>
    <t>Clean Index - Schedule</t>
  </si>
  <si>
    <t xml:space="preserve">Total Cleaning Alert </t>
  </si>
  <si>
    <t>Cleaning Schedule - Manual Vs Cleaning Index Vs BIT Schedule</t>
  </si>
  <si>
    <t>Both are synchronized in 3 hour time window</t>
  </si>
  <si>
    <t>Al Alerts are sync with Device Alerts in 3 hr Time window. Ratio of Device &amp; AI alerts is 7:4</t>
  </si>
  <si>
    <t>Alerts : Zanitor infrastructure picks device status every half an hour &amp;  those will be published in real-time to the mornitoring system(Device level). Whereas Clean-Index would measure(Rest room level) the usage of rest-room materials and would send out the alert when these material levels (cumulative) are reached Threshold (Threshold time is the point where Rest-room would reach out of material (atleast one device) in an hour. So CI would be pre-active of one-hour to manage FMS to clean or replinish the Restroom</t>
  </si>
  <si>
    <t>Cleaning Behaviour - Comparison</t>
  </si>
  <si>
    <t>Cleaning Behaviour - Pattern</t>
  </si>
  <si>
    <r>
      <t>Findings: Total number of cleaning schedule by CISCO Vs Zanitor Vs BIT ….</t>
    </r>
    <r>
      <rPr>
        <sz val="20"/>
        <color theme="5" tint="-0.249977111117893"/>
        <rFont val="Calibri"/>
        <family val="2"/>
        <scheme val="minor"/>
      </rPr>
      <t>13:14:17</t>
    </r>
    <r>
      <rPr>
        <sz val="14"/>
        <color theme="1"/>
        <rFont val="Calibri"/>
        <family val="2"/>
        <scheme val="minor"/>
      </rPr>
      <t xml:space="preserve">  (4 days Period)</t>
    </r>
  </si>
  <si>
    <t>Paper_Stage</t>
  </si>
  <si>
    <t>98,56,100,93</t>
  </si>
  <si>
    <t>Toilet_Stage</t>
  </si>
  <si>
    <t>Trash_Stage</t>
  </si>
  <si>
    <t>98,49,100,89</t>
  </si>
  <si>
    <t>75,95</t>
  </si>
  <si>
    <t>98,49,100,100,89</t>
  </si>
  <si>
    <t>72,89</t>
  </si>
  <si>
    <t>71,87</t>
  </si>
  <si>
    <t>71,86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</si>
</sst>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h: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5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5">
    <xf numFmtId="0" fontId="0" fillId="0" borderId="0" xfId="0"/>
    <xf numFmtId="22" fontId="0" fillId="0" borderId="0" xfId="0" applyNumberFormat="1"/>
    <xf numFmtId="0" fontId="0" fillId="0" borderId="0" xfId="0" applyBorder="1"/>
    <xf numFmtId="0" fontId="16" fillId="0" borderId="0" xfId="0" applyFont="1"/>
    <xf numFmtId="0" fontId="0" fillId="34" borderId="0" xfId="0" applyFill="1"/>
    <xf numFmtId="164" fontId="0" fillId="0" borderId="0" xfId="0" applyNumberFormat="1"/>
    <xf numFmtId="2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22" fontId="0" fillId="34" borderId="0" xfId="0" applyNumberFormat="1" applyFill="1"/>
    <xf numFmtId="164" fontId="0" fillId="34" borderId="0" xfId="0" applyNumberFormat="1" applyFill="1"/>
    <xf numFmtId="0" fontId="0" fillId="0" borderId="0" xfId="0" applyAlignment="1">
      <alignment wrapText="1"/>
    </xf>
    <xf numFmtId="0" fontId="0" fillId="34" borderId="0" xfId="0" applyFill="1" applyAlignment="1">
      <alignment wrapText="1"/>
    </xf>
    <xf numFmtId="0" fontId="0" fillId="33" borderId="0" xfId="0" applyFill="1" applyAlignment="1">
      <alignment wrapText="1"/>
    </xf>
    <xf numFmtId="0" fontId="0" fillId="35" borderId="0" xfId="0" applyFill="1"/>
    <xf numFmtId="164" fontId="0" fillId="35" borderId="0" xfId="0" applyNumberFormat="1" applyFill="1"/>
    <xf numFmtId="0" fontId="0" fillId="35" borderId="0" xfId="0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8" borderId="0" xfId="0" applyFill="1"/>
    <xf numFmtId="0" fontId="0" fillId="34" borderId="0" xfId="0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5" xfId="0" applyBorder="1"/>
    <xf numFmtId="0" fontId="0" fillId="34" borderId="14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34" borderId="14" xfId="0" applyFill="1" applyBorder="1" applyAlignment="1">
      <alignment vertical="center"/>
    </xf>
    <xf numFmtId="0" fontId="0" fillId="37" borderId="14" xfId="0" applyFill="1" applyBorder="1" applyAlignment="1">
      <alignment horizontal="center" vertical="center"/>
    </xf>
    <xf numFmtId="0" fontId="0" fillId="34" borderId="14" xfId="0" applyFill="1" applyBorder="1"/>
    <xf numFmtId="0" fontId="0" fillId="34" borderId="0" xfId="0" applyFill="1" applyBorder="1"/>
    <xf numFmtId="0" fontId="0" fillId="34" borderId="12" xfId="0" applyFill="1" applyBorder="1"/>
    <xf numFmtId="0" fontId="0" fillId="34" borderId="11" xfId="0" applyFill="1" applyBorder="1"/>
    <xf numFmtId="0" fontId="0" fillId="40" borderId="10" xfId="0" applyFill="1" applyBorder="1"/>
    <xf numFmtId="0" fontId="0" fillId="36" borderId="1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34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4" borderId="0" xfId="0" applyFill="1" applyBorder="1" applyAlignment="1">
      <alignment wrapText="1"/>
    </xf>
    <xf numFmtId="0" fontId="0" fillId="34" borderId="11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34" borderId="13" xfId="0" applyFill="1" applyBorder="1"/>
    <xf numFmtId="0" fontId="0" fillId="0" borderId="16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3" borderId="0" xfId="0" quotePrefix="1" applyNumberForma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6" borderId="17" xfId="0" applyFill="1" applyBorder="1" applyAlignment="1">
      <alignment wrapText="1"/>
    </xf>
    <xf numFmtId="0" fontId="16" fillId="37" borderId="19" xfId="0" applyFont="1" applyFill="1" applyBorder="1" applyAlignment="1">
      <alignment horizontal="center"/>
    </xf>
    <xf numFmtId="0" fontId="0" fillId="36" borderId="21" xfId="0" applyFill="1" applyBorder="1" applyAlignment="1">
      <alignment wrapText="1"/>
    </xf>
    <xf numFmtId="0" fontId="0" fillId="36" borderId="22" xfId="0" applyFill="1" applyBorder="1" applyAlignment="1">
      <alignment wrapText="1"/>
    </xf>
    <xf numFmtId="165" fontId="0" fillId="0" borderId="23" xfId="0" quotePrefix="1" applyNumberFormat="1" applyBorder="1" applyAlignment="1">
      <alignment horizontal="center" vertical="center"/>
    </xf>
    <xf numFmtId="20" fontId="0" fillId="0" borderId="23" xfId="0" quotePrefix="1" applyNumberFormat="1" applyBorder="1" applyAlignment="1">
      <alignment horizontal="center" vertical="center"/>
    </xf>
    <xf numFmtId="0" fontId="0" fillId="34" borderId="23" xfId="0" quotePrefix="1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20" fontId="0" fillId="34" borderId="23" xfId="0" applyNumberFormat="1" applyFill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0" fontId="0" fillId="34" borderId="23" xfId="0" applyFill="1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wrapText="1"/>
    </xf>
    <xf numFmtId="0" fontId="0" fillId="0" borderId="17" xfId="0" applyBorder="1"/>
    <xf numFmtId="0" fontId="0" fillId="34" borderId="23" xfId="0" applyFill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34" borderId="24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4" borderId="0" xfId="0" applyFill="1" applyBorder="1" applyAlignment="1">
      <alignment vertical="center"/>
    </xf>
    <xf numFmtId="0" fontId="0" fillId="34" borderId="0" xfId="0" applyFill="1" applyBorder="1" applyAlignment="1"/>
    <xf numFmtId="0" fontId="0" fillId="34" borderId="11" xfId="0" applyFill="1" applyBorder="1" applyAlignment="1"/>
    <xf numFmtId="20" fontId="0" fillId="0" borderId="28" xfId="0" applyNumberFormat="1" applyBorder="1"/>
    <xf numFmtId="20" fontId="0" fillId="0" borderId="23" xfId="0" applyNumberFormat="1" applyBorder="1"/>
    <xf numFmtId="0" fontId="0" fillId="34" borderId="25" xfId="0" quotePrefix="1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4" xfId="0" applyBorder="1" applyAlignment="1">
      <alignment wrapText="1"/>
    </xf>
    <xf numFmtId="3" fontId="0" fillId="0" borderId="24" xfId="0" applyNumberFormat="1" applyBorder="1" applyAlignment="1">
      <alignment wrapText="1"/>
    </xf>
    <xf numFmtId="0" fontId="0" fillId="34" borderId="24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0" fillId="36" borderId="30" xfId="0" applyFill="1" applyBorder="1" applyAlignment="1">
      <alignment wrapText="1"/>
    </xf>
    <xf numFmtId="0" fontId="0" fillId="0" borderId="0" xfId="0" applyFill="1" applyBorder="1"/>
    <xf numFmtId="0" fontId="0" fillId="33" borderId="0" xfId="0" applyFill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37" borderId="0" xfId="0" applyFill="1" applyAlignment="1">
      <alignment vertical="center"/>
    </xf>
    <xf numFmtId="0" fontId="0" fillId="37" borderId="14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37" borderId="18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0" fontId="16" fillId="37" borderId="20" xfId="0" applyFont="1" applyFill="1" applyBorder="1" applyAlignment="1">
      <alignment horizont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6" fillId="0" borderId="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14</xdr:row>
      <xdr:rowOff>122934</xdr:rowOff>
    </xdr:from>
    <xdr:to>
      <xdr:col>6</xdr:col>
      <xdr:colOff>394970</xdr:colOff>
      <xdr:row>25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C30CD6-20FB-4655-BA48-6C1CB931E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75384"/>
          <a:ext cx="4001770" cy="1909066"/>
        </a:xfrm>
        <a:prstGeom prst="rect">
          <a:avLst/>
        </a:prstGeom>
      </xdr:spPr>
    </xdr:pic>
    <xdr:clientData/>
  </xdr:twoCellAnchor>
  <xdr:twoCellAnchor editAs="oneCell">
    <xdr:from>
      <xdr:col>6</xdr:col>
      <xdr:colOff>527051</xdr:colOff>
      <xdr:row>14</xdr:row>
      <xdr:rowOff>64770</xdr:rowOff>
    </xdr:from>
    <xdr:to>
      <xdr:col>14</xdr:col>
      <xdr:colOff>57150</xdr:colOff>
      <xdr:row>25</xdr:row>
      <xdr:rowOff>26670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87C8E3-623F-4CE6-9519-0E037679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0851" y="617220"/>
          <a:ext cx="4508499" cy="1987550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14</xdr:row>
      <xdr:rowOff>114300</xdr:rowOff>
    </xdr:from>
    <xdr:to>
      <xdr:col>21</xdr:col>
      <xdr:colOff>457200</xdr:colOff>
      <xdr:row>25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04CE63-5AE1-4C8E-956A-02439AACD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662940"/>
          <a:ext cx="4419600" cy="1988820"/>
        </a:xfrm>
        <a:prstGeom prst="rect">
          <a:avLst/>
        </a:prstGeom>
      </xdr:spPr>
    </xdr:pic>
    <xdr:clientData/>
  </xdr:twoCellAnchor>
  <xdr:twoCellAnchor editAs="oneCell">
    <xdr:from>
      <xdr:col>4</xdr:col>
      <xdr:colOff>596900</xdr:colOff>
      <xdr:row>0</xdr:row>
      <xdr:rowOff>46047</xdr:rowOff>
    </xdr:from>
    <xdr:to>
      <xdr:col>12</xdr:col>
      <xdr:colOff>110921</xdr:colOff>
      <xdr:row>10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506176-2AA7-4F8E-BE0A-D3727E161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46047"/>
          <a:ext cx="4492421" cy="1928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B204-0DAC-4AC5-8232-FF3D2020AC0B}">
  <dimension ref="A1:F45"/>
  <sheetViews>
    <sheetView workbookViewId="0">
      <selection activeCell="J7" sqref="J7"/>
    </sheetView>
  </sheetViews>
  <sheetFormatPr defaultRowHeight="14.4" x14ac:dyDescent="0.3"/>
  <cols>
    <col min="1" max="1" width="12.21875" bestFit="1" customWidth="1"/>
    <col min="2" max="3" width="13.5546875" style="11" customWidth="1"/>
    <col min="4" max="4" width="13.77734375" style="11" customWidth="1"/>
    <col min="5" max="5" width="16.109375" style="11" customWidth="1"/>
    <col min="6" max="6" width="29" customWidth="1"/>
  </cols>
  <sheetData>
    <row r="1" spans="1:6" x14ac:dyDescent="0.3">
      <c r="A1" s="91" t="s">
        <v>89</v>
      </c>
      <c r="B1" s="91"/>
      <c r="C1" s="91"/>
      <c r="D1" s="91"/>
      <c r="E1" s="91"/>
      <c r="F1" s="91"/>
    </row>
    <row r="2" spans="1:6" x14ac:dyDescent="0.3">
      <c r="A2" s="95" t="s">
        <v>139</v>
      </c>
      <c r="B2" s="96"/>
      <c r="C2" s="96"/>
      <c r="D2" s="96"/>
      <c r="E2" s="96"/>
      <c r="F2" s="96"/>
    </row>
    <row r="3" spans="1:6" x14ac:dyDescent="0.3">
      <c r="A3" s="96"/>
      <c r="B3" s="96"/>
      <c r="C3" s="96"/>
      <c r="D3" s="96"/>
      <c r="E3" s="96"/>
      <c r="F3" s="96"/>
    </row>
    <row r="4" spans="1:6" x14ac:dyDescent="0.3">
      <c r="A4" s="96"/>
      <c r="B4" s="96"/>
      <c r="C4" s="96"/>
      <c r="D4" s="96"/>
      <c r="E4" s="96"/>
      <c r="F4" s="96"/>
    </row>
    <row r="5" spans="1:6" ht="28.05" customHeight="1" x14ac:dyDescent="0.3">
      <c r="A5" s="96"/>
      <c r="B5" s="96"/>
      <c r="C5" s="96"/>
      <c r="D5" s="96"/>
      <c r="E5" s="96"/>
      <c r="F5" s="96"/>
    </row>
    <row r="7" spans="1:6" ht="43.2" x14ac:dyDescent="0.3">
      <c r="A7" s="37" t="s">
        <v>82</v>
      </c>
      <c r="B7" s="38" t="s">
        <v>90</v>
      </c>
      <c r="C7" s="38" t="s">
        <v>94</v>
      </c>
      <c r="D7" s="38" t="s">
        <v>91</v>
      </c>
      <c r="E7" s="38" t="s">
        <v>92</v>
      </c>
      <c r="F7" s="38" t="s">
        <v>93</v>
      </c>
    </row>
    <row r="8" spans="1:6" x14ac:dyDescent="0.3">
      <c r="A8" s="97" t="s">
        <v>83</v>
      </c>
      <c r="B8" s="24" t="s">
        <v>95</v>
      </c>
      <c r="C8" s="26">
        <v>0</v>
      </c>
      <c r="D8" s="24">
        <v>0</v>
      </c>
      <c r="E8" s="24">
        <v>0</v>
      </c>
      <c r="F8" s="92" t="s">
        <v>138</v>
      </c>
    </row>
    <row r="9" spans="1:6" x14ac:dyDescent="0.3">
      <c r="A9" s="97"/>
      <c r="B9" s="24" t="s">
        <v>96</v>
      </c>
      <c r="C9" s="26">
        <v>0</v>
      </c>
      <c r="D9" s="24">
        <v>0</v>
      </c>
      <c r="E9" s="24">
        <v>0</v>
      </c>
      <c r="F9" s="93"/>
    </row>
    <row r="10" spans="1:6" x14ac:dyDescent="0.3">
      <c r="A10" s="97"/>
      <c r="B10" s="23" t="s">
        <v>97</v>
      </c>
      <c r="C10" s="26">
        <v>1</v>
      </c>
      <c r="D10" s="24">
        <v>1</v>
      </c>
      <c r="E10" s="24">
        <v>0</v>
      </c>
      <c r="F10" s="93"/>
    </row>
    <row r="11" spans="1:6" x14ac:dyDescent="0.3">
      <c r="A11" s="97"/>
      <c r="B11" s="23" t="s">
        <v>98</v>
      </c>
      <c r="C11" s="26">
        <v>2</v>
      </c>
      <c r="D11" s="24">
        <v>1</v>
      </c>
      <c r="E11" s="24">
        <v>1</v>
      </c>
      <c r="F11" s="93"/>
    </row>
    <row r="12" spans="1:6" x14ac:dyDescent="0.3">
      <c r="A12" s="97"/>
      <c r="B12" s="25" t="s">
        <v>99</v>
      </c>
      <c r="C12" s="26">
        <v>6</v>
      </c>
      <c r="D12" s="24">
        <v>3</v>
      </c>
      <c r="E12" s="24">
        <v>2</v>
      </c>
      <c r="F12" s="93"/>
    </row>
    <row r="13" spans="1:6" x14ac:dyDescent="0.3">
      <c r="A13" s="97"/>
      <c r="B13" s="25" t="s">
        <v>100</v>
      </c>
      <c r="C13" s="26">
        <v>5</v>
      </c>
      <c r="D13" s="24">
        <v>2</v>
      </c>
      <c r="E13" s="24">
        <v>1</v>
      </c>
      <c r="F13" s="93"/>
    </row>
    <row r="14" spans="1:6" x14ac:dyDescent="0.3">
      <c r="A14" s="97"/>
      <c r="B14" s="23" t="s">
        <v>101</v>
      </c>
      <c r="C14" s="26">
        <v>0</v>
      </c>
      <c r="D14" s="24">
        <v>0</v>
      </c>
      <c r="E14" s="24">
        <v>0</v>
      </c>
      <c r="F14" s="93"/>
    </row>
    <row r="15" spans="1:6" x14ac:dyDescent="0.3">
      <c r="A15" s="97"/>
      <c r="B15" s="24" t="s">
        <v>102</v>
      </c>
      <c r="C15" s="26">
        <v>0</v>
      </c>
      <c r="D15" s="24">
        <v>0</v>
      </c>
      <c r="E15" s="27">
        <v>0</v>
      </c>
      <c r="F15" s="93"/>
    </row>
    <row r="16" spans="1:6" ht="7.05" customHeight="1" x14ac:dyDescent="0.3">
      <c r="A16" s="18"/>
      <c r="B16" s="21"/>
      <c r="C16" s="22"/>
      <c r="D16" s="22"/>
      <c r="E16" s="22"/>
      <c r="F16" s="22"/>
    </row>
    <row r="17" spans="1:6" x14ac:dyDescent="0.3">
      <c r="A17" s="97" t="s">
        <v>84</v>
      </c>
      <c r="B17" s="24" t="s">
        <v>95</v>
      </c>
      <c r="C17" s="26">
        <v>0</v>
      </c>
      <c r="D17" s="24">
        <v>0</v>
      </c>
      <c r="E17" s="24">
        <v>0</v>
      </c>
      <c r="F17" s="93" t="s">
        <v>132</v>
      </c>
    </row>
    <row r="18" spans="1:6" x14ac:dyDescent="0.3">
      <c r="A18" s="97"/>
      <c r="B18" s="24" t="s">
        <v>96</v>
      </c>
      <c r="C18" s="26">
        <v>0</v>
      </c>
      <c r="D18" s="24">
        <v>0</v>
      </c>
      <c r="E18" s="24">
        <v>0</v>
      </c>
      <c r="F18" s="93"/>
    </row>
    <row r="19" spans="1:6" x14ac:dyDescent="0.3">
      <c r="A19" s="97"/>
      <c r="B19" s="23" t="s">
        <v>97</v>
      </c>
      <c r="C19" s="26">
        <v>1</v>
      </c>
      <c r="D19" s="24">
        <v>1</v>
      </c>
      <c r="E19" s="24">
        <v>0</v>
      </c>
      <c r="F19" s="93"/>
    </row>
    <row r="20" spans="1:6" x14ac:dyDescent="0.3">
      <c r="A20" s="97"/>
      <c r="B20" s="23" t="s">
        <v>98</v>
      </c>
      <c r="C20" s="26">
        <v>5</v>
      </c>
      <c r="D20" s="24">
        <v>2</v>
      </c>
      <c r="E20" s="24">
        <v>1</v>
      </c>
      <c r="F20" s="93"/>
    </row>
    <row r="21" spans="1:6" x14ac:dyDescent="0.3">
      <c r="A21" s="97"/>
      <c r="B21" s="25" t="s">
        <v>99</v>
      </c>
      <c r="C21" s="50">
        <v>0</v>
      </c>
      <c r="D21" s="51">
        <v>0</v>
      </c>
      <c r="E21" s="51">
        <v>2</v>
      </c>
      <c r="F21" s="93"/>
    </row>
    <row r="22" spans="1:6" x14ac:dyDescent="0.3">
      <c r="A22" s="97"/>
      <c r="B22" s="25" t="s">
        <v>100</v>
      </c>
      <c r="C22" s="26">
        <v>1</v>
      </c>
      <c r="D22" s="24">
        <v>1</v>
      </c>
      <c r="E22" s="24">
        <v>1</v>
      </c>
      <c r="F22" s="93"/>
    </row>
    <row r="23" spans="1:6" x14ac:dyDescent="0.3">
      <c r="A23" s="97"/>
      <c r="B23" s="23" t="s">
        <v>101</v>
      </c>
      <c r="C23" s="26">
        <v>0</v>
      </c>
      <c r="D23" s="24">
        <v>0</v>
      </c>
      <c r="E23" s="24">
        <v>0</v>
      </c>
      <c r="F23" s="93"/>
    </row>
    <row r="24" spans="1:6" x14ac:dyDescent="0.3">
      <c r="A24" s="97"/>
      <c r="B24" s="24" t="s">
        <v>102</v>
      </c>
      <c r="C24" s="26">
        <v>0</v>
      </c>
      <c r="D24" s="24">
        <v>0</v>
      </c>
      <c r="E24" s="27">
        <v>0</v>
      </c>
      <c r="F24" s="93"/>
    </row>
    <row r="25" spans="1:6" ht="6" customHeight="1" x14ac:dyDescent="0.3">
      <c r="A25" s="18"/>
      <c r="B25" s="21"/>
      <c r="C25" s="22"/>
      <c r="D25" s="22"/>
      <c r="E25" s="22"/>
      <c r="F25" s="22"/>
    </row>
    <row r="26" spans="1:6" x14ac:dyDescent="0.3">
      <c r="A26" s="97" t="s">
        <v>85</v>
      </c>
      <c r="B26" s="24" t="s">
        <v>95</v>
      </c>
      <c r="C26" s="26">
        <v>0</v>
      </c>
      <c r="D26" s="24">
        <v>0</v>
      </c>
      <c r="E26" s="24">
        <v>0</v>
      </c>
      <c r="F26" s="93" t="s">
        <v>133</v>
      </c>
    </row>
    <row r="27" spans="1:6" x14ac:dyDescent="0.3">
      <c r="A27" s="97"/>
      <c r="B27" s="24" t="s">
        <v>96</v>
      </c>
      <c r="C27" s="26">
        <v>0</v>
      </c>
      <c r="D27" s="24">
        <v>0</v>
      </c>
      <c r="E27" s="24">
        <v>0</v>
      </c>
      <c r="F27" s="93"/>
    </row>
    <row r="28" spans="1:6" x14ac:dyDescent="0.3">
      <c r="A28" s="97"/>
      <c r="B28" s="23" t="s">
        <v>97</v>
      </c>
      <c r="C28" s="26">
        <v>1</v>
      </c>
      <c r="D28" s="24">
        <v>1</v>
      </c>
      <c r="E28" s="24">
        <v>0</v>
      </c>
      <c r="F28" s="93"/>
    </row>
    <row r="29" spans="1:6" x14ac:dyDescent="0.3">
      <c r="A29" s="97"/>
      <c r="B29" s="23" t="s">
        <v>98</v>
      </c>
      <c r="C29" s="50">
        <v>0</v>
      </c>
      <c r="D29" s="51">
        <v>0</v>
      </c>
      <c r="E29" s="51">
        <v>1</v>
      </c>
      <c r="F29" s="93"/>
    </row>
    <row r="30" spans="1:6" ht="14.4" customHeight="1" x14ac:dyDescent="0.3">
      <c r="A30" s="97"/>
      <c r="B30" s="25" t="s">
        <v>99</v>
      </c>
      <c r="C30" s="26">
        <v>7</v>
      </c>
      <c r="D30" s="24">
        <v>5</v>
      </c>
      <c r="E30" s="24">
        <v>1</v>
      </c>
      <c r="F30" s="93"/>
    </row>
    <row r="31" spans="1:6" x14ac:dyDescent="0.3">
      <c r="A31" s="97"/>
      <c r="B31" s="25" t="s">
        <v>100</v>
      </c>
      <c r="C31" s="26">
        <v>4</v>
      </c>
      <c r="D31" s="24">
        <v>2</v>
      </c>
      <c r="E31" s="24">
        <v>1</v>
      </c>
      <c r="F31" s="93"/>
    </row>
    <row r="32" spans="1:6" x14ac:dyDescent="0.3">
      <c r="A32" s="97"/>
      <c r="B32" s="23" t="s">
        <v>101</v>
      </c>
      <c r="C32" s="26">
        <v>0</v>
      </c>
      <c r="D32" s="24">
        <v>0</v>
      </c>
      <c r="E32" s="24">
        <v>0</v>
      </c>
      <c r="F32" s="93"/>
    </row>
    <row r="33" spans="1:6" x14ac:dyDescent="0.3">
      <c r="A33" s="97"/>
      <c r="B33" s="24" t="s">
        <v>102</v>
      </c>
      <c r="C33" s="26">
        <v>0</v>
      </c>
      <c r="D33" s="24">
        <v>0</v>
      </c>
      <c r="E33" s="27">
        <v>0</v>
      </c>
      <c r="F33" s="93"/>
    </row>
    <row r="34" spans="1:6" x14ac:dyDescent="0.3">
      <c r="A34" s="18"/>
      <c r="B34" s="21"/>
      <c r="C34" s="22"/>
      <c r="D34" s="22"/>
      <c r="E34" s="22"/>
      <c r="F34" s="22"/>
    </row>
    <row r="35" spans="1:6" x14ac:dyDescent="0.3">
      <c r="A35" s="97" t="s">
        <v>103</v>
      </c>
      <c r="B35" s="24" t="s">
        <v>95</v>
      </c>
      <c r="C35" s="26">
        <v>0</v>
      </c>
      <c r="D35" s="24">
        <v>0</v>
      </c>
      <c r="E35" s="24">
        <v>0</v>
      </c>
      <c r="F35" s="94" t="s">
        <v>137</v>
      </c>
    </row>
    <row r="36" spans="1:6" x14ac:dyDescent="0.3">
      <c r="A36" s="97"/>
      <c r="B36" s="24" t="s">
        <v>96</v>
      </c>
      <c r="C36" s="26">
        <v>0</v>
      </c>
      <c r="D36" s="24">
        <v>0</v>
      </c>
      <c r="E36" s="24">
        <v>0</v>
      </c>
      <c r="F36" s="94"/>
    </row>
    <row r="37" spans="1:6" x14ac:dyDescent="0.3">
      <c r="A37" s="97"/>
      <c r="B37" s="23" t="s">
        <v>97</v>
      </c>
      <c r="C37" s="26">
        <v>0</v>
      </c>
      <c r="D37" s="24">
        <v>0</v>
      </c>
      <c r="E37" s="24">
        <v>0</v>
      </c>
      <c r="F37" s="94"/>
    </row>
    <row r="38" spans="1:6" x14ac:dyDescent="0.3">
      <c r="A38" s="97"/>
      <c r="B38" s="23" t="s">
        <v>98</v>
      </c>
      <c r="C38" s="26">
        <v>0</v>
      </c>
      <c r="D38" s="24">
        <v>0</v>
      </c>
      <c r="E38" s="24">
        <v>1</v>
      </c>
      <c r="F38" s="94"/>
    </row>
    <row r="39" spans="1:6" x14ac:dyDescent="0.3">
      <c r="A39" s="97"/>
      <c r="B39" s="25" t="s">
        <v>99</v>
      </c>
      <c r="C39" s="26">
        <v>12</v>
      </c>
      <c r="D39" s="24">
        <v>4</v>
      </c>
      <c r="E39" s="24">
        <v>1</v>
      </c>
      <c r="F39" s="94"/>
    </row>
    <row r="40" spans="1:6" x14ac:dyDescent="0.3">
      <c r="A40" s="97"/>
      <c r="B40" s="25" t="s">
        <v>100</v>
      </c>
      <c r="C40" s="26">
        <v>0</v>
      </c>
      <c r="D40" s="24">
        <v>0</v>
      </c>
      <c r="E40" s="24">
        <v>1</v>
      </c>
      <c r="F40" s="94"/>
    </row>
    <row r="41" spans="1:6" x14ac:dyDescent="0.3">
      <c r="A41" s="97"/>
      <c r="B41" s="23" t="s">
        <v>101</v>
      </c>
      <c r="C41" s="26">
        <v>0</v>
      </c>
      <c r="D41" s="24">
        <v>0</v>
      </c>
      <c r="E41" s="24">
        <v>0</v>
      </c>
      <c r="F41" s="94"/>
    </row>
    <row r="42" spans="1:6" x14ac:dyDescent="0.3">
      <c r="A42" s="97"/>
      <c r="B42" s="24" t="s">
        <v>102</v>
      </c>
      <c r="C42" s="26">
        <v>0</v>
      </c>
      <c r="D42" s="24">
        <v>0</v>
      </c>
      <c r="E42" s="27">
        <v>0</v>
      </c>
      <c r="F42" s="94"/>
    </row>
    <row r="43" spans="1:6" x14ac:dyDescent="0.3">
      <c r="A43" s="18"/>
      <c r="B43" s="21"/>
      <c r="C43" s="22"/>
      <c r="D43" s="22"/>
      <c r="E43" s="22"/>
      <c r="F43" s="22"/>
    </row>
    <row r="45" spans="1:6" x14ac:dyDescent="0.3">
      <c r="C45" s="11">
        <f>SUM(C8:C42)</f>
        <v>45</v>
      </c>
      <c r="D45" s="11">
        <f>SUM(D8:D42)</f>
        <v>23</v>
      </c>
      <c r="E45" s="11">
        <f>SUM(E8:E42)</f>
        <v>14</v>
      </c>
    </row>
  </sheetData>
  <mergeCells count="10">
    <mergeCell ref="A1:F1"/>
    <mergeCell ref="F8:F15"/>
    <mergeCell ref="F17:F24"/>
    <mergeCell ref="F26:F33"/>
    <mergeCell ref="F35:F42"/>
    <mergeCell ref="A2:F5"/>
    <mergeCell ref="A35:A42"/>
    <mergeCell ref="A8:A15"/>
    <mergeCell ref="A17:A24"/>
    <mergeCell ref="A26:A33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69DB-1E1B-4BA8-8AD4-9758AB7FC28B}">
  <dimension ref="A1:S13"/>
  <sheetViews>
    <sheetView tabSelected="1" workbookViewId="0">
      <selection activeCell="A13" sqref="A13"/>
    </sheetView>
  </sheetViews>
  <sheetFormatPr defaultColWidth="8.88671875" defaultRowHeight="14.4" x14ac:dyDescent="0.3"/>
  <cols>
    <col min="1" max="16384" width="8.88671875" style="20"/>
  </cols>
  <sheetData>
    <row r="1" spans="1:19" x14ac:dyDescent="0.3">
      <c r="A1" s="20" t="s">
        <v>140</v>
      </c>
    </row>
    <row r="12" spans="1:19" x14ac:dyDescent="0.3">
      <c r="A12" s="20" t="s">
        <v>141</v>
      </c>
    </row>
    <row r="13" spans="1:19" x14ac:dyDescent="0.3">
      <c r="C13" s="113" t="s">
        <v>87</v>
      </c>
      <c r="D13" s="113"/>
      <c r="E13" s="113"/>
      <c r="J13" s="113" t="s">
        <v>88</v>
      </c>
      <c r="K13" s="113"/>
      <c r="L13" s="113"/>
      <c r="Q13" s="113" t="s">
        <v>131</v>
      </c>
      <c r="R13" s="113"/>
      <c r="S13" s="113"/>
    </row>
  </sheetData>
  <mergeCells count="3">
    <mergeCell ref="C13:E13"/>
    <mergeCell ref="J13:L13"/>
    <mergeCell ref="Q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BC4E-26B2-4D56-B2A0-360357B4A001}">
  <dimension ref="A1:T32"/>
  <sheetViews>
    <sheetView topLeftCell="A7" workbookViewId="0">
      <selection activeCell="Q13" sqref="Q13"/>
    </sheetView>
  </sheetViews>
  <sheetFormatPr defaultRowHeight="14.4" x14ac:dyDescent="0.3"/>
  <cols>
    <col min="1" max="1" width="10.44140625" customWidth="1"/>
    <col min="2" max="2" width="10.33203125" customWidth="1"/>
    <col min="3" max="3" width="8.33203125" customWidth="1"/>
    <col min="4" max="4" width="11.6640625" customWidth="1"/>
    <col min="5" max="5" width="6.77734375" customWidth="1"/>
    <col min="6" max="6" width="9.5546875" customWidth="1"/>
    <col min="7" max="7" width="7.6640625" customWidth="1"/>
    <col min="8" max="8" width="8.21875" style="11" customWidth="1"/>
    <col min="9" max="9" width="6.6640625" style="11" customWidth="1"/>
    <col min="10" max="10" width="17" style="11" customWidth="1"/>
    <col min="11" max="11" width="7.88671875" customWidth="1"/>
    <col min="12" max="12" width="7.6640625" customWidth="1"/>
    <col min="13" max="13" width="15.6640625" customWidth="1"/>
    <col min="14" max="14" width="7.109375" customWidth="1"/>
    <col min="15" max="15" width="6.5546875" customWidth="1"/>
    <col min="18" max="18" width="7.109375" customWidth="1"/>
    <col min="19" max="19" width="17.77734375" style="11" customWidth="1"/>
    <col min="20" max="20" width="8.77734375" style="11" customWidth="1"/>
  </cols>
  <sheetData>
    <row r="1" spans="1:20" ht="19.05" customHeight="1" x14ac:dyDescent="0.35">
      <c r="A1" s="105" t="s">
        <v>136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1.55" customHeight="1" x14ac:dyDescent="0.3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22.5" customHeight="1" x14ac:dyDescent="0.3">
      <c r="A3" s="106" t="s">
        <v>142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ht="1.5" customHeight="1" x14ac:dyDescent="0.3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4.55" hidden="1" customHeight="1" x14ac:dyDescent="0.3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</row>
    <row r="6" spans="1:20" ht="14.55" hidden="1" customHeight="1" x14ac:dyDescent="0.3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</row>
    <row r="7" spans="1:20" ht="14.55" customHeight="1" thickBot="1" x14ac:dyDescent="0.4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</row>
    <row r="8" spans="1:20" x14ac:dyDescent="0.3">
      <c r="A8" s="28"/>
      <c r="B8" s="100" t="s">
        <v>72</v>
      </c>
      <c r="C8" s="101"/>
      <c r="D8" s="101"/>
      <c r="E8" s="102"/>
      <c r="F8" s="100" t="s">
        <v>134</v>
      </c>
      <c r="G8" s="101"/>
      <c r="H8" s="101"/>
      <c r="I8" s="101"/>
      <c r="J8" s="101"/>
      <c r="K8" s="101"/>
      <c r="L8" s="53"/>
      <c r="M8" s="53"/>
      <c r="N8" s="53"/>
      <c r="O8" s="100" t="s">
        <v>130</v>
      </c>
      <c r="P8" s="101"/>
      <c r="Q8" s="101"/>
      <c r="R8" s="101"/>
      <c r="S8" s="101"/>
      <c r="T8" s="102"/>
    </row>
    <row r="9" spans="1:20" ht="28.8" x14ac:dyDescent="0.3">
      <c r="A9" s="68" t="s">
        <v>82</v>
      </c>
      <c r="B9" s="54" t="s">
        <v>74</v>
      </c>
      <c r="C9" s="38" t="s">
        <v>75</v>
      </c>
      <c r="D9" s="38" t="s">
        <v>73</v>
      </c>
      <c r="E9" s="55" t="s">
        <v>79</v>
      </c>
      <c r="F9" s="54" t="s">
        <v>67</v>
      </c>
      <c r="G9" s="38" t="s">
        <v>75</v>
      </c>
      <c r="H9" s="38" t="s">
        <v>73</v>
      </c>
      <c r="I9" s="38" t="s">
        <v>115</v>
      </c>
      <c r="J9" s="38" t="s">
        <v>112</v>
      </c>
      <c r="K9" s="52" t="s">
        <v>113</v>
      </c>
      <c r="L9" s="89" t="s">
        <v>143</v>
      </c>
      <c r="M9" s="89" t="s">
        <v>145</v>
      </c>
      <c r="N9" s="89" t="s">
        <v>146</v>
      </c>
      <c r="O9" s="54" t="s">
        <v>117</v>
      </c>
      <c r="P9" s="38" t="s">
        <v>116</v>
      </c>
      <c r="Q9" s="38" t="s">
        <v>73</v>
      </c>
      <c r="R9" s="38" t="s">
        <v>115</v>
      </c>
      <c r="S9" s="38" t="s">
        <v>119</v>
      </c>
      <c r="T9" s="55" t="s">
        <v>120</v>
      </c>
    </row>
    <row r="10" spans="1:20" ht="28.8" x14ac:dyDescent="0.3">
      <c r="A10" s="98" t="s">
        <v>83</v>
      </c>
      <c r="B10" s="57">
        <v>0.33333333333333331</v>
      </c>
      <c r="C10" s="47">
        <v>135</v>
      </c>
      <c r="D10" s="47" t="s">
        <v>68</v>
      </c>
      <c r="E10" s="103">
        <v>3</v>
      </c>
      <c r="F10" s="56">
        <v>0.39583333333333331</v>
      </c>
      <c r="G10" s="17">
        <v>140</v>
      </c>
      <c r="H10" s="44" t="s">
        <v>69</v>
      </c>
      <c r="I10" s="99">
        <v>4</v>
      </c>
      <c r="J10" s="39" t="s">
        <v>104</v>
      </c>
      <c r="K10" s="2" t="s">
        <v>51</v>
      </c>
      <c r="L10" s="2" t="s">
        <v>148</v>
      </c>
      <c r="M10" s="2" t="s">
        <v>144</v>
      </c>
      <c r="N10" s="2">
        <v>83</v>
      </c>
      <c r="O10" s="77">
        <v>0.45833333333333331</v>
      </c>
      <c r="P10" s="46">
        <v>259</v>
      </c>
      <c r="Q10" s="46" t="s">
        <v>69</v>
      </c>
      <c r="R10" s="109">
        <v>4</v>
      </c>
      <c r="S10" s="82" t="s">
        <v>104</v>
      </c>
      <c r="T10" s="83" t="s">
        <v>51</v>
      </c>
    </row>
    <row r="11" spans="1:20" ht="43.2" x14ac:dyDescent="0.3">
      <c r="A11" s="98"/>
      <c r="B11" s="57">
        <v>0.39583333333333331</v>
      </c>
      <c r="C11" s="47">
        <v>5</v>
      </c>
      <c r="D11" s="47" t="s">
        <v>69</v>
      </c>
      <c r="E11" s="103"/>
      <c r="F11" s="57">
        <v>0.52083333333333337</v>
      </c>
      <c r="G11" s="17">
        <v>140</v>
      </c>
      <c r="H11" s="44" t="s">
        <v>68</v>
      </c>
      <c r="I11" s="99"/>
      <c r="J11" s="39" t="s">
        <v>105</v>
      </c>
      <c r="K11" s="2" t="s">
        <v>108</v>
      </c>
      <c r="L11" s="2" t="s">
        <v>150</v>
      </c>
      <c r="M11" s="2" t="s">
        <v>147</v>
      </c>
      <c r="N11" s="2">
        <v>87</v>
      </c>
      <c r="O11" s="78">
        <v>0.54166666666666663</v>
      </c>
      <c r="P11" s="2">
        <v>115</v>
      </c>
      <c r="Q11" s="2" t="s">
        <v>68</v>
      </c>
      <c r="R11" s="108"/>
      <c r="S11" s="39" t="s">
        <v>105</v>
      </c>
      <c r="T11" s="84" t="s">
        <v>108</v>
      </c>
    </row>
    <row r="12" spans="1:20" ht="43.2" x14ac:dyDescent="0.3">
      <c r="A12" s="98"/>
      <c r="B12" s="57">
        <v>0.6875</v>
      </c>
      <c r="C12" s="47">
        <v>387</v>
      </c>
      <c r="D12" s="47" t="s">
        <v>69</v>
      </c>
      <c r="E12" s="103"/>
      <c r="F12" s="57">
        <v>0.60416666666666663</v>
      </c>
      <c r="G12" s="17">
        <v>122</v>
      </c>
      <c r="H12" s="44" t="s">
        <v>70</v>
      </c>
      <c r="I12" s="99"/>
      <c r="J12" s="39" t="s">
        <v>105</v>
      </c>
      <c r="K12" s="2" t="s">
        <v>109</v>
      </c>
      <c r="L12" s="2" t="s">
        <v>151</v>
      </c>
      <c r="M12" s="2" t="s">
        <v>149</v>
      </c>
      <c r="N12" s="2">
        <v>92</v>
      </c>
      <c r="O12" s="78">
        <v>0.625</v>
      </c>
      <c r="P12" s="2">
        <v>128</v>
      </c>
      <c r="Q12" s="2" t="s">
        <v>70</v>
      </c>
      <c r="R12" s="108"/>
      <c r="S12" s="39" t="s">
        <v>105</v>
      </c>
      <c r="T12" s="84" t="s">
        <v>123</v>
      </c>
    </row>
    <row r="13" spans="1:20" ht="72" x14ac:dyDescent="0.3">
      <c r="A13" s="98"/>
      <c r="B13" s="63"/>
      <c r="C13" s="47"/>
      <c r="D13" s="47"/>
      <c r="E13" s="103"/>
      <c r="F13" s="57">
        <v>0.70833333333333337</v>
      </c>
      <c r="G13" s="17">
        <v>127</v>
      </c>
      <c r="H13" s="44" t="s">
        <v>71</v>
      </c>
      <c r="I13" s="99"/>
      <c r="J13" s="39" t="s">
        <v>104</v>
      </c>
      <c r="K13" s="2" t="s">
        <v>51</v>
      </c>
      <c r="L13" s="90" t="s">
        <v>152</v>
      </c>
      <c r="M13" s="90" t="s">
        <v>147</v>
      </c>
      <c r="N13" s="90">
        <v>92</v>
      </c>
      <c r="O13" s="78">
        <v>0.66666666666666663</v>
      </c>
      <c r="P13" s="2">
        <v>60</v>
      </c>
      <c r="Q13" s="2" t="s">
        <v>118</v>
      </c>
      <c r="R13" s="108"/>
      <c r="S13" s="39" t="s">
        <v>121</v>
      </c>
      <c r="T13" s="85" t="s">
        <v>124</v>
      </c>
    </row>
    <row r="14" spans="1:20" ht="8.5500000000000007" customHeight="1" x14ac:dyDescent="0.3">
      <c r="A14" s="29"/>
      <c r="B14" s="69"/>
      <c r="C14" s="19"/>
      <c r="D14" s="19"/>
      <c r="E14" s="59"/>
      <c r="F14" s="58"/>
      <c r="G14" s="19"/>
      <c r="H14" s="21"/>
      <c r="I14" s="21"/>
      <c r="J14" s="21"/>
      <c r="K14" s="19"/>
      <c r="L14" s="19"/>
      <c r="M14" s="19"/>
      <c r="N14" s="19"/>
      <c r="O14" s="58"/>
      <c r="P14" s="19"/>
      <c r="Q14" s="21"/>
      <c r="R14" s="21"/>
      <c r="S14" s="21"/>
      <c r="T14" s="86"/>
    </row>
    <row r="15" spans="1:20" ht="43.2" x14ac:dyDescent="0.3">
      <c r="A15" s="98" t="s">
        <v>84</v>
      </c>
      <c r="B15" s="70">
        <v>0.33333333333333331</v>
      </c>
      <c r="C15" s="47">
        <v>156</v>
      </c>
      <c r="D15" s="47" t="s">
        <v>71</v>
      </c>
      <c r="E15" s="103">
        <v>3</v>
      </c>
      <c r="F15" s="60">
        <v>0.41666666666666669</v>
      </c>
      <c r="G15" s="47">
        <v>172</v>
      </c>
      <c r="H15" s="48" t="s">
        <v>68</v>
      </c>
      <c r="I15" s="99">
        <v>4</v>
      </c>
      <c r="J15" s="39" t="s">
        <v>105</v>
      </c>
      <c r="K15" s="2" t="s">
        <v>108</v>
      </c>
      <c r="L15" s="2"/>
      <c r="M15" s="2"/>
      <c r="N15" s="2"/>
      <c r="O15" s="78">
        <v>0.45833333333333331</v>
      </c>
      <c r="P15" s="2">
        <v>181</v>
      </c>
      <c r="Q15" s="2" t="s">
        <v>68</v>
      </c>
      <c r="R15" s="108">
        <v>4</v>
      </c>
      <c r="S15" s="39" t="s">
        <v>105</v>
      </c>
      <c r="T15" s="84" t="s">
        <v>108</v>
      </c>
    </row>
    <row r="16" spans="1:20" ht="43.2" x14ac:dyDescent="0.3">
      <c r="A16" s="98"/>
      <c r="B16" s="70">
        <v>0.625</v>
      </c>
      <c r="C16" s="47">
        <v>291</v>
      </c>
      <c r="D16" s="47" t="s">
        <v>71</v>
      </c>
      <c r="E16" s="103"/>
      <c r="F16" s="60">
        <v>0.54166666666666663</v>
      </c>
      <c r="G16" s="47">
        <v>147</v>
      </c>
      <c r="H16" s="48" t="s">
        <v>68</v>
      </c>
      <c r="I16" s="99"/>
      <c r="J16" s="39" t="s">
        <v>105</v>
      </c>
      <c r="K16" s="2" t="s">
        <v>110</v>
      </c>
      <c r="L16" s="2"/>
      <c r="M16" s="2"/>
      <c r="N16" s="2"/>
      <c r="O16" s="78">
        <v>0.54166666666666663</v>
      </c>
      <c r="P16" s="2">
        <v>113</v>
      </c>
      <c r="Q16" s="2" t="s">
        <v>68</v>
      </c>
      <c r="R16" s="108"/>
      <c r="S16" s="39" t="s">
        <v>105</v>
      </c>
      <c r="T16" s="84" t="s">
        <v>109</v>
      </c>
    </row>
    <row r="17" spans="1:20" ht="28.8" x14ac:dyDescent="0.3">
      <c r="A17" s="98"/>
      <c r="B17" s="60">
        <v>0.6875</v>
      </c>
      <c r="C17" s="47">
        <v>91</v>
      </c>
      <c r="D17" s="47" t="s">
        <v>76</v>
      </c>
      <c r="E17" s="103"/>
      <c r="F17" s="60">
        <v>0.625</v>
      </c>
      <c r="G17" s="47">
        <v>126</v>
      </c>
      <c r="H17" s="48" t="s">
        <v>71</v>
      </c>
      <c r="I17" s="99"/>
      <c r="J17" s="39" t="s">
        <v>104</v>
      </c>
      <c r="K17" s="2" t="s">
        <v>51</v>
      </c>
      <c r="L17" s="2"/>
      <c r="M17" s="2"/>
      <c r="N17" s="2"/>
      <c r="O17" s="78">
        <v>0.625</v>
      </c>
      <c r="P17" s="2">
        <v>121</v>
      </c>
      <c r="Q17" s="2" t="s">
        <v>71</v>
      </c>
      <c r="R17" s="108"/>
      <c r="S17" s="39" t="s">
        <v>104</v>
      </c>
      <c r="T17" s="84" t="s">
        <v>51</v>
      </c>
    </row>
    <row r="18" spans="1:20" ht="43.2" x14ac:dyDescent="0.3">
      <c r="A18" s="98"/>
      <c r="B18" s="63"/>
      <c r="C18" s="47"/>
      <c r="D18" s="47"/>
      <c r="E18" s="103"/>
      <c r="F18" s="60">
        <v>0.70833333333333337</v>
      </c>
      <c r="G18" s="47">
        <v>108</v>
      </c>
      <c r="H18" s="48" t="s">
        <v>69</v>
      </c>
      <c r="I18" s="99"/>
      <c r="J18" s="39" t="s">
        <v>104</v>
      </c>
      <c r="K18" s="2" t="s">
        <v>51</v>
      </c>
      <c r="L18" s="2"/>
      <c r="M18" s="2"/>
      <c r="N18" s="2"/>
      <c r="O18" s="78">
        <v>0.66666666666666663</v>
      </c>
      <c r="P18" s="2">
        <v>67</v>
      </c>
      <c r="Q18" s="2" t="s">
        <v>70</v>
      </c>
      <c r="R18" s="108"/>
      <c r="S18" s="39" t="s">
        <v>105</v>
      </c>
      <c r="T18" s="84" t="s">
        <v>125</v>
      </c>
    </row>
    <row r="19" spans="1:20" ht="7.95" customHeight="1" x14ac:dyDescent="0.3">
      <c r="A19" s="31"/>
      <c r="B19" s="69"/>
      <c r="C19" s="19"/>
      <c r="D19" s="19"/>
      <c r="E19" s="59"/>
      <c r="F19" s="61"/>
      <c r="G19" s="19"/>
      <c r="H19" s="21"/>
      <c r="I19" s="21"/>
      <c r="J19" s="40"/>
      <c r="K19" s="74"/>
      <c r="L19" s="74"/>
      <c r="M19" s="74"/>
      <c r="N19" s="74"/>
      <c r="O19" s="58"/>
      <c r="P19" s="19"/>
      <c r="Q19" s="21"/>
      <c r="R19" s="21"/>
      <c r="S19" s="21"/>
      <c r="T19" s="86"/>
    </row>
    <row r="20" spans="1:20" ht="28.8" x14ac:dyDescent="0.3">
      <c r="A20" s="98" t="s">
        <v>85</v>
      </c>
      <c r="B20" s="60">
        <v>0.29166666666666669</v>
      </c>
      <c r="C20" s="47">
        <v>145</v>
      </c>
      <c r="D20" s="47" t="s">
        <v>69</v>
      </c>
      <c r="E20" s="103">
        <v>5</v>
      </c>
      <c r="F20" s="60">
        <v>0.41666666666666669</v>
      </c>
      <c r="G20" s="47">
        <v>167</v>
      </c>
      <c r="H20" s="48" t="s">
        <v>69</v>
      </c>
      <c r="I20" s="99">
        <v>3</v>
      </c>
      <c r="J20" s="41" t="s">
        <v>104</v>
      </c>
      <c r="K20" s="2" t="s">
        <v>51</v>
      </c>
      <c r="L20" s="2"/>
      <c r="M20" s="2"/>
      <c r="N20" s="2"/>
      <c r="O20" s="78">
        <v>0.45833333333333331</v>
      </c>
      <c r="P20" s="2">
        <v>240</v>
      </c>
      <c r="Q20" s="2" t="s">
        <v>122</v>
      </c>
      <c r="R20" s="110">
        <v>4</v>
      </c>
      <c r="S20" s="39" t="s">
        <v>104</v>
      </c>
      <c r="T20" s="84" t="s">
        <v>51</v>
      </c>
    </row>
    <row r="21" spans="1:20" ht="57.6" x14ac:dyDescent="0.3">
      <c r="A21" s="98"/>
      <c r="B21" s="60">
        <v>0.375</v>
      </c>
      <c r="C21" s="47">
        <v>7</v>
      </c>
      <c r="D21" s="47" t="s">
        <v>76</v>
      </c>
      <c r="E21" s="103"/>
      <c r="F21" s="60">
        <v>0.54166666666666663</v>
      </c>
      <c r="G21" s="47">
        <v>128</v>
      </c>
      <c r="H21" s="48" t="s">
        <v>78</v>
      </c>
      <c r="I21" s="99"/>
      <c r="J21" s="41" t="s">
        <v>106</v>
      </c>
      <c r="K21" s="2" t="s">
        <v>111</v>
      </c>
      <c r="L21" s="2"/>
      <c r="M21" s="2"/>
      <c r="N21" s="2"/>
      <c r="O21" s="78">
        <v>0.54166666666666663</v>
      </c>
      <c r="P21" s="2">
        <v>103</v>
      </c>
      <c r="Q21" s="2" t="s">
        <v>78</v>
      </c>
      <c r="R21" s="110"/>
      <c r="S21" s="41" t="s">
        <v>106</v>
      </c>
      <c r="T21" s="84" t="s">
        <v>126</v>
      </c>
    </row>
    <row r="22" spans="1:20" ht="28.8" x14ac:dyDescent="0.3">
      <c r="A22" s="98"/>
      <c r="B22" s="60">
        <v>0.54166666666666663</v>
      </c>
      <c r="C22" s="47">
        <v>160</v>
      </c>
      <c r="D22" s="47" t="s">
        <v>78</v>
      </c>
      <c r="E22" s="103"/>
      <c r="F22" s="60">
        <v>0.6875</v>
      </c>
      <c r="G22" s="47">
        <v>162</v>
      </c>
      <c r="H22" s="48" t="s">
        <v>69</v>
      </c>
      <c r="I22" s="99"/>
      <c r="J22" s="41" t="s">
        <v>104</v>
      </c>
      <c r="K22" s="2" t="s">
        <v>51</v>
      </c>
      <c r="L22" s="2"/>
      <c r="M22" s="2"/>
      <c r="N22" s="2"/>
      <c r="O22" s="78">
        <v>0.625</v>
      </c>
      <c r="P22" s="2">
        <v>99</v>
      </c>
      <c r="Q22" s="2" t="s">
        <v>71</v>
      </c>
      <c r="R22" s="110"/>
      <c r="S22" s="39" t="s">
        <v>104</v>
      </c>
      <c r="T22" s="84" t="s">
        <v>51</v>
      </c>
    </row>
    <row r="23" spans="1:20" ht="28.8" x14ac:dyDescent="0.3">
      <c r="A23" s="98"/>
      <c r="B23" s="60">
        <v>0.60416666666666663</v>
      </c>
      <c r="C23" s="47">
        <v>68</v>
      </c>
      <c r="D23" s="47" t="s">
        <v>77</v>
      </c>
      <c r="E23" s="103"/>
      <c r="F23" s="62"/>
      <c r="G23" s="2"/>
      <c r="H23" s="39"/>
      <c r="I23" s="99"/>
      <c r="J23" s="39"/>
      <c r="K23" s="2"/>
      <c r="L23" s="2"/>
      <c r="M23" s="2"/>
      <c r="N23" s="2"/>
      <c r="O23" s="78">
        <v>0.66666666666666663</v>
      </c>
      <c r="P23" s="2">
        <v>38</v>
      </c>
      <c r="Q23" s="2" t="s">
        <v>69</v>
      </c>
      <c r="R23" s="110"/>
      <c r="S23" s="39" t="s">
        <v>104</v>
      </c>
      <c r="T23" s="84" t="s">
        <v>51</v>
      </c>
    </row>
    <row r="24" spans="1:20" x14ac:dyDescent="0.3">
      <c r="A24" s="32"/>
      <c r="B24" s="60">
        <v>0.66666666666666663</v>
      </c>
      <c r="C24" s="47">
        <v>75</v>
      </c>
      <c r="D24" s="47" t="s">
        <v>69</v>
      </c>
      <c r="E24" s="103"/>
      <c r="F24" s="63"/>
      <c r="G24" s="47"/>
      <c r="H24" s="48"/>
      <c r="I24" s="99"/>
      <c r="J24" s="41"/>
      <c r="K24" s="2"/>
      <c r="L24" s="2"/>
      <c r="M24" s="2"/>
      <c r="N24" s="2"/>
      <c r="O24" s="62"/>
      <c r="P24" s="2"/>
      <c r="Q24" s="2"/>
      <c r="R24" s="110"/>
      <c r="S24" s="39"/>
      <c r="T24" s="84"/>
    </row>
    <row r="25" spans="1:20" ht="7.05" customHeight="1" x14ac:dyDescent="0.3">
      <c r="A25" s="33"/>
      <c r="B25" s="64"/>
      <c r="C25" s="34"/>
      <c r="D25" s="34"/>
      <c r="E25" s="71"/>
      <c r="F25" s="64"/>
      <c r="G25" s="34"/>
      <c r="H25" s="42"/>
      <c r="I25" s="42"/>
      <c r="J25" s="42"/>
      <c r="K25" s="75"/>
      <c r="L25" s="75"/>
      <c r="M25" s="75"/>
      <c r="N25" s="75"/>
      <c r="O25" s="58"/>
      <c r="P25" s="19"/>
      <c r="Q25" s="21"/>
      <c r="R25" s="21"/>
      <c r="S25" s="21"/>
      <c r="T25" s="86"/>
    </row>
    <row r="26" spans="1:20" ht="28.8" x14ac:dyDescent="0.3">
      <c r="A26" s="98" t="s">
        <v>86</v>
      </c>
      <c r="B26" s="60">
        <v>0.29166666666666669</v>
      </c>
      <c r="C26" s="47">
        <v>119</v>
      </c>
      <c r="D26" s="47" t="s">
        <v>76</v>
      </c>
      <c r="E26" s="103">
        <v>2</v>
      </c>
      <c r="F26" s="60">
        <v>0.4375</v>
      </c>
      <c r="G26" s="47">
        <v>174</v>
      </c>
      <c r="H26" s="48" t="s">
        <v>76</v>
      </c>
      <c r="I26" s="99">
        <v>3</v>
      </c>
      <c r="J26" s="41" t="s">
        <v>104</v>
      </c>
      <c r="K26" s="2" t="s">
        <v>51</v>
      </c>
      <c r="L26" s="2"/>
      <c r="M26" s="2"/>
      <c r="N26" s="2"/>
      <c r="O26" s="78">
        <v>0.45833333333333331</v>
      </c>
      <c r="P26" s="2">
        <v>225</v>
      </c>
      <c r="Q26" s="2" t="s">
        <v>71</v>
      </c>
      <c r="R26" s="108">
        <v>4</v>
      </c>
      <c r="S26" s="39" t="s">
        <v>104</v>
      </c>
      <c r="T26" s="84" t="s">
        <v>51</v>
      </c>
    </row>
    <row r="27" spans="1:20" ht="72" x14ac:dyDescent="0.3">
      <c r="A27" s="98"/>
      <c r="B27" s="60">
        <v>0.58333333333333337</v>
      </c>
      <c r="C27" s="47">
        <v>227</v>
      </c>
      <c r="D27" s="47" t="s">
        <v>80</v>
      </c>
      <c r="E27" s="103"/>
      <c r="F27" s="60">
        <v>0.5625</v>
      </c>
      <c r="G27" s="47">
        <v>153</v>
      </c>
      <c r="H27" s="48" t="s">
        <v>81</v>
      </c>
      <c r="I27" s="99"/>
      <c r="J27" s="41" t="s">
        <v>107</v>
      </c>
      <c r="K27" s="2" t="s">
        <v>114</v>
      </c>
      <c r="L27" s="2"/>
      <c r="M27" s="2"/>
      <c r="N27" s="2"/>
      <c r="O27" s="78">
        <v>0.54166666666666663</v>
      </c>
      <c r="P27" s="2">
        <v>105</v>
      </c>
      <c r="Q27" s="2" t="s">
        <v>127</v>
      </c>
      <c r="R27" s="108"/>
      <c r="S27" s="41" t="s">
        <v>128</v>
      </c>
      <c r="T27" s="84" t="s">
        <v>129</v>
      </c>
    </row>
    <row r="28" spans="1:20" ht="28.8" x14ac:dyDescent="0.3">
      <c r="A28" s="98"/>
      <c r="B28" s="60"/>
      <c r="C28" s="47"/>
      <c r="D28" s="47"/>
      <c r="E28" s="103"/>
      <c r="F28" s="60">
        <v>0.6875</v>
      </c>
      <c r="G28" s="47">
        <v>149</v>
      </c>
      <c r="H28" s="48" t="s">
        <v>69</v>
      </c>
      <c r="I28" s="99"/>
      <c r="J28" s="30" t="s">
        <v>104</v>
      </c>
      <c r="K28" s="47" t="s">
        <v>51</v>
      </c>
      <c r="L28" s="49"/>
      <c r="M28" s="49"/>
      <c r="N28" s="49"/>
      <c r="O28" s="78">
        <v>0.625</v>
      </c>
      <c r="P28" s="2">
        <v>97</v>
      </c>
      <c r="Q28" s="2" t="s">
        <v>71</v>
      </c>
      <c r="R28" s="108"/>
      <c r="S28" s="39" t="s">
        <v>104</v>
      </c>
      <c r="T28" s="84" t="s">
        <v>51</v>
      </c>
    </row>
    <row r="29" spans="1:20" ht="29.4" thickBot="1" x14ac:dyDescent="0.35">
      <c r="A29" s="98"/>
      <c r="B29" s="72"/>
      <c r="C29" s="73"/>
      <c r="D29" s="73"/>
      <c r="E29" s="112"/>
      <c r="F29" s="65"/>
      <c r="G29" s="66"/>
      <c r="H29" s="67"/>
      <c r="I29" s="111"/>
      <c r="J29" s="67"/>
      <c r="K29" s="66"/>
      <c r="L29" s="2"/>
      <c r="M29" s="2"/>
      <c r="N29" s="2"/>
      <c r="O29" s="78">
        <v>0.66666666666666663</v>
      </c>
      <c r="P29" s="2">
        <v>52</v>
      </c>
      <c r="Q29" s="2" t="s">
        <v>69</v>
      </c>
      <c r="R29" s="108"/>
      <c r="S29" s="39" t="s">
        <v>104</v>
      </c>
      <c r="T29" s="84" t="s">
        <v>51</v>
      </c>
    </row>
    <row r="30" spans="1:20" ht="6" customHeight="1" thickBot="1" x14ac:dyDescent="0.35">
      <c r="A30" s="35"/>
      <c r="B30" s="35"/>
      <c r="C30" s="36"/>
      <c r="D30" s="36"/>
      <c r="E30" s="45"/>
      <c r="F30" s="36"/>
      <c r="G30" s="36"/>
      <c r="H30" s="43"/>
      <c r="I30" s="43"/>
      <c r="J30" s="43"/>
      <c r="K30" s="76"/>
      <c r="L30" s="75"/>
      <c r="M30" s="75"/>
      <c r="N30" s="75"/>
      <c r="O30" s="79"/>
      <c r="P30" s="80"/>
      <c r="Q30" s="81"/>
      <c r="R30" s="81"/>
      <c r="S30" s="81"/>
      <c r="T30" s="87"/>
    </row>
    <row r="32" spans="1:20" x14ac:dyDescent="0.3">
      <c r="A32" s="104" t="s">
        <v>135</v>
      </c>
      <c r="B32" s="104"/>
      <c r="C32" s="104"/>
      <c r="D32" s="104"/>
      <c r="E32">
        <f>SUM(E10:E29)</f>
        <v>13</v>
      </c>
      <c r="I32" s="11">
        <f>SUM(I10:I29)</f>
        <v>14</v>
      </c>
      <c r="R32">
        <f>SUM(R10:R29)</f>
        <v>16</v>
      </c>
    </row>
  </sheetData>
  <mergeCells count="22">
    <mergeCell ref="A32:D32"/>
    <mergeCell ref="A1:T1"/>
    <mergeCell ref="A3:T6"/>
    <mergeCell ref="R26:R29"/>
    <mergeCell ref="O8:T8"/>
    <mergeCell ref="R10:R13"/>
    <mergeCell ref="R15:R18"/>
    <mergeCell ref="R20:R24"/>
    <mergeCell ref="I26:I29"/>
    <mergeCell ref="E26:E29"/>
    <mergeCell ref="A26:A29"/>
    <mergeCell ref="E20:E24"/>
    <mergeCell ref="A15:A18"/>
    <mergeCell ref="A20:A23"/>
    <mergeCell ref="I20:I24"/>
    <mergeCell ref="I10:I13"/>
    <mergeCell ref="A10:A13"/>
    <mergeCell ref="I15:I18"/>
    <mergeCell ref="B8:E8"/>
    <mergeCell ref="E10:E13"/>
    <mergeCell ref="E15:E18"/>
    <mergeCell ref="F8:K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8"/>
  <sheetViews>
    <sheetView topLeftCell="A79" workbookViewId="0">
      <selection activeCell="A90" sqref="A90:H92"/>
    </sheetView>
  </sheetViews>
  <sheetFormatPr defaultRowHeight="14.4" x14ac:dyDescent="0.3"/>
  <cols>
    <col min="1" max="1" width="15.44140625" bestFit="1" customWidth="1"/>
    <col min="2" max="2" width="13.44140625" bestFit="1" customWidth="1"/>
    <col min="6" max="6" width="15.21875" style="5" customWidth="1"/>
    <col min="7" max="7" width="17.77734375" style="11" bestFit="1" customWidth="1"/>
    <col min="8" max="8" width="9" customWidth="1"/>
    <col min="9" max="9" width="10.21875" bestFit="1" customWidth="1"/>
    <col min="10" max="10" width="17.21875" bestFit="1" customWidth="1"/>
    <col min="11" max="11" width="19.109375" customWidth="1"/>
    <col min="12" max="12" width="15.77734375" bestFit="1" customWidth="1"/>
  </cols>
  <sheetData>
    <row r="1" spans="1:13" x14ac:dyDescent="0.3">
      <c r="A1" s="3" t="s">
        <v>59</v>
      </c>
    </row>
    <row r="2" spans="1:13" x14ac:dyDescent="0.3">
      <c r="A2" s="3"/>
      <c r="B2" s="114" t="s">
        <v>65</v>
      </c>
      <c r="C2" s="114"/>
      <c r="D2" s="114"/>
      <c r="E2" s="114"/>
      <c r="F2" s="114"/>
    </row>
    <row r="3" spans="1:13" ht="28.8" x14ac:dyDescent="0.3">
      <c r="A3" s="14" t="s">
        <v>66</v>
      </c>
      <c r="B3" s="14" t="s">
        <v>60</v>
      </c>
      <c r="C3" s="14" t="s">
        <v>0</v>
      </c>
      <c r="D3" s="14" t="s">
        <v>1</v>
      </c>
      <c r="E3" s="14" t="s">
        <v>2</v>
      </c>
      <c r="F3" s="15" t="s">
        <v>3</v>
      </c>
      <c r="G3" s="16" t="s">
        <v>63</v>
      </c>
      <c r="H3" s="14" t="s">
        <v>64</v>
      </c>
      <c r="I3" s="14" t="s">
        <v>4</v>
      </c>
      <c r="J3" s="14" t="s">
        <v>5</v>
      </c>
      <c r="K3" s="14" t="s">
        <v>6</v>
      </c>
      <c r="L3" s="14" t="s">
        <v>7</v>
      </c>
      <c r="M3" s="14" t="s">
        <v>8</v>
      </c>
    </row>
    <row r="4" spans="1:13" x14ac:dyDescent="0.3">
      <c r="A4" s="1">
        <v>43864.708333333336</v>
      </c>
      <c r="B4">
        <v>35</v>
      </c>
      <c r="C4">
        <v>2</v>
      </c>
      <c r="D4">
        <v>2</v>
      </c>
      <c r="E4">
        <v>30</v>
      </c>
      <c r="F4" s="5">
        <v>0.22510307230000001</v>
      </c>
    </row>
    <row r="5" spans="1:13" x14ac:dyDescent="0.3">
      <c r="A5" s="1">
        <v>43864.729166666664</v>
      </c>
      <c r="B5">
        <v>36</v>
      </c>
      <c r="C5">
        <v>2</v>
      </c>
      <c r="D5">
        <v>2</v>
      </c>
      <c r="E5">
        <v>20</v>
      </c>
      <c r="F5" s="5">
        <v>0.16049558990000001</v>
      </c>
    </row>
    <row r="6" spans="1:13" x14ac:dyDescent="0.3">
      <c r="A6" s="1">
        <v>43864.75</v>
      </c>
      <c r="B6">
        <v>37</v>
      </c>
      <c r="C6">
        <v>3</v>
      </c>
      <c r="D6">
        <v>1</v>
      </c>
      <c r="E6">
        <v>30</v>
      </c>
      <c r="F6" s="5">
        <v>0.14208479600000001</v>
      </c>
    </row>
    <row r="7" spans="1:13" x14ac:dyDescent="0.3">
      <c r="A7" s="1">
        <v>43864.770833333336</v>
      </c>
      <c r="B7">
        <v>38</v>
      </c>
      <c r="C7">
        <v>4</v>
      </c>
      <c r="D7">
        <v>0</v>
      </c>
      <c r="E7">
        <v>17</v>
      </c>
      <c r="F7" s="5">
        <v>0.1319253041</v>
      </c>
    </row>
    <row r="8" spans="1:13" x14ac:dyDescent="0.3">
      <c r="A8" s="1">
        <v>43864.791666666664</v>
      </c>
      <c r="B8">
        <v>39</v>
      </c>
      <c r="C8">
        <v>4</v>
      </c>
      <c r="D8">
        <v>0</v>
      </c>
      <c r="E8">
        <v>9</v>
      </c>
      <c r="F8" s="5">
        <v>4.0851971799999998E-2</v>
      </c>
    </row>
    <row r="9" spans="1:13" x14ac:dyDescent="0.3">
      <c r="A9" s="1">
        <v>43864.8125</v>
      </c>
      <c r="B9">
        <v>40</v>
      </c>
      <c r="C9">
        <v>4</v>
      </c>
      <c r="D9">
        <v>0</v>
      </c>
      <c r="E9">
        <v>12</v>
      </c>
      <c r="F9" s="5">
        <v>6.9380072299999998E-2</v>
      </c>
    </row>
    <row r="10" spans="1:13" x14ac:dyDescent="0.3">
      <c r="A10" s="1">
        <v>43864.833333333336</v>
      </c>
      <c r="B10">
        <v>41</v>
      </c>
      <c r="C10">
        <v>4</v>
      </c>
      <c r="D10">
        <v>0</v>
      </c>
      <c r="E10">
        <v>8</v>
      </c>
      <c r="F10" s="5">
        <v>4.6255622000000003E-2</v>
      </c>
    </row>
    <row r="11" spans="1:13" x14ac:dyDescent="0.3">
      <c r="A11" s="1">
        <v>43864.854166666664</v>
      </c>
      <c r="B11">
        <v>42</v>
      </c>
      <c r="C11">
        <v>4</v>
      </c>
      <c r="D11">
        <v>1</v>
      </c>
      <c r="E11">
        <v>3</v>
      </c>
      <c r="F11" s="5">
        <v>1.0626545899999999E-2</v>
      </c>
    </row>
    <row r="12" spans="1:13" x14ac:dyDescent="0.3">
      <c r="A12" s="1">
        <v>43864.875</v>
      </c>
      <c r="B12">
        <v>43</v>
      </c>
      <c r="C12">
        <v>4</v>
      </c>
      <c r="D12">
        <v>1</v>
      </c>
      <c r="E12">
        <v>2</v>
      </c>
      <c r="F12" s="5">
        <v>3.3980657499999997E-2</v>
      </c>
    </row>
    <row r="13" spans="1:13" x14ac:dyDescent="0.3">
      <c r="A13" s="1">
        <v>43864.895833333336</v>
      </c>
      <c r="B13">
        <v>44</v>
      </c>
      <c r="C13">
        <v>4</v>
      </c>
      <c r="D13">
        <v>1</v>
      </c>
      <c r="E13">
        <v>3</v>
      </c>
      <c r="F13" s="5">
        <v>3.0824714E-2</v>
      </c>
    </row>
    <row r="14" spans="1:13" x14ac:dyDescent="0.3">
      <c r="A14" s="1">
        <v>43864.916666666664</v>
      </c>
      <c r="B14">
        <v>45</v>
      </c>
      <c r="C14">
        <v>4</v>
      </c>
      <c r="D14">
        <v>1</v>
      </c>
      <c r="E14">
        <v>0</v>
      </c>
      <c r="F14" s="5">
        <v>6.7214999999999999E-6</v>
      </c>
    </row>
    <row r="15" spans="1:13" x14ac:dyDescent="0.3">
      <c r="A15" s="1">
        <v>43864.9375</v>
      </c>
      <c r="B15">
        <v>46</v>
      </c>
      <c r="C15">
        <v>4</v>
      </c>
      <c r="D15">
        <v>1</v>
      </c>
      <c r="E15">
        <v>1</v>
      </c>
      <c r="F15" s="5">
        <v>3.5466629999999998E-3</v>
      </c>
      <c r="J15" t="s">
        <v>61</v>
      </c>
    </row>
    <row r="16" spans="1:13" x14ac:dyDescent="0.3">
      <c r="A16" s="1">
        <v>43864.958333333336</v>
      </c>
      <c r="B16">
        <v>47</v>
      </c>
      <c r="C16">
        <v>4</v>
      </c>
      <c r="D16">
        <v>1</v>
      </c>
      <c r="E16">
        <v>0</v>
      </c>
      <c r="F16" s="5">
        <v>6.7214999999999999E-6</v>
      </c>
    </row>
    <row r="17" spans="1:6" x14ac:dyDescent="0.3">
      <c r="A17" s="1">
        <v>43864.979166666664</v>
      </c>
      <c r="B17">
        <v>48</v>
      </c>
      <c r="C17">
        <v>4</v>
      </c>
      <c r="D17">
        <v>1</v>
      </c>
      <c r="E17">
        <v>0</v>
      </c>
      <c r="F17" s="5">
        <v>6.7214999999999999E-6</v>
      </c>
    </row>
    <row r="18" spans="1:6" x14ac:dyDescent="0.3">
      <c r="A18" s="1">
        <v>43865</v>
      </c>
      <c r="B18">
        <v>1</v>
      </c>
      <c r="C18">
        <v>4</v>
      </c>
      <c r="D18">
        <v>1</v>
      </c>
      <c r="E18">
        <v>0</v>
      </c>
      <c r="F18" s="5">
        <v>8.9714059999999995E-3</v>
      </c>
    </row>
    <row r="19" spans="1:6" x14ac:dyDescent="0.3">
      <c r="A19" s="1">
        <v>43865.020833333336</v>
      </c>
      <c r="B19">
        <v>2</v>
      </c>
      <c r="C19">
        <v>4</v>
      </c>
      <c r="D19">
        <v>1</v>
      </c>
      <c r="E19">
        <v>0</v>
      </c>
      <c r="F19" s="5">
        <v>6.72E-6</v>
      </c>
    </row>
    <row r="20" spans="1:6" x14ac:dyDescent="0.3">
      <c r="A20" s="1">
        <v>43865.041666666664</v>
      </c>
      <c r="B20">
        <v>3</v>
      </c>
      <c r="C20">
        <v>4</v>
      </c>
      <c r="D20">
        <v>1</v>
      </c>
      <c r="E20">
        <v>0</v>
      </c>
      <c r="F20" s="5">
        <v>6.72E-6</v>
      </c>
    </row>
    <row r="21" spans="1:6" x14ac:dyDescent="0.3">
      <c r="A21" s="1">
        <v>43865.0625</v>
      </c>
      <c r="B21">
        <v>4</v>
      </c>
      <c r="C21">
        <v>4</v>
      </c>
      <c r="D21">
        <v>1</v>
      </c>
      <c r="E21">
        <v>0</v>
      </c>
      <c r="F21" s="5">
        <v>6.72E-6</v>
      </c>
    </row>
    <row r="22" spans="1:6" x14ac:dyDescent="0.3">
      <c r="A22" s="1">
        <v>43865.083333333336</v>
      </c>
      <c r="B22">
        <v>5</v>
      </c>
      <c r="C22">
        <v>4</v>
      </c>
      <c r="D22">
        <v>1</v>
      </c>
      <c r="E22">
        <v>0</v>
      </c>
      <c r="F22" s="5">
        <v>6.72E-6</v>
      </c>
    </row>
    <row r="23" spans="1:6" x14ac:dyDescent="0.3">
      <c r="A23" s="1">
        <v>43865.104166666664</v>
      </c>
      <c r="B23">
        <v>6</v>
      </c>
      <c r="C23">
        <v>4</v>
      </c>
      <c r="D23">
        <v>1</v>
      </c>
      <c r="E23">
        <v>0</v>
      </c>
      <c r="F23" s="5">
        <v>6.72E-6</v>
      </c>
    </row>
    <row r="24" spans="1:6" x14ac:dyDescent="0.3">
      <c r="A24" s="1">
        <v>43865.125</v>
      </c>
      <c r="B24">
        <v>7</v>
      </c>
      <c r="C24">
        <v>4</v>
      </c>
      <c r="D24">
        <v>1</v>
      </c>
      <c r="E24">
        <v>0</v>
      </c>
      <c r="F24" s="5">
        <v>6.72E-6</v>
      </c>
    </row>
    <row r="25" spans="1:6" x14ac:dyDescent="0.3">
      <c r="A25" s="1">
        <v>43865.145833333336</v>
      </c>
      <c r="B25">
        <v>8</v>
      </c>
      <c r="C25">
        <v>4</v>
      </c>
      <c r="D25">
        <v>1</v>
      </c>
      <c r="E25">
        <v>0</v>
      </c>
      <c r="F25" s="5">
        <v>6.72E-6</v>
      </c>
    </row>
    <row r="26" spans="1:6" x14ac:dyDescent="0.3">
      <c r="A26" s="1">
        <v>43865.166666666664</v>
      </c>
      <c r="B26">
        <v>9</v>
      </c>
      <c r="C26">
        <v>4</v>
      </c>
      <c r="D26">
        <v>1</v>
      </c>
      <c r="E26">
        <v>0</v>
      </c>
      <c r="F26" s="5">
        <v>6.72E-6</v>
      </c>
    </row>
    <row r="27" spans="1:6" x14ac:dyDescent="0.3">
      <c r="A27" s="1">
        <v>43865.1875</v>
      </c>
      <c r="B27">
        <v>10</v>
      </c>
      <c r="C27">
        <v>4</v>
      </c>
      <c r="D27">
        <v>1</v>
      </c>
      <c r="E27">
        <v>0</v>
      </c>
      <c r="F27" s="5">
        <v>6.72E-6</v>
      </c>
    </row>
    <row r="28" spans="1:6" x14ac:dyDescent="0.3">
      <c r="A28" s="1">
        <v>43865.208333333336</v>
      </c>
      <c r="B28">
        <v>11</v>
      </c>
      <c r="C28">
        <v>4</v>
      </c>
      <c r="D28">
        <v>1</v>
      </c>
      <c r="E28">
        <v>0</v>
      </c>
      <c r="F28" s="5">
        <v>6.72E-6</v>
      </c>
    </row>
    <row r="29" spans="1:6" x14ac:dyDescent="0.3">
      <c r="A29" s="1">
        <v>43865.229166666664</v>
      </c>
      <c r="B29">
        <v>12</v>
      </c>
      <c r="C29">
        <v>4</v>
      </c>
      <c r="D29">
        <v>1</v>
      </c>
      <c r="E29">
        <v>0</v>
      </c>
      <c r="F29" s="5">
        <v>1.4983017E-2</v>
      </c>
    </row>
    <row r="30" spans="1:6" x14ac:dyDescent="0.3">
      <c r="A30" s="1">
        <v>43865.25</v>
      </c>
      <c r="B30">
        <v>13</v>
      </c>
      <c r="C30">
        <v>4</v>
      </c>
      <c r="D30">
        <v>1</v>
      </c>
      <c r="E30">
        <v>0</v>
      </c>
      <c r="F30" s="5">
        <v>8.9924989999999993E-3</v>
      </c>
    </row>
    <row r="31" spans="1:6" x14ac:dyDescent="0.3">
      <c r="A31" s="1">
        <v>43865.270833333336</v>
      </c>
      <c r="B31">
        <v>14</v>
      </c>
      <c r="C31">
        <v>4</v>
      </c>
      <c r="D31">
        <v>1</v>
      </c>
      <c r="E31">
        <v>0</v>
      </c>
      <c r="F31" s="5">
        <v>8.9924989999999993E-3</v>
      </c>
    </row>
    <row r="32" spans="1:6" x14ac:dyDescent="0.3">
      <c r="A32">
        <v>43865.291666666664</v>
      </c>
      <c r="B32">
        <v>15</v>
      </c>
      <c r="C32">
        <v>4</v>
      </c>
      <c r="D32">
        <v>1</v>
      </c>
      <c r="E32">
        <v>0</v>
      </c>
      <c r="F32">
        <v>6.72E-6</v>
      </c>
    </row>
    <row r="33" spans="1:13" x14ac:dyDescent="0.3">
      <c r="A33">
        <v>43865.3125</v>
      </c>
      <c r="B33">
        <v>16</v>
      </c>
      <c r="C33">
        <v>4</v>
      </c>
      <c r="D33">
        <v>1</v>
      </c>
      <c r="E33">
        <v>0</v>
      </c>
      <c r="F33">
        <v>6.72E-6</v>
      </c>
    </row>
    <row r="34" spans="1:13" x14ac:dyDescent="0.3">
      <c r="A34" s="7">
        <v>43865.333333333336</v>
      </c>
      <c r="B34" s="7">
        <v>17</v>
      </c>
      <c r="C34" s="7">
        <v>3</v>
      </c>
      <c r="D34" s="7">
        <v>0</v>
      </c>
      <c r="E34" s="7">
        <v>0</v>
      </c>
      <c r="F34" s="7">
        <v>8.9924989999999993E-3</v>
      </c>
      <c r="G34" s="13" t="s">
        <v>62</v>
      </c>
    </row>
    <row r="35" spans="1:13" x14ac:dyDescent="0.3">
      <c r="A35">
        <v>43865.354166666664</v>
      </c>
      <c r="B35">
        <v>18</v>
      </c>
      <c r="C35">
        <v>3</v>
      </c>
      <c r="D35">
        <v>0</v>
      </c>
      <c r="E35">
        <v>0</v>
      </c>
      <c r="F35">
        <v>6.72E-6</v>
      </c>
    </row>
    <row r="36" spans="1:13" x14ac:dyDescent="0.3">
      <c r="A36">
        <v>43865.375</v>
      </c>
      <c r="B36">
        <v>19</v>
      </c>
      <c r="C36">
        <v>3</v>
      </c>
      <c r="D36">
        <v>0</v>
      </c>
      <c r="E36">
        <v>5</v>
      </c>
      <c r="F36">
        <v>1.7706428999999999E-2</v>
      </c>
    </row>
    <row r="37" spans="1:13" x14ac:dyDescent="0.3">
      <c r="A37" s="4">
        <v>43865.395833333336</v>
      </c>
      <c r="B37" s="4">
        <v>20</v>
      </c>
      <c r="C37" s="4">
        <v>2</v>
      </c>
      <c r="D37" s="4">
        <v>1</v>
      </c>
      <c r="E37" s="4">
        <v>13</v>
      </c>
      <c r="F37" s="4">
        <v>0.23913035799999999</v>
      </c>
      <c r="G37" s="12" t="s">
        <v>62</v>
      </c>
      <c r="H37" s="4" t="s">
        <v>9</v>
      </c>
      <c r="I37">
        <v>140</v>
      </c>
      <c r="J37" t="s">
        <v>10</v>
      </c>
      <c r="K37" t="s">
        <v>11</v>
      </c>
      <c r="L37" t="s">
        <v>12</v>
      </c>
      <c r="M37" t="s">
        <v>13</v>
      </c>
    </row>
    <row r="38" spans="1:13" x14ac:dyDescent="0.3">
      <c r="A38">
        <v>43865.416666666664</v>
      </c>
      <c r="B38">
        <v>21</v>
      </c>
      <c r="C38">
        <v>2</v>
      </c>
      <c r="D38">
        <v>1</v>
      </c>
      <c r="E38">
        <v>18</v>
      </c>
      <c r="F38">
        <v>6.6720926999999999E-2</v>
      </c>
    </row>
    <row r="39" spans="1:13" x14ac:dyDescent="0.3">
      <c r="A39">
        <v>43865.4375</v>
      </c>
      <c r="B39">
        <v>22</v>
      </c>
      <c r="C39">
        <v>2</v>
      </c>
      <c r="D39">
        <v>1</v>
      </c>
      <c r="E39">
        <v>24</v>
      </c>
      <c r="F39">
        <v>0.230755457</v>
      </c>
    </row>
    <row r="40" spans="1:13" x14ac:dyDescent="0.3">
      <c r="A40" s="1">
        <v>43865.458333333336</v>
      </c>
      <c r="B40">
        <v>23</v>
      </c>
      <c r="C40">
        <v>2</v>
      </c>
      <c r="D40">
        <v>1</v>
      </c>
      <c r="E40">
        <v>29</v>
      </c>
      <c r="F40" s="5">
        <v>0.246289808</v>
      </c>
    </row>
    <row r="41" spans="1:13" x14ac:dyDescent="0.3">
      <c r="A41" s="1">
        <v>43865.479166666664</v>
      </c>
      <c r="B41">
        <v>24</v>
      </c>
      <c r="C41">
        <v>2</v>
      </c>
      <c r="D41">
        <v>1</v>
      </c>
      <c r="E41">
        <v>32</v>
      </c>
      <c r="F41" s="5">
        <v>0.21792908</v>
      </c>
    </row>
    <row r="42" spans="1:13" x14ac:dyDescent="0.3">
      <c r="A42" s="1">
        <v>43865.5</v>
      </c>
      <c r="B42">
        <v>25</v>
      </c>
      <c r="C42">
        <v>2</v>
      </c>
      <c r="D42">
        <v>1</v>
      </c>
      <c r="E42">
        <v>24</v>
      </c>
      <c r="F42" s="5">
        <v>0.23749150699999999</v>
      </c>
    </row>
    <row r="43" spans="1:13" x14ac:dyDescent="0.3">
      <c r="A43" s="9">
        <v>43865.520833333336</v>
      </c>
      <c r="B43" s="4">
        <v>26</v>
      </c>
      <c r="C43" s="4">
        <v>3</v>
      </c>
      <c r="D43" s="4">
        <v>0</v>
      </c>
      <c r="E43" s="4">
        <v>33</v>
      </c>
      <c r="F43" s="10">
        <v>0.25966286599999999</v>
      </c>
      <c r="G43" s="12"/>
      <c r="H43" s="4" t="s">
        <v>9</v>
      </c>
      <c r="I43">
        <v>140</v>
      </c>
      <c r="J43" t="s">
        <v>14</v>
      </c>
      <c r="K43" t="s">
        <v>15</v>
      </c>
      <c r="L43" t="s">
        <v>16</v>
      </c>
      <c r="M43" t="s">
        <v>17</v>
      </c>
    </row>
    <row r="44" spans="1:13" x14ac:dyDescent="0.3">
      <c r="A44" s="1">
        <v>43865.541666666664</v>
      </c>
      <c r="B44">
        <v>27</v>
      </c>
      <c r="C44">
        <v>3</v>
      </c>
      <c r="D44">
        <v>0</v>
      </c>
      <c r="E44">
        <v>26</v>
      </c>
      <c r="F44" s="5">
        <v>0.26243748099999997</v>
      </c>
    </row>
    <row r="45" spans="1:13" x14ac:dyDescent="0.3">
      <c r="A45" s="1">
        <v>43865.5625</v>
      </c>
      <c r="B45">
        <v>28</v>
      </c>
      <c r="C45">
        <v>3</v>
      </c>
      <c r="D45">
        <v>0</v>
      </c>
      <c r="E45">
        <v>32</v>
      </c>
      <c r="F45" s="5">
        <v>0.23596694200000001</v>
      </c>
    </row>
    <row r="46" spans="1:13" x14ac:dyDescent="0.3">
      <c r="A46" s="1">
        <v>43865.583333333336</v>
      </c>
      <c r="B46">
        <v>29</v>
      </c>
      <c r="C46">
        <v>3</v>
      </c>
      <c r="D46">
        <v>2</v>
      </c>
      <c r="E46">
        <v>31</v>
      </c>
      <c r="F46" s="5">
        <v>0.35202340399999998</v>
      </c>
    </row>
    <row r="47" spans="1:13" x14ac:dyDescent="0.3">
      <c r="A47" s="9">
        <v>43865.604166666664</v>
      </c>
      <c r="B47" s="4">
        <v>30</v>
      </c>
      <c r="C47" s="4">
        <v>3</v>
      </c>
      <c r="D47" s="4">
        <v>2</v>
      </c>
      <c r="E47" s="4">
        <v>36</v>
      </c>
      <c r="F47" s="10">
        <v>0.23814264199999999</v>
      </c>
      <c r="G47" s="12"/>
      <c r="H47" s="4" t="s">
        <v>9</v>
      </c>
      <c r="I47">
        <v>122</v>
      </c>
      <c r="J47" t="s">
        <v>18</v>
      </c>
      <c r="K47" t="s">
        <v>19</v>
      </c>
      <c r="L47" t="s">
        <v>20</v>
      </c>
      <c r="M47" t="s">
        <v>21</v>
      </c>
    </row>
    <row r="48" spans="1:13" x14ac:dyDescent="0.3">
      <c r="A48" s="1">
        <v>43865.625</v>
      </c>
      <c r="B48">
        <v>31</v>
      </c>
      <c r="C48">
        <v>3</v>
      </c>
      <c r="D48">
        <v>2</v>
      </c>
      <c r="E48">
        <v>29</v>
      </c>
      <c r="F48" s="5">
        <v>0.23433188499999999</v>
      </c>
    </row>
    <row r="49" spans="1:13" x14ac:dyDescent="0.3">
      <c r="A49" s="1">
        <v>43865.645833333336</v>
      </c>
      <c r="B49">
        <v>32</v>
      </c>
      <c r="C49">
        <v>4</v>
      </c>
      <c r="D49">
        <v>3</v>
      </c>
      <c r="E49">
        <v>31</v>
      </c>
      <c r="F49" s="5">
        <v>0.25035333900000001</v>
      </c>
    </row>
    <row r="50" spans="1:13" x14ac:dyDescent="0.3">
      <c r="A50" s="1">
        <v>43865.666666666664</v>
      </c>
      <c r="B50">
        <v>33</v>
      </c>
      <c r="C50">
        <v>5</v>
      </c>
      <c r="D50">
        <v>2</v>
      </c>
      <c r="E50">
        <v>29</v>
      </c>
      <c r="F50" s="5">
        <v>0.228276069</v>
      </c>
    </row>
    <row r="51" spans="1:13" x14ac:dyDescent="0.3">
      <c r="A51" s="6">
        <v>43865.6875</v>
      </c>
      <c r="B51" s="7">
        <v>34</v>
      </c>
      <c r="C51" s="7">
        <v>2</v>
      </c>
      <c r="D51" s="7">
        <v>1</v>
      </c>
      <c r="E51" s="7">
        <v>2</v>
      </c>
      <c r="F51" s="8">
        <v>7.8826181999999995E-2</v>
      </c>
      <c r="G51" s="13" t="s">
        <v>62</v>
      </c>
    </row>
    <row r="52" spans="1:13" x14ac:dyDescent="0.3">
      <c r="A52" s="9">
        <v>43865.708333333336</v>
      </c>
      <c r="B52" s="4">
        <v>35</v>
      </c>
      <c r="C52" s="4">
        <v>2</v>
      </c>
      <c r="D52" s="4">
        <v>2</v>
      </c>
      <c r="E52" s="4">
        <v>22</v>
      </c>
      <c r="F52" s="10">
        <v>0.16099111099999999</v>
      </c>
      <c r="G52" s="12"/>
      <c r="H52" s="4" t="s">
        <v>9</v>
      </c>
      <c r="I52">
        <v>127</v>
      </c>
      <c r="J52" t="s">
        <v>22</v>
      </c>
      <c r="K52" t="s">
        <v>23</v>
      </c>
      <c r="L52" t="s">
        <v>24</v>
      </c>
      <c r="M52" t="s">
        <v>25</v>
      </c>
    </row>
    <row r="53" spans="1:13" x14ac:dyDescent="0.3">
      <c r="A53" s="1">
        <v>43865.729166666664</v>
      </c>
      <c r="B53">
        <v>36</v>
      </c>
      <c r="C53">
        <v>2</v>
      </c>
      <c r="D53">
        <v>3</v>
      </c>
      <c r="E53">
        <v>32</v>
      </c>
      <c r="F53" s="5">
        <v>0.25913927599999997</v>
      </c>
    </row>
    <row r="54" spans="1:13" x14ac:dyDescent="0.3">
      <c r="A54" s="1">
        <v>43865.75</v>
      </c>
      <c r="B54">
        <v>37</v>
      </c>
      <c r="C54">
        <v>2</v>
      </c>
      <c r="D54">
        <v>3</v>
      </c>
      <c r="E54">
        <v>20</v>
      </c>
      <c r="F54" s="5">
        <v>0.201747972</v>
      </c>
    </row>
    <row r="55" spans="1:13" x14ac:dyDescent="0.3">
      <c r="A55" s="1">
        <v>43865.770833333336</v>
      </c>
      <c r="B55">
        <v>38</v>
      </c>
      <c r="C55">
        <v>2</v>
      </c>
      <c r="D55">
        <v>3</v>
      </c>
      <c r="E55">
        <v>20</v>
      </c>
      <c r="F55" s="5">
        <v>0.201747972</v>
      </c>
    </row>
    <row r="56" spans="1:13" x14ac:dyDescent="0.3">
      <c r="A56" s="1">
        <v>43865.791666666664</v>
      </c>
      <c r="B56">
        <v>39</v>
      </c>
      <c r="C56">
        <v>2</v>
      </c>
      <c r="D56">
        <v>3</v>
      </c>
      <c r="E56">
        <v>18</v>
      </c>
      <c r="F56" s="5">
        <v>0.201747972</v>
      </c>
    </row>
    <row r="57" spans="1:13" x14ac:dyDescent="0.3">
      <c r="A57" s="1">
        <v>43865.8125</v>
      </c>
      <c r="B57">
        <v>40</v>
      </c>
      <c r="C57">
        <v>2</v>
      </c>
      <c r="D57">
        <v>3</v>
      </c>
      <c r="E57">
        <v>16</v>
      </c>
      <c r="F57" s="5">
        <v>0.201747972</v>
      </c>
    </row>
    <row r="58" spans="1:13" x14ac:dyDescent="0.3">
      <c r="A58" s="1">
        <v>43865.833333333336</v>
      </c>
      <c r="B58">
        <v>41</v>
      </c>
      <c r="C58">
        <v>2</v>
      </c>
      <c r="D58">
        <v>3</v>
      </c>
      <c r="E58">
        <v>18</v>
      </c>
      <c r="F58" s="5">
        <v>0.201747972</v>
      </c>
    </row>
    <row r="59" spans="1:13" x14ac:dyDescent="0.3">
      <c r="A59" s="1">
        <v>43865.854166666664</v>
      </c>
      <c r="B59">
        <v>42</v>
      </c>
      <c r="C59">
        <v>2</v>
      </c>
      <c r="D59">
        <v>3</v>
      </c>
      <c r="E59">
        <v>3</v>
      </c>
      <c r="F59" s="5">
        <v>0.201747972</v>
      </c>
    </row>
    <row r="60" spans="1:13" x14ac:dyDescent="0.3">
      <c r="A60" s="1">
        <v>43865.875</v>
      </c>
      <c r="B60">
        <v>43</v>
      </c>
      <c r="C60">
        <v>2</v>
      </c>
      <c r="D60">
        <v>3</v>
      </c>
      <c r="E60">
        <v>1</v>
      </c>
      <c r="F60" s="5">
        <v>6.72E-6</v>
      </c>
    </row>
    <row r="61" spans="1:13" x14ac:dyDescent="0.3">
      <c r="A61" s="1">
        <v>43865.895833333336</v>
      </c>
      <c r="B61">
        <v>44</v>
      </c>
      <c r="C61">
        <v>2</v>
      </c>
      <c r="D61">
        <v>3</v>
      </c>
      <c r="E61">
        <v>0</v>
      </c>
      <c r="F61" s="5">
        <v>6.72E-6</v>
      </c>
    </row>
    <row r="62" spans="1:13" x14ac:dyDescent="0.3">
      <c r="A62" s="1">
        <v>43865.916666666664</v>
      </c>
      <c r="B62">
        <v>45</v>
      </c>
      <c r="C62">
        <v>2</v>
      </c>
      <c r="D62">
        <v>3</v>
      </c>
      <c r="E62">
        <v>1</v>
      </c>
      <c r="F62" s="5">
        <v>1.2532440000000001E-2</v>
      </c>
    </row>
    <row r="63" spans="1:13" x14ac:dyDescent="0.3">
      <c r="A63" s="1">
        <v>43865.9375</v>
      </c>
      <c r="B63">
        <v>46</v>
      </c>
      <c r="C63">
        <v>2</v>
      </c>
      <c r="D63">
        <v>3</v>
      </c>
      <c r="E63">
        <v>2</v>
      </c>
      <c r="F63" s="5">
        <v>9.6944374999999999E-2</v>
      </c>
    </row>
    <row r="64" spans="1:13" x14ac:dyDescent="0.3">
      <c r="A64" s="1">
        <v>43865.958333333336</v>
      </c>
      <c r="B64">
        <v>47</v>
      </c>
      <c r="C64">
        <v>2</v>
      </c>
      <c r="D64">
        <v>3</v>
      </c>
      <c r="E64">
        <v>1</v>
      </c>
      <c r="F64" s="5">
        <v>3.5466629999999998E-3</v>
      </c>
    </row>
    <row r="65" spans="1:6" x14ac:dyDescent="0.3">
      <c r="A65" s="1">
        <v>43865.979166666664</v>
      </c>
      <c r="B65">
        <v>48</v>
      </c>
      <c r="C65">
        <v>2</v>
      </c>
      <c r="D65">
        <v>3</v>
      </c>
      <c r="E65">
        <v>0</v>
      </c>
      <c r="F65" s="5">
        <v>6.72E-6</v>
      </c>
    </row>
    <row r="66" spans="1:6" x14ac:dyDescent="0.3">
      <c r="A66" s="1">
        <v>43866</v>
      </c>
      <c r="B66">
        <v>1</v>
      </c>
      <c r="C66">
        <v>2</v>
      </c>
      <c r="D66">
        <v>3</v>
      </c>
      <c r="E66">
        <v>0</v>
      </c>
      <c r="F66" s="5">
        <v>6.7214999999999999E-6</v>
      </c>
    </row>
    <row r="67" spans="1:6" x14ac:dyDescent="0.3">
      <c r="A67" s="1">
        <v>43866.020833333336</v>
      </c>
      <c r="B67">
        <v>2</v>
      </c>
      <c r="C67">
        <v>2</v>
      </c>
      <c r="D67">
        <v>3</v>
      </c>
      <c r="E67">
        <v>0</v>
      </c>
      <c r="F67" s="5">
        <v>6.7214999999999999E-6</v>
      </c>
    </row>
    <row r="68" spans="1:6" x14ac:dyDescent="0.3">
      <c r="A68" s="1">
        <v>43866.041666666664</v>
      </c>
      <c r="B68">
        <v>3</v>
      </c>
      <c r="C68">
        <v>2</v>
      </c>
      <c r="D68">
        <v>3</v>
      </c>
      <c r="E68">
        <v>0</v>
      </c>
      <c r="F68" s="5">
        <v>6.7214999999999999E-6</v>
      </c>
    </row>
    <row r="69" spans="1:6" x14ac:dyDescent="0.3">
      <c r="A69" s="1">
        <v>43866.0625</v>
      </c>
      <c r="B69">
        <v>4</v>
      </c>
      <c r="C69">
        <v>2</v>
      </c>
      <c r="D69">
        <v>3</v>
      </c>
      <c r="E69">
        <v>0</v>
      </c>
      <c r="F69" s="5">
        <v>6.7214999999999999E-6</v>
      </c>
    </row>
    <row r="70" spans="1:6" x14ac:dyDescent="0.3">
      <c r="A70" s="1">
        <v>43866.083333333336</v>
      </c>
      <c r="B70">
        <v>5</v>
      </c>
      <c r="C70">
        <v>2</v>
      </c>
      <c r="D70">
        <v>3</v>
      </c>
      <c r="E70">
        <v>0</v>
      </c>
      <c r="F70" s="5">
        <v>6.7214999999999999E-6</v>
      </c>
    </row>
    <row r="71" spans="1:6" x14ac:dyDescent="0.3">
      <c r="A71" s="1">
        <v>43866.104166666664</v>
      </c>
      <c r="B71">
        <v>6</v>
      </c>
      <c r="C71">
        <v>2</v>
      </c>
      <c r="D71">
        <v>3</v>
      </c>
      <c r="E71">
        <v>0</v>
      </c>
      <c r="F71" s="5">
        <v>6.7214999999999999E-6</v>
      </c>
    </row>
    <row r="72" spans="1:6" x14ac:dyDescent="0.3">
      <c r="A72" s="1">
        <v>43866.125</v>
      </c>
      <c r="B72">
        <v>7</v>
      </c>
      <c r="C72">
        <v>2</v>
      </c>
      <c r="D72">
        <v>3</v>
      </c>
      <c r="E72">
        <v>0</v>
      </c>
      <c r="F72" s="5">
        <v>6.7214999999999999E-6</v>
      </c>
    </row>
    <row r="73" spans="1:6" x14ac:dyDescent="0.3">
      <c r="A73" s="1">
        <v>43866.145833333336</v>
      </c>
      <c r="B73">
        <v>8</v>
      </c>
      <c r="C73">
        <v>2</v>
      </c>
      <c r="D73">
        <v>3</v>
      </c>
      <c r="E73">
        <v>0</v>
      </c>
      <c r="F73" s="5">
        <v>6.7214999999999999E-6</v>
      </c>
    </row>
    <row r="74" spans="1:6" x14ac:dyDescent="0.3">
      <c r="A74" s="1">
        <v>43866.166666666664</v>
      </c>
      <c r="B74">
        <v>9</v>
      </c>
      <c r="C74">
        <v>2</v>
      </c>
      <c r="D74">
        <v>3</v>
      </c>
      <c r="E74">
        <v>0</v>
      </c>
      <c r="F74" s="5">
        <v>6.7214999999999999E-6</v>
      </c>
    </row>
    <row r="75" spans="1:6" x14ac:dyDescent="0.3">
      <c r="A75" s="1">
        <v>43866.1875</v>
      </c>
      <c r="B75">
        <v>10</v>
      </c>
      <c r="C75">
        <v>2</v>
      </c>
      <c r="D75">
        <v>3</v>
      </c>
      <c r="E75">
        <v>0</v>
      </c>
      <c r="F75" s="5">
        <v>6.7214999999999999E-6</v>
      </c>
    </row>
    <row r="76" spans="1:6" x14ac:dyDescent="0.3">
      <c r="A76" s="1">
        <v>43866.208333333336</v>
      </c>
      <c r="B76">
        <v>11</v>
      </c>
      <c r="C76">
        <v>2</v>
      </c>
      <c r="D76">
        <v>3</v>
      </c>
      <c r="E76">
        <v>0</v>
      </c>
      <c r="F76" s="5">
        <v>6.7214999999999999E-6</v>
      </c>
    </row>
    <row r="77" spans="1:6" x14ac:dyDescent="0.3">
      <c r="A77" s="1">
        <v>43866.229166666664</v>
      </c>
      <c r="B77">
        <v>12</v>
      </c>
      <c r="C77">
        <v>2</v>
      </c>
      <c r="D77">
        <v>3</v>
      </c>
      <c r="E77">
        <v>0</v>
      </c>
      <c r="F77" s="5">
        <v>6.7214999999999999E-6</v>
      </c>
    </row>
    <row r="78" spans="1:6" x14ac:dyDescent="0.3">
      <c r="A78" s="1">
        <v>43866.25</v>
      </c>
      <c r="B78">
        <v>13</v>
      </c>
      <c r="C78">
        <v>2</v>
      </c>
      <c r="D78">
        <v>3</v>
      </c>
      <c r="E78">
        <v>0</v>
      </c>
      <c r="F78" s="5">
        <v>8.9714058000000003E-3</v>
      </c>
    </row>
    <row r="79" spans="1:6" x14ac:dyDescent="0.3">
      <c r="A79" s="1">
        <v>43866.270833333336</v>
      </c>
      <c r="B79">
        <v>14</v>
      </c>
      <c r="C79">
        <v>2</v>
      </c>
      <c r="D79">
        <v>3</v>
      </c>
      <c r="E79">
        <v>0</v>
      </c>
      <c r="F79" s="5">
        <v>8.9924984999999995E-3</v>
      </c>
    </row>
    <row r="80" spans="1:6" x14ac:dyDescent="0.3">
      <c r="A80" s="1">
        <v>43866.291666666664</v>
      </c>
      <c r="B80">
        <v>15</v>
      </c>
      <c r="C80">
        <v>2</v>
      </c>
      <c r="D80">
        <v>3</v>
      </c>
      <c r="E80">
        <v>0</v>
      </c>
      <c r="F80" s="5">
        <v>6.7214999999999999E-6</v>
      </c>
    </row>
    <row r="81" spans="1:13" x14ac:dyDescent="0.3">
      <c r="A81" s="1">
        <v>43866.3125</v>
      </c>
      <c r="B81">
        <v>16</v>
      </c>
      <c r="C81">
        <v>2</v>
      </c>
      <c r="D81">
        <v>3</v>
      </c>
      <c r="E81">
        <v>0</v>
      </c>
      <c r="F81" s="5">
        <v>6.7214999999999999E-6</v>
      </c>
    </row>
    <row r="82" spans="1:13" x14ac:dyDescent="0.3">
      <c r="A82" s="6">
        <v>43866.333333333336</v>
      </c>
      <c r="B82" s="7">
        <v>17</v>
      </c>
      <c r="C82" s="7">
        <v>2</v>
      </c>
      <c r="D82" s="7">
        <v>2</v>
      </c>
      <c r="E82" s="7">
        <v>0</v>
      </c>
      <c r="F82" s="8">
        <v>6.7214999999999999E-6</v>
      </c>
      <c r="G82" s="13" t="s">
        <v>62</v>
      </c>
    </row>
    <row r="83" spans="1:13" x14ac:dyDescent="0.3">
      <c r="A83" s="1">
        <v>43866.354166666664</v>
      </c>
      <c r="B83">
        <v>18</v>
      </c>
      <c r="C83">
        <v>2</v>
      </c>
      <c r="D83">
        <v>1</v>
      </c>
      <c r="E83">
        <v>0</v>
      </c>
      <c r="F83" s="5">
        <v>6.7214999999999999E-6</v>
      </c>
    </row>
    <row r="84" spans="1:13" x14ac:dyDescent="0.3">
      <c r="A84" s="1">
        <v>43866.375</v>
      </c>
      <c r="B84">
        <v>19</v>
      </c>
      <c r="C84">
        <v>3</v>
      </c>
      <c r="D84">
        <v>0</v>
      </c>
      <c r="E84">
        <v>7</v>
      </c>
      <c r="F84" s="5">
        <v>7.8640725800000005E-2</v>
      </c>
    </row>
    <row r="85" spans="1:13" x14ac:dyDescent="0.3">
      <c r="A85" s="1">
        <v>43866.395833333336</v>
      </c>
      <c r="B85">
        <v>20</v>
      </c>
      <c r="C85">
        <v>3</v>
      </c>
      <c r="D85">
        <v>0</v>
      </c>
      <c r="E85">
        <v>11</v>
      </c>
      <c r="F85" s="5">
        <v>4.79318548E-2</v>
      </c>
    </row>
    <row r="86" spans="1:13" x14ac:dyDescent="0.3">
      <c r="A86" s="9">
        <v>43866.416666666664</v>
      </c>
      <c r="B86" s="4">
        <v>21</v>
      </c>
      <c r="C86" s="4">
        <v>3</v>
      </c>
      <c r="D86" s="4">
        <v>0</v>
      </c>
      <c r="E86" s="4">
        <v>17</v>
      </c>
      <c r="F86" s="10">
        <v>0.1222753355</v>
      </c>
      <c r="G86" s="12"/>
      <c r="H86" s="4" t="s">
        <v>9</v>
      </c>
      <c r="I86">
        <v>172</v>
      </c>
      <c r="J86" t="s">
        <v>26</v>
      </c>
      <c r="K86" t="s">
        <v>27</v>
      </c>
      <c r="L86" t="s">
        <v>16</v>
      </c>
      <c r="M86" t="s">
        <v>28</v>
      </c>
    </row>
    <row r="87" spans="1:13" x14ac:dyDescent="0.3">
      <c r="A87" s="1">
        <v>43866.4375</v>
      </c>
      <c r="B87">
        <v>22</v>
      </c>
      <c r="C87">
        <v>3</v>
      </c>
      <c r="D87">
        <v>0</v>
      </c>
      <c r="E87">
        <v>26</v>
      </c>
      <c r="F87" s="5">
        <v>0.26260622189999999</v>
      </c>
    </row>
    <row r="88" spans="1:13" x14ac:dyDescent="0.3">
      <c r="A88" s="1">
        <v>43866.458333333336</v>
      </c>
      <c r="B88">
        <v>23</v>
      </c>
      <c r="C88">
        <v>3</v>
      </c>
      <c r="D88">
        <v>0</v>
      </c>
      <c r="E88">
        <v>20</v>
      </c>
      <c r="F88" s="5">
        <v>0.1246358425</v>
      </c>
    </row>
    <row r="89" spans="1:13" x14ac:dyDescent="0.3">
      <c r="A89" s="1">
        <v>43866.479166666664</v>
      </c>
      <c r="B89">
        <v>24</v>
      </c>
      <c r="C89">
        <v>3</v>
      </c>
      <c r="D89">
        <v>0</v>
      </c>
      <c r="E89">
        <v>27</v>
      </c>
      <c r="F89" s="5">
        <v>9.5564048799999995E-2</v>
      </c>
    </row>
    <row r="90" spans="1:13" x14ac:dyDescent="0.3">
      <c r="A90" s="1">
        <v>43866.5</v>
      </c>
      <c r="B90">
        <v>25</v>
      </c>
      <c r="C90">
        <v>3</v>
      </c>
      <c r="D90">
        <v>0</v>
      </c>
      <c r="E90">
        <v>28</v>
      </c>
      <c r="F90" s="5">
        <v>0.2037502414</v>
      </c>
    </row>
    <row r="91" spans="1:13" x14ac:dyDescent="0.3">
      <c r="A91" s="1">
        <v>43866.520833333336</v>
      </c>
      <c r="B91">
        <v>26</v>
      </c>
      <c r="C91">
        <v>3</v>
      </c>
      <c r="D91">
        <v>0</v>
      </c>
      <c r="E91">
        <v>29</v>
      </c>
      <c r="F91" s="5">
        <v>0.1354873274</v>
      </c>
    </row>
    <row r="92" spans="1:13" x14ac:dyDescent="0.3">
      <c r="A92" s="9">
        <v>43866.541666666664</v>
      </c>
      <c r="B92" s="4">
        <v>27</v>
      </c>
      <c r="C92" s="4">
        <v>3</v>
      </c>
      <c r="D92" s="4">
        <v>0</v>
      </c>
      <c r="E92" s="4">
        <v>29</v>
      </c>
      <c r="F92" s="10">
        <v>0.37791246280000002</v>
      </c>
      <c r="G92" s="12"/>
      <c r="H92" s="4" t="s">
        <v>9</v>
      </c>
      <c r="I92">
        <v>147</v>
      </c>
      <c r="J92" t="s">
        <v>14</v>
      </c>
      <c r="K92" t="s">
        <v>29</v>
      </c>
      <c r="L92" t="s">
        <v>16</v>
      </c>
      <c r="M92" t="s">
        <v>30</v>
      </c>
    </row>
    <row r="93" spans="1:13" x14ac:dyDescent="0.3">
      <c r="A93" s="1">
        <v>43866.5625</v>
      </c>
      <c r="B93">
        <v>28</v>
      </c>
      <c r="C93">
        <v>3</v>
      </c>
      <c r="D93">
        <v>1</v>
      </c>
      <c r="E93">
        <v>38</v>
      </c>
      <c r="F93" s="5">
        <v>0.38268804909999998</v>
      </c>
    </row>
    <row r="94" spans="1:13" x14ac:dyDescent="0.3">
      <c r="A94" s="1">
        <v>43866.583333333336</v>
      </c>
      <c r="B94">
        <v>29</v>
      </c>
      <c r="C94">
        <v>3</v>
      </c>
      <c r="D94">
        <v>1</v>
      </c>
      <c r="E94">
        <v>32</v>
      </c>
      <c r="F94" s="5">
        <v>0.1820934552</v>
      </c>
    </row>
    <row r="95" spans="1:13" x14ac:dyDescent="0.3">
      <c r="A95" s="1">
        <v>43866.604166666664</v>
      </c>
      <c r="B95">
        <v>30</v>
      </c>
      <c r="C95">
        <v>3</v>
      </c>
      <c r="D95">
        <v>1</v>
      </c>
      <c r="E95">
        <v>27</v>
      </c>
      <c r="F95" s="5">
        <v>0.1367501226</v>
      </c>
    </row>
    <row r="96" spans="1:13" x14ac:dyDescent="0.3">
      <c r="A96" s="9">
        <v>43866.625</v>
      </c>
      <c r="B96" s="4">
        <v>31</v>
      </c>
      <c r="C96" s="4">
        <v>2</v>
      </c>
      <c r="D96" s="4">
        <v>2</v>
      </c>
      <c r="E96" s="4">
        <v>24</v>
      </c>
      <c r="F96" s="10">
        <v>0.41869822849999999</v>
      </c>
      <c r="G96" s="12" t="s">
        <v>62</v>
      </c>
      <c r="H96" s="4" t="s">
        <v>9</v>
      </c>
      <c r="I96">
        <v>126</v>
      </c>
      <c r="J96" t="s">
        <v>22</v>
      </c>
      <c r="K96" t="s">
        <v>31</v>
      </c>
      <c r="L96" t="s">
        <v>32</v>
      </c>
      <c r="M96" t="s">
        <v>33</v>
      </c>
    </row>
    <row r="97" spans="1:13" x14ac:dyDescent="0.3">
      <c r="A97" s="1">
        <v>43866.645833333336</v>
      </c>
      <c r="B97">
        <v>32</v>
      </c>
      <c r="C97">
        <v>2</v>
      </c>
      <c r="D97">
        <v>3</v>
      </c>
      <c r="E97">
        <v>32</v>
      </c>
      <c r="F97" s="5">
        <v>0.28902858840000001</v>
      </c>
    </row>
    <row r="98" spans="1:13" x14ac:dyDescent="0.3">
      <c r="A98" s="1">
        <v>43866.666666666664</v>
      </c>
      <c r="B98">
        <v>33</v>
      </c>
      <c r="C98">
        <v>3</v>
      </c>
      <c r="D98">
        <v>2</v>
      </c>
      <c r="E98">
        <v>35</v>
      </c>
      <c r="F98" s="5">
        <v>0.3003537798</v>
      </c>
    </row>
    <row r="99" spans="1:13" x14ac:dyDescent="0.3">
      <c r="A99" s="6">
        <v>43866.6875</v>
      </c>
      <c r="B99" s="7">
        <v>34</v>
      </c>
      <c r="C99" s="7">
        <v>2</v>
      </c>
      <c r="D99" s="7">
        <v>0</v>
      </c>
      <c r="E99" s="7">
        <v>17</v>
      </c>
      <c r="F99" s="8">
        <v>0.12527362440000001</v>
      </c>
      <c r="G99" s="13" t="s">
        <v>62</v>
      </c>
    </row>
    <row r="100" spans="1:13" x14ac:dyDescent="0.3">
      <c r="A100" s="9">
        <v>43866.708333333336</v>
      </c>
      <c r="B100" s="4">
        <v>35</v>
      </c>
      <c r="C100" s="4">
        <v>2</v>
      </c>
      <c r="D100" s="4">
        <v>1</v>
      </c>
      <c r="E100" s="4">
        <v>24</v>
      </c>
      <c r="F100" s="10">
        <v>0.284824837</v>
      </c>
      <c r="G100" s="12"/>
      <c r="H100" s="4" t="s">
        <v>9</v>
      </c>
      <c r="I100">
        <v>108</v>
      </c>
      <c r="J100" t="s">
        <v>34</v>
      </c>
      <c r="K100" t="s">
        <v>35</v>
      </c>
      <c r="L100" t="s">
        <v>36</v>
      </c>
      <c r="M100" t="s">
        <v>37</v>
      </c>
    </row>
    <row r="101" spans="1:13" x14ac:dyDescent="0.3">
      <c r="A101" s="1">
        <v>43866.729166666664</v>
      </c>
      <c r="B101">
        <v>36</v>
      </c>
      <c r="C101">
        <v>2</v>
      </c>
      <c r="D101">
        <v>1</v>
      </c>
      <c r="E101">
        <v>26</v>
      </c>
      <c r="F101" s="5">
        <v>0.17279063710000001</v>
      </c>
    </row>
    <row r="102" spans="1:13" x14ac:dyDescent="0.3">
      <c r="A102" s="1">
        <v>43866.75</v>
      </c>
      <c r="B102">
        <v>37</v>
      </c>
      <c r="C102">
        <v>2</v>
      </c>
      <c r="D102">
        <v>1</v>
      </c>
      <c r="E102">
        <v>18</v>
      </c>
      <c r="F102" s="5">
        <v>0.17667342189999999</v>
      </c>
    </row>
    <row r="103" spans="1:13" x14ac:dyDescent="0.3">
      <c r="A103" s="1">
        <v>43866.770833333336</v>
      </c>
      <c r="B103">
        <v>38</v>
      </c>
      <c r="C103">
        <v>2</v>
      </c>
      <c r="D103">
        <v>2</v>
      </c>
      <c r="E103">
        <v>17</v>
      </c>
      <c r="F103" s="5">
        <v>0.17387901280000001</v>
      </c>
    </row>
    <row r="104" spans="1:13" x14ac:dyDescent="0.3">
      <c r="A104" s="1">
        <v>43866.791666666664</v>
      </c>
      <c r="B104">
        <v>39</v>
      </c>
      <c r="C104">
        <v>2</v>
      </c>
      <c r="D104">
        <v>2</v>
      </c>
      <c r="E104">
        <v>12</v>
      </c>
      <c r="F104" s="5">
        <v>5.4445962600000002E-2</v>
      </c>
    </row>
    <row r="105" spans="1:13" x14ac:dyDescent="0.3">
      <c r="A105" s="1">
        <v>43866.8125</v>
      </c>
      <c r="B105">
        <v>40</v>
      </c>
      <c r="C105">
        <v>2</v>
      </c>
      <c r="D105">
        <v>2</v>
      </c>
      <c r="E105">
        <v>11</v>
      </c>
      <c r="F105" s="5">
        <v>6.5861223499999996E-2</v>
      </c>
    </row>
    <row r="106" spans="1:13" x14ac:dyDescent="0.3">
      <c r="A106" s="1">
        <v>43866.833333333336</v>
      </c>
      <c r="B106">
        <v>41</v>
      </c>
      <c r="C106">
        <v>2</v>
      </c>
      <c r="D106">
        <v>3</v>
      </c>
      <c r="E106">
        <v>5</v>
      </c>
      <c r="F106" s="5">
        <v>4.4642667300000001E-2</v>
      </c>
    </row>
    <row r="107" spans="1:13" x14ac:dyDescent="0.3">
      <c r="A107" s="1">
        <v>43866.854166666664</v>
      </c>
      <c r="B107">
        <v>42</v>
      </c>
      <c r="C107">
        <v>2</v>
      </c>
      <c r="D107">
        <v>3</v>
      </c>
      <c r="E107">
        <v>6</v>
      </c>
      <c r="F107" s="5">
        <v>3.91978417E-2</v>
      </c>
    </row>
    <row r="108" spans="1:13" x14ac:dyDescent="0.3">
      <c r="A108" s="1">
        <v>43866.854166666664</v>
      </c>
      <c r="B108">
        <v>42</v>
      </c>
      <c r="C108">
        <v>2</v>
      </c>
      <c r="D108">
        <v>3</v>
      </c>
      <c r="E108">
        <v>0</v>
      </c>
      <c r="F108" s="5">
        <v>3.91978417E-2</v>
      </c>
    </row>
    <row r="109" spans="1:13" x14ac:dyDescent="0.3">
      <c r="A109" s="1">
        <v>43866.854166666664</v>
      </c>
      <c r="B109">
        <v>42</v>
      </c>
      <c r="C109">
        <v>2</v>
      </c>
      <c r="D109">
        <v>3</v>
      </c>
      <c r="E109">
        <v>6</v>
      </c>
      <c r="F109" s="5">
        <v>6.7214999999999999E-6</v>
      </c>
    </row>
    <row r="110" spans="1:13" x14ac:dyDescent="0.3">
      <c r="A110" s="1">
        <v>43866.854166666664</v>
      </c>
      <c r="B110">
        <v>42</v>
      </c>
      <c r="C110">
        <v>2</v>
      </c>
      <c r="D110">
        <v>3</v>
      </c>
      <c r="E110">
        <v>0</v>
      </c>
      <c r="F110" s="5">
        <v>6.7214999999999999E-6</v>
      </c>
    </row>
    <row r="111" spans="1:13" x14ac:dyDescent="0.3">
      <c r="A111" s="1">
        <v>43866.875</v>
      </c>
      <c r="B111">
        <v>43</v>
      </c>
      <c r="C111">
        <v>2</v>
      </c>
      <c r="D111">
        <v>3</v>
      </c>
      <c r="E111">
        <v>1</v>
      </c>
      <c r="F111" s="5">
        <v>3.5466629999999998E-3</v>
      </c>
    </row>
    <row r="112" spans="1:13" x14ac:dyDescent="0.3">
      <c r="A112" s="1">
        <v>43866.875</v>
      </c>
      <c r="B112">
        <v>43</v>
      </c>
      <c r="C112">
        <v>2</v>
      </c>
      <c r="D112">
        <v>3</v>
      </c>
      <c r="E112">
        <v>0</v>
      </c>
      <c r="F112" s="5">
        <v>3.5466629999999998E-3</v>
      </c>
    </row>
    <row r="113" spans="1:6" x14ac:dyDescent="0.3">
      <c r="A113" s="1">
        <v>43866.875</v>
      </c>
      <c r="B113">
        <v>43</v>
      </c>
      <c r="C113">
        <v>2</v>
      </c>
      <c r="D113">
        <v>3</v>
      </c>
      <c r="E113">
        <v>1</v>
      </c>
      <c r="F113" s="5">
        <v>6.7214999999999999E-6</v>
      </c>
    </row>
    <row r="114" spans="1:6" x14ac:dyDescent="0.3">
      <c r="A114" s="1">
        <v>43866.875</v>
      </c>
      <c r="B114">
        <v>43</v>
      </c>
      <c r="C114">
        <v>2</v>
      </c>
      <c r="D114">
        <v>3</v>
      </c>
      <c r="E114">
        <v>0</v>
      </c>
      <c r="F114" s="5">
        <v>6.7214999999999999E-6</v>
      </c>
    </row>
    <row r="115" spans="1:6" x14ac:dyDescent="0.3">
      <c r="A115" s="1">
        <v>43866.895833333336</v>
      </c>
      <c r="B115">
        <v>44</v>
      </c>
      <c r="C115">
        <v>2</v>
      </c>
      <c r="D115">
        <v>3</v>
      </c>
      <c r="E115">
        <v>0</v>
      </c>
      <c r="F115" s="5">
        <v>6.7214999999999999E-6</v>
      </c>
    </row>
    <row r="116" spans="1:6" x14ac:dyDescent="0.3">
      <c r="A116" s="1">
        <v>43866.916666666664</v>
      </c>
      <c r="B116">
        <v>45</v>
      </c>
      <c r="C116">
        <v>2</v>
      </c>
      <c r="D116">
        <v>3</v>
      </c>
      <c r="E116">
        <v>1</v>
      </c>
      <c r="F116" s="5">
        <v>3.0461808699999999E-2</v>
      </c>
    </row>
    <row r="117" spans="1:6" x14ac:dyDescent="0.3">
      <c r="A117" s="1">
        <v>43866.9375</v>
      </c>
      <c r="B117">
        <v>46</v>
      </c>
      <c r="C117">
        <v>2</v>
      </c>
      <c r="D117">
        <v>3</v>
      </c>
      <c r="E117">
        <v>0</v>
      </c>
      <c r="F117" s="5">
        <v>8.9924984999999995E-3</v>
      </c>
    </row>
    <row r="118" spans="1:6" x14ac:dyDescent="0.3">
      <c r="A118" s="1">
        <v>43866.958333333336</v>
      </c>
      <c r="B118">
        <v>47</v>
      </c>
      <c r="C118">
        <v>2</v>
      </c>
      <c r="D118">
        <v>3</v>
      </c>
      <c r="E118">
        <v>0</v>
      </c>
      <c r="F118" s="5">
        <v>6.7214999999999999E-6</v>
      </c>
    </row>
    <row r="119" spans="1:6" x14ac:dyDescent="0.3">
      <c r="A119" s="1">
        <v>43866.979166666664</v>
      </c>
      <c r="B119">
        <v>48</v>
      </c>
      <c r="C119">
        <v>2</v>
      </c>
      <c r="D119">
        <v>3</v>
      </c>
      <c r="E119">
        <v>0</v>
      </c>
      <c r="F119" s="5">
        <v>6.7214999999999999E-6</v>
      </c>
    </row>
    <row r="120" spans="1:6" x14ac:dyDescent="0.3">
      <c r="A120" s="1">
        <v>43867</v>
      </c>
      <c r="B120">
        <v>1</v>
      </c>
      <c r="C120">
        <v>2</v>
      </c>
      <c r="D120">
        <v>3</v>
      </c>
      <c r="E120">
        <v>0</v>
      </c>
      <c r="F120" s="5">
        <v>6.7214999999999999E-6</v>
      </c>
    </row>
    <row r="121" spans="1:6" x14ac:dyDescent="0.3">
      <c r="A121" s="1">
        <v>43867.020833333336</v>
      </c>
      <c r="B121">
        <v>2</v>
      </c>
      <c r="C121">
        <v>2</v>
      </c>
      <c r="D121">
        <v>3</v>
      </c>
      <c r="E121">
        <v>0</v>
      </c>
      <c r="F121" s="5">
        <v>6.7214999999999999E-6</v>
      </c>
    </row>
    <row r="122" spans="1:6" x14ac:dyDescent="0.3">
      <c r="A122" s="1">
        <v>43867.041666666664</v>
      </c>
      <c r="B122">
        <v>3</v>
      </c>
      <c r="C122">
        <v>2</v>
      </c>
      <c r="D122">
        <v>3</v>
      </c>
      <c r="E122">
        <v>0</v>
      </c>
      <c r="F122" s="5">
        <v>6.7214999999999999E-6</v>
      </c>
    </row>
    <row r="123" spans="1:6" x14ac:dyDescent="0.3">
      <c r="A123" s="1">
        <v>43867.0625</v>
      </c>
      <c r="B123">
        <v>4</v>
      </c>
      <c r="C123">
        <v>2</v>
      </c>
      <c r="D123">
        <v>3</v>
      </c>
      <c r="E123">
        <v>0</v>
      </c>
      <c r="F123" s="5">
        <v>6.7214999999999999E-6</v>
      </c>
    </row>
    <row r="124" spans="1:6" x14ac:dyDescent="0.3">
      <c r="A124" s="1">
        <v>43867.083333333336</v>
      </c>
      <c r="B124">
        <v>5</v>
      </c>
      <c r="C124">
        <v>2</v>
      </c>
      <c r="D124">
        <v>3</v>
      </c>
      <c r="E124">
        <v>0</v>
      </c>
      <c r="F124" s="5">
        <v>6.7214999999999999E-6</v>
      </c>
    </row>
    <row r="125" spans="1:6" x14ac:dyDescent="0.3">
      <c r="A125" s="1">
        <v>43867.104166666664</v>
      </c>
      <c r="B125">
        <v>6</v>
      </c>
      <c r="C125">
        <v>2</v>
      </c>
      <c r="D125">
        <v>3</v>
      </c>
      <c r="E125">
        <v>0</v>
      </c>
      <c r="F125" s="5">
        <v>6.7214999999999999E-6</v>
      </c>
    </row>
    <row r="126" spans="1:6" x14ac:dyDescent="0.3">
      <c r="A126" s="1">
        <v>43867.125</v>
      </c>
      <c r="B126">
        <v>7</v>
      </c>
      <c r="C126">
        <v>2</v>
      </c>
      <c r="D126">
        <v>3</v>
      </c>
      <c r="E126">
        <v>0</v>
      </c>
      <c r="F126" s="5">
        <v>6.7214999999999999E-6</v>
      </c>
    </row>
    <row r="127" spans="1:6" x14ac:dyDescent="0.3">
      <c r="A127" s="1">
        <v>43867.145833333336</v>
      </c>
      <c r="B127">
        <v>8</v>
      </c>
      <c r="C127">
        <v>2</v>
      </c>
      <c r="D127">
        <v>3</v>
      </c>
      <c r="E127">
        <v>0</v>
      </c>
      <c r="F127" s="5">
        <v>6.7214999999999999E-6</v>
      </c>
    </row>
    <row r="128" spans="1:6" x14ac:dyDescent="0.3">
      <c r="A128" s="1">
        <v>43867.166666666664</v>
      </c>
      <c r="B128">
        <v>9</v>
      </c>
      <c r="C128">
        <v>2</v>
      </c>
      <c r="D128">
        <v>3</v>
      </c>
      <c r="E128">
        <v>0</v>
      </c>
      <c r="F128" s="5">
        <v>6.7214999999999999E-6</v>
      </c>
    </row>
    <row r="129" spans="1:13" x14ac:dyDescent="0.3">
      <c r="A129" s="1">
        <v>43867.1875</v>
      </c>
      <c r="B129">
        <v>10</v>
      </c>
      <c r="C129">
        <v>2</v>
      </c>
      <c r="D129">
        <v>3</v>
      </c>
      <c r="E129">
        <v>0</v>
      </c>
      <c r="F129" s="5">
        <v>6.7214999999999999E-6</v>
      </c>
    </row>
    <row r="130" spans="1:13" x14ac:dyDescent="0.3">
      <c r="A130" s="1">
        <v>43867.208333333336</v>
      </c>
      <c r="B130">
        <v>11</v>
      </c>
      <c r="C130">
        <v>2</v>
      </c>
      <c r="D130">
        <v>3</v>
      </c>
      <c r="E130">
        <v>0</v>
      </c>
      <c r="F130" s="5">
        <v>6.7214999999999999E-6</v>
      </c>
    </row>
    <row r="131" spans="1:13" x14ac:dyDescent="0.3">
      <c r="A131" s="1">
        <v>43867.229166666664</v>
      </c>
      <c r="B131">
        <v>12</v>
      </c>
      <c r="C131">
        <v>2</v>
      </c>
      <c r="D131">
        <v>3</v>
      </c>
      <c r="E131">
        <v>0</v>
      </c>
      <c r="F131" s="5">
        <v>6.7214999999999999E-6</v>
      </c>
    </row>
    <row r="132" spans="1:13" x14ac:dyDescent="0.3">
      <c r="A132" s="1">
        <v>43867.25</v>
      </c>
      <c r="B132">
        <v>13</v>
      </c>
      <c r="C132">
        <v>2</v>
      </c>
      <c r="D132">
        <v>3</v>
      </c>
      <c r="E132">
        <v>0</v>
      </c>
      <c r="F132" s="5">
        <v>6.7214999999999999E-6</v>
      </c>
    </row>
    <row r="133" spans="1:13" x14ac:dyDescent="0.3">
      <c r="A133" s="1">
        <v>43867.270833333336</v>
      </c>
      <c r="B133">
        <v>14</v>
      </c>
      <c r="C133">
        <v>2</v>
      </c>
      <c r="D133">
        <v>3</v>
      </c>
      <c r="E133">
        <v>0</v>
      </c>
      <c r="F133" s="5">
        <v>6.7214999999999999E-6</v>
      </c>
    </row>
    <row r="134" spans="1:13" x14ac:dyDescent="0.3">
      <c r="A134" s="6">
        <v>43867.291666666664</v>
      </c>
      <c r="B134" s="7">
        <v>15</v>
      </c>
      <c r="C134" s="7">
        <v>2</v>
      </c>
      <c r="D134" s="7">
        <v>1</v>
      </c>
      <c r="E134" s="7">
        <v>0</v>
      </c>
      <c r="F134" s="8">
        <v>6.7214999999999999E-6</v>
      </c>
      <c r="G134" s="13" t="s">
        <v>62</v>
      </c>
    </row>
    <row r="135" spans="1:13" x14ac:dyDescent="0.3">
      <c r="A135" s="1">
        <v>43867.3125</v>
      </c>
      <c r="B135">
        <v>16</v>
      </c>
      <c r="C135">
        <v>2</v>
      </c>
      <c r="D135">
        <v>1</v>
      </c>
      <c r="E135">
        <v>0</v>
      </c>
      <c r="F135" s="5">
        <v>8.9924984999999995E-3</v>
      </c>
    </row>
    <row r="136" spans="1:13" x14ac:dyDescent="0.3">
      <c r="A136" s="1">
        <v>43867.333333333336</v>
      </c>
      <c r="B136">
        <v>17</v>
      </c>
      <c r="C136">
        <v>2</v>
      </c>
      <c r="D136">
        <v>1</v>
      </c>
      <c r="E136">
        <v>0</v>
      </c>
      <c r="F136" s="5">
        <v>0.10593114100000001</v>
      </c>
    </row>
    <row r="137" spans="1:13" x14ac:dyDescent="0.3">
      <c r="A137" s="1">
        <v>43867.354166666664</v>
      </c>
      <c r="B137">
        <v>18</v>
      </c>
      <c r="C137">
        <v>2</v>
      </c>
      <c r="D137">
        <v>1</v>
      </c>
      <c r="E137">
        <v>7</v>
      </c>
      <c r="F137" s="5">
        <v>4.4666789999999998E-2</v>
      </c>
    </row>
    <row r="138" spans="1:13" x14ac:dyDescent="0.3">
      <c r="A138" s="6">
        <v>43867.375</v>
      </c>
      <c r="B138" s="7">
        <v>19</v>
      </c>
      <c r="C138" s="7">
        <v>2</v>
      </c>
      <c r="D138" s="7">
        <v>0</v>
      </c>
      <c r="E138" s="7">
        <v>6</v>
      </c>
      <c r="F138" s="8">
        <v>0.31314907850000001</v>
      </c>
      <c r="G138" s="13" t="s">
        <v>62</v>
      </c>
    </row>
    <row r="139" spans="1:13" x14ac:dyDescent="0.3">
      <c r="A139" s="1">
        <v>43867.395833333336</v>
      </c>
      <c r="B139">
        <v>20</v>
      </c>
      <c r="C139">
        <v>2</v>
      </c>
      <c r="D139">
        <v>0</v>
      </c>
      <c r="E139">
        <v>26</v>
      </c>
      <c r="F139" s="5">
        <v>0.17279063710000001</v>
      </c>
    </row>
    <row r="140" spans="1:13" x14ac:dyDescent="0.3">
      <c r="A140" s="9">
        <v>43867.416666666664</v>
      </c>
      <c r="B140" s="4">
        <v>21</v>
      </c>
      <c r="C140" s="4">
        <v>2</v>
      </c>
      <c r="D140" s="4">
        <v>1</v>
      </c>
      <c r="E140" s="4">
        <v>2</v>
      </c>
      <c r="F140" s="10">
        <v>0.19568548829999999</v>
      </c>
      <c r="G140" s="12"/>
      <c r="H140" s="4" t="s">
        <v>9</v>
      </c>
      <c r="I140">
        <v>167</v>
      </c>
      <c r="J140" t="s">
        <v>38</v>
      </c>
      <c r="K140" t="s">
        <v>35</v>
      </c>
      <c r="L140" t="s">
        <v>39</v>
      </c>
      <c r="M140" t="s">
        <v>40</v>
      </c>
    </row>
    <row r="141" spans="1:13" x14ac:dyDescent="0.3">
      <c r="A141" s="1">
        <v>43867.4375</v>
      </c>
      <c r="B141">
        <v>22</v>
      </c>
      <c r="C141">
        <v>2</v>
      </c>
      <c r="D141">
        <v>1</v>
      </c>
      <c r="E141">
        <v>22</v>
      </c>
      <c r="F141" s="5">
        <v>0.28366512430000002</v>
      </c>
    </row>
    <row r="142" spans="1:13" x14ac:dyDescent="0.3">
      <c r="A142" s="1">
        <v>43867.458333333336</v>
      </c>
      <c r="B142">
        <v>23</v>
      </c>
      <c r="C142">
        <v>2</v>
      </c>
      <c r="D142">
        <v>3</v>
      </c>
      <c r="E142">
        <v>28</v>
      </c>
      <c r="F142" s="5">
        <v>0.1798936327</v>
      </c>
    </row>
    <row r="143" spans="1:13" x14ac:dyDescent="0.3">
      <c r="A143" s="1">
        <v>43867.479166666664</v>
      </c>
      <c r="B143">
        <v>24</v>
      </c>
      <c r="C143">
        <v>2</v>
      </c>
      <c r="D143">
        <v>3</v>
      </c>
      <c r="E143">
        <v>32</v>
      </c>
      <c r="F143" s="5">
        <v>0.24937715599999999</v>
      </c>
    </row>
    <row r="144" spans="1:13" x14ac:dyDescent="0.3">
      <c r="A144" s="1">
        <v>43867.5</v>
      </c>
      <c r="B144">
        <v>25</v>
      </c>
      <c r="C144">
        <v>2</v>
      </c>
      <c r="D144">
        <v>3</v>
      </c>
      <c r="E144">
        <v>20</v>
      </c>
      <c r="F144" s="5">
        <v>0.36275273200000002</v>
      </c>
    </row>
    <row r="145" spans="1:13" x14ac:dyDescent="0.3">
      <c r="A145" s="1">
        <v>43867.520833333336</v>
      </c>
      <c r="B145">
        <v>24</v>
      </c>
      <c r="C145">
        <v>3</v>
      </c>
      <c r="D145">
        <v>4</v>
      </c>
      <c r="E145">
        <v>24</v>
      </c>
      <c r="F145" s="5">
        <v>0.35359554199999998</v>
      </c>
    </row>
    <row r="146" spans="1:13" x14ac:dyDescent="0.3">
      <c r="A146" s="9">
        <v>43867.541666666664</v>
      </c>
      <c r="B146" s="4">
        <v>25</v>
      </c>
      <c r="C146" s="4">
        <v>4</v>
      </c>
      <c r="D146" s="4">
        <v>5</v>
      </c>
      <c r="E146" s="4">
        <v>22</v>
      </c>
      <c r="F146" s="10">
        <v>0.253419595</v>
      </c>
      <c r="G146" s="12" t="s">
        <v>62</v>
      </c>
      <c r="H146" s="4" t="s">
        <v>9</v>
      </c>
      <c r="I146">
        <v>128</v>
      </c>
      <c r="J146" t="s">
        <v>41</v>
      </c>
      <c r="K146" t="s">
        <v>42</v>
      </c>
      <c r="L146" t="s">
        <v>43</v>
      </c>
      <c r="M146" t="s">
        <v>44</v>
      </c>
    </row>
    <row r="147" spans="1:13" x14ac:dyDescent="0.3">
      <c r="A147" s="1">
        <v>43867.5625</v>
      </c>
      <c r="B147">
        <v>28</v>
      </c>
      <c r="C147">
        <v>3</v>
      </c>
      <c r="D147">
        <v>5</v>
      </c>
      <c r="E147">
        <v>22</v>
      </c>
      <c r="F147" s="5">
        <v>0.1796187769</v>
      </c>
    </row>
    <row r="148" spans="1:13" x14ac:dyDescent="0.3">
      <c r="A148" s="1">
        <v>43867.583333333336</v>
      </c>
      <c r="B148">
        <v>29</v>
      </c>
      <c r="C148">
        <v>3</v>
      </c>
      <c r="D148">
        <v>5</v>
      </c>
      <c r="E148">
        <v>24</v>
      </c>
      <c r="F148" s="5">
        <v>0.16623333400000001</v>
      </c>
    </row>
    <row r="149" spans="1:13" x14ac:dyDescent="0.3">
      <c r="A149" s="6">
        <v>43867.604166666664</v>
      </c>
      <c r="B149" s="7">
        <v>30</v>
      </c>
      <c r="C149" s="7">
        <v>3</v>
      </c>
      <c r="D149" s="7">
        <v>6</v>
      </c>
      <c r="E149" s="7">
        <v>26</v>
      </c>
      <c r="F149" s="8">
        <v>0.29940044220000001</v>
      </c>
      <c r="G149" s="13" t="s">
        <v>62</v>
      </c>
    </row>
    <row r="150" spans="1:13" x14ac:dyDescent="0.3">
      <c r="A150" s="1">
        <v>43867.625</v>
      </c>
      <c r="B150">
        <v>31</v>
      </c>
      <c r="C150">
        <v>2</v>
      </c>
      <c r="D150">
        <v>1</v>
      </c>
      <c r="E150">
        <v>30</v>
      </c>
      <c r="F150" s="5">
        <v>0.105811503</v>
      </c>
    </row>
    <row r="151" spans="1:13" x14ac:dyDescent="0.3">
      <c r="A151" s="1">
        <v>43867.645833333336</v>
      </c>
      <c r="B151">
        <v>32</v>
      </c>
      <c r="C151">
        <v>2</v>
      </c>
      <c r="D151">
        <v>2</v>
      </c>
      <c r="E151">
        <v>19</v>
      </c>
      <c r="F151" s="5">
        <v>9.4181765299999998E-2</v>
      </c>
    </row>
    <row r="152" spans="1:13" x14ac:dyDescent="0.3">
      <c r="A152" s="6">
        <v>43867.666666666664</v>
      </c>
      <c r="B152" s="7">
        <v>33</v>
      </c>
      <c r="C152" s="7">
        <v>2</v>
      </c>
      <c r="D152" s="7">
        <v>1</v>
      </c>
      <c r="E152" s="7">
        <v>19</v>
      </c>
      <c r="F152" s="8">
        <v>0.1533856183</v>
      </c>
      <c r="G152" s="13" t="s">
        <v>62</v>
      </c>
    </row>
    <row r="153" spans="1:13" x14ac:dyDescent="0.3">
      <c r="A153" s="9">
        <v>43867.6875</v>
      </c>
      <c r="B153" s="4">
        <v>34</v>
      </c>
      <c r="C153" s="4">
        <v>2</v>
      </c>
      <c r="D153" s="4">
        <v>1</v>
      </c>
      <c r="E153" s="4">
        <v>23</v>
      </c>
      <c r="F153" s="10">
        <v>0.18307636760000001</v>
      </c>
      <c r="G153" s="12"/>
      <c r="H153" s="4" t="s">
        <v>9</v>
      </c>
      <c r="I153">
        <v>162</v>
      </c>
      <c r="J153" t="s">
        <v>45</v>
      </c>
      <c r="K153" t="s">
        <v>46</v>
      </c>
      <c r="L153" t="s">
        <v>47</v>
      </c>
      <c r="M153" t="s">
        <v>48</v>
      </c>
    </row>
    <row r="154" spans="1:13" x14ac:dyDescent="0.3">
      <c r="A154" s="1">
        <v>43867.708333333336</v>
      </c>
      <c r="B154">
        <v>35</v>
      </c>
      <c r="C154">
        <v>2</v>
      </c>
      <c r="D154">
        <v>2</v>
      </c>
      <c r="E154">
        <v>23</v>
      </c>
      <c r="F154" s="5">
        <v>0.19135677770000001</v>
      </c>
    </row>
    <row r="155" spans="1:13" x14ac:dyDescent="0.3">
      <c r="A155" s="1">
        <v>43867.729166666664</v>
      </c>
      <c r="B155">
        <v>36</v>
      </c>
      <c r="C155">
        <v>2</v>
      </c>
      <c r="D155">
        <v>2</v>
      </c>
      <c r="E155">
        <v>20</v>
      </c>
      <c r="F155" s="5">
        <v>0.13364574209999999</v>
      </c>
    </row>
    <row r="156" spans="1:13" x14ac:dyDescent="0.3">
      <c r="A156" s="1">
        <v>43867.75</v>
      </c>
      <c r="B156">
        <v>37</v>
      </c>
      <c r="C156">
        <v>2</v>
      </c>
      <c r="D156">
        <v>2</v>
      </c>
      <c r="E156">
        <v>12</v>
      </c>
      <c r="F156" s="5">
        <v>9.6316310700000005E-2</v>
      </c>
    </row>
    <row r="157" spans="1:13" x14ac:dyDescent="0.3">
      <c r="A157" s="1">
        <v>43867.770833333336</v>
      </c>
      <c r="B157">
        <v>38</v>
      </c>
      <c r="C157">
        <v>2</v>
      </c>
      <c r="D157">
        <v>2</v>
      </c>
      <c r="E157">
        <v>6</v>
      </c>
      <c r="F157" s="5">
        <v>4.81404234E-2</v>
      </c>
    </row>
    <row r="158" spans="1:13" x14ac:dyDescent="0.3">
      <c r="A158" s="1">
        <v>43867.791666666664</v>
      </c>
      <c r="B158">
        <v>39</v>
      </c>
      <c r="C158">
        <v>2</v>
      </c>
      <c r="D158">
        <v>2</v>
      </c>
      <c r="E158">
        <v>5</v>
      </c>
      <c r="F158" s="5">
        <v>3.2682723900000002E-2</v>
      </c>
    </row>
    <row r="159" spans="1:13" x14ac:dyDescent="0.3">
      <c r="A159" s="1">
        <v>43867.8125</v>
      </c>
      <c r="B159">
        <v>40</v>
      </c>
      <c r="C159">
        <v>2</v>
      </c>
      <c r="D159">
        <v>2</v>
      </c>
      <c r="E159">
        <v>5</v>
      </c>
      <c r="F159" s="5">
        <v>8.0543589999999998E-2</v>
      </c>
    </row>
    <row r="160" spans="1:13" x14ac:dyDescent="0.3">
      <c r="A160" s="1">
        <v>43867.833333333336</v>
      </c>
      <c r="B160">
        <v>41</v>
      </c>
      <c r="C160">
        <v>2</v>
      </c>
      <c r="D160">
        <v>2</v>
      </c>
      <c r="E160">
        <v>2</v>
      </c>
      <c r="F160" s="5">
        <v>7.0866045000000004E-3</v>
      </c>
    </row>
    <row r="161" spans="1:6" x14ac:dyDescent="0.3">
      <c r="A161" s="1">
        <v>43867.854166666664</v>
      </c>
      <c r="B161">
        <v>42</v>
      </c>
      <c r="C161">
        <v>2</v>
      </c>
      <c r="D161">
        <v>2</v>
      </c>
      <c r="E161">
        <v>1</v>
      </c>
      <c r="F161" s="5">
        <v>1.2532440000000001E-2</v>
      </c>
    </row>
    <row r="162" spans="1:6" x14ac:dyDescent="0.3">
      <c r="A162" s="1">
        <v>43867.875</v>
      </c>
      <c r="B162">
        <v>43</v>
      </c>
      <c r="C162">
        <v>2</v>
      </c>
      <c r="D162">
        <v>2</v>
      </c>
      <c r="E162">
        <v>0</v>
      </c>
      <c r="F162" s="5">
        <v>6.7214999999999999E-6</v>
      </c>
    </row>
    <row r="163" spans="1:6" x14ac:dyDescent="0.3">
      <c r="A163" s="1">
        <v>43867.895833333336</v>
      </c>
      <c r="B163">
        <v>44</v>
      </c>
      <c r="C163">
        <v>2</v>
      </c>
      <c r="D163">
        <v>2</v>
      </c>
      <c r="E163">
        <v>0</v>
      </c>
      <c r="F163" s="5">
        <v>6.7214999999999999E-6</v>
      </c>
    </row>
    <row r="164" spans="1:6" x14ac:dyDescent="0.3">
      <c r="A164" s="1">
        <v>43867.916666666664</v>
      </c>
      <c r="B164">
        <v>45</v>
      </c>
      <c r="C164">
        <v>2</v>
      </c>
      <c r="D164">
        <v>2</v>
      </c>
      <c r="E164">
        <v>0</v>
      </c>
      <c r="F164" s="5">
        <v>6.7214999999999999E-6</v>
      </c>
    </row>
    <row r="165" spans="1:6" x14ac:dyDescent="0.3">
      <c r="A165" s="1">
        <v>43867.9375</v>
      </c>
      <c r="B165">
        <v>46</v>
      </c>
      <c r="C165">
        <v>2</v>
      </c>
      <c r="D165">
        <v>2</v>
      </c>
      <c r="E165">
        <v>0</v>
      </c>
      <c r="F165" s="5">
        <v>6.7214999999999999E-6</v>
      </c>
    </row>
    <row r="166" spans="1:6" x14ac:dyDescent="0.3">
      <c r="A166" s="1">
        <v>43867.958333333336</v>
      </c>
      <c r="B166">
        <v>47</v>
      </c>
      <c r="C166">
        <v>2</v>
      </c>
      <c r="D166">
        <v>2</v>
      </c>
      <c r="E166">
        <v>0</v>
      </c>
      <c r="F166" s="5">
        <v>6.7214999999999999E-6</v>
      </c>
    </row>
    <row r="167" spans="1:6" x14ac:dyDescent="0.3">
      <c r="A167" s="1">
        <v>43867.979166666664</v>
      </c>
      <c r="B167">
        <v>48</v>
      </c>
      <c r="C167">
        <v>2</v>
      </c>
      <c r="D167">
        <v>2</v>
      </c>
      <c r="E167">
        <v>0</v>
      </c>
      <c r="F167" s="5">
        <v>6.7214999999999999E-6</v>
      </c>
    </row>
    <row r="168" spans="1:6" x14ac:dyDescent="0.3">
      <c r="A168" s="1">
        <v>43868</v>
      </c>
      <c r="B168">
        <v>1</v>
      </c>
      <c r="C168">
        <v>2</v>
      </c>
      <c r="D168">
        <v>2</v>
      </c>
      <c r="E168">
        <v>0</v>
      </c>
      <c r="F168" s="5">
        <v>6.7214999999999999E-6</v>
      </c>
    </row>
    <row r="169" spans="1:6" x14ac:dyDescent="0.3">
      <c r="A169" s="1">
        <v>43868.020833333336</v>
      </c>
      <c r="B169">
        <v>2</v>
      </c>
      <c r="C169">
        <v>2</v>
      </c>
      <c r="D169">
        <v>2</v>
      </c>
      <c r="E169">
        <v>0</v>
      </c>
      <c r="F169" s="5">
        <v>6.7214999999999999E-6</v>
      </c>
    </row>
    <row r="170" spans="1:6" x14ac:dyDescent="0.3">
      <c r="A170" s="1">
        <v>43868.041666666664</v>
      </c>
      <c r="B170">
        <v>3</v>
      </c>
      <c r="C170">
        <v>2</v>
      </c>
      <c r="D170">
        <v>2</v>
      </c>
      <c r="E170">
        <v>0</v>
      </c>
      <c r="F170" s="5">
        <v>6.7214999999999999E-6</v>
      </c>
    </row>
    <row r="171" spans="1:6" x14ac:dyDescent="0.3">
      <c r="A171" s="1">
        <v>43868.0625</v>
      </c>
      <c r="B171">
        <v>4</v>
      </c>
      <c r="C171">
        <v>2</v>
      </c>
      <c r="D171">
        <v>2</v>
      </c>
      <c r="E171">
        <v>0</v>
      </c>
      <c r="F171" s="5">
        <v>6.7214999999999999E-6</v>
      </c>
    </row>
    <row r="172" spans="1:6" x14ac:dyDescent="0.3">
      <c r="A172" s="1">
        <v>43868.083333333336</v>
      </c>
      <c r="B172">
        <v>5</v>
      </c>
      <c r="C172">
        <v>2</v>
      </c>
      <c r="D172">
        <v>2</v>
      </c>
      <c r="E172">
        <v>0</v>
      </c>
      <c r="F172" s="5">
        <v>6.7214999999999999E-6</v>
      </c>
    </row>
    <row r="173" spans="1:6" x14ac:dyDescent="0.3">
      <c r="A173" s="1">
        <v>43868.104166666664</v>
      </c>
      <c r="B173">
        <v>6</v>
      </c>
      <c r="C173">
        <v>2</v>
      </c>
      <c r="D173">
        <v>2</v>
      </c>
      <c r="E173">
        <v>0</v>
      </c>
      <c r="F173" s="5">
        <v>6.7214999999999999E-6</v>
      </c>
    </row>
    <row r="174" spans="1:6" x14ac:dyDescent="0.3">
      <c r="A174" s="1">
        <v>43868.125</v>
      </c>
      <c r="B174">
        <v>7</v>
      </c>
      <c r="C174">
        <v>2</v>
      </c>
      <c r="D174">
        <v>2</v>
      </c>
      <c r="E174">
        <v>0</v>
      </c>
      <c r="F174" s="5">
        <v>6.7214999999999999E-6</v>
      </c>
    </row>
    <row r="175" spans="1:6" x14ac:dyDescent="0.3">
      <c r="A175" s="1">
        <v>43868.145833333336</v>
      </c>
      <c r="B175">
        <v>8</v>
      </c>
      <c r="C175">
        <v>2</v>
      </c>
      <c r="D175">
        <v>2</v>
      </c>
      <c r="E175">
        <v>0</v>
      </c>
      <c r="F175" s="5">
        <v>6.7214999999999999E-6</v>
      </c>
    </row>
    <row r="176" spans="1:6" x14ac:dyDescent="0.3">
      <c r="A176" s="1">
        <v>43868.166666666664</v>
      </c>
      <c r="B176">
        <v>9</v>
      </c>
      <c r="C176">
        <v>2</v>
      </c>
      <c r="D176">
        <v>2</v>
      </c>
      <c r="E176">
        <v>0</v>
      </c>
      <c r="F176" s="5">
        <v>6.7214999999999999E-6</v>
      </c>
    </row>
    <row r="177" spans="1:13" x14ac:dyDescent="0.3">
      <c r="A177" s="1">
        <v>43868.1875</v>
      </c>
      <c r="B177">
        <v>10</v>
      </c>
      <c r="C177">
        <v>2</v>
      </c>
      <c r="D177">
        <v>2</v>
      </c>
      <c r="E177">
        <v>0</v>
      </c>
      <c r="F177" s="5">
        <v>6.7214999999999999E-6</v>
      </c>
    </row>
    <row r="178" spans="1:13" x14ac:dyDescent="0.3">
      <c r="A178" s="1">
        <v>43868.208333333336</v>
      </c>
      <c r="B178">
        <v>11</v>
      </c>
      <c r="C178">
        <v>2</v>
      </c>
      <c r="D178">
        <v>2</v>
      </c>
      <c r="E178">
        <v>0</v>
      </c>
      <c r="F178" s="5">
        <v>6.7214999999999999E-6</v>
      </c>
    </row>
    <row r="179" spans="1:13" x14ac:dyDescent="0.3">
      <c r="A179" s="1">
        <v>43868.229166666664</v>
      </c>
      <c r="B179">
        <v>12</v>
      </c>
      <c r="C179">
        <v>2</v>
      </c>
      <c r="D179">
        <v>2</v>
      </c>
      <c r="E179">
        <v>0</v>
      </c>
      <c r="F179" s="5">
        <v>8.9924984999999995E-3</v>
      </c>
    </row>
    <row r="180" spans="1:13" x14ac:dyDescent="0.3">
      <c r="A180" s="1">
        <v>43868.25</v>
      </c>
      <c r="B180">
        <v>13</v>
      </c>
      <c r="C180">
        <v>2</v>
      </c>
      <c r="D180">
        <v>2</v>
      </c>
      <c r="E180">
        <v>2</v>
      </c>
      <c r="F180" s="5">
        <v>7.0866045000000004E-3</v>
      </c>
    </row>
    <row r="181" spans="1:13" x14ac:dyDescent="0.3">
      <c r="A181" s="1">
        <v>43868.270833333336</v>
      </c>
      <c r="B181">
        <v>14</v>
      </c>
      <c r="C181">
        <v>2</v>
      </c>
      <c r="D181">
        <v>2</v>
      </c>
      <c r="E181">
        <v>1</v>
      </c>
      <c r="F181" s="5">
        <v>2.14971243E-2</v>
      </c>
    </row>
    <row r="182" spans="1:13" x14ac:dyDescent="0.3">
      <c r="A182" s="6">
        <v>43868.291666666664</v>
      </c>
      <c r="B182" s="7">
        <v>15</v>
      </c>
      <c r="C182" s="7">
        <v>2</v>
      </c>
      <c r="D182" s="7">
        <v>0</v>
      </c>
      <c r="E182" s="7">
        <v>1</v>
      </c>
      <c r="F182" s="8">
        <v>1.25113473E-2</v>
      </c>
      <c r="G182" s="13" t="s">
        <v>62</v>
      </c>
    </row>
    <row r="183" spans="1:13" x14ac:dyDescent="0.3">
      <c r="A183" s="1">
        <v>43868.3125</v>
      </c>
      <c r="B183">
        <v>16</v>
      </c>
      <c r="C183">
        <v>2</v>
      </c>
      <c r="D183">
        <v>0</v>
      </c>
      <c r="E183">
        <v>1</v>
      </c>
      <c r="F183" s="5">
        <v>3.9426493E-2</v>
      </c>
    </row>
    <row r="184" spans="1:13" x14ac:dyDescent="0.3">
      <c r="A184" s="1">
        <v>43868.333333333336</v>
      </c>
      <c r="B184">
        <v>17</v>
      </c>
      <c r="C184">
        <v>2</v>
      </c>
      <c r="D184">
        <v>0</v>
      </c>
      <c r="E184">
        <v>4</v>
      </c>
      <c r="F184" s="5">
        <v>7.9254385100000005E-2</v>
      </c>
    </row>
    <row r="185" spans="1:13" x14ac:dyDescent="0.3">
      <c r="A185" s="1">
        <v>43868.354166666664</v>
      </c>
      <c r="B185">
        <v>18</v>
      </c>
      <c r="C185">
        <v>2</v>
      </c>
      <c r="D185">
        <v>0</v>
      </c>
      <c r="E185">
        <v>9</v>
      </c>
      <c r="F185" s="5">
        <v>6.18187849E-2</v>
      </c>
    </row>
    <row r="186" spans="1:13" x14ac:dyDescent="0.3">
      <c r="A186" s="1">
        <v>43868.375</v>
      </c>
      <c r="B186">
        <v>19</v>
      </c>
      <c r="C186">
        <v>2</v>
      </c>
      <c r="D186">
        <v>0</v>
      </c>
      <c r="E186">
        <v>16</v>
      </c>
      <c r="F186" s="5">
        <v>0.16142061220000001</v>
      </c>
    </row>
    <row r="187" spans="1:13" x14ac:dyDescent="0.3">
      <c r="A187" s="1">
        <v>43868.395833333336</v>
      </c>
      <c r="B187">
        <v>20</v>
      </c>
      <c r="C187">
        <v>2</v>
      </c>
      <c r="D187">
        <v>0</v>
      </c>
      <c r="E187">
        <v>23</v>
      </c>
      <c r="F187" s="5">
        <v>0.24306389849999999</v>
      </c>
    </row>
    <row r="188" spans="1:13" x14ac:dyDescent="0.3">
      <c r="A188" s="1">
        <v>43868.416666666664</v>
      </c>
      <c r="B188">
        <v>21</v>
      </c>
      <c r="C188">
        <v>2</v>
      </c>
      <c r="D188">
        <v>0</v>
      </c>
      <c r="E188">
        <v>20</v>
      </c>
      <c r="F188" s="5">
        <v>0.23541925029999999</v>
      </c>
    </row>
    <row r="189" spans="1:13" x14ac:dyDescent="0.3">
      <c r="A189" s="9">
        <v>43868.4375</v>
      </c>
      <c r="B189" s="4">
        <v>22</v>
      </c>
      <c r="C189" s="4">
        <v>2</v>
      </c>
      <c r="D189" s="4">
        <v>0</v>
      </c>
      <c r="E189" s="4">
        <v>22</v>
      </c>
      <c r="F189" s="10">
        <v>0.18488384520000001</v>
      </c>
      <c r="G189" s="12"/>
      <c r="H189" s="4" t="s">
        <v>9</v>
      </c>
      <c r="I189">
        <v>174</v>
      </c>
      <c r="J189" t="s">
        <v>49</v>
      </c>
      <c r="K189" t="s">
        <v>50</v>
      </c>
      <c r="L189" t="s">
        <v>51</v>
      </c>
      <c r="M189" t="s">
        <v>52</v>
      </c>
    </row>
    <row r="190" spans="1:13" x14ac:dyDescent="0.3">
      <c r="A190" s="1">
        <v>43868.458333333336</v>
      </c>
      <c r="B190">
        <v>23</v>
      </c>
      <c r="C190">
        <v>2</v>
      </c>
      <c r="D190">
        <v>2</v>
      </c>
      <c r="E190">
        <v>29</v>
      </c>
      <c r="F190" s="5">
        <v>0.27921858430000002</v>
      </c>
    </row>
    <row r="191" spans="1:13" x14ac:dyDescent="0.3">
      <c r="A191" s="1">
        <v>43868.479166666664</v>
      </c>
      <c r="B191">
        <v>24</v>
      </c>
      <c r="C191">
        <v>2</v>
      </c>
      <c r="D191">
        <v>3</v>
      </c>
      <c r="E191">
        <v>29</v>
      </c>
      <c r="F191" s="5">
        <v>0.3659967247</v>
      </c>
    </row>
    <row r="192" spans="1:13" x14ac:dyDescent="0.3">
      <c r="A192" s="1">
        <v>43868.5</v>
      </c>
      <c r="B192">
        <v>25</v>
      </c>
      <c r="C192">
        <v>3</v>
      </c>
      <c r="D192">
        <v>2</v>
      </c>
      <c r="E192">
        <v>22</v>
      </c>
      <c r="F192" s="5">
        <v>0.19975467690000001</v>
      </c>
    </row>
    <row r="193" spans="1:13" x14ac:dyDescent="0.3">
      <c r="A193" s="1">
        <v>43868.541666666664</v>
      </c>
      <c r="B193">
        <v>27</v>
      </c>
      <c r="C193">
        <v>3</v>
      </c>
      <c r="D193">
        <v>1</v>
      </c>
      <c r="E193">
        <v>25</v>
      </c>
      <c r="F193" s="5">
        <v>0.33904812239999998</v>
      </c>
    </row>
    <row r="194" spans="1:13" x14ac:dyDescent="0.3">
      <c r="A194" s="9">
        <v>43868.5625</v>
      </c>
      <c r="B194" s="4">
        <v>28</v>
      </c>
      <c r="C194" s="4">
        <v>5</v>
      </c>
      <c r="D194" s="4">
        <v>1</v>
      </c>
      <c r="E194" s="4">
        <v>26</v>
      </c>
      <c r="F194" s="10">
        <v>0.25056190789999999</v>
      </c>
      <c r="G194" s="12"/>
      <c r="H194" s="4" t="s">
        <v>9</v>
      </c>
      <c r="I194">
        <v>153</v>
      </c>
      <c r="J194" t="s">
        <v>53</v>
      </c>
      <c r="K194" t="s">
        <v>54</v>
      </c>
      <c r="L194" t="s">
        <v>55</v>
      </c>
      <c r="M194" t="s">
        <v>56</v>
      </c>
    </row>
    <row r="195" spans="1:13" x14ac:dyDescent="0.3">
      <c r="A195" s="6">
        <v>43868.583333333336</v>
      </c>
      <c r="B195" s="7">
        <v>29</v>
      </c>
      <c r="C195" s="7">
        <v>7</v>
      </c>
      <c r="D195" s="7">
        <v>0</v>
      </c>
      <c r="E195" s="7">
        <v>24</v>
      </c>
      <c r="F195" s="8">
        <v>0.42034995489999999</v>
      </c>
      <c r="G195" s="13" t="s">
        <v>62</v>
      </c>
    </row>
    <row r="196" spans="1:13" x14ac:dyDescent="0.3">
      <c r="A196" s="1">
        <v>43868.604166666664</v>
      </c>
      <c r="B196">
        <v>30</v>
      </c>
      <c r="C196">
        <v>2</v>
      </c>
      <c r="D196">
        <v>0</v>
      </c>
      <c r="E196">
        <v>17</v>
      </c>
      <c r="F196" s="5">
        <v>0.1139959354</v>
      </c>
    </row>
    <row r="197" spans="1:13" x14ac:dyDescent="0.3">
      <c r="A197" s="1">
        <v>43868.625</v>
      </c>
      <c r="B197">
        <v>31</v>
      </c>
      <c r="C197">
        <v>2</v>
      </c>
      <c r="D197">
        <v>0</v>
      </c>
      <c r="E197">
        <v>30</v>
      </c>
      <c r="F197" s="5">
        <v>0.2520413306</v>
      </c>
    </row>
    <row r="198" spans="1:13" x14ac:dyDescent="0.3">
      <c r="A198" s="1">
        <v>43868.645833333336</v>
      </c>
      <c r="B198">
        <v>32</v>
      </c>
      <c r="C198">
        <v>2</v>
      </c>
      <c r="D198">
        <v>0</v>
      </c>
      <c r="E198">
        <v>28</v>
      </c>
      <c r="F198" s="5">
        <v>0.20374822140000001</v>
      </c>
    </row>
    <row r="199" spans="1:13" x14ac:dyDescent="0.3">
      <c r="A199" s="1">
        <v>43868.666666666664</v>
      </c>
      <c r="B199">
        <v>33</v>
      </c>
      <c r="C199">
        <v>2</v>
      </c>
      <c r="D199">
        <v>1</v>
      </c>
      <c r="E199">
        <v>24</v>
      </c>
      <c r="F199" s="5">
        <v>0.17097582250000001</v>
      </c>
    </row>
    <row r="200" spans="1:13" x14ac:dyDescent="0.3">
      <c r="A200" s="9">
        <v>43868.6875</v>
      </c>
      <c r="B200" s="4">
        <v>34</v>
      </c>
      <c r="C200" s="4">
        <v>2</v>
      </c>
      <c r="D200" s="4">
        <v>1</v>
      </c>
      <c r="E200" s="4">
        <v>23</v>
      </c>
      <c r="F200" s="10">
        <v>0.1831838509</v>
      </c>
      <c r="G200" s="12"/>
      <c r="H200" s="4" t="s">
        <v>9</v>
      </c>
      <c r="I200">
        <v>149</v>
      </c>
      <c r="J200" t="s">
        <v>57</v>
      </c>
      <c r="K200" t="s">
        <v>35</v>
      </c>
      <c r="L200" t="s">
        <v>47</v>
      </c>
      <c r="M200" t="s">
        <v>58</v>
      </c>
    </row>
    <row r="201" spans="1:13" x14ac:dyDescent="0.3">
      <c r="A201" s="1">
        <v>43868.708333333336</v>
      </c>
      <c r="B201">
        <v>35</v>
      </c>
      <c r="C201">
        <v>2</v>
      </c>
      <c r="D201">
        <v>1</v>
      </c>
      <c r="E201">
        <v>15</v>
      </c>
      <c r="F201" s="5">
        <v>0.10693714510000001</v>
      </c>
    </row>
    <row r="202" spans="1:13" x14ac:dyDescent="0.3">
      <c r="A202" s="1">
        <v>43868.729166666664</v>
      </c>
      <c r="B202">
        <v>36</v>
      </c>
      <c r="C202">
        <v>2</v>
      </c>
      <c r="D202">
        <v>1</v>
      </c>
      <c r="E202">
        <v>6</v>
      </c>
      <c r="F202" s="5">
        <v>8.63342681E-2</v>
      </c>
    </row>
    <row r="203" spans="1:13" x14ac:dyDescent="0.3">
      <c r="A203" s="1">
        <v>43868.75</v>
      </c>
      <c r="B203">
        <v>37</v>
      </c>
      <c r="C203">
        <v>2</v>
      </c>
      <c r="D203">
        <v>1</v>
      </c>
      <c r="E203">
        <v>4</v>
      </c>
      <c r="F203" s="5">
        <v>1.41664874E-2</v>
      </c>
    </row>
    <row r="204" spans="1:13" x14ac:dyDescent="0.3">
      <c r="A204" s="1">
        <v>43868.770833333336</v>
      </c>
      <c r="B204">
        <v>38</v>
      </c>
      <c r="C204">
        <v>2</v>
      </c>
      <c r="D204">
        <v>1</v>
      </c>
      <c r="E204">
        <v>1</v>
      </c>
      <c r="F204" s="5">
        <v>3.5466629999999998E-3</v>
      </c>
    </row>
    <row r="205" spans="1:13" x14ac:dyDescent="0.3">
      <c r="A205" s="1">
        <v>43868.791666666664</v>
      </c>
      <c r="B205">
        <v>39</v>
      </c>
      <c r="C205">
        <v>2</v>
      </c>
      <c r="D205">
        <v>1</v>
      </c>
      <c r="E205">
        <v>1</v>
      </c>
      <c r="F205" s="5">
        <v>3.5466629999999998E-3</v>
      </c>
    </row>
    <row r="206" spans="1:13" x14ac:dyDescent="0.3">
      <c r="A206" s="1">
        <v>43868.8125</v>
      </c>
      <c r="B206">
        <v>40</v>
      </c>
      <c r="C206">
        <v>2</v>
      </c>
      <c r="D206">
        <v>1</v>
      </c>
      <c r="E206">
        <v>1</v>
      </c>
      <c r="F206" s="5">
        <v>1.8522957999999999E-2</v>
      </c>
    </row>
    <row r="207" spans="1:13" x14ac:dyDescent="0.3">
      <c r="A207" s="1">
        <v>43868.833333333336</v>
      </c>
      <c r="B207">
        <v>41</v>
      </c>
      <c r="C207">
        <v>2</v>
      </c>
      <c r="D207">
        <v>1</v>
      </c>
      <c r="E207">
        <v>1</v>
      </c>
      <c r="F207" s="5">
        <v>1.2532440000000001E-2</v>
      </c>
    </row>
    <row r="208" spans="1:13" x14ac:dyDescent="0.3">
      <c r="A208" s="1">
        <v>43868.854166666664</v>
      </c>
      <c r="B208">
        <v>42</v>
      </c>
      <c r="C208">
        <v>2</v>
      </c>
      <c r="D208">
        <v>1</v>
      </c>
      <c r="E208">
        <v>1</v>
      </c>
      <c r="F208" s="5">
        <v>3.5466629999999998E-3</v>
      </c>
    </row>
    <row r="209" spans="1:6" x14ac:dyDescent="0.3">
      <c r="A209" s="1">
        <v>43868.875</v>
      </c>
      <c r="B209">
        <v>43</v>
      </c>
      <c r="C209">
        <v>2</v>
      </c>
      <c r="D209">
        <v>1</v>
      </c>
      <c r="E209">
        <v>1</v>
      </c>
      <c r="F209" s="5">
        <v>3.5466629999999998E-3</v>
      </c>
    </row>
    <row r="210" spans="1:6" x14ac:dyDescent="0.3">
      <c r="A210" s="1">
        <v>43868.895833333336</v>
      </c>
      <c r="B210">
        <v>44</v>
      </c>
      <c r="C210">
        <v>2</v>
      </c>
      <c r="D210">
        <v>1</v>
      </c>
      <c r="E210">
        <v>0</v>
      </c>
      <c r="F210" s="5">
        <v>1.79571829E-2</v>
      </c>
    </row>
    <row r="211" spans="1:6" x14ac:dyDescent="0.3">
      <c r="A211" s="1">
        <v>43868.916666666664</v>
      </c>
      <c r="B211">
        <v>45</v>
      </c>
      <c r="C211">
        <v>2</v>
      </c>
      <c r="D211">
        <v>1</v>
      </c>
      <c r="E211">
        <v>0</v>
      </c>
      <c r="F211" s="5">
        <v>6.7214999999999999E-6</v>
      </c>
    </row>
    <row r="212" spans="1:6" x14ac:dyDescent="0.3">
      <c r="A212" s="1">
        <v>43868.9375</v>
      </c>
      <c r="B212">
        <v>46</v>
      </c>
      <c r="C212">
        <v>2</v>
      </c>
      <c r="D212">
        <v>1</v>
      </c>
      <c r="E212">
        <v>0</v>
      </c>
      <c r="F212" s="5">
        <v>6.7214999999999999E-6</v>
      </c>
    </row>
    <row r="213" spans="1:6" x14ac:dyDescent="0.3">
      <c r="A213" s="1">
        <v>43868.958333333336</v>
      </c>
      <c r="B213">
        <v>47</v>
      </c>
      <c r="C213">
        <v>2</v>
      </c>
      <c r="D213">
        <v>1</v>
      </c>
      <c r="E213">
        <v>0</v>
      </c>
      <c r="F213" s="5">
        <v>6.7214999999999999E-6</v>
      </c>
    </row>
    <row r="214" spans="1:6" x14ac:dyDescent="0.3">
      <c r="A214" s="1">
        <v>43868.979166666664</v>
      </c>
      <c r="B214">
        <v>48</v>
      </c>
      <c r="C214">
        <v>2</v>
      </c>
      <c r="D214">
        <v>1</v>
      </c>
      <c r="E214">
        <v>0</v>
      </c>
      <c r="F214" s="5">
        <v>6.7214999999999999E-6</v>
      </c>
    </row>
    <row r="215" spans="1:6" x14ac:dyDescent="0.3">
      <c r="A215" s="1">
        <v>43869</v>
      </c>
      <c r="B215">
        <v>1</v>
      </c>
      <c r="C215">
        <v>2</v>
      </c>
      <c r="D215">
        <v>1</v>
      </c>
      <c r="E215">
        <v>0</v>
      </c>
      <c r="F215" s="5">
        <v>6.7214999999999999E-6</v>
      </c>
    </row>
    <row r="216" spans="1:6" x14ac:dyDescent="0.3">
      <c r="A216" s="1">
        <v>43869.020833333336</v>
      </c>
      <c r="B216">
        <v>2</v>
      </c>
      <c r="C216">
        <v>2</v>
      </c>
      <c r="D216">
        <v>1</v>
      </c>
      <c r="E216">
        <v>0</v>
      </c>
      <c r="F216" s="5">
        <v>6.7214999999999999E-6</v>
      </c>
    </row>
    <row r="217" spans="1:6" x14ac:dyDescent="0.3">
      <c r="A217" s="1">
        <v>43869.041666666664</v>
      </c>
      <c r="B217">
        <v>3</v>
      </c>
      <c r="C217">
        <v>2</v>
      </c>
      <c r="D217">
        <v>1</v>
      </c>
      <c r="E217">
        <v>0</v>
      </c>
      <c r="F217" s="5">
        <v>6.7214999999999999E-6</v>
      </c>
    </row>
    <row r="218" spans="1:6" x14ac:dyDescent="0.3">
      <c r="A218" s="1">
        <v>43869.0625</v>
      </c>
      <c r="B218">
        <v>4</v>
      </c>
      <c r="C218">
        <v>2</v>
      </c>
      <c r="D218">
        <v>1</v>
      </c>
      <c r="E218">
        <v>0</v>
      </c>
      <c r="F218" s="5">
        <v>6.7214999999999999E-6</v>
      </c>
    </row>
    <row r="219" spans="1:6" x14ac:dyDescent="0.3">
      <c r="A219" s="1">
        <v>43869.083333333336</v>
      </c>
      <c r="B219">
        <v>5</v>
      </c>
      <c r="C219">
        <v>2</v>
      </c>
      <c r="D219">
        <v>1</v>
      </c>
      <c r="E219">
        <v>0</v>
      </c>
      <c r="F219" s="5">
        <v>6.7214999999999999E-6</v>
      </c>
    </row>
    <row r="220" spans="1:6" x14ac:dyDescent="0.3">
      <c r="A220" s="1">
        <v>43869.104166666664</v>
      </c>
      <c r="B220">
        <v>6</v>
      </c>
      <c r="C220">
        <v>2</v>
      </c>
      <c r="D220">
        <v>1</v>
      </c>
      <c r="E220">
        <v>0</v>
      </c>
      <c r="F220" s="5">
        <v>6.7214999999999999E-6</v>
      </c>
    </row>
    <row r="221" spans="1:6" x14ac:dyDescent="0.3">
      <c r="A221" s="1">
        <v>43869.125</v>
      </c>
      <c r="B221">
        <v>7</v>
      </c>
      <c r="C221">
        <v>2</v>
      </c>
      <c r="D221">
        <v>1</v>
      </c>
      <c r="E221">
        <v>0</v>
      </c>
      <c r="F221" s="5">
        <v>6.7214999999999999E-6</v>
      </c>
    </row>
    <row r="222" spans="1:6" x14ac:dyDescent="0.3">
      <c r="A222" s="1">
        <v>43869.145833333336</v>
      </c>
      <c r="B222">
        <v>8</v>
      </c>
      <c r="C222">
        <v>2</v>
      </c>
      <c r="D222">
        <v>1</v>
      </c>
      <c r="E222">
        <v>0</v>
      </c>
      <c r="F222" s="5">
        <v>6.7214999999999999E-6</v>
      </c>
    </row>
    <row r="223" spans="1:6" x14ac:dyDescent="0.3">
      <c r="A223" s="1">
        <v>43869.166666666664</v>
      </c>
      <c r="B223">
        <v>9</v>
      </c>
      <c r="C223">
        <v>2</v>
      </c>
      <c r="D223">
        <v>1</v>
      </c>
      <c r="E223">
        <v>0</v>
      </c>
      <c r="F223" s="5">
        <v>6.7214999999999999E-6</v>
      </c>
    </row>
    <row r="224" spans="1:6" x14ac:dyDescent="0.3">
      <c r="A224" s="1">
        <v>43869.1875</v>
      </c>
      <c r="B224">
        <v>10</v>
      </c>
      <c r="C224">
        <v>2</v>
      </c>
      <c r="D224">
        <v>1</v>
      </c>
      <c r="E224">
        <v>0</v>
      </c>
      <c r="F224" s="5">
        <v>6.7214999999999999E-6</v>
      </c>
    </row>
    <row r="225" spans="1:6" x14ac:dyDescent="0.3">
      <c r="A225" s="1">
        <v>43869.208333333336</v>
      </c>
      <c r="B225">
        <v>11</v>
      </c>
      <c r="C225">
        <v>2</v>
      </c>
      <c r="D225">
        <v>1</v>
      </c>
      <c r="E225">
        <v>0</v>
      </c>
      <c r="F225" s="5">
        <v>6.7214999999999999E-6</v>
      </c>
    </row>
    <row r="226" spans="1:6" x14ac:dyDescent="0.3">
      <c r="A226" s="1">
        <v>43869.229166666664</v>
      </c>
      <c r="B226">
        <v>12</v>
      </c>
      <c r="C226">
        <v>2</v>
      </c>
      <c r="D226">
        <v>1</v>
      </c>
      <c r="E226">
        <v>0</v>
      </c>
      <c r="F226" s="5">
        <v>6.7214999999999999E-6</v>
      </c>
    </row>
    <row r="227" spans="1:6" x14ac:dyDescent="0.3">
      <c r="A227" s="1">
        <v>43869.25</v>
      </c>
      <c r="B227">
        <v>13</v>
      </c>
      <c r="C227">
        <v>2</v>
      </c>
      <c r="D227">
        <v>1</v>
      </c>
      <c r="E227">
        <v>0</v>
      </c>
      <c r="F227" s="5">
        <v>6.7214999999999999E-6</v>
      </c>
    </row>
    <row r="228" spans="1:6" x14ac:dyDescent="0.3">
      <c r="A228" s="1">
        <v>43869.270833333336</v>
      </c>
      <c r="B228">
        <v>14</v>
      </c>
      <c r="C228">
        <v>2</v>
      </c>
      <c r="D228">
        <v>1</v>
      </c>
      <c r="E228">
        <v>0</v>
      </c>
      <c r="F228" s="5">
        <v>6.7214999999999999E-6</v>
      </c>
    </row>
    <row r="229" spans="1:6" x14ac:dyDescent="0.3">
      <c r="A229" s="1">
        <v>43869.291666666664</v>
      </c>
      <c r="B229">
        <v>15</v>
      </c>
      <c r="C229">
        <v>2</v>
      </c>
      <c r="D229">
        <v>1</v>
      </c>
      <c r="E229">
        <v>0</v>
      </c>
      <c r="F229" s="5">
        <v>6.7214999999999999E-6</v>
      </c>
    </row>
    <row r="230" spans="1:6" x14ac:dyDescent="0.3">
      <c r="A230" s="1">
        <v>43869.3125</v>
      </c>
      <c r="B230">
        <v>16</v>
      </c>
      <c r="C230">
        <v>2</v>
      </c>
      <c r="D230">
        <v>1</v>
      </c>
      <c r="E230">
        <v>0</v>
      </c>
      <c r="F230" s="5">
        <v>6.7214999999999999E-6</v>
      </c>
    </row>
    <row r="231" spans="1:6" x14ac:dyDescent="0.3">
      <c r="A231" s="1">
        <v>43869.333333333336</v>
      </c>
      <c r="B231">
        <v>17</v>
      </c>
      <c r="C231">
        <v>2</v>
      </c>
      <c r="D231">
        <v>1</v>
      </c>
      <c r="E231">
        <v>0</v>
      </c>
      <c r="F231" s="5">
        <v>6.7214999999999999E-6</v>
      </c>
    </row>
    <row r="232" spans="1:6" x14ac:dyDescent="0.3">
      <c r="A232" s="1">
        <v>43869.354166666664</v>
      </c>
      <c r="B232">
        <v>18</v>
      </c>
      <c r="C232">
        <v>2</v>
      </c>
      <c r="D232">
        <v>1</v>
      </c>
      <c r="E232">
        <v>1</v>
      </c>
      <c r="F232" s="5">
        <v>3.5466629999999998E-3</v>
      </c>
    </row>
    <row r="233" spans="1:6" x14ac:dyDescent="0.3">
      <c r="A233" s="1">
        <v>43869.375</v>
      </c>
      <c r="B233">
        <v>19</v>
      </c>
      <c r="C233">
        <v>2</v>
      </c>
      <c r="D233">
        <v>1</v>
      </c>
      <c r="E233">
        <v>0</v>
      </c>
      <c r="F233" s="5">
        <v>6.7214999999999999E-6</v>
      </c>
    </row>
    <row r="234" spans="1:6" x14ac:dyDescent="0.3">
      <c r="A234" s="1">
        <v>43869.395833333336</v>
      </c>
      <c r="B234">
        <v>20</v>
      </c>
      <c r="C234">
        <v>2</v>
      </c>
      <c r="D234">
        <v>1</v>
      </c>
      <c r="E234">
        <v>1</v>
      </c>
      <c r="F234" s="5">
        <v>5.4466066100000002E-2</v>
      </c>
    </row>
    <row r="235" spans="1:6" x14ac:dyDescent="0.3">
      <c r="A235" s="1">
        <v>43869.416666666664</v>
      </c>
      <c r="B235">
        <v>21</v>
      </c>
      <c r="C235">
        <v>2</v>
      </c>
      <c r="D235">
        <v>1</v>
      </c>
      <c r="E235">
        <v>2</v>
      </c>
      <c r="F235" s="5">
        <v>2.50380758E-2</v>
      </c>
    </row>
    <row r="236" spans="1:6" x14ac:dyDescent="0.3">
      <c r="A236" s="1">
        <v>43869.4375</v>
      </c>
      <c r="B236">
        <v>22</v>
      </c>
      <c r="C236">
        <v>2</v>
      </c>
      <c r="D236">
        <v>1</v>
      </c>
      <c r="E236">
        <v>1</v>
      </c>
      <c r="F236" s="5">
        <v>2.1476031699999999E-2</v>
      </c>
    </row>
    <row r="237" spans="1:6" x14ac:dyDescent="0.3">
      <c r="A237" s="1">
        <v>43869.458333333336</v>
      </c>
      <c r="B237">
        <v>23</v>
      </c>
      <c r="C237">
        <v>2</v>
      </c>
      <c r="D237">
        <v>1</v>
      </c>
      <c r="E237">
        <v>0</v>
      </c>
      <c r="F237" s="5">
        <v>6.7214999999999999E-6</v>
      </c>
    </row>
    <row r="238" spans="1:6" x14ac:dyDescent="0.3">
      <c r="A238" s="1">
        <v>43869.479166666664</v>
      </c>
      <c r="B238">
        <v>24</v>
      </c>
      <c r="C238">
        <v>2</v>
      </c>
      <c r="D238">
        <v>1</v>
      </c>
      <c r="E238">
        <v>1</v>
      </c>
      <c r="F238" s="5">
        <v>3.5466629999999998E-3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Alert Comparison</vt:lpstr>
      <vt:lpstr>Cleaning Comparison - Visual</vt:lpstr>
      <vt:lpstr>Cleaning Schedule - Comparison</vt:lpstr>
      <vt:lpstr>Zanitor Behaviour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saravanakumar sekar</cp:lastModifiedBy>
  <dcterms:created xsi:type="dcterms:W3CDTF">2020-02-10T12:12:38Z</dcterms:created>
  <dcterms:modified xsi:type="dcterms:W3CDTF">2020-05-02T11:53:39Z</dcterms:modified>
</cp:coreProperties>
</file>