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iroandresarizacastaneda/Desktop/Tesis 1/pruebas/disc match/"/>
    </mc:Choice>
  </mc:AlternateContent>
  <xr:revisionPtr revIDLastSave="0" documentId="13_ncr:1_{081F4EDA-3B48-B740-B8AE-87418775119C}" xr6:coauthVersionLast="36" xr6:coauthVersionMax="36" xr10:uidLastSave="{00000000-0000-0000-0000-000000000000}"/>
  <bookViews>
    <workbookView xWindow="80" yWindow="460" windowWidth="25440" windowHeight="14180" firstSheet="1" activeTab="9" xr2:uid="{00000000-000D-0000-FFFF-FFFF00000000}"/>
  </bookViews>
  <sheets>
    <sheet name="Resource discovery" sheetId="14" r:id="rId1"/>
    <sheet name="Res disc parsing" sheetId="15" r:id="rId2"/>
    <sheet name="Res disc instantiation" sheetId="16" r:id="rId3"/>
    <sheet name="total discovery" sheetId="17" r:id="rId4"/>
    <sheet name="instance matching_500" sheetId="1" r:id="rId5"/>
    <sheet name="instance matching" sheetId="3" r:id="rId6"/>
    <sheet name="parsing" sheetId="5" r:id="rId7"/>
    <sheet name="corpus" sheetId="6" r:id="rId8"/>
    <sheet name="Functional" sheetId="7" r:id="rId9"/>
    <sheet name="semantic" sheetId="8" r:id="rId10"/>
    <sheet name="syntactic" sheetId="9" r:id="rId11"/>
    <sheet name="sorting" sheetId="10" r:id="rId12"/>
    <sheet name="QoS" sheetId="11" r:id="rId13"/>
    <sheet name="system" sheetId="12" r:id="rId14"/>
    <sheet name="Total" sheetId="13" r:id="rId15"/>
  </sheets>
  <calcPr calcId="181029"/>
</workbook>
</file>

<file path=xl/calcChain.xml><?xml version="1.0" encoding="utf-8"?>
<calcChain xmlns="http://schemas.openxmlformats.org/spreadsheetml/2006/main">
  <c r="E3" i="14" l="1"/>
  <c r="E4" i="14"/>
  <c r="E5" i="14"/>
  <c r="E2" i="14"/>
  <c r="I58" i="1" l="1"/>
  <c r="H58" i="1"/>
  <c r="G58" i="1"/>
  <c r="F58" i="1"/>
  <c r="E58" i="1"/>
  <c r="D58" i="1"/>
  <c r="C58" i="1"/>
  <c r="B58" i="1"/>
  <c r="A58" i="1"/>
</calcChain>
</file>

<file path=xl/sharedStrings.xml><?xml version="1.0" encoding="utf-8"?>
<sst xmlns="http://schemas.openxmlformats.org/spreadsheetml/2006/main" count="25" uniqueCount="14">
  <si>
    <t>Parsing time</t>
  </si>
  <si>
    <t>Functional matching time</t>
  </si>
  <si>
    <t>Corpus time</t>
  </si>
  <si>
    <t>Semantic matching time</t>
  </si>
  <si>
    <t>Syntactic matching time</t>
  </si>
  <si>
    <t>Ordering time</t>
  </si>
  <si>
    <t>QoS matching time</t>
  </si>
  <si>
    <t>SP matching time</t>
  </si>
  <si>
    <t>Total matching time</t>
  </si>
  <si>
    <t>Triplets</t>
  </si>
  <si>
    <t>Sensors</t>
  </si>
  <si>
    <t>Sorting time</t>
  </si>
  <si>
    <t>Ontology instantiation time</t>
  </si>
  <si>
    <t>Discovery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</si>
</sst>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.E+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Triplets</a:t>
            </a:r>
            <a:r>
              <a:rPr lang="en-US" sz="2000" baseline="0"/>
              <a:t> number vs </a:t>
            </a:r>
            <a:r>
              <a:rPr lang="en-US" sz="2000"/>
              <a:t>Parsing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'Resource discovery'!$C$1</c:f>
              <c:strCache>
                <c:ptCount val="1"/>
                <c:pt idx="0">
                  <c:v>Parsing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'Resource discovery'!$A$2:$A$5</c:f>
              <c:numCache>
                <c:formatCode>General</c:formatCode>
                <c:ptCount val="4"/>
                <c:pt idx="0">
                  <c:v>25381</c:v>
                </c:pt>
                <c:pt idx="1">
                  <c:v>47753</c:v>
                </c:pt>
                <c:pt idx="2">
                  <c:v>69240</c:v>
                </c:pt>
                <c:pt idx="3">
                  <c:v>90324</c:v>
                </c:pt>
              </c:numCache>
            </c:numRef>
          </c:xVal>
          <c:yVal>
            <c:numRef>
              <c:f>'Resource discovery'!$C$2:$C$5</c:f>
              <c:numCache>
                <c:formatCode>0.00.E+00</c:formatCode>
                <c:ptCount val="4"/>
                <c:pt idx="0">
                  <c:v>2.5322964393766592E-2</c:v>
                </c:pt>
                <c:pt idx="1">
                  <c:v>2.9562799762003121E-2</c:v>
                </c:pt>
                <c:pt idx="2">
                  <c:v>8.2767324122367397E-2</c:v>
                </c:pt>
                <c:pt idx="3">
                  <c:v>0.10428550028527385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B1-CA48-A085-1B32E325DF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0657775"/>
        <c:axId val="1949150991"/>
      </c:scatterChart>
      <c:valAx>
        <c:axId val="1920657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 sz="1800"/>
                  <a:t>Triplets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49150991"/>
        <c:crosses val="autoZero"/>
        <c:crossBetween val="midCat"/>
      </c:valAx>
      <c:valAx>
        <c:axId val="1949150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 sz="1800"/>
                  <a:t>Parsing time(s)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.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206577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800"/>
              <a:t>Triplets</a:t>
            </a:r>
            <a:r>
              <a:rPr lang="en-US" sz="2800" baseline="0"/>
              <a:t> number vs </a:t>
            </a:r>
            <a:r>
              <a:rPr lang="en-US" sz="2800"/>
              <a:t>QoS matching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'instance matching'!$H$1</c:f>
              <c:strCache>
                <c:ptCount val="1"/>
                <c:pt idx="0">
                  <c:v>QoS matching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'instance matching'!$A$2:$A$6</c:f>
              <c:numCache>
                <c:formatCode>General</c:formatCode>
                <c:ptCount val="5"/>
                <c:pt idx="0">
                  <c:v>25381</c:v>
                </c:pt>
                <c:pt idx="1">
                  <c:v>37506</c:v>
                </c:pt>
                <c:pt idx="2">
                  <c:v>47753</c:v>
                </c:pt>
                <c:pt idx="3">
                  <c:v>69240</c:v>
                </c:pt>
                <c:pt idx="4">
                  <c:v>90324</c:v>
                </c:pt>
              </c:numCache>
            </c:numRef>
          </c:xVal>
          <c:yVal>
            <c:numRef>
              <c:f>'instance matching'!$H$2:$H$6</c:f>
              <c:numCache>
                <c:formatCode>0.00.E+00</c:formatCode>
                <c:ptCount val="5"/>
                <c:pt idx="0">
                  <c:v>9.9851881178827529E-3</c:v>
                </c:pt>
                <c:pt idx="1">
                  <c:v>1.1659968025737587E-2</c:v>
                </c:pt>
                <c:pt idx="2">
                  <c:v>1.6003956930178781E-2</c:v>
                </c:pt>
                <c:pt idx="3">
                  <c:v>1.6434411941898139E-2</c:v>
                </c:pt>
                <c:pt idx="4">
                  <c:v>2.5375378851578367E-2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C2-7B46-896E-87B1CAB923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0657775"/>
        <c:axId val="1949150991"/>
      </c:scatterChart>
      <c:valAx>
        <c:axId val="1920657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 sz="2000"/>
                  <a:t>Triplets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49150991"/>
        <c:crosses val="autoZero"/>
        <c:crossBetween val="midCat"/>
      </c:valAx>
      <c:valAx>
        <c:axId val="1949150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 sz="2000"/>
                  <a:t>QoS matching time(s)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.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206577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600"/>
              <a:t>Triplets</a:t>
            </a:r>
            <a:r>
              <a:rPr lang="en-US" sz="2600" baseline="0"/>
              <a:t> number vs </a:t>
            </a:r>
            <a:r>
              <a:rPr lang="en-US" sz="2600"/>
              <a:t>System properties matching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'instance matching'!$I$1</c:f>
              <c:strCache>
                <c:ptCount val="1"/>
                <c:pt idx="0">
                  <c:v>SP matching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'instance matching'!$A$2:$A$6</c:f>
              <c:numCache>
                <c:formatCode>General</c:formatCode>
                <c:ptCount val="5"/>
                <c:pt idx="0">
                  <c:v>25381</c:v>
                </c:pt>
                <c:pt idx="1">
                  <c:v>37506</c:v>
                </c:pt>
                <c:pt idx="2">
                  <c:v>47753</c:v>
                </c:pt>
                <c:pt idx="3">
                  <c:v>69240</c:v>
                </c:pt>
                <c:pt idx="4">
                  <c:v>90324</c:v>
                </c:pt>
              </c:numCache>
            </c:numRef>
          </c:xVal>
          <c:yVal>
            <c:numRef>
              <c:f>'instance matching'!$I$2:$I$6</c:f>
              <c:numCache>
                <c:formatCode>0.00.E+00</c:formatCode>
                <c:ptCount val="5"/>
                <c:pt idx="0">
                  <c:v>4.228613216712666E-3</c:v>
                </c:pt>
                <c:pt idx="1">
                  <c:v>5.3654048384394054E-3</c:v>
                </c:pt>
                <c:pt idx="2">
                  <c:v>7.7338631434892922E-3</c:v>
                </c:pt>
                <c:pt idx="3">
                  <c:v>7.339901711222601E-3</c:v>
                </c:pt>
                <c:pt idx="4">
                  <c:v>1.125119358914182E-2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26-D642-AB36-C5CDDF09A5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0657775"/>
        <c:axId val="1949150991"/>
      </c:scatterChart>
      <c:valAx>
        <c:axId val="1920657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 sz="2000"/>
                  <a:t>Triplets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49150991"/>
        <c:crosses val="autoZero"/>
        <c:crossBetween val="midCat"/>
      </c:valAx>
      <c:valAx>
        <c:axId val="1949150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 sz="2000"/>
                  <a:t>System</a:t>
                </a:r>
                <a:r>
                  <a:rPr lang="es-ES_tradnl" sz="2000" baseline="0"/>
                  <a:t> properties</a:t>
                </a:r>
                <a:r>
                  <a:rPr lang="es-ES_tradnl" sz="2000"/>
                  <a:t> matching time(s)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.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206577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800"/>
              <a:t>Triplets</a:t>
            </a:r>
            <a:r>
              <a:rPr lang="en-US" sz="2800" baseline="0"/>
              <a:t> number vs Total</a:t>
            </a:r>
            <a:r>
              <a:rPr lang="en-US" sz="2800"/>
              <a:t> matching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'instance matching'!$J$1</c:f>
              <c:strCache>
                <c:ptCount val="1"/>
                <c:pt idx="0">
                  <c:v>Total matching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'instance matching'!$A$2:$A$6</c:f>
              <c:numCache>
                <c:formatCode>General</c:formatCode>
                <c:ptCount val="5"/>
                <c:pt idx="0">
                  <c:v>25381</c:v>
                </c:pt>
                <c:pt idx="1">
                  <c:v>37506</c:v>
                </c:pt>
                <c:pt idx="2">
                  <c:v>47753</c:v>
                </c:pt>
                <c:pt idx="3">
                  <c:v>69240</c:v>
                </c:pt>
                <c:pt idx="4">
                  <c:v>90324</c:v>
                </c:pt>
              </c:numCache>
            </c:numRef>
          </c:xVal>
          <c:yVal>
            <c:numRef>
              <c:f>'instance matching'!$J$2:$J$6</c:f>
              <c:numCache>
                <c:formatCode>General</c:formatCode>
                <c:ptCount val="5"/>
                <c:pt idx="0">
                  <c:v>4.3979640395991719</c:v>
                </c:pt>
                <c:pt idx="1">
                  <c:v>7.8321665535764371</c:v>
                </c:pt>
                <c:pt idx="2">
                  <c:v>11.037445463711908</c:v>
                </c:pt>
                <c:pt idx="3">
                  <c:v>12.486212820708779</c:v>
                </c:pt>
                <c:pt idx="4">
                  <c:v>16.853730701512781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0F-624A-8DD8-9C81B8CDAE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0657775"/>
        <c:axId val="1949150991"/>
      </c:scatterChart>
      <c:valAx>
        <c:axId val="1920657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 sz="2000"/>
                  <a:t>Triplets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49150991"/>
        <c:crosses val="autoZero"/>
        <c:crossBetween val="midCat"/>
      </c:valAx>
      <c:valAx>
        <c:axId val="1949150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 sz="2000"/>
                  <a:t>Total matching time(s)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206577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Triplets</a:t>
            </a:r>
            <a:r>
              <a:rPr lang="en-US" sz="2000" baseline="0"/>
              <a:t> number vs </a:t>
            </a:r>
            <a:r>
              <a:rPr lang="en-US" sz="2000"/>
              <a:t>Ontology instantiation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'Resource discovery'!$D$1</c:f>
              <c:strCache>
                <c:ptCount val="1"/>
                <c:pt idx="0">
                  <c:v>Ontology instantiation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'Resource discovery'!$A$2:$A$5</c:f>
              <c:numCache>
                <c:formatCode>General</c:formatCode>
                <c:ptCount val="4"/>
                <c:pt idx="0">
                  <c:v>25381</c:v>
                </c:pt>
                <c:pt idx="1">
                  <c:v>47753</c:v>
                </c:pt>
                <c:pt idx="2">
                  <c:v>69240</c:v>
                </c:pt>
                <c:pt idx="3">
                  <c:v>90324</c:v>
                </c:pt>
              </c:numCache>
            </c:numRef>
          </c:xVal>
          <c:yVal>
            <c:numRef>
              <c:f>'Resource discovery'!$D$2:$D$5</c:f>
              <c:numCache>
                <c:formatCode>0.00.E+00</c:formatCode>
                <c:ptCount val="4"/>
                <c:pt idx="0">
                  <c:v>5.2034951901063317E-2</c:v>
                </c:pt>
                <c:pt idx="1">
                  <c:v>5.3966696022893293E-2</c:v>
                </c:pt>
                <c:pt idx="2">
                  <c:v>6.6457944607245717E-2</c:v>
                </c:pt>
                <c:pt idx="3">
                  <c:v>7.2203844208735962E-2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2B-F344-96F0-71B3D4D2BF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0657775"/>
        <c:axId val="1949150991"/>
      </c:scatterChart>
      <c:valAx>
        <c:axId val="1920657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 sz="1800"/>
                  <a:t>Triplets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49150991"/>
        <c:crosses val="autoZero"/>
        <c:crossBetween val="midCat"/>
      </c:valAx>
      <c:valAx>
        <c:axId val="1949150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 sz="1800"/>
                  <a:t>Ontology</a:t>
                </a:r>
                <a:r>
                  <a:rPr lang="es-ES_tradnl" sz="1800" baseline="0"/>
                  <a:t> instantiation</a:t>
                </a:r>
                <a:r>
                  <a:rPr lang="es-ES_tradnl" sz="1800"/>
                  <a:t> time(s)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.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206577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800"/>
              <a:t>Triplets</a:t>
            </a:r>
            <a:r>
              <a:rPr lang="en-US" sz="2800" baseline="0"/>
              <a:t> number vs </a:t>
            </a:r>
            <a:r>
              <a:rPr lang="en-US" sz="2800"/>
              <a:t>IoT device</a:t>
            </a:r>
            <a:r>
              <a:rPr lang="en-US" sz="2800" baseline="0"/>
              <a:t> discovery</a:t>
            </a:r>
            <a:r>
              <a:rPr lang="en-US" sz="2800"/>
              <a:t>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'Resource discovery'!$E$1</c:f>
              <c:strCache>
                <c:ptCount val="1"/>
                <c:pt idx="0">
                  <c:v>Discovery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'Resource discovery'!$A$2:$A$5</c:f>
              <c:numCache>
                <c:formatCode>General</c:formatCode>
                <c:ptCount val="4"/>
                <c:pt idx="0">
                  <c:v>25381</c:v>
                </c:pt>
                <c:pt idx="1">
                  <c:v>47753</c:v>
                </c:pt>
                <c:pt idx="2">
                  <c:v>69240</c:v>
                </c:pt>
                <c:pt idx="3">
                  <c:v>90324</c:v>
                </c:pt>
              </c:numCache>
            </c:numRef>
          </c:xVal>
          <c:yVal>
            <c:numRef>
              <c:f>'Resource discovery'!$E$2:$E$5</c:f>
              <c:numCache>
                <c:formatCode>0.00.E+00</c:formatCode>
                <c:ptCount val="4"/>
                <c:pt idx="0">
                  <c:v>7.7357916294829909E-2</c:v>
                </c:pt>
                <c:pt idx="1">
                  <c:v>8.3529495784896407E-2</c:v>
                </c:pt>
                <c:pt idx="2">
                  <c:v>0.14922526872961311</c:v>
                </c:pt>
                <c:pt idx="3">
                  <c:v>0.17648934449400983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D1-9A4E-A2F1-A176D5DAE2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0657775"/>
        <c:axId val="1949150991"/>
      </c:scatterChart>
      <c:valAx>
        <c:axId val="1920657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 sz="2000"/>
                  <a:t>Triplets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49150991"/>
        <c:crosses val="autoZero"/>
        <c:crossBetween val="midCat"/>
      </c:valAx>
      <c:valAx>
        <c:axId val="1949150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 sz="2000" baseline="0"/>
                  <a:t>IoT device discovery</a:t>
                </a:r>
                <a:r>
                  <a:rPr lang="es-ES_tradnl" sz="2000"/>
                  <a:t> time(s)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.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206577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Triplets</a:t>
            </a:r>
            <a:r>
              <a:rPr lang="en-US" sz="2000" baseline="0"/>
              <a:t> number vs </a:t>
            </a:r>
            <a:r>
              <a:rPr lang="en-US" sz="2000"/>
              <a:t>Parsing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'instance matching'!$B$1</c:f>
              <c:strCache>
                <c:ptCount val="1"/>
                <c:pt idx="0">
                  <c:v>Parsing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'instance matching'!$A$2:$A$6</c:f>
              <c:numCache>
                <c:formatCode>General</c:formatCode>
                <c:ptCount val="5"/>
                <c:pt idx="0">
                  <c:v>25381</c:v>
                </c:pt>
                <c:pt idx="1">
                  <c:v>37506</c:v>
                </c:pt>
                <c:pt idx="2">
                  <c:v>47753</c:v>
                </c:pt>
                <c:pt idx="3">
                  <c:v>69240</c:v>
                </c:pt>
                <c:pt idx="4">
                  <c:v>90324</c:v>
                </c:pt>
              </c:numCache>
            </c:numRef>
          </c:xVal>
          <c:yVal>
            <c:numRef>
              <c:f>'instance matching'!$B$2:$B$6</c:f>
              <c:numCache>
                <c:formatCode>0.00.E+00</c:formatCode>
                <c:ptCount val="5"/>
                <c:pt idx="0">
                  <c:v>1.5468560325513961E-3</c:v>
                </c:pt>
                <c:pt idx="1">
                  <c:v>2.0519015767301086E-3</c:v>
                </c:pt>
                <c:pt idx="2">
                  <c:v>2.0229558952115931E-3</c:v>
                </c:pt>
                <c:pt idx="3">
                  <c:v>1.5625262620030959E-3</c:v>
                </c:pt>
                <c:pt idx="4">
                  <c:v>1.7621602252998073E-3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59-AF48-BC21-F9D2606504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0657775"/>
        <c:axId val="1949150991"/>
      </c:scatterChart>
      <c:valAx>
        <c:axId val="1920657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 sz="1800"/>
                  <a:t>Triplets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49150991"/>
        <c:crosses val="autoZero"/>
        <c:crossBetween val="midCat"/>
      </c:valAx>
      <c:valAx>
        <c:axId val="1949150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 sz="1800"/>
                  <a:t>Parsing time(s)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.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206577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Triplets</a:t>
            </a:r>
            <a:r>
              <a:rPr lang="en-US" sz="2000" baseline="0"/>
              <a:t> number vs </a:t>
            </a:r>
            <a:r>
              <a:rPr lang="en-US" sz="2000"/>
              <a:t>Corpus</a:t>
            </a:r>
            <a:r>
              <a:rPr lang="en-US" sz="2000" baseline="0"/>
              <a:t> creation</a:t>
            </a:r>
            <a:r>
              <a:rPr lang="en-US" sz="2000"/>
              <a:t>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'instance matching'!$C$1</c:f>
              <c:strCache>
                <c:ptCount val="1"/>
                <c:pt idx="0">
                  <c:v>Corpus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'instance matching'!$A$2:$A$6</c:f>
              <c:numCache>
                <c:formatCode>General</c:formatCode>
                <c:ptCount val="5"/>
                <c:pt idx="0">
                  <c:v>25381</c:v>
                </c:pt>
                <c:pt idx="1">
                  <c:v>37506</c:v>
                </c:pt>
                <c:pt idx="2">
                  <c:v>47753</c:v>
                </c:pt>
                <c:pt idx="3">
                  <c:v>69240</c:v>
                </c:pt>
                <c:pt idx="4">
                  <c:v>90324</c:v>
                </c:pt>
              </c:numCache>
            </c:numRef>
          </c:xVal>
          <c:yVal>
            <c:numRef>
              <c:f>'instance matching'!$C$2:$C$6</c:f>
              <c:numCache>
                <c:formatCode>0.00.E+00</c:formatCode>
                <c:ptCount val="5"/>
                <c:pt idx="0">
                  <c:v>3.297732228280175E-3</c:v>
                </c:pt>
                <c:pt idx="1">
                  <c:v>6.5773058688650132E-3</c:v>
                </c:pt>
                <c:pt idx="2">
                  <c:v>7.5779275824683443E-3</c:v>
                </c:pt>
                <c:pt idx="3">
                  <c:v>9.4267988978471128E-3</c:v>
                </c:pt>
                <c:pt idx="4">
                  <c:v>1.9767143965486556E-2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32-A144-AD28-31349F384C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0657775"/>
        <c:axId val="1949150991"/>
      </c:scatterChart>
      <c:valAx>
        <c:axId val="1920657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 sz="1800"/>
                  <a:t>Triplets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49150991"/>
        <c:crosses val="autoZero"/>
        <c:crossBetween val="midCat"/>
      </c:valAx>
      <c:valAx>
        <c:axId val="1949150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 sz="1800"/>
                  <a:t>Corpus</a:t>
                </a:r>
                <a:r>
                  <a:rPr lang="es-ES_tradnl" sz="1800" baseline="0"/>
                  <a:t> creation </a:t>
                </a:r>
                <a:r>
                  <a:rPr lang="es-ES_tradnl" sz="1800"/>
                  <a:t>time(s)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.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206577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Sensors</a:t>
            </a:r>
            <a:r>
              <a:rPr lang="en-US" sz="2000" baseline="0"/>
              <a:t> number vs </a:t>
            </a:r>
            <a:r>
              <a:rPr lang="en-US" sz="2000"/>
              <a:t>Functional matching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'instance matching'!$D$1</c:f>
              <c:strCache>
                <c:ptCount val="1"/>
                <c:pt idx="0">
                  <c:v>Functional matching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'instance matching'!$K$2:$K$6</c:f>
              <c:numCache>
                <c:formatCode>General</c:formatCode>
                <c:ptCount val="5"/>
                <c:pt idx="0">
                  <c:v>500</c:v>
                </c:pt>
                <c:pt idx="1">
                  <c:v>750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</c:numCache>
            </c:numRef>
          </c:xVal>
          <c:yVal>
            <c:numRef>
              <c:f>'instance matching'!$D$2:$D$6</c:f>
              <c:numCache>
                <c:formatCode>General</c:formatCode>
                <c:ptCount val="5"/>
                <c:pt idx="0">
                  <c:v>4.3713682334013599</c:v>
                </c:pt>
                <c:pt idx="1">
                  <c:v>7.796406619755972</c:v>
                </c:pt>
                <c:pt idx="2">
                  <c:v>10.992842230280239</c:v>
                </c:pt>
                <c:pt idx="3">
                  <c:v>12.445765070573502</c:v>
                </c:pt>
                <c:pt idx="4">
                  <c:v>16.79106741173992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08-B04C-ACC2-3D7183364B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0657775"/>
        <c:axId val="1949150991"/>
      </c:scatterChart>
      <c:valAx>
        <c:axId val="1920657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 sz="1800"/>
                  <a:t>Sensors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49150991"/>
        <c:crosses val="autoZero"/>
        <c:crossBetween val="midCat"/>
      </c:valAx>
      <c:valAx>
        <c:axId val="1949150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 sz="1800"/>
                  <a:t>Functional matching time(s)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206577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800"/>
              <a:t>Sensors</a:t>
            </a:r>
            <a:r>
              <a:rPr lang="en-US" sz="2800" baseline="0"/>
              <a:t> number vs </a:t>
            </a:r>
            <a:r>
              <a:rPr lang="en-US" sz="2800"/>
              <a:t>Semantic matching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'instance matching'!$E$1</c:f>
              <c:strCache>
                <c:ptCount val="1"/>
                <c:pt idx="0">
                  <c:v>Semantic matching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'instance matching'!$K$2:$K$6</c:f>
              <c:numCache>
                <c:formatCode>General</c:formatCode>
                <c:ptCount val="5"/>
                <c:pt idx="0">
                  <c:v>500</c:v>
                </c:pt>
                <c:pt idx="1">
                  <c:v>750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</c:numCache>
            </c:numRef>
          </c:xVal>
          <c:yVal>
            <c:numRef>
              <c:f>'instance matching'!$E$2:$E$6</c:f>
              <c:numCache>
                <c:formatCode>General</c:formatCode>
                <c:ptCount val="5"/>
                <c:pt idx="0">
                  <c:v>3.9894659860001385</c:v>
                </c:pt>
                <c:pt idx="1">
                  <c:v>6.9873451295342921</c:v>
                </c:pt>
                <c:pt idx="2">
                  <c:v>9.9074170988000763</c:v>
                </c:pt>
                <c:pt idx="3">
                  <c:v>11.373812983939455</c:v>
                </c:pt>
                <c:pt idx="4">
                  <c:v>15.161680257254357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CB-4C48-8D47-554FAD645D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0657775"/>
        <c:axId val="1949150991"/>
      </c:scatterChart>
      <c:valAx>
        <c:axId val="1920657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 sz="2000"/>
                  <a:t>Sensors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49150991"/>
        <c:crosses val="autoZero"/>
        <c:crossBetween val="midCat"/>
      </c:valAx>
      <c:valAx>
        <c:axId val="1949150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 sz="2000"/>
                  <a:t>Semantic matching time(s)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206577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800"/>
              <a:t>Triplets</a:t>
            </a:r>
            <a:r>
              <a:rPr lang="en-US" sz="2800" baseline="0"/>
              <a:t> number vs </a:t>
            </a:r>
            <a:r>
              <a:rPr lang="en-US" sz="2800"/>
              <a:t>Syntactic</a:t>
            </a:r>
            <a:r>
              <a:rPr lang="en-US" sz="2800" baseline="0"/>
              <a:t> matching</a:t>
            </a:r>
            <a:r>
              <a:rPr lang="en-US" sz="2800"/>
              <a:t>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'instance matching'!$F$1</c:f>
              <c:strCache>
                <c:ptCount val="1"/>
                <c:pt idx="0">
                  <c:v>Syntactic matching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'instance matching'!$A$2:$A$6</c:f>
              <c:numCache>
                <c:formatCode>General</c:formatCode>
                <c:ptCount val="5"/>
                <c:pt idx="0">
                  <c:v>25381</c:v>
                </c:pt>
                <c:pt idx="1">
                  <c:v>37506</c:v>
                </c:pt>
                <c:pt idx="2">
                  <c:v>47753</c:v>
                </c:pt>
                <c:pt idx="3">
                  <c:v>69240</c:v>
                </c:pt>
                <c:pt idx="4">
                  <c:v>90324</c:v>
                </c:pt>
              </c:numCache>
            </c:numRef>
          </c:xVal>
          <c:yVal>
            <c:numRef>
              <c:f>'instance matching'!$F$2:$F$6</c:f>
              <c:numCache>
                <c:formatCode>General</c:formatCode>
                <c:ptCount val="5"/>
                <c:pt idx="0">
                  <c:v>0.3409855327668731</c:v>
                </c:pt>
                <c:pt idx="1">
                  <c:v>0.71509080082222887</c:v>
                </c:pt>
                <c:pt idx="2">
                  <c:v>0.95908573442399059</c:v>
                </c:pt>
                <c:pt idx="3">
                  <c:v>1.0384260640340532</c:v>
                </c:pt>
                <c:pt idx="4">
                  <c:v>1.5747232644633005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85-0342-89F0-FD2427C4B9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0657775"/>
        <c:axId val="1949150991"/>
      </c:scatterChart>
      <c:valAx>
        <c:axId val="1920657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 sz="2000"/>
                  <a:t>Triplets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49150991"/>
        <c:crosses val="autoZero"/>
        <c:crossBetween val="midCat"/>
      </c:valAx>
      <c:valAx>
        <c:axId val="1949150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 sz="2000"/>
                  <a:t>Syntactic matching time(s)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206577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Triplets</a:t>
            </a:r>
            <a:r>
              <a:rPr lang="en-US" sz="2000" baseline="0"/>
              <a:t> number vs </a:t>
            </a:r>
            <a:r>
              <a:rPr lang="en-US" sz="2000"/>
              <a:t>sorting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'instance matching'!$G$1</c:f>
              <c:strCache>
                <c:ptCount val="1"/>
                <c:pt idx="0">
                  <c:v>Sorting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'instance matching'!$A$2:$A$6</c:f>
              <c:numCache>
                <c:formatCode>General</c:formatCode>
                <c:ptCount val="5"/>
                <c:pt idx="0">
                  <c:v>25381</c:v>
                </c:pt>
                <c:pt idx="1">
                  <c:v>37506</c:v>
                </c:pt>
                <c:pt idx="2">
                  <c:v>47753</c:v>
                </c:pt>
                <c:pt idx="3">
                  <c:v>69240</c:v>
                </c:pt>
                <c:pt idx="4">
                  <c:v>90324</c:v>
                </c:pt>
              </c:numCache>
            </c:numRef>
          </c:xVal>
          <c:yVal>
            <c:numRef>
              <c:f>'instance matching'!$G$2:$G$6</c:f>
              <c:numCache>
                <c:formatCode>0.00.E+00</c:formatCode>
                <c:ptCount val="5"/>
                <c:pt idx="0">
                  <c:v>4.7747255302965624E-3</c:v>
                </c:pt>
                <c:pt idx="1">
                  <c:v>1.0576678322813173E-2</c:v>
                </c:pt>
                <c:pt idx="2">
                  <c:v>1.4737875656512722E-2</c:v>
                </c:pt>
                <c:pt idx="3">
                  <c:v>8.5870273889870137E-4</c:v>
                </c:pt>
                <c:pt idx="4">
                  <c:v>1.2116488894518395E-3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AF-694D-90E1-4C601551B8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0657775"/>
        <c:axId val="1949150991"/>
      </c:scatterChart>
      <c:valAx>
        <c:axId val="1920657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 sz="1800"/>
                  <a:t>Triplets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49150991"/>
        <c:crosses val="autoZero"/>
        <c:crossBetween val="midCat"/>
      </c:valAx>
      <c:valAx>
        <c:axId val="1949150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 sz="1800"/>
                  <a:t>sorting time(s)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.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206577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0</xdr:row>
      <xdr:rowOff>127000</xdr:rowOff>
    </xdr:from>
    <xdr:to>
      <xdr:col>11</xdr:col>
      <xdr:colOff>254000</xdr:colOff>
      <xdr:row>28</xdr:row>
      <xdr:rowOff>165100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CBAB56C-A058-B548-8080-64A6E3DE0C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0</xdr:row>
      <xdr:rowOff>127000</xdr:rowOff>
    </xdr:from>
    <xdr:to>
      <xdr:col>11</xdr:col>
      <xdr:colOff>254000</xdr:colOff>
      <xdr:row>28</xdr:row>
      <xdr:rowOff>165100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DE13395-A6F1-F942-9ADF-C3FC7F224A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0</xdr:row>
      <xdr:rowOff>127000</xdr:rowOff>
    </xdr:from>
    <xdr:to>
      <xdr:col>11</xdr:col>
      <xdr:colOff>254000</xdr:colOff>
      <xdr:row>28</xdr:row>
      <xdr:rowOff>165100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CAC33FF-EFA8-5B4F-90B2-B66CD797DD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0</xdr:row>
      <xdr:rowOff>127000</xdr:rowOff>
    </xdr:from>
    <xdr:to>
      <xdr:col>11</xdr:col>
      <xdr:colOff>254000</xdr:colOff>
      <xdr:row>28</xdr:row>
      <xdr:rowOff>165100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FC23027-2EAA-7143-B9C5-D160AD9669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0</xdr:row>
      <xdr:rowOff>127000</xdr:rowOff>
    </xdr:from>
    <xdr:to>
      <xdr:col>11</xdr:col>
      <xdr:colOff>254000</xdr:colOff>
      <xdr:row>28</xdr:row>
      <xdr:rowOff>165100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9F02FF4-A535-5747-B9BC-008F56EBFF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0</xdr:row>
      <xdr:rowOff>127000</xdr:rowOff>
    </xdr:from>
    <xdr:to>
      <xdr:col>11</xdr:col>
      <xdr:colOff>254000</xdr:colOff>
      <xdr:row>28</xdr:row>
      <xdr:rowOff>165100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16CB59B-9939-A742-AB57-AA31DDE72E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0</xdr:row>
      <xdr:rowOff>127000</xdr:rowOff>
    </xdr:from>
    <xdr:to>
      <xdr:col>11</xdr:col>
      <xdr:colOff>254000</xdr:colOff>
      <xdr:row>28</xdr:row>
      <xdr:rowOff>165100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9E0AFCF-F56A-5E48-AC6C-CF92F90C60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127000</xdr:colOff>
      <xdr:row>28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4CEB549-3A34-6047-B9D0-363E4DFFCF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0</xdr:row>
      <xdr:rowOff>127000</xdr:rowOff>
    </xdr:from>
    <xdr:to>
      <xdr:col>11</xdr:col>
      <xdr:colOff>254000</xdr:colOff>
      <xdr:row>28</xdr:row>
      <xdr:rowOff>165100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AC7C129-98F9-8E4A-8B34-C22665CF88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0</xdr:row>
      <xdr:rowOff>127000</xdr:rowOff>
    </xdr:from>
    <xdr:to>
      <xdr:col>11</xdr:col>
      <xdr:colOff>254000</xdr:colOff>
      <xdr:row>28</xdr:row>
      <xdr:rowOff>165100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612DFDF-62E8-7645-A808-F1BECCAAD2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0</xdr:row>
      <xdr:rowOff>127000</xdr:rowOff>
    </xdr:from>
    <xdr:to>
      <xdr:col>11</xdr:col>
      <xdr:colOff>254000</xdr:colOff>
      <xdr:row>28</xdr:row>
      <xdr:rowOff>165100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B25F919-8161-FB41-916A-36EC65B57F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0</xdr:row>
      <xdr:rowOff>127000</xdr:rowOff>
    </xdr:from>
    <xdr:to>
      <xdr:col>11</xdr:col>
      <xdr:colOff>254000</xdr:colOff>
      <xdr:row>28</xdr:row>
      <xdr:rowOff>165100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4D4D8BB-A9AA-2548-AEB8-C133E289A0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8CF9E-2E18-3243-8BC4-BE7529E07251}">
  <dimension ref="A1:E5"/>
  <sheetViews>
    <sheetView workbookViewId="0">
      <selection activeCell="G3" sqref="G3"/>
    </sheetView>
  </sheetViews>
  <sheetFormatPr baseColWidth="10" defaultRowHeight="16" x14ac:dyDescent="0.2"/>
  <cols>
    <col min="3" max="3" width="11.5" bestFit="1" customWidth="1"/>
    <col min="4" max="4" width="24" bestFit="1" customWidth="1"/>
    <col min="5" max="5" width="13.1640625" bestFit="1" customWidth="1"/>
  </cols>
  <sheetData>
    <row r="1" spans="1:5" x14ac:dyDescent="0.2">
      <c r="A1" t="s">
        <v>9</v>
      </c>
      <c r="B1" t="s">
        <v>10</v>
      </c>
      <c r="C1" t="s">
        <v>0</v>
      </c>
      <c r="D1" t="s">
        <v>12</v>
      </c>
      <c r="E1" t="s">
        <v>13</v>
      </c>
    </row>
    <row r="2" spans="1:5" x14ac:dyDescent="0.2">
      <c r="A2">
        <v>25381</v>
      </c>
      <c r="B2">
        <v>500</v>
      </c>
      <c r="C2" s="1">
        <v>2.5322964393766592E-2</v>
      </c>
      <c r="D2" s="1">
        <v>5.2034951901063317E-2</v>
      </c>
      <c r="E2" s="1">
        <f>C2+D2</f>
        <v>7.7357916294829909E-2</v>
      </c>
    </row>
    <row r="3" spans="1:5" x14ac:dyDescent="0.2">
      <c r="A3">
        <v>47753</v>
      </c>
      <c r="B3">
        <v>1000</v>
      </c>
      <c r="C3" s="1">
        <v>2.9562799762003121E-2</v>
      </c>
      <c r="D3" s="1">
        <v>5.3966696022893293E-2</v>
      </c>
      <c r="E3" s="1">
        <f t="shared" ref="E3:E5" si="0">C3+D3</f>
        <v>8.3529495784896407E-2</v>
      </c>
    </row>
    <row r="4" spans="1:5" x14ac:dyDescent="0.2">
      <c r="A4">
        <v>69240</v>
      </c>
      <c r="B4">
        <v>1500</v>
      </c>
      <c r="C4" s="1">
        <v>8.2767324122367397E-2</v>
      </c>
      <c r="D4" s="1">
        <v>6.6457944607245717E-2</v>
      </c>
      <c r="E4" s="1">
        <f t="shared" si="0"/>
        <v>0.14922526872961311</v>
      </c>
    </row>
    <row r="5" spans="1:5" x14ac:dyDescent="0.2">
      <c r="A5">
        <v>90324</v>
      </c>
      <c r="B5">
        <v>2000</v>
      </c>
      <c r="C5" s="1">
        <v>0.10428550028527385</v>
      </c>
      <c r="D5" s="1">
        <v>7.2203844208735962E-2</v>
      </c>
      <c r="E5" s="1">
        <f t="shared" si="0"/>
        <v>0.17648934449400983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1D8FE-A0F6-0D48-AADE-869CCC6573CD}">
  <dimension ref="A1"/>
  <sheetViews>
    <sheetView tabSelected="1" workbookViewId="0">
      <selection activeCell="O8" sqref="O8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DBF70-3FEA-A746-A755-30529E81E6F8}">
  <dimension ref="A1"/>
  <sheetViews>
    <sheetView workbookViewId="0">
      <selection activeCell="N13" sqref="N13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36104A-92DD-3F41-B83C-84C7F4E5DB71}">
  <dimension ref="A1"/>
  <sheetViews>
    <sheetView workbookViewId="0">
      <selection activeCell="N16" sqref="N16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6B24CA-3445-3C45-9269-D45C532627F8}">
  <dimension ref="A1"/>
  <sheetViews>
    <sheetView workbookViewId="0">
      <selection activeCell="M17" sqref="M17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BB0FC-AC05-AF4D-BBA5-2EC5D42C6D9E}">
  <dimension ref="A1"/>
  <sheetViews>
    <sheetView workbookViewId="0">
      <selection activeCell="P27" sqref="P27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5AF48-7AB8-BE4C-975B-FA72096A1B45}">
  <dimension ref="A1"/>
  <sheetViews>
    <sheetView workbookViewId="0">
      <selection activeCell="N17" sqref="N17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C10C2-2361-884D-B72F-3157E065BE33}">
  <dimension ref="A1"/>
  <sheetViews>
    <sheetView workbookViewId="0">
      <selection activeCell="M13" sqref="M13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E7107C-D1C3-8940-9C21-59A5B20DDEF7}">
  <dimension ref="A1"/>
  <sheetViews>
    <sheetView workbookViewId="0">
      <selection activeCell="N15" sqref="N15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4F710-CD58-6441-84A1-5E46E595AE4E}">
  <dimension ref="A1"/>
  <sheetViews>
    <sheetView workbookViewId="0">
      <selection activeCell="O13" sqref="O13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8"/>
  <sheetViews>
    <sheetView topLeftCell="A44" workbookViewId="0">
      <selection activeCell="A58" sqref="A58"/>
    </sheetView>
  </sheetViews>
  <sheetFormatPr baseColWidth="10" defaultRowHeight="16" x14ac:dyDescent="0.2"/>
  <cols>
    <col min="1" max="1" width="12.1640625" bestFit="1" customWidth="1"/>
    <col min="2" max="2" width="22.5" bestFit="1" customWidth="1"/>
    <col min="3" max="3" width="12.1640625" bestFit="1" customWidth="1"/>
    <col min="4" max="4" width="21.6640625" bestFit="1" customWidth="1"/>
    <col min="5" max="5" width="21.1640625" bestFit="1" customWidth="1"/>
    <col min="6" max="6" width="12.6640625" bestFit="1" customWidth="1"/>
    <col min="7" max="7" width="17.1640625" bestFit="1" customWidth="1"/>
    <col min="8" max="8" width="15.6640625" bestFit="1" customWidth="1"/>
    <col min="9" max="9" width="18" bestFit="1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>
        <v>1.67370005510747E-3</v>
      </c>
      <c r="B2">
        <v>2.5366236289264599</v>
      </c>
      <c r="C2">
        <v>3.0713980086147698E-3</v>
      </c>
      <c r="D2">
        <v>2.1190373781137102</v>
      </c>
      <c r="E2">
        <v>0.370243508252315</v>
      </c>
      <c r="F2">
        <v>6.4906839979812503E-3</v>
      </c>
      <c r="G2">
        <v>3.1666147988289498E-2</v>
      </c>
      <c r="H2">
        <v>1.28746159607544E-2</v>
      </c>
      <c r="I2">
        <v>2.5920085669495099</v>
      </c>
    </row>
    <row r="3" spans="1:9" x14ac:dyDescent="0.2">
      <c r="A3">
        <v>1.64195604156702E-3</v>
      </c>
      <c r="B3">
        <v>5.2223653480177701</v>
      </c>
      <c r="C3">
        <v>3.1365589238703199E-3</v>
      </c>
      <c r="D3">
        <v>4.8407303955173102</v>
      </c>
      <c r="E3">
        <v>0.34245313180144799</v>
      </c>
      <c r="F3">
        <v>4.2935209348797798E-3</v>
      </c>
      <c r="G3">
        <v>9.6363979391753604E-3</v>
      </c>
      <c r="H3">
        <v>3.0409729806706301E-3</v>
      </c>
      <c r="I3">
        <v>5.2431883109966204</v>
      </c>
    </row>
    <row r="4" spans="1:9" x14ac:dyDescent="0.2">
      <c r="A4">
        <v>1.5437490073964E-3</v>
      </c>
      <c r="B4">
        <v>4.9625120880082196</v>
      </c>
      <c r="C4">
        <v>3.0451929196715299E-3</v>
      </c>
      <c r="D4">
        <v>4.5848364459816304</v>
      </c>
      <c r="E4">
        <v>0.33879714028444102</v>
      </c>
      <c r="F4">
        <v>4.2200250318273902E-3</v>
      </c>
      <c r="G4">
        <v>1.3507477939128799E-2</v>
      </c>
      <c r="H4">
        <v>2.95431597623974E-3</v>
      </c>
      <c r="I4">
        <v>4.9875509430421499</v>
      </c>
    </row>
    <row r="5" spans="1:9" x14ac:dyDescent="0.2">
      <c r="A5">
        <v>1.58537901006639E-3</v>
      </c>
      <c r="B5">
        <v>2.4308174729812801</v>
      </c>
      <c r="C5">
        <v>3.0813550110906302E-3</v>
      </c>
      <c r="D5">
        <v>2.0525293546961598</v>
      </c>
      <c r="E5">
        <v>0.337899913429282</v>
      </c>
      <c r="F5">
        <v>4.5316499890759501E-3</v>
      </c>
      <c r="G5">
        <v>6.2799839070066801E-3</v>
      </c>
      <c r="H5">
        <v>3.5518710501492002E-3</v>
      </c>
      <c r="I5">
        <v>2.4505587531020798</v>
      </c>
    </row>
    <row r="6" spans="1:9" x14ac:dyDescent="0.2">
      <c r="A6">
        <v>1.60982704255729E-3</v>
      </c>
      <c r="B6">
        <v>4.3732200439553699</v>
      </c>
      <c r="C6">
        <v>3.0356629285961298E-3</v>
      </c>
      <c r="D6">
        <v>3.9908362594433102</v>
      </c>
      <c r="E6">
        <v>0.34107778966426799</v>
      </c>
      <c r="F6">
        <v>4.9312310293316798E-3</v>
      </c>
      <c r="G6">
        <v>2.5079273036681098E-2</v>
      </c>
      <c r="H6">
        <v>5.4891529725864504E-3</v>
      </c>
      <c r="I6">
        <v>4.4149475820595399</v>
      </c>
    </row>
    <row r="7" spans="1:9" x14ac:dyDescent="0.2">
      <c r="A7">
        <v>1.44613394513726E-3</v>
      </c>
      <c r="B7">
        <v>7.1682180990464897</v>
      </c>
      <c r="C7">
        <v>3.2278879079967698E-3</v>
      </c>
      <c r="D7">
        <v>6.7729464191943398</v>
      </c>
      <c r="E7">
        <v>0.35495822841767199</v>
      </c>
      <c r="F7">
        <v>4.8163270112126996E-3</v>
      </c>
      <c r="G7">
        <v>8.4066499257460202E-3</v>
      </c>
      <c r="H7">
        <v>2.93801608495414E-3</v>
      </c>
      <c r="I7">
        <v>7.1874078100081498</v>
      </c>
    </row>
    <row r="8" spans="1:9" x14ac:dyDescent="0.2">
      <c r="A8">
        <v>1.51969096623361E-3</v>
      </c>
      <c r="B8">
        <v>2.35236558003816</v>
      </c>
      <c r="C8">
        <v>3.33640596363693E-3</v>
      </c>
      <c r="D8">
        <v>1.97642993193585</v>
      </c>
      <c r="E8">
        <v>0.33489901665598099</v>
      </c>
      <c r="F8">
        <v>4.4664109591394602E-3</v>
      </c>
      <c r="G8">
        <v>5.7914620265364604E-3</v>
      </c>
      <c r="H8">
        <v>3.09475802350789E-3</v>
      </c>
      <c r="I8">
        <v>2.3715633449610301</v>
      </c>
    </row>
    <row r="9" spans="1:9" x14ac:dyDescent="0.2">
      <c r="A9">
        <v>2.10912199690938E-3</v>
      </c>
      <c r="B9">
        <v>6.2758814840344703</v>
      </c>
      <c r="C9">
        <v>3.0747080454602799E-3</v>
      </c>
      <c r="D9">
        <v>5.9022257843753296</v>
      </c>
      <c r="E9">
        <v>0.33457096933852798</v>
      </c>
      <c r="F9">
        <v>4.4181420234963298E-3</v>
      </c>
      <c r="G9">
        <v>1.0471847024746199E-2</v>
      </c>
      <c r="H9">
        <v>3.3420380204916E-3</v>
      </c>
      <c r="I9">
        <v>6.2990757189690996</v>
      </c>
    </row>
    <row r="10" spans="1:9" x14ac:dyDescent="0.2">
      <c r="A10">
        <v>1.70313101261854E-3</v>
      </c>
      <c r="B10">
        <v>5.0307468089740697</v>
      </c>
      <c r="C10">
        <v>3.25553095899522E-3</v>
      </c>
      <c r="D10">
        <v>4.6432444948004497</v>
      </c>
      <c r="E10">
        <v>0.34671029064338599</v>
      </c>
      <c r="F10">
        <v>4.5377230271697001E-3</v>
      </c>
      <c r="G10">
        <v>4.6854370739310902E-3</v>
      </c>
      <c r="H10">
        <v>2.6320510078221499E-3</v>
      </c>
      <c r="I10">
        <v>5.0470705159241298</v>
      </c>
    </row>
    <row r="11" spans="1:9" x14ac:dyDescent="0.2">
      <c r="A11">
        <v>1.69625505805015E-3</v>
      </c>
      <c r="B11">
        <v>4.6695841939654201</v>
      </c>
      <c r="C11">
        <v>3.4079320030286899E-3</v>
      </c>
      <c r="D11">
        <v>4.28541518922429</v>
      </c>
      <c r="E11">
        <v>0.34297932824119898</v>
      </c>
      <c r="F11">
        <v>4.6728430315852096E-3</v>
      </c>
      <c r="G11">
        <v>1.6983899986371301E-2</v>
      </c>
      <c r="H11">
        <v>5.5853159865364398E-3</v>
      </c>
      <c r="I11">
        <v>4.7058250430272803</v>
      </c>
    </row>
    <row r="12" spans="1:9" x14ac:dyDescent="0.2">
      <c r="A12">
        <v>1.6178350197151299E-3</v>
      </c>
      <c r="B12">
        <v>3.6777722609694998</v>
      </c>
      <c r="C12">
        <v>3.1063690548762601E-3</v>
      </c>
      <c r="D12">
        <v>3.29539137845858</v>
      </c>
      <c r="E12">
        <v>0.34194405493326402</v>
      </c>
      <c r="F12">
        <v>4.8009399324655498E-3</v>
      </c>
      <c r="G12">
        <v>1.2672986020334001E-2</v>
      </c>
      <c r="H12">
        <v>5.2034489344805401E-3</v>
      </c>
      <c r="I12">
        <v>3.70765130792278</v>
      </c>
    </row>
    <row r="13" spans="1:9" x14ac:dyDescent="0.2">
      <c r="A13">
        <v>1.69046595692634E-3</v>
      </c>
      <c r="B13">
        <v>5.9870114909717804</v>
      </c>
      <c r="C13">
        <v>3.0324260005727402E-3</v>
      </c>
      <c r="D13">
        <v>5.6157010254682902</v>
      </c>
      <c r="E13">
        <v>0.331196601502597</v>
      </c>
      <c r="F13">
        <v>4.58408892154693E-3</v>
      </c>
      <c r="G13">
        <v>1.26532029826194E-2</v>
      </c>
      <c r="H13">
        <v>3.5838799085468002E-3</v>
      </c>
      <c r="I13">
        <v>6.0124847489641899</v>
      </c>
    </row>
    <row r="14" spans="1:9" x14ac:dyDescent="0.2">
      <c r="A14">
        <v>1.33087998256087E-3</v>
      </c>
      <c r="B14">
        <v>1.3020830779569199</v>
      </c>
      <c r="C14">
        <v>3.3168999943882201E-3</v>
      </c>
      <c r="D14">
        <v>0.944606162025593</v>
      </c>
      <c r="E14">
        <v>0.31688421242870302</v>
      </c>
      <c r="F14">
        <v>4.51166299171745E-3</v>
      </c>
      <c r="G14">
        <v>2.0037358044646601E-2</v>
      </c>
      <c r="H14">
        <v>5.6751869851723296E-3</v>
      </c>
      <c r="I14">
        <v>1.34678367490414</v>
      </c>
    </row>
    <row r="15" spans="1:9" x14ac:dyDescent="0.2">
      <c r="A15">
        <v>1.65045703761279E-3</v>
      </c>
      <c r="B15">
        <v>4.1919755099806899</v>
      </c>
      <c r="C15">
        <v>3.0596900032833201E-3</v>
      </c>
      <c r="D15">
        <v>3.81387229834217</v>
      </c>
      <c r="E15">
        <v>0.33833831362426198</v>
      </c>
      <c r="F15">
        <v>4.5082280412316296E-3</v>
      </c>
      <c r="G15">
        <v>7.5367119861766696E-3</v>
      </c>
      <c r="H15">
        <v>4.8112680669873901E-3</v>
      </c>
      <c r="I15">
        <v>4.2158310560043901</v>
      </c>
    </row>
    <row r="16" spans="1:9" x14ac:dyDescent="0.2">
      <c r="A16">
        <v>1.67799298651516E-3</v>
      </c>
      <c r="B16">
        <v>7.2443486900301597</v>
      </c>
      <c r="C16">
        <v>3.2235389808192801E-3</v>
      </c>
      <c r="D16">
        <v>6.8491395980818197</v>
      </c>
      <c r="E16">
        <v>0.35441249422728999</v>
      </c>
      <c r="F16">
        <v>4.40617103595286E-3</v>
      </c>
      <c r="G16">
        <v>4.92047297302633E-3</v>
      </c>
      <c r="H16">
        <v>2.8342209989204998E-3</v>
      </c>
      <c r="I16">
        <v>7.2615215840050897</v>
      </c>
    </row>
    <row r="17" spans="1:9" x14ac:dyDescent="0.2">
      <c r="A17">
        <v>1.26961397472769E-3</v>
      </c>
      <c r="B17">
        <v>6.8139257900184003</v>
      </c>
      <c r="C17">
        <v>3.4862400498241099E-3</v>
      </c>
      <c r="D17">
        <v>6.4202397166518397</v>
      </c>
      <c r="E17">
        <v>0.35294053319375901</v>
      </c>
      <c r="F17">
        <v>4.5129469363018801E-3</v>
      </c>
      <c r="G17">
        <v>2.4402761016972301E-2</v>
      </c>
      <c r="H17">
        <v>8.1769340904429503E-3</v>
      </c>
      <c r="I17">
        <v>6.8599042550195</v>
      </c>
    </row>
    <row r="18" spans="1:9" x14ac:dyDescent="0.2">
      <c r="A18">
        <v>1.4604149619117299E-3</v>
      </c>
      <c r="B18">
        <v>2.2309372420422702</v>
      </c>
      <c r="C18">
        <v>3.3531660446897101E-3</v>
      </c>
      <c r="D18">
        <v>1.87159818573854</v>
      </c>
      <c r="E18">
        <v>0.319725614157505</v>
      </c>
      <c r="F18">
        <v>4.4179389951750601E-3</v>
      </c>
      <c r="G18">
        <v>6.03694305755198E-3</v>
      </c>
      <c r="H18">
        <v>3.9887769380584298E-3</v>
      </c>
      <c r="I18">
        <v>2.25853522494435</v>
      </c>
    </row>
    <row r="19" spans="1:9" x14ac:dyDescent="0.2">
      <c r="A19">
        <v>1.84292101766914E-3</v>
      </c>
      <c r="B19">
        <v>6.9579330970300299</v>
      </c>
      <c r="C19">
        <v>3.1795740360394099E-3</v>
      </c>
      <c r="D19">
        <v>6.5661242353962699</v>
      </c>
      <c r="E19">
        <v>0.35126873629633298</v>
      </c>
      <c r="F19">
        <v>4.8938109539449198E-3</v>
      </c>
      <c r="G19">
        <v>3.3536721020936897E-2</v>
      </c>
      <c r="H19">
        <v>1.0171059984713701E-2</v>
      </c>
      <c r="I19">
        <v>7.0206954280147302</v>
      </c>
    </row>
    <row r="20" spans="1:9" x14ac:dyDescent="0.2">
      <c r="A20">
        <v>1.68184598442167E-3</v>
      </c>
      <c r="B20">
        <v>5.2637253820430399</v>
      </c>
      <c r="C20">
        <v>3.0390650499612002E-3</v>
      </c>
      <c r="D20">
        <v>4.87362212582957</v>
      </c>
      <c r="E20">
        <v>0.349198631010949</v>
      </c>
      <c r="F20">
        <v>4.6243079705163802E-3</v>
      </c>
      <c r="G20">
        <v>1.8754087970591998E-2</v>
      </c>
      <c r="H20">
        <v>5.4930669721215903E-3</v>
      </c>
      <c r="I20">
        <v>5.3015837359707803</v>
      </c>
    </row>
    <row r="21" spans="1:9" x14ac:dyDescent="0.2">
      <c r="A21">
        <v>1.5425259480252799E-3</v>
      </c>
      <c r="B21">
        <v>1.3921364119741999</v>
      </c>
      <c r="C21">
        <v>3.2118699746206398E-3</v>
      </c>
      <c r="D21">
        <v>1.0322703249985301</v>
      </c>
      <c r="E21">
        <v>0.32066744205076197</v>
      </c>
      <c r="F21">
        <v>4.5615569688379704E-3</v>
      </c>
      <c r="G21">
        <v>6.9308719830587498E-3</v>
      </c>
      <c r="H21">
        <v>4.6448770444840097E-3</v>
      </c>
      <c r="I21">
        <v>1.41440823301672</v>
      </c>
    </row>
    <row r="22" spans="1:9" x14ac:dyDescent="0.2">
      <c r="A22">
        <v>1.32770999334752E-3</v>
      </c>
      <c r="B22">
        <v>6.8611060950206504</v>
      </c>
      <c r="C22">
        <v>3.6008339375257401E-3</v>
      </c>
      <c r="D22">
        <v>6.4631844869581903</v>
      </c>
      <c r="E22">
        <v>0.35642673901747901</v>
      </c>
      <c r="F22">
        <v>4.6593740116804803E-3</v>
      </c>
      <c r="G22">
        <v>4.9134059809148303E-3</v>
      </c>
      <c r="H22">
        <v>2.5136239128187299E-3</v>
      </c>
      <c r="I22">
        <v>6.8771773149492201</v>
      </c>
    </row>
    <row r="23" spans="1:9" x14ac:dyDescent="0.2">
      <c r="A23">
        <v>1.31128798238933E-3</v>
      </c>
      <c r="B23">
        <v>0.86378317000344396</v>
      </c>
      <c r="C23">
        <v>3.2675029942765802E-3</v>
      </c>
      <c r="D23">
        <v>0.50881463533732996</v>
      </c>
      <c r="E23">
        <v>0.31493282562587399</v>
      </c>
      <c r="F23">
        <v>4.6822290169075097E-3</v>
      </c>
      <c r="G23">
        <v>7.65197607688605E-3</v>
      </c>
      <c r="H23">
        <v>3.4681219840422199E-3</v>
      </c>
      <c r="I23">
        <v>0.88744493294507198</v>
      </c>
    </row>
    <row r="24" spans="1:9" x14ac:dyDescent="0.2">
      <c r="A24">
        <v>1.43306003883481E-3</v>
      </c>
      <c r="B24">
        <v>7.2015247759409204</v>
      </c>
      <c r="C24">
        <v>3.5531140165403399E-3</v>
      </c>
      <c r="D24">
        <v>6.7928429987514303</v>
      </c>
      <c r="E24">
        <v>0.36727932339999803</v>
      </c>
      <c r="F24">
        <v>5.0570720341056499E-3</v>
      </c>
      <c r="G24">
        <v>2.6781925000250301E-2</v>
      </c>
      <c r="H24">
        <v>1.1015867930836899E-2</v>
      </c>
      <c r="I24">
        <v>7.2613158860476599</v>
      </c>
    </row>
    <row r="25" spans="1:9" x14ac:dyDescent="0.2">
      <c r="A25">
        <v>1.5422059223055801E-3</v>
      </c>
      <c r="B25">
        <v>4.1556123479967901</v>
      </c>
      <c r="C25">
        <v>3.27831599861383E-3</v>
      </c>
      <c r="D25">
        <v>3.7184838893590402</v>
      </c>
      <c r="E25">
        <v>0.393761788727715</v>
      </c>
      <c r="F25">
        <v>4.54168603755533E-3</v>
      </c>
      <c r="G25">
        <v>3.2922399695962598E-3</v>
      </c>
      <c r="H25">
        <v>2.28625710587948E-3</v>
      </c>
      <c r="I25">
        <v>4.1701766789192298</v>
      </c>
    </row>
    <row r="26" spans="1:9" x14ac:dyDescent="0.2">
      <c r="A26">
        <v>1.3223839923739401E-3</v>
      </c>
      <c r="B26">
        <v>7.0426525899674699</v>
      </c>
      <c r="C26">
        <v>3.6154339322820301E-3</v>
      </c>
      <c r="D26">
        <v>6.6075303934048799</v>
      </c>
      <c r="E26">
        <v>0.39185839181300203</v>
      </c>
      <c r="F26">
        <v>4.9660599324852202E-3</v>
      </c>
      <c r="G26">
        <v>6.8501549540087503E-3</v>
      </c>
      <c r="H26">
        <v>4.1339090093970299E-3</v>
      </c>
      <c r="I26">
        <v>7.0662843140307796</v>
      </c>
    </row>
    <row r="27" spans="1:9" x14ac:dyDescent="0.2">
      <c r="A27">
        <v>1.7633560346439401E-3</v>
      </c>
      <c r="B27">
        <v>4.6874767289264101</v>
      </c>
      <c r="C27">
        <v>3.1353390077129002E-3</v>
      </c>
      <c r="D27">
        <v>4.2986510728951499</v>
      </c>
      <c r="E27">
        <v>0.348708612960763</v>
      </c>
      <c r="F27">
        <v>4.4712930684909198E-3</v>
      </c>
      <c r="G27">
        <v>8.1795619335025497E-3</v>
      </c>
      <c r="H27">
        <v>5.2826730534434301E-3</v>
      </c>
      <c r="I27">
        <v>4.71830925694666</v>
      </c>
    </row>
    <row r="28" spans="1:9" x14ac:dyDescent="0.2">
      <c r="A28">
        <v>1.45001697819679E-3</v>
      </c>
      <c r="B28">
        <v>2.1516293089371099</v>
      </c>
      <c r="C28">
        <v>3.0657300958409901E-3</v>
      </c>
      <c r="D28">
        <v>1.77519723156001</v>
      </c>
      <c r="E28">
        <v>0.33596347121056103</v>
      </c>
      <c r="F28">
        <v>4.3237800709903197E-3</v>
      </c>
      <c r="G28">
        <v>3.3847669837996299E-3</v>
      </c>
      <c r="H28">
        <v>1.7156590474769399E-3</v>
      </c>
      <c r="I28">
        <v>2.1650337310275001</v>
      </c>
    </row>
    <row r="29" spans="1:9" x14ac:dyDescent="0.2">
      <c r="A29">
        <v>1.32827495690435E-3</v>
      </c>
      <c r="B29">
        <v>6.7087122619850499</v>
      </c>
      <c r="C29">
        <v>3.2609429908916302E-3</v>
      </c>
      <c r="D29">
        <v>6.31845954188611</v>
      </c>
      <c r="E29">
        <v>0.34967622417025201</v>
      </c>
      <c r="F29">
        <v>4.6969470568001201E-3</v>
      </c>
      <c r="G29">
        <v>1.49365840479731E-2</v>
      </c>
      <c r="H29">
        <v>6.3879810040816604E-3</v>
      </c>
      <c r="I29">
        <v>6.7495547009166303</v>
      </c>
    </row>
    <row r="30" spans="1:9" x14ac:dyDescent="0.2">
      <c r="A30">
        <v>1.5501389279961499E-3</v>
      </c>
      <c r="B30">
        <v>4.55914723302703</v>
      </c>
      <c r="C30">
        <v>3.1103399815037799E-3</v>
      </c>
      <c r="D30">
        <v>4.17629913229029</v>
      </c>
      <c r="E30">
        <v>0.34274779853876602</v>
      </c>
      <c r="F30">
        <v>4.33314102701842E-3</v>
      </c>
      <c r="G30">
        <v>4.6222800156101498E-3</v>
      </c>
      <c r="H30">
        <v>2.8499240288510901E-3</v>
      </c>
      <c r="I30">
        <v>4.5759169709635898</v>
      </c>
    </row>
    <row r="31" spans="1:9" x14ac:dyDescent="0.2">
      <c r="A31">
        <v>1.23621604871004E-3</v>
      </c>
      <c r="B31">
        <v>3.0706586769083501</v>
      </c>
      <c r="C31">
        <v>3.2195569947361898E-3</v>
      </c>
      <c r="D31">
        <v>2.6923014037311002</v>
      </c>
      <c r="E31">
        <v>0.33844588021747701</v>
      </c>
      <c r="F31">
        <v>4.3270579772069998E-3</v>
      </c>
      <c r="G31">
        <v>4.2741780634969403E-3</v>
      </c>
      <c r="H31">
        <v>2.1041869185864899E-3</v>
      </c>
      <c r="I31">
        <v>3.0835851690499099</v>
      </c>
    </row>
    <row r="32" spans="1:9" x14ac:dyDescent="0.2">
      <c r="A32">
        <v>1.25673308502882E-3</v>
      </c>
      <c r="B32">
        <v>3.6598284479696299</v>
      </c>
      <c r="C32">
        <v>3.7579759955406098E-3</v>
      </c>
      <c r="D32">
        <v>3.2779049205128099</v>
      </c>
      <c r="E32">
        <v>0.34156285086646598</v>
      </c>
      <c r="F32">
        <v>4.5872000046074304E-3</v>
      </c>
      <c r="G32">
        <v>1.6418279963545501E-2</v>
      </c>
      <c r="H32">
        <v>5.0189041066914797E-3</v>
      </c>
      <c r="I32">
        <v>3.6931753060780399</v>
      </c>
    </row>
    <row r="33" spans="1:9" x14ac:dyDescent="0.2">
      <c r="A33">
        <v>1.73661299049854E-3</v>
      </c>
      <c r="B33">
        <v>4.31873243895825</v>
      </c>
      <c r="C33">
        <v>3.15348093863576E-3</v>
      </c>
      <c r="D33">
        <v>3.93095931690186</v>
      </c>
      <c r="E33">
        <v>0.34712359728291597</v>
      </c>
      <c r="F33">
        <v>4.7610210021957703E-3</v>
      </c>
      <c r="G33">
        <v>1.5824995934963199E-2</v>
      </c>
      <c r="H33">
        <v>4.9710699822753598E-3</v>
      </c>
      <c r="I33">
        <v>4.35652840195689</v>
      </c>
    </row>
    <row r="34" spans="1:9" x14ac:dyDescent="0.2">
      <c r="A34">
        <v>1.2826609890908001E-3</v>
      </c>
      <c r="B34">
        <v>4.0304163969121802</v>
      </c>
      <c r="C34">
        <v>3.3183550694957302E-3</v>
      </c>
      <c r="D34">
        <v>3.6441599266836402</v>
      </c>
      <c r="E34">
        <v>0.34607450675684898</v>
      </c>
      <c r="F34">
        <v>4.3182820081710798E-3</v>
      </c>
      <c r="G34">
        <v>9.6516819903627003E-3</v>
      </c>
      <c r="H34">
        <v>3.34295106586068E-3</v>
      </c>
      <c r="I34">
        <v>4.0572133219102398</v>
      </c>
    </row>
    <row r="35" spans="1:9" x14ac:dyDescent="0.2">
      <c r="A35">
        <v>1.6351540107280001E-3</v>
      </c>
      <c r="B35">
        <v>1.17085172201041</v>
      </c>
      <c r="C35">
        <v>3.2576119992882E-3</v>
      </c>
      <c r="D35">
        <v>0.81236030836589601</v>
      </c>
      <c r="E35">
        <v>0.31551277998369098</v>
      </c>
      <c r="F35">
        <v>7.31554592493921E-3</v>
      </c>
      <c r="G35">
        <v>6.6854759352281603E-3</v>
      </c>
      <c r="H35">
        <v>3.8787389639764998E-3</v>
      </c>
      <c r="I35">
        <v>1.19274849107023</v>
      </c>
    </row>
    <row r="36" spans="1:9" x14ac:dyDescent="0.2">
      <c r="A36">
        <v>1.3482619542628501E-3</v>
      </c>
      <c r="B36">
        <v>6.77953584201168</v>
      </c>
      <c r="C36">
        <v>3.17416701000183E-3</v>
      </c>
      <c r="D36">
        <v>6.3885697466321201</v>
      </c>
      <c r="E36">
        <v>0.350188347860239</v>
      </c>
      <c r="F36">
        <v>4.8453309573233102E-3</v>
      </c>
      <c r="G36">
        <v>1.40505880117416E-2</v>
      </c>
      <c r="H36">
        <v>5.9990009758621402E-3</v>
      </c>
      <c r="I36">
        <v>6.8154575419612202</v>
      </c>
    </row>
    <row r="37" spans="1:9" x14ac:dyDescent="0.2">
      <c r="A37">
        <v>1.63686997257173E-3</v>
      </c>
      <c r="B37">
        <v>4.1871733450097901</v>
      </c>
      <c r="C37">
        <v>3.1553639564663098E-3</v>
      </c>
      <c r="D37">
        <v>3.81184658687561</v>
      </c>
      <c r="E37">
        <v>0.33501363801769901</v>
      </c>
      <c r="F37">
        <v>4.5371920568868501E-3</v>
      </c>
      <c r="G37">
        <v>4.26642596721649E-3</v>
      </c>
      <c r="H37">
        <v>2.5040499167516802E-3</v>
      </c>
      <c r="I37">
        <v>4.2027355820173398</v>
      </c>
    </row>
    <row r="38" spans="1:9" x14ac:dyDescent="0.2">
      <c r="A38">
        <v>1.31602899637073E-3</v>
      </c>
      <c r="B38">
        <v>6.64497550507076</v>
      </c>
      <c r="C38">
        <v>3.2408379483968002E-3</v>
      </c>
      <c r="D38">
        <v>6.2487594543490497</v>
      </c>
      <c r="E38">
        <v>0.355351641774177</v>
      </c>
      <c r="F38">
        <v>4.5567509951069899E-3</v>
      </c>
      <c r="G38">
        <v>3.86153894942253E-3</v>
      </c>
      <c r="H38">
        <v>2.1335160126909601E-3</v>
      </c>
      <c r="I38">
        <v>6.6589405770646399</v>
      </c>
    </row>
    <row r="39" spans="1:9" x14ac:dyDescent="0.2">
      <c r="A39">
        <v>1.4256649883463901E-3</v>
      </c>
      <c r="B39">
        <v>1.18106303398963</v>
      </c>
      <c r="C39">
        <v>3.2106229336932302E-3</v>
      </c>
      <c r="D39">
        <v>0.81481120816897601</v>
      </c>
      <c r="E39">
        <v>0.32610410696361197</v>
      </c>
      <c r="F39">
        <v>4.3882949976250503E-3</v>
      </c>
      <c r="G39">
        <v>6.7553148837760004E-3</v>
      </c>
      <c r="H39">
        <v>3.8664060411974701E-3</v>
      </c>
      <c r="I39">
        <v>1.2026229959446899</v>
      </c>
    </row>
    <row r="40" spans="1:9" x14ac:dyDescent="0.2">
      <c r="A40">
        <v>1.34984997566789E-3</v>
      </c>
      <c r="B40">
        <v>3.6708394420566002</v>
      </c>
      <c r="C40">
        <v>3.0599370365962299E-3</v>
      </c>
      <c r="D40">
        <v>3.2868249288294402</v>
      </c>
      <c r="E40">
        <v>0.34364418406039399</v>
      </c>
      <c r="F40">
        <v>4.4950539013370802E-3</v>
      </c>
      <c r="G40">
        <v>7.1170990122482103E-3</v>
      </c>
      <c r="H40">
        <v>3.1065250514075099E-3</v>
      </c>
      <c r="I40">
        <v>3.69196236494462</v>
      </c>
    </row>
    <row r="41" spans="1:9" x14ac:dyDescent="0.2">
      <c r="A41">
        <v>1.4893909683451E-3</v>
      </c>
      <c r="B41">
        <v>6.4856152420397803</v>
      </c>
      <c r="C41">
        <v>3.6839010426774599E-3</v>
      </c>
      <c r="D41">
        <v>6.1071485937572998</v>
      </c>
      <c r="E41">
        <v>0.33578458125702998</v>
      </c>
      <c r="F41">
        <v>6.2252860516309703E-3</v>
      </c>
      <c r="G41">
        <v>7.9968000063672592E-3</v>
      </c>
      <c r="H41">
        <v>4.2639279272407198E-3</v>
      </c>
      <c r="I41">
        <v>6.5114603940164599</v>
      </c>
    </row>
    <row r="42" spans="1:9" x14ac:dyDescent="0.2">
      <c r="A42">
        <v>1.27274205442518E-3</v>
      </c>
      <c r="B42">
        <v>2.3950672639766699</v>
      </c>
      <c r="C42">
        <v>3.3105430193245398E-3</v>
      </c>
      <c r="D42">
        <v>2.0178033342817798</v>
      </c>
      <c r="E42">
        <v>0.33610821096226501</v>
      </c>
      <c r="F42">
        <v>4.55576193053275E-3</v>
      </c>
      <c r="G42">
        <v>6.0602709418162704E-3</v>
      </c>
      <c r="H42">
        <v>3.2534680794924398E-3</v>
      </c>
      <c r="I42">
        <v>2.4135873169870998</v>
      </c>
    </row>
    <row r="43" spans="1:9" x14ac:dyDescent="0.2">
      <c r="A43">
        <v>2.2650109604001002E-3</v>
      </c>
      <c r="B43">
        <v>1.25969609594903</v>
      </c>
      <c r="C43">
        <v>5.9204009594395696E-3</v>
      </c>
      <c r="D43">
        <v>0.89475242164917201</v>
      </c>
      <c r="E43">
        <v>0.32066068018320898</v>
      </c>
      <c r="F43">
        <v>4.3387479381635698E-3</v>
      </c>
      <c r="G43">
        <v>4.8251691041514199E-3</v>
      </c>
      <c r="H43">
        <v>3.0044269515201402E-3</v>
      </c>
      <c r="I43">
        <v>1.2765703429467901</v>
      </c>
    </row>
    <row r="44" spans="1:9" x14ac:dyDescent="0.2">
      <c r="A44">
        <v>1.28228496760129E-3</v>
      </c>
      <c r="B44">
        <v>6.8459321940317697</v>
      </c>
      <c r="C44">
        <v>3.24761390220373E-3</v>
      </c>
      <c r="D44">
        <v>6.4473728736629701</v>
      </c>
      <c r="E44">
        <v>0.357409647549502</v>
      </c>
      <c r="F44">
        <v>5.0504509126767499E-3</v>
      </c>
      <c r="G44">
        <v>1.1248853057622899E-2</v>
      </c>
      <c r="H44">
        <v>6.4903539605438701E-3</v>
      </c>
      <c r="I44">
        <v>6.8796312769409198</v>
      </c>
    </row>
    <row r="45" spans="1:9" x14ac:dyDescent="0.2">
      <c r="A45">
        <v>1.4715651050209999E-3</v>
      </c>
      <c r="B45">
        <v>4.8083200089167804</v>
      </c>
      <c r="C45">
        <v>3.1322370050475001E-3</v>
      </c>
      <c r="D45">
        <v>4.4389634872786701</v>
      </c>
      <c r="E45">
        <v>0.33021463651675698</v>
      </c>
      <c r="F45">
        <v>4.2703610379248797E-3</v>
      </c>
      <c r="G45">
        <v>4.4211449567228504E-3</v>
      </c>
      <c r="H45">
        <v>2.30052100960165E-3</v>
      </c>
      <c r="I45">
        <v>4.8228350500576198</v>
      </c>
    </row>
    <row r="46" spans="1:9" x14ac:dyDescent="0.2">
      <c r="A46">
        <v>1.29562907386571E-3</v>
      </c>
      <c r="B46">
        <v>4.7474078289233104</v>
      </c>
      <c r="C46">
        <v>3.2207580516114801E-3</v>
      </c>
      <c r="D46">
        <v>4.3670914861140702</v>
      </c>
      <c r="E46">
        <v>0.34034777188207899</v>
      </c>
      <c r="F46">
        <v>4.3102459749206901E-3</v>
      </c>
      <c r="G46">
        <v>4.5063419966027097E-3</v>
      </c>
      <c r="H46">
        <v>2.5870460085570799E-3</v>
      </c>
      <c r="I46">
        <v>4.7638752090279004</v>
      </c>
    </row>
    <row r="47" spans="1:9" x14ac:dyDescent="0.2">
      <c r="A47">
        <v>1.51282595470547E-3</v>
      </c>
      <c r="B47">
        <v>4.4875434719724501</v>
      </c>
      <c r="C47">
        <v>3.2057909993454801E-3</v>
      </c>
      <c r="D47">
        <v>4.10771403787657</v>
      </c>
      <c r="E47">
        <v>0.339244937407784</v>
      </c>
      <c r="F47">
        <v>4.4371919939294397E-3</v>
      </c>
      <c r="G47">
        <v>4.2946139583364103E-3</v>
      </c>
      <c r="H47">
        <v>2.1770599996670998E-3</v>
      </c>
      <c r="I47">
        <v>4.5088416719809103</v>
      </c>
    </row>
    <row r="48" spans="1:9" x14ac:dyDescent="0.2">
      <c r="A48">
        <v>1.40192697290331E-3</v>
      </c>
      <c r="B48">
        <v>4.3540357070742104</v>
      </c>
      <c r="C48">
        <v>3.2475329935550599E-3</v>
      </c>
      <c r="D48">
        <v>3.9881799930008102</v>
      </c>
      <c r="E48">
        <v>0.32476851728279099</v>
      </c>
      <c r="F48">
        <v>4.6310750767588598E-3</v>
      </c>
      <c r="G48">
        <v>5.6641449918970396E-3</v>
      </c>
      <c r="H48">
        <v>3.3517099218443001E-3</v>
      </c>
      <c r="I48">
        <v>4.3994262500200403</v>
      </c>
    </row>
    <row r="49" spans="1:9" x14ac:dyDescent="0.2">
      <c r="A49">
        <v>1.3583439867943499E-3</v>
      </c>
      <c r="B49">
        <v>6.6678836949868101</v>
      </c>
      <c r="C49">
        <v>3.4890939714386998E-3</v>
      </c>
      <c r="D49">
        <v>6.2859884001081801</v>
      </c>
      <c r="E49">
        <v>0.34101679071318303</v>
      </c>
      <c r="F49">
        <v>4.7086710110306696E-3</v>
      </c>
      <c r="G49">
        <v>1.15035669878125E-2</v>
      </c>
      <c r="H49">
        <v>6.7505420884117397E-3</v>
      </c>
      <c r="I49">
        <v>6.6997188719687903</v>
      </c>
    </row>
    <row r="50" spans="1:9" x14ac:dyDescent="0.2">
      <c r="A50">
        <v>1.7917989753186701E-3</v>
      </c>
      <c r="B50">
        <v>3.7724896769504901</v>
      </c>
      <c r="C50">
        <v>3.2033119350671699E-3</v>
      </c>
      <c r="D50">
        <v>3.3702687565237199</v>
      </c>
      <c r="E50">
        <v>0.35287426644936198</v>
      </c>
      <c r="F50">
        <v>8.5154819535091502E-3</v>
      </c>
      <c r="G50">
        <v>1.0019081993959801E-2</v>
      </c>
      <c r="H50">
        <v>3.9421520195901298E-3</v>
      </c>
      <c r="I50">
        <v>3.8016942390240702</v>
      </c>
    </row>
    <row r="51" spans="1:9" x14ac:dyDescent="0.2">
      <c r="A51">
        <v>1.5512150712311201E-3</v>
      </c>
      <c r="B51">
        <v>6.3109210169641301</v>
      </c>
      <c r="C51">
        <v>3.33245901856571E-3</v>
      </c>
      <c r="D51">
        <v>5.9393473858945001</v>
      </c>
      <c r="E51">
        <v>0.33199869410600502</v>
      </c>
      <c r="F51">
        <v>4.55884193070232E-3</v>
      </c>
      <c r="G51">
        <v>3.9524210151284898E-3</v>
      </c>
      <c r="H51">
        <v>2.7584820054471402E-3</v>
      </c>
      <c r="I51">
        <v>6.3264383079949704</v>
      </c>
    </row>
    <row r="52" spans="1:9" x14ac:dyDescent="0.2">
      <c r="A52">
        <v>1.4723219210281901E-3</v>
      </c>
      <c r="B52">
        <v>2.5681834280258</v>
      </c>
      <c r="C52">
        <v>3.2110480824485399E-3</v>
      </c>
      <c r="D52">
        <v>2.1890853490913198</v>
      </c>
      <c r="E52">
        <v>0.33610755298286599</v>
      </c>
      <c r="F52">
        <v>5.0281729782000097E-3</v>
      </c>
      <c r="G52">
        <v>5.9096530312672197E-3</v>
      </c>
      <c r="H52">
        <v>3.2477820059284498E-3</v>
      </c>
      <c r="I52">
        <v>2.5927287969971</v>
      </c>
    </row>
    <row r="53" spans="1:9" x14ac:dyDescent="0.2">
      <c r="A53">
        <v>1.3881189515814101E-3</v>
      </c>
      <c r="B53">
        <v>3.5176468190038501</v>
      </c>
      <c r="C53">
        <v>3.4190739970654201E-3</v>
      </c>
      <c r="D53">
        <v>3.1451255554566102</v>
      </c>
      <c r="E53">
        <v>0.33268112572841302</v>
      </c>
      <c r="F53">
        <v>4.3892740504816096E-3</v>
      </c>
      <c r="G53">
        <v>3.50565696135163E-3</v>
      </c>
      <c r="H53">
        <v>1.92398601211607E-3</v>
      </c>
      <c r="I53">
        <v>3.5305988310137701</v>
      </c>
    </row>
    <row r="54" spans="1:9" x14ac:dyDescent="0.2">
      <c r="A54">
        <v>2.3775369627401198E-3</v>
      </c>
      <c r="B54">
        <v>4.32446983305271</v>
      </c>
      <c r="C54">
        <v>3.03039897698909E-3</v>
      </c>
      <c r="D54">
        <v>3.9588717729784499</v>
      </c>
      <c r="E54">
        <v>0.326481676194816</v>
      </c>
      <c r="F54">
        <v>4.4108469737693598E-3</v>
      </c>
      <c r="G54">
        <v>5.5169939296320003E-3</v>
      </c>
      <c r="H54">
        <v>3.78086906857788E-3</v>
      </c>
      <c r="I54">
        <v>4.3443617670563901</v>
      </c>
    </row>
    <row r="55" spans="1:9" x14ac:dyDescent="0.2">
      <c r="A55">
        <v>2.7795470086857598E-3</v>
      </c>
      <c r="B55">
        <v>4.4677275400608698</v>
      </c>
      <c r="C55">
        <v>3.4219990484416398E-3</v>
      </c>
      <c r="D55">
        <v>4.0925900025758803</v>
      </c>
      <c r="E55">
        <v>0.33529894065577498</v>
      </c>
      <c r="F55">
        <v>4.30457002948969E-3</v>
      </c>
      <c r="G55">
        <v>4.2970280628651302E-3</v>
      </c>
      <c r="H55">
        <v>2.1045309258624898E-3</v>
      </c>
      <c r="I55">
        <v>4.4873713880078796</v>
      </c>
    </row>
    <row r="56" spans="1:9" x14ac:dyDescent="0.2">
      <c r="A56">
        <v>1.2038650456815899E-3</v>
      </c>
      <c r="B56">
        <v>0.82013947889208705</v>
      </c>
      <c r="C56">
        <v>3.2537800725549399E-3</v>
      </c>
      <c r="D56">
        <v>0.48135769728105499</v>
      </c>
      <c r="E56">
        <v>0.30021221842616702</v>
      </c>
      <c r="F56">
        <v>4.3028760701417897E-3</v>
      </c>
      <c r="G56">
        <v>9.1133629903197202E-3</v>
      </c>
      <c r="H56">
        <v>3.37102496996521E-3</v>
      </c>
      <c r="I56">
        <v>0.83932543499395196</v>
      </c>
    </row>
    <row r="57" spans="1:9" x14ac:dyDescent="0.2">
      <c r="A57">
        <v>1.16342899855226E-3</v>
      </c>
      <c r="B57">
        <v>3.9336387059884101</v>
      </c>
      <c r="C57">
        <v>3.22612700983881E-3</v>
      </c>
      <c r="D57">
        <v>3.5596761807100799</v>
      </c>
      <c r="E57">
        <v>0.33243692724499802</v>
      </c>
      <c r="F57">
        <v>6.2832519179209997E-3</v>
      </c>
      <c r="G57">
        <v>6.8262630375102102E-3</v>
      </c>
      <c r="H57">
        <v>4.8292630817741104E-3</v>
      </c>
      <c r="I57">
        <v>3.9627416919684002</v>
      </c>
    </row>
    <row r="58" spans="1:9" x14ac:dyDescent="0.2">
      <c r="A58">
        <f t="shared" ref="A58:I58" si="0">AVERAGE(A2:A57)</f>
        <v>1.5468560325513961E-3</v>
      </c>
      <c r="B58">
        <f t="shared" si="0"/>
        <v>4.3713682334013599</v>
      </c>
      <c r="C58">
        <f t="shared" si="0"/>
        <v>3.297732228280175E-3</v>
      </c>
      <c r="D58">
        <f t="shared" si="0"/>
        <v>3.9894659860001385</v>
      </c>
      <c r="E58">
        <f t="shared" si="0"/>
        <v>0.3409855327668731</v>
      </c>
      <c r="F58">
        <f t="shared" si="0"/>
        <v>4.7747255302965624E-3</v>
      </c>
      <c r="G58">
        <f t="shared" si="0"/>
        <v>9.9851881178827529E-3</v>
      </c>
      <c r="H58">
        <f t="shared" si="0"/>
        <v>4.228613216712666E-3</v>
      </c>
      <c r="I58">
        <f t="shared" si="0"/>
        <v>4.3979640395991719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84386-59B4-E04C-8B1C-0DA5E690CAA9}">
  <dimension ref="A1:K6"/>
  <sheetViews>
    <sheetView workbookViewId="0">
      <selection activeCell="B2" sqref="B2"/>
    </sheetView>
  </sheetViews>
  <sheetFormatPr baseColWidth="10" defaultRowHeight="16" x14ac:dyDescent="0.2"/>
  <cols>
    <col min="2" max="3" width="12.1640625" bestFit="1" customWidth="1"/>
    <col min="4" max="4" width="22.5" bestFit="1" customWidth="1"/>
    <col min="5" max="5" width="21.6640625" bestFit="1" customWidth="1"/>
    <col min="6" max="6" width="21.1640625" bestFit="1" customWidth="1"/>
    <col min="7" max="7" width="12.6640625" bestFit="1" customWidth="1"/>
    <col min="8" max="8" width="17.1640625" bestFit="1" customWidth="1"/>
    <col min="9" max="9" width="15.6640625" bestFit="1" customWidth="1"/>
    <col min="10" max="10" width="18" bestFit="1" customWidth="1"/>
  </cols>
  <sheetData>
    <row r="1" spans="1:11" x14ac:dyDescent="0.2">
      <c r="A1" t="s">
        <v>9</v>
      </c>
      <c r="B1" t="s">
        <v>0</v>
      </c>
      <c r="C1" t="s">
        <v>2</v>
      </c>
      <c r="D1" t="s">
        <v>1</v>
      </c>
      <c r="E1" t="s">
        <v>3</v>
      </c>
      <c r="F1" t="s">
        <v>4</v>
      </c>
      <c r="G1" t="s">
        <v>11</v>
      </c>
      <c r="H1" t="s">
        <v>6</v>
      </c>
      <c r="I1" t="s">
        <v>7</v>
      </c>
      <c r="J1" t="s">
        <v>8</v>
      </c>
      <c r="K1" t="s">
        <v>10</v>
      </c>
    </row>
    <row r="2" spans="1:11" x14ac:dyDescent="0.2">
      <c r="A2">
        <v>25381</v>
      </c>
      <c r="B2" s="1">
        <v>1.5468560325513961E-3</v>
      </c>
      <c r="C2" s="1">
        <v>3.297732228280175E-3</v>
      </c>
      <c r="D2">
        <v>4.3713682334013599</v>
      </c>
      <c r="E2">
        <v>3.9894659860001385</v>
      </c>
      <c r="F2">
        <v>0.3409855327668731</v>
      </c>
      <c r="G2" s="1">
        <v>4.7747255302965624E-3</v>
      </c>
      <c r="H2" s="1">
        <v>9.9851881178827529E-3</v>
      </c>
      <c r="I2" s="1">
        <v>4.228613216712666E-3</v>
      </c>
      <c r="J2">
        <v>4.3979640395991719</v>
      </c>
      <c r="K2">
        <v>500</v>
      </c>
    </row>
    <row r="3" spans="1:11" x14ac:dyDescent="0.2">
      <c r="A3">
        <v>37506</v>
      </c>
      <c r="B3" s="1">
        <v>2.0519015767301086E-3</v>
      </c>
      <c r="C3" s="1">
        <v>6.5773058688650132E-3</v>
      </c>
      <c r="D3">
        <v>7.796406619755972</v>
      </c>
      <c r="E3">
        <v>6.9873451295342921</v>
      </c>
      <c r="F3">
        <v>0.71509080082222887</v>
      </c>
      <c r="G3" s="1">
        <v>1.0576678322813173E-2</v>
      </c>
      <c r="H3" s="1">
        <v>1.1659968025737587E-2</v>
      </c>
      <c r="I3" s="1">
        <v>5.3654048384394054E-3</v>
      </c>
      <c r="J3">
        <v>7.8321665535764371</v>
      </c>
      <c r="K3">
        <v>750</v>
      </c>
    </row>
    <row r="4" spans="1:11" x14ac:dyDescent="0.2">
      <c r="A4">
        <v>47753</v>
      </c>
      <c r="B4" s="1">
        <v>2.0229558952115931E-3</v>
      </c>
      <c r="C4" s="1">
        <v>7.5779275824683443E-3</v>
      </c>
      <c r="D4">
        <v>10.992842230280239</v>
      </c>
      <c r="E4">
        <v>9.9074170988000763</v>
      </c>
      <c r="F4">
        <v>0.95908573442399059</v>
      </c>
      <c r="G4" s="1">
        <v>1.4737875656512722E-2</v>
      </c>
      <c r="H4" s="1">
        <v>1.6003956930178781E-2</v>
      </c>
      <c r="I4" s="1">
        <v>7.7338631434892922E-3</v>
      </c>
      <c r="J4">
        <v>11.037445463711908</v>
      </c>
      <c r="K4">
        <v>1000</v>
      </c>
    </row>
    <row r="5" spans="1:11" x14ac:dyDescent="0.2">
      <c r="A5">
        <v>69240</v>
      </c>
      <c r="B5" s="1">
        <v>1.5625262620030959E-3</v>
      </c>
      <c r="C5" s="1">
        <v>9.4267988978471128E-3</v>
      </c>
      <c r="D5">
        <v>12.445765070573502</v>
      </c>
      <c r="E5">
        <v>11.373812983939455</v>
      </c>
      <c r="F5">
        <v>1.0384260640340532</v>
      </c>
      <c r="G5" s="1">
        <v>8.5870273889870137E-4</v>
      </c>
      <c r="H5" s="1">
        <v>1.6434411941898139E-2</v>
      </c>
      <c r="I5" s="1">
        <v>7.339901711222601E-3</v>
      </c>
      <c r="J5">
        <v>12.486212820708779</v>
      </c>
      <c r="K5">
        <v>1500</v>
      </c>
    </row>
    <row r="6" spans="1:11" x14ac:dyDescent="0.2">
      <c r="A6">
        <v>90324</v>
      </c>
      <c r="B6" s="1">
        <v>1.7621602252998073E-3</v>
      </c>
      <c r="C6" s="1">
        <v>1.9767143965486556E-2</v>
      </c>
      <c r="D6">
        <v>16.79106741173992</v>
      </c>
      <c r="E6">
        <v>15.161680257254357</v>
      </c>
      <c r="F6">
        <v>1.5747232644633005</v>
      </c>
      <c r="G6" s="1">
        <v>1.2116488894518395E-3</v>
      </c>
      <c r="H6" s="1">
        <v>2.5375378851578367E-2</v>
      </c>
      <c r="I6" s="1">
        <v>1.125119358914182E-2</v>
      </c>
      <c r="J6">
        <v>16.853730701512781</v>
      </c>
      <c r="K6">
        <v>2000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EABEB-4528-FF4A-8480-F4A5CC172EAE}">
  <dimension ref="A1"/>
  <sheetViews>
    <sheetView workbookViewId="0">
      <selection activeCell="M13" sqref="M13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6F817-BB21-1F4B-96A2-1C792A5A36DD}">
  <dimension ref="A1"/>
  <sheetViews>
    <sheetView workbookViewId="0">
      <selection activeCell="M25" sqref="M25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DC59A-A231-1C4A-BDDC-D3AB10AB18E6}">
  <dimension ref="A1"/>
  <sheetViews>
    <sheetView workbookViewId="0">
      <selection activeCell="M8" sqref="M8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15</vt:i4>
      </vt:variant>
    </vt:vector>
  </HeadingPairs>
  <TitlesOfParts>
    <vt:vector size="15" baseType="lpstr">
      <vt:lpstr>Resource discovery</vt:lpstr>
      <vt:lpstr>Res disc parsing</vt:lpstr>
      <vt:lpstr>Res disc instantiation</vt:lpstr>
      <vt:lpstr>total discovery</vt:lpstr>
      <vt:lpstr>instance matching_500</vt:lpstr>
      <vt:lpstr>instance matching</vt:lpstr>
      <vt:lpstr>parsing</vt:lpstr>
      <vt:lpstr>corpus</vt:lpstr>
      <vt:lpstr>Functional</vt:lpstr>
      <vt:lpstr>semantic</vt:lpstr>
      <vt:lpstr>syntactic</vt:lpstr>
      <vt:lpstr>sorting</vt:lpstr>
      <vt:lpstr>QoS</vt:lpstr>
      <vt:lpstr>system</vt:lpstr>
      <vt:lpstr>Total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Jairo Andrés Ariza Castañeda</cp:lastModifiedBy>
  <dcterms:modified xsi:type="dcterms:W3CDTF">2019-05-21T14:05:27Z</dcterms:modified>
</cp:coreProperties>
</file>