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UTN/"/>
    </mc:Choice>
  </mc:AlternateContent>
  <xr:revisionPtr revIDLastSave="5" documentId="13_ncr:1_{7005023D-DF42-A449-AE47-D199668AE81E}" xr6:coauthVersionLast="47" xr6:coauthVersionMax="47" xr10:uidLastSave="{B0E56FD2-01BF-4464-973C-949785B94E01}"/>
  <bookViews>
    <workbookView xWindow="-120" yWindow="-120" windowWidth="20730" windowHeight="11760" tabRatio="535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2" l="1"/>
  <c r="AR9" i="20"/>
  <c r="AR13" i="20"/>
  <c r="AP13" i="20"/>
  <c r="AP9" i="20"/>
  <c r="C19" i="22"/>
  <c r="AN9" i="20"/>
  <c r="AN13" i="20"/>
  <c r="AL9" i="20"/>
  <c r="AL13" i="20"/>
  <c r="AJ9" i="20"/>
  <c r="AR17" i="20" l="1"/>
  <c r="AP17" i="20"/>
  <c r="AN17" i="20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<sst xmlns="http://schemas.openxmlformats.org/spreadsheetml/2006/main" count="770" uniqueCount="206">
  <si>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</si>
  <si>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</si>
  <si>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</si>
  <si>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</si>
  <si>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</si>
  <si>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</si>
  <si>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</si>
  <si>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</si>
  <si>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</si>
  <si>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</si>
  <si>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</si>
  <si>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</si>
  <si>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</si>
  <si>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</si>
  <si>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</si>
  <si>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</si>
  <si>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</si>
  <si>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</si>
  <si>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</si>
  <si>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</si>
  <si>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</si>
  <si>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</si>
  <si>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</si>
  <si>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</si>
  <si>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</si>
  <si>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</si>
  <si>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</si>
  <si>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</si>
  <si>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</si>
  <si>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</si>
  <si>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</si>
  <si>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</si>
  <si>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</si>
  <si>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</si>
  <si>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</si>
  <si>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</si>
  <si>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</si>
  <si>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</si>
  <si>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</si>
  <si>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</si>
  <si>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</si>
  <si>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</si>
  <si>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</si>
  <si>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</si>
  <si>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</si>
  <si>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</si>
  <si>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</si>
  <si>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</si>
  <si>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</si>
  <si>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</si>
  <si>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</si>
  <si>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</si>
  <si>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</si>
  <si>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</si>
  <si>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</si>
  <si>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</si>
  <si>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</si>
  <si>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</si>
  <si>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</si>
  <si>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</si>
  <si>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</si>
  <si>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</si>
  <si>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</si>
  <si>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</si>
  <si>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</si>
  <si>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</si>
  <si>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</si>
  <si>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</si>
  <si>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</si>
  <si>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</si>
  <si>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</si>
  <si>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</si>
  <si>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</si>
  <si>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</si>
  <si>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</si>
  <si>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</si>
  <si>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</si>
  <si>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</si>
  <si>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</si>
  <si>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</si>
  <si>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</si>
  <si>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</si>
  <si>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</si>
  <si>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</si>
  <si>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</si>
  <si>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</si>
  <si>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</si>
  <si>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</si>
  <si>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</si>
  <si>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</si>
  <si>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</si>
  <si>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</si>
  <si>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</si>
  <si>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</si>
  <si>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</si>
  <si>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</si>
  <si>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</si>
  <si>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</si>
  <si>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</si>
  <si>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</si>
  <si>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</si>
  <si>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</si>
  <si>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</si>
  <si>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</si>
  <si>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</si>
  <si>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</si>
  <si>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</si>
  <si>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</si>
  <si>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</si>
  <si>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</si>
  <si>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</si>
  <si>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</si>
  <si>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</si>
  <si>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</si>
  <si>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</si>
  <si>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</si>
  <si>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</si>
  <si>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</si>
  <si>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</si>
  <si>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</si>
  <si>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</si>
  <si>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</si>
  <si>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</si>
  <si>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</si>
  <si>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</si>
  <si>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</si>
  <si>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</si>
  <si>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</si>
  <si>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</si>
  <si>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</si>
  <si>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</si>
  <si>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</si>
  <si>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</si>
  <si>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</si>
  <si>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</si>
  <si>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</si>
  <si>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</si>
  <si>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</si>
  <si>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</si>
  <si>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</si>
  <si>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</si>
  <si>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</si>
  <si>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</si>
  <si>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</si>
  <si>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</si>
  <si>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</si>
  <si>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</si>
  <si>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</si>
  <si>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</si>
  <si>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</si>
  <si>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</si>
  <si>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</si>
  <si>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</si>
  <si>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</si>
  <si>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</si>
  <si>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</si>
  <si>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</si>
  <si>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</si>
  <si>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</si>
  <si>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</si>
  <si>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</si>
  <si>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</si>
  <si>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</si>
  <si>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</si>
  <si>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</si>
  <si>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</si>
  <si>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</si>
  <si>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</si>
  <si>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</si>
  <si>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</si>
  <si>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</si>
  <si>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</si>
  <si>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</si>
  <si>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</si>
  <si>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</si>
  <si>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</si>
  <si>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</si>
  <si>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</si>
  <si>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</si>
  <si>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</si>
  <si>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</si>
  <si>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</si>
  <si>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</si>
  <si>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</si>
  <si>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</si>
  <si>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</si>
  <si>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</si>
  <si>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</si>
  <si>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</si>
  <si>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</si>
  <si>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</si>
  <si>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</si>
  <si>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</si>
  <si>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</si>
  <si>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</si>
  <si>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</si>
  <si>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</si>
  <si>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</si>
  <si>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</si>
  <si>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</si>
  <si>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</si>
  <si>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</si>
  <si>
    <t>Alquiler Febrero 2025</t>
  </si>
  <si>
    <t>Alquiler Marzo 2025</t>
  </si>
  <si>
    <t>Expensas Febrero</t>
  </si>
  <si>
    <t>Expensas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</si>
</sst>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R17"/>
  <sheetViews>
    <sheetView tabSelected="1" workbookViewId="0">
      <pane xSplit="5" topLeftCell="AK1" activePane="topRight" state="frozen"/>
      <selection pane="topRight" activeCell="AQ10" sqref="AQ10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62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41" width="12.375" style="64" customWidth="1"/>
    <col min="42" max="42" width="13.5" style="64" customWidth="1"/>
    <col min="43" max="43" width="12.375" style="64" customWidth="1"/>
    <col min="44" max="44" width="13.5" style="64" customWidth="1"/>
    <col min="45" max="16384" width="10.875" style="64"/>
  </cols>
  <sheetData>
    <row r="1" spans="1:44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  <c r="AQ1" s="128">
        <v>45689</v>
      </c>
      <c r="AR1" s="129"/>
    </row>
    <row r="2" spans="1:44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  <c r="AQ2" s="79" t="s">
        <v>148</v>
      </c>
      <c r="AR2" s="80" t="s">
        <v>147</v>
      </c>
    </row>
    <row r="3" spans="1:44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/>
      <c r="AQ3" s="81"/>
      <c r="AR3" s="82">
        <v>32884.120000000003</v>
      </c>
    </row>
    <row r="4" spans="1:44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/>
      <c r="AQ4" s="83"/>
      <c r="AR4" s="84">
        <v>32883.57</v>
      </c>
    </row>
    <row r="5" spans="1:44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/>
      <c r="AQ5" s="83"/>
      <c r="AR5" s="84">
        <v>32884.050000000003</v>
      </c>
    </row>
    <row r="6" spans="1:44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/>
      <c r="AQ6" s="83"/>
      <c r="AR6" s="84">
        <v>179478.71</v>
      </c>
    </row>
    <row r="7" spans="1:44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/>
      <c r="AQ7" s="83"/>
      <c r="AR7" s="84">
        <v>163216.76999999999</v>
      </c>
    </row>
    <row r="8" spans="1:44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/>
      <c r="AQ8" s="85"/>
      <c r="AR8" s="86">
        <v>228264.56</v>
      </c>
    </row>
    <row r="9" spans="1:44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SUM(AO3:AP7)</f>
        <v>0</v>
      </c>
      <c r="AQ9" s="87" t="s">
        <v>150</v>
      </c>
      <c r="AR9" s="88">
        <f>SUM(AQ3:AR8)</f>
        <v>669611.78</v>
      </c>
    </row>
    <row r="10" spans="1:44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/>
      <c r="AQ10" s="81"/>
      <c r="AR10" s="82">
        <v>113750.03</v>
      </c>
    </row>
    <row r="11" spans="1:44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/>
      <c r="AQ11" s="83"/>
      <c r="AR11" s="84">
        <v>120000.18</v>
      </c>
    </row>
    <row r="12" spans="1:44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  <c r="AQ12" s="85"/>
      <c r="AR12" s="86"/>
    </row>
    <row r="13" spans="1:44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0</v>
      </c>
      <c r="AQ13" s="87" t="s">
        <v>150</v>
      </c>
      <c r="AR13" s="88">
        <f>SUM(AR10:AR12)</f>
        <v>233750.21</v>
      </c>
    </row>
    <row r="14" spans="1:44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/>
      <c r="AP14" s="92"/>
      <c r="AQ14" s="89" t="s">
        <v>150</v>
      </c>
      <c r="AR14" s="92">
        <v>154750.10999999999</v>
      </c>
    </row>
    <row r="15" spans="1:44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2"/>
      <c r="AQ15" s="89" t="s">
        <v>150</v>
      </c>
      <c r="AR15" s="92">
        <v>126000.11</v>
      </c>
    </row>
    <row r="16" spans="1:44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/>
      <c r="AQ16" s="89" t="s">
        <v>150</v>
      </c>
      <c r="AR16" s="90">
        <v>180000.02</v>
      </c>
    </row>
    <row r="17" spans="12:44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0</v>
      </c>
      <c r="AR17" s="91">
        <f>AR16+AR15+AR14+AR13+AR9</f>
        <v>1364112.23</v>
      </c>
    </row>
  </sheetData>
  <mergeCells count="19">
    <mergeCell ref="U1:V1"/>
    <mergeCell ref="S1:T1"/>
    <mergeCell ref="Q1:R1"/>
    <mergeCell ref="AE1:AF1"/>
    <mergeCell ref="AC1:AD1"/>
    <mergeCell ref="AA1:AB1"/>
    <mergeCell ref="Y1:Z1"/>
    <mergeCell ref="G1:H1"/>
    <mergeCell ref="I1:J1"/>
    <mergeCell ref="K1:L1"/>
    <mergeCell ref="M1:N1"/>
    <mergeCell ref="O1:P1"/>
    <mergeCell ref="W1:X1"/>
    <mergeCell ref="AO1:AP1"/>
    <mergeCell ref="AQ1:AR1"/>
    <mergeCell ref="AM1:AN1"/>
    <mergeCell ref="AK1:AL1"/>
    <mergeCell ref="AI1:AJ1"/>
    <mergeCell ref="AG1:A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27"/>
  <sheetViews>
    <sheetView workbookViewId="0">
      <selection activeCell="C27" sqref="C27"/>
    </sheetView>
  </sheetViews>
  <sheetFormatPr baseColWidth="10" defaultColWidth="11" defaultRowHeight="18" x14ac:dyDescent="0.25"/>
  <cols>
    <col min="1" max="1" width="24.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  <row r="22" spans="1:3" x14ac:dyDescent="0.25">
      <c r="A22" s="107" t="s">
        <v>202</v>
      </c>
      <c r="B22" s="115"/>
      <c r="C22" s="116">
        <v>469000</v>
      </c>
    </row>
    <row r="23" spans="1:3" x14ac:dyDescent="0.25">
      <c r="A23" s="107" t="s">
        <v>203</v>
      </c>
      <c r="B23" s="115"/>
      <c r="C23" s="116">
        <v>469000</v>
      </c>
    </row>
    <row r="24" spans="1:3" x14ac:dyDescent="0.25">
      <c r="A24" s="114" t="s">
        <v>204</v>
      </c>
      <c r="B24" s="115"/>
      <c r="C24" s="116">
        <v>225483</v>
      </c>
    </row>
    <row r="25" spans="1:3" x14ac:dyDescent="0.25">
      <c r="A25" s="114" t="s">
        <v>205</v>
      </c>
      <c r="B25" s="115"/>
      <c r="C25" s="116">
        <v>163216</v>
      </c>
    </row>
    <row r="26" spans="1:3" x14ac:dyDescent="0.25">
      <c r="A26" s="114" t="s">
        <v>13</v>
      </c>
      <c r="B26" s="115"/>
      <c r="C26" s="116">
        <f>SUM(C22:C25)</f>
        <v>1326699</v>
      </c>
    </row>
    <row r="27" spans="1:3" x14ac:dyDescent="0.25">
      <c r="A27" s="109"/>
      <c r="B27" s="110"/>
      <c r="C27" s="1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45733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2025-03-17T19:56:16Z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