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1C39AA69-2218-8A41-848B-048B60AEDDE6}" xr6:coauthVersionLast="47" xr6:coauthVersionMax="47" xr10:uidLastSave="{00000000-0000-0000-0000-000000000000}"/>
  <bookViews>
    <workbookView xWindow="0" yWindow="500" windowWidth="28800" windowHeight="15720" xr2:uid="{4102BD70-C94C-524B-9B0D-BB9385D5576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C6" i="2"/>
  <c r="E5" i="2"/>
  <c r="C5" i="2"/>
  <c r="E4" i="2"/>
  <c r="C4" i="2"/>
  <c r="E3" i="2"/>
  <c r="C3" i="2"/>
  <c r="E2" i="2"/>
  <c r="C2" i="2"/>
  <c r="E6" i="1"/>
  <c r="E5" i="1"/>
  <c r="E4" i="1"/>
  <c r="E3" i="1"/>
  <c r="E2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<sst xmlns="http://schemas.openxmlformats.org/spreadsheetml/2006/main" count="56" uniqueCount="21">
  <si>
    <t>To</t>
  </si>
  <si>
    <t>From</t>
  </si>
  <si>
    <t>Subject</t>
  </si>
  <si>
    <t>Body</t>
  </si>
  <si>
    <t>Mes</t>
  </si>
  <si>
    <t>Febrero</t>
  </si>
  <si>
    <t xml:space="preserve">Buenas Tardes.
Adjunto comprobante pago de expensas UFs 277, 271, 57, 12 y 105.
Atte.
E. Farina.
</t>
  </si>
  <si>
    <t xml:space="preserve">Buenas Tardes.
Adjunto comprobante pago de expensas UFs 3, 18 y 21.
Atte.
E. Farina.
</t>
  </si>
  <si>
    <t xml:space="preserve">Buenas Tardes.
Adjunto comprobante pago de expensas UF 11.
Atte.
E. Farina.
</t>
  </si>
  <si>
    <t xml:space="preserve">Buenas Tardes.
Adjunto comprobante pago de expensas UF 2.
Atte.
E. Farina.
</t>
  </si>
  <si>
    <t>FileName</t>
  </si>
  <si>
    <t>admconsorciosarqui@gmail.com</t>
  </si>
  <si>
    <t>admgonzalez1@gmail.com</t>
  </si>
  <si>
    <t>administracion@mavar.com.ar</t>
  </si>
  <si>
    <t>infoestudiomilone@gmail.com</t>
  </si>
  <si>
    <t>suipacha211@serranogatti.com.ar</t>
  </si>
  <si>
    <t>msselve@me.com</t>
  </si>
  <si>
    <t>selfpatagonia@gmail.com</t>
  </si>
  <si>
    <t>02</t>
  </si>
  <si>
    <t>06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</si>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</sst>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ipacha211@serranogatti.com.ar" TargetMode="External"/><Relationship Id="rId7" Type="http://schemas.openxmlformats.org/officeDocument/2006/relationships/hyperlink" Target="mailto:admgonzalez1@gmail.com" TargetMode="External"/><Relationship Id="rId2" Type="http://schemas.openxmlformats.org/officeDocument/2006/relationships/hyperlink" Target="mailto:selfpatagonia@gmail.com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consorciosarqui@gmail.com" TargetMode="External"/><Relationship Id="rId5" Type="http://schemas.openxmlformats.org/officeDocument/2006/relationships/hyperlink" Target="mailto:administracion@mavar.com.ar" TargetMode="External"/><Relationship Id="rId4" Type="http://schemas.openxmlformats.org/officeDocument/2006/relationships/hyperlink" Target="mailto:infoestudiomil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sselve@me.com" TargetMode="External"/><Relationship Id="rId13" Type="http://schemas.openxmlformats.org/officeDocument/2006/relationships/hyperlink" Target="mailto:admconsorciosarqui@gmail.com" TargetMode="External"/><Relationship Id="rId3" Type="http://schemas.openxmlformats.org/officeDocument/2006/relationships/hyperlink" Target="mailto:infoestudiomilone@gmail.com" TargetMode="External"/><Relationship Id="rId7" Type="http://schemas.openxmlformats.org/officeDocument/2006/relationships/hyperlink" Target="mailto:selfpatagonia@gmail.com" TargetMode="External"/><Relationship Id="rId12" Type="http://schemas.openxmlformats.org/officeDocument/2006/relationships/hyperlink" Target="mailto:administracion@mavar.com.ar" TargetMode="External"/><Relationship Id="rId2" Type="http://schemas.openxmlformats.org/officeDocument/2006/relationships/hyperlink" Target="mailto:suipacha211@serranogatti.com.ar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gonzalez1@gmail.com" TargetMode="External"/><Relationship Id="rId11" Type="http://schemas.openxmlformats.org/officeDocument/2006/relationships/hyperlink" Target="mailto:infoestudiomilone@gmail.com" TargetMode="External"/><Relationship Id="rId5" Type="http://schemas.openxmlformats.org/officeDocument/2006/relationships/hyperlink" Target="mailto:admconsorciosarqui@gmail.com" TargetMode="External"/><Relationship Id="rId10" Type="http://schemas.openxmlformats.org/officeDocument/2006/relationships/hyperlink" Target="mailto:suipacha211@serranogatti.com.ar" TargetMode="External"/><Relationship Id="rId4" Type="http://schemas.openxmlformats.org/officeDocument/2006/relationships/hyperlink" Target="mailto:administracion@mavar.com.ar" TargetMode="External"/><Relationship Id="rId9" Type="http://schemas.openxmlformats.org/officeDocument/2006/relationships/hyperlink" Target="mailto:msselve@me.com" TargetMode="External"/><Relationship Id="rId14" Type="http://schemas.openxmlformats.org/officeDocument/2006/relationships/hyperlink" Target="mailto:admgonzale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4D4-D3F2-6446-BC49-A8F56E97E626}">
  <dimension ref="A1:I6"/>
  <sheetViews>
    <sheetView tabSelected="1" zoomScale="80" zoomScaleNormal="80" workbookViewId="0">
      <selection activeCell="G2" sqref="G2"/>
    </sheetView>
  </sheetViews>
  <sheetFormatPr baseColWidth="10" defaultColWidth="11" defaultRowHeight="16" x14ac:dyDescent="0.2"/>
  <cols>
    <col min="1" max="1" width="24.1640625" customWidth="1"/>
    <col min="2" max="2" width="22.6640625" customWidth="1"/>
    <col min="3" max="3" width="48.66406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20</v>
      </c>
      <c r="H1" s="3" t="s">
        <v>19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Junio Suipacha 211</v>
      </c>
      <c r="D2" s="2" t="s">
        <v>6</v>
      </c>
      <c r="E2" t="str">
        <f>_xlfn.CONCAT("2024",H1,"-Expensas Suipacha 211.pdf")</f>
        <v>202406-Expensas Suipacha 211.pdf</v>
      </c>
      <c r="F2" s="1"/>
      <c r="I2" s="1"/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Junio Suipacha 644</v>
      </c>
      <c r="D3" s="2" t="s">
        <v>7</v>
      </c>
      <c r="E3" t="str">
        <f>_xlfn.CONCAT("2024",H1,"-Expensas Suipacha 644.pdf")</f>
        <v>202406-Expensas Suipacha 644.pdf</v>
      </c>
      <c r="F3" s="1"/>
      <c r="I3" s="1"/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Junio Bernardo de Irigoyen 650</v>
      </c>
      <c r="D4" s="2" t="s">
        <v>8</v>
      </c>
      <c r="E4" t="str">
        <f>_xlfn.CONCAT("2024",H1,"-Expensas B de Irigoyen 650.pdf")</f>
        <v>202406-Expensas B de Irigoyen 650.pdf</v>
      </c>
      <c r="F4" s="1"/>
      <c r="I4" s="1"/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Junio Av. Independencia 1278</v>
      </c>
      <c r="D5" s="2" t="s">
        <v>8</v>
      </c>
      <c r="E5" t="str">
        <f>_xlfn.CONCAT("2024",H1,"-Expensas Av Independencia 1278.pdf")</f>
        <v>202406-Expensas Av Independencia 1278.pdf</v>
      </c>
      <c r="F5" s="1"/>
      <c r="I5" s="1"/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Junio Cosme Beccar 91</v>
      </c>
      <c r="D6" s="2" t="s">
        <v>9</v>
      </c>
      <c r="E6" t="str">
        <f>_xlfn.CONCAT("2024",H1,"-Expensas Cosme Beccar 91.pdf")</f>
        <v>202406-Expensas Cosme Beccar 91.pdf</v>
      </c>
      <c r="F6" s="1"/>
      <c r="I6" s="1"/>
    </row>
  </sheetData>
  <hyperlinks>
    <hyperlink ref="A2" r:id="rId1" xr:uid="{079E8AAF-42C7-C843-B0F5-5FEFF18D5B52}"/>
    <hyperlink ref="A3:A6" r:id="rId2" display="selfpatagonia@gmail.com" xr:uid="{7D5ABB40-71FB-EA44-BF0F-DBC4FB4C4419}"/>
    <hyperlink ref="B2" r:id="rId3" xr:uid="{F05BA864-40A6-3B4D-BF10-2750F83085AD}"/>
    <hyperlink ref="B3" r:id="rId4" xr:uid="{0A3A726F-8C55-924E-BF87-943A5EC646C3}"/>
    <hyperlink ref="B4" r:id="rId5" xr:uid="{89B5872F-611B-AA41-9BF6-5D4E037CA196}"/>
    <hyperlink ref="B5" r:id="rId6" xr:uid="{0C711B48-938C-7E41-9DD2-99DFFB801D8F}"/>
    <hyperlink ref="B6" r:id="rId7" xr:uid="{F2347F78-DAA1-D445-AFA8-2029B55D7320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A21B-2B92-054E-8A72-B284E60E73FD}">
  <dimension ref="A1:I6"/>
  <sheetViews>
    <sheetView workbookViewId="0">
      <selection activeCell="B2" sqref="B2:B6"/>
    </sheetView>
  </sheetViews>
  <sheetFormatPr baseColWidth="10" defaultColWidth="11" defaultRowHeight="16" x14ac:dyDescent="0.2"/>
  <cols>
    <col min="1" max="1" width="24.1640625" customWidth="1"/>
    <col min="2" max="2" width="22.6640625" customWidth="1"/>
    <col min="3" max="3" width="48.66406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s="3" t="s">
        <v>18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Febrero Suipacha 211</v>
      </c>
      <c r="D2" s="2" t="s">
        <v>6</v>
      </c>
      <c r="E2" t="str">
        <f>_xlfn.CONCAT("2024",H1,"-Expensas Suipacha 211.pdf")</f>
        <v>202402-Expensas Suipacha 211.pdf</v>
      </c>
      <c r="F2" s="1" t="s">
        <v>15</v>
      </c>
      <c r="I2" s="1" t="s">
        <v>16</v>
      </c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Febrero Suipacha 644</v>
      </c>
      <c r="D3" s="2" t="s">
        <v>7</v>
      </c>
      <c r="E3" t="str">
        <f>_xlfn.CONCAT("2024",H1,"-Expensas Suipacha 644.pdf")</f>
        <v>202402-Expensas Suipacha 644.pdf</v>
      </c>
      <c r="F3" s="1" t="s">
        <v>14</v>
      </c>
      <c r="I3" s="1" t="s">
        <v>16</v>
      </c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Febrero Bernardo de Irigoyen 650</v>
      </c>
      <c r="D4" s="2" t="s">
        <v>8</v>
      </c>
      <c r="E4" t="str">
        <f>_xlfn.CONCAT("2024",H1,"-Expensas B de Irigoyen 650.pdf")</f>
        <v>202402-Expensas B de Irigoyen 650.pdf</v>
      </c>
      <c r="F4" s="1" t="s">
        <v>13</v>
      </c>
      <c r="I4" s="1" t="s">
        <v>16</v>
      </c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Febrero Av. Independencia 1278</v>
      </c>
      <c r="D5" s="2" t="s">
        <v>8</v>
      </c>
      <c r="E5" t="str">
        <f>_xlfn.CONCAT("2024",H1,"-Expensas Av Independencia 1278.pdf")</f>
        <v>202402-Expensas Av Independencia 1278.pdf</v>
      </c>
      <c r="F5" s="1" t="s">
        <v>11</v>
      </c>
      <c r="I5" s="1" t="s">
        <v>16</v>
      </c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Febrero Cosme Beccar 91</v>
      </c>
      <c r="D6" s="2" t="s">
        <v>9</v>
      </c>
      <c r="E6" t="str">
        <f>_xlfn.CONCAT("2024",H1,"-Expensas Cosme Beccar 91.pdf")</f>
        <v>202402-Expensas Cosme Beccar 91.pdf</v>
      </c>
      <c r="F6" s="1" t="s">
        <v>12</v>
      </c>
      <c r="I6" s="1" t="s">
        <v>16</v>
      </c>
    </row>
  </sheetData>
  <hyperlinks>
    <hyperlink ref="A2" r:id="rId1" xr:uid="{C9540098-58A2-D24A-ACDC-7D75B8FDD80D}"/>
    <hyperlink ref="F2" r:id="rId2" xr:uid="{D4406A8C-1D41-0640-AF76-8C8884DCE054}"/>
    <hyperlink ref="F3" r:id="rId3" xr:uid="{BFF18E78-1E54-D74C-A2E6-08B14AFFEAE7}"/>
    <hyperlink ref="F4" r:id="rId4" xr:uid="{471C1D03-4D5E-FC47-9A28-4F0738344C72}"/>
    <hyperlink ref="F5" r:id="rId5" xr:uid="{00DC88FE-E211-4D47-BEEA-6A8A5587769C}"/>
    <hyperlink ref="F6" r:id="rId6" xr:uid="{857B4CDA-B447-364F-B53C-6A7A3741AC9F}"/>
    <hyperlink ref="A3:A6" r:id="rId7" display="selfpatagonia@gmail.com" xr:uid="{F9E99D1D-155B-524A-83A6-78F8E9149A66}"/>
    <hyperlink ref="I2" r:id="rId8" xr:uid="{FB6688B8-3201-954A-8236-CAA9E53E632F}"/>
    <hyperlink ref="I3:I6" r:id="rId9" display="msselve@me.com" xr:uid="{977E202E-0B2B-4346-9165-3F368A947FF9}"/>
    <hyperlink ref="B2" r:id="rId10" xr:uid="{6C046B3E-08C9-CE4F-9580-BCD0C97C4725}"/>
    <hyperlink ref="B3" r:id="rId11" xr:uid="{98819998-C4AD-7746-93F7-E79390CEADF3}"/>
    <hyperlink ref="B4" r:id="rId12" xr:uid="{4D1AEE56-11CF-E340-88F8-56A04D69724C}"/>
    <hyperlink ref="B5" r:id="rId13" xr:uid="{6230140C-A647-4A40-9771-C3BC5D313D6C}"/>
    <hyperlink ref="B6" r:id="rId14" xr:uid="{53AB1376-7F20-E149-85FE-D8E0DD147943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2024-01-22T18:41:52Z</dcterms:created>
  <dcterms:modified xsi:type="dcterms:W3CDTF">2024-06-20T17:55:41Z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2024-04-23T19:50:26Z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c9f1d44d-6343-4188-950b-a3e73aa5341f</vt:lpwstr>
  </property>
  <property fmtid="{D5CDD505-2E9C-101B-9397-08002B2CF9AE}" pid="8" name="MSIP_Label_228ef38c-4357-49c8-b2ae-c9cdaf411188_ContentBits">
    <vt:lpwstr>1</vt:lpwstr>
  </property>
</Properties>
</file>