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0" documentId="8_{C0067B1C-8266-47D6-9C36-76FA68C63205}" xr6:coauthVersionLast="47" xr6:coauthVersionMax="47" xr10:uidLastSave="{00000000-0000-0000-0000-000000000000}"/>
  <bookViews>
    <workbookView xWindow="-120" yWindow="-120" windowWidth="20730" windowHeight="11760" xr2:uid="{482A96D0-CAB8-49B4-9CCF-363977C205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/>
  <c r="G3" i="1"/>
  <c r="G2" i="1"/>
  <c r="B4" i="1"/>
  <c r="C5" i="1" s="1"/>
  <c r="B5" i="1" s="1"/>
  <c r="C6" i="1" s="1"/>
  <c r="B6" i="1" s="1"/>
  <c r="C7" i="1" s="1"/>
  <c r="B7" i="1" s="1"/>
  <c r="C8" i="1" s="1"/>
  <c r="B8" i="1" s="1"/>
  <c r="C9" i="1" s="1"/>
  <c r="B9" i="1" s="1"/>
  <c r="C10" i="1" s="1"/>
  <c r="B10" i="1" s="1"/>
  <c r="C11" i="1" s="1"/>
  <c r="B11" i="1" s="1"/>
  <c r="C12" i="1" s="1"/>
  <c r="B12" i="1" s="1"/>
  <c r="C13" i="1" s="1"/>
  <c r="B13" i="1" s="1"/>
  <c r="C14" i="1" s="1"/>
  <c r="B14" i="1" s="1"/>
  <c r="C15" i="1" s="1"/>
  <c r="B15" i="1" s="1"/>
  <c r="C16" i="1" s="1"/>
  <c r="B16" i="1" s="1"/>
  <c r="C17" i="1" s="1"/>
  <c r="B17" i="1" s="1"/>
  <c r="C18" i="1" s="1"/>
  <c r="B18" i="1" s="1"/>
  <c r="C19" i="1" s="1"/>
  <c r="B19" i="1" s="1"/>
  <c r="C20" i="1" s="1"/>
  <c r="B20" i="1" s="1"/>
  <c r="C21" i="1" s="1"/>
  <c r="B21" i="1" s="1"/>
  <c r="C22" i="1" s="1"/>
  <c r="B22" i="1" s="1"/>
  <c r="C23" i="1" s="1"/>
  <c r="B23" i="1" s="1"/>
  <c r="C24" i="1" s="1"/>
  <c r="B24" i="1" s="1"/>
  <c r="C25" i="1" s="1"/>
  <c r="B25" i="1" s="1"/>
  <c r="C26" i="1" s="1"/>
  <c r="B26" i="1" s="1"/>
  <c r="C27" i="1" s="1"/>
  <c r="B27" i="1" s="1"/>
  <c r="C28" i="1" s="1"/>
  <c r="B28" i="1" s="1"/>
  <c r="C29" i="1" s="1"/>
  <c r="B29" i="1" s="1"/>
  <c r="C30" i="1" s="1"/>
  <c r="B30" i="1" s="1"/>
  <c r="C31" i="1" s="1"/>
  <c r="B31" i="1" s="1"/>
  <c r="C32" i="1" s="1"/>
  <c r="B32" i="1" s="1"/>
  <c r="C33" i="1" s="1"/>
  <c r="B33" i="1" s="1"/>
  <c r="C34" i="1" s="1"/>
  <c r="B34" i="1" s="1"/>
  <c r="C35" i="1" s="1"/>
  <c r="B35" i="1" s="1"/>
  <c r="C36" i="1" s="1"/>
  <c r="B36" i="1" s="1"/>
  <c r="C37" i="1" s="1"/>
  <c r="B37" i="1" s="1"/>
  <c r="C38" i="1" s="1"/>
  <c r="B38" i="1" s="1"/>
  <c r="C39" i="1" s="1"/>
  <c r="B39" i="1" s="1"/>
  <c r="C40" i="1" s="1"/>
  <c r="B40" i="1" s="1"/>
  <c r="C41" i="1" s="1"/>
  <c r="B41" i="1" s="1"/>
  <c r="C42" i="1" s="1"/>
  <c r="B42" i="1" s="1"/>
  <c r="C43" i="1" s="1"/>
  <c r="B43" i="1" s="1"/>
  <c r="C44" i="1" s="1"/>
  <c r="B44" i="1" s="1"/>
  <c r="C45" i="1" s="1"/>
  <c r="B45" i="1" s="1"/>
  <c r="C46" i="1" s="1"/>
  <c r="B46" i="1" s="1"/>
  <c r="C47" i="1" s="1"/>
  <c r="B47" i="1" s="1"/>
  <c r="C48" i="1" s="1"/>
  <c r="B48" i="1" s="1"/>
  <c r="C49" i="1" s="1"/>
  <c r="B49" i="1" s="1"/>
  <c r="C50" i="1" s="1"/>
  <c r="B50" i="1" s="1"/>
  <c r="C51" i="1" s="1"/>
  <c r="B51" i="1" s="1"/>
  <c r="C52" i="1" s="1"/>
  <c r="B52" i="1" s="1"/>
  <c r="C53" i="1" s="1"/>
  <c r="B53" i="1" s="1"/>
  <c r="C54" i="1" s="1"/>
  <c r="B54" i="1" s="1"/>
  <c r="C55" i="1" s="1"/>
  <c r="B55" i="1" s="1"/>
  <c r="C56" i="1" s="1"/>
  <c r="B56" i="1" s="1"/>
  <c r="C57" i="1" s="1"/>
  <c r="B57" i="1" s="1"/>
  <c r="C58" i="1" s="1"/>
  <c r="B58" i="1" s="1"/>
  <c r="C59" i="1" s="1"/>
  <c r="B59" i="1" s="1"/>
  <c r="C60" i="1" s="1"/>
  <c r="B60" i="1" s="1"/>
  <c r="C61" i="1" s="1"/>
  <c r="B61" i="1" s="1"/>
  <c r="C62" i="1" s="1"/>
  <c r="B62" i="1" s="1"/>
  <c r="C63" i="1" s="1"/>
  <c r="B63" i="1" s="1"/>
  <c r="C64" i="1" s="1"/>
  <c r="B64" i="1" s="1"/>
  <c r="C65" i="1" s="1"/>
  <c r="B65" i="1" s="1"/>
  <c r="C66" i="1" s="1"/>
  <c r="B66" i="1" s="1"/>
  <c r="C67" i="1" s="1"/>
  <c r="B67" i="1" s="1"/>
  <c r="C68" i="1" s="1"/>
  <c r="B68" i="1" s="1"/>
  <c r="C69" i="1" s="1"/>
  <c r="B69" i="1" s="1"/>
  <c r="C70" i="1" s="1"/>
  <c r="B70" i="1" s="1"/>
  <c r="C71" i="1" s="1"/>
  <c r="B71" i="1" s="1"/>
  <c r="C72" i="1" s="1"/>
  <c r="B72" i="1" s="1"/>
  <c r="C73" i="1" s="1"/>
  <c r="B73" i="1" s="1"/>
  <c r="C74" i="1" s="1"/>
  <c r="B74" i="1" s="1"/>
  <c r="C75" i="1" s="1"/>
  <c r="B75" i="1" s="1"/>
  <c r="C76" i="1" s="1"/>
  <c r="B76" i="1" s="1"/>
  <c r="C77" i="1" s="1"/>
  <c r="B77" i="1" s="1"/>
  <c r="C78" i="1" s="1"/>
  <c r="B78" i="1" s="1"/>
  <c r="C79" i="1" s="1"/>
  <c r="B79" i="1" s="1"/>
  <c r="C80" i="1" s="1"/>
  <c r="B80" i="1" s="1"/>
  <c r="C81" i="1" s="1"/>
  <c r="B81" i="1" s="1"/>
  <c r="C82" i="1" s="1"/>
  <c r="B82" i="1" s="1"/>
  <c r="C83" i="1" s="1"/>
  <c r="B83" i="1" s="1"/>
  <c r="C84" i="1" s="1"/>
  <c r="B84" i="1" s="1"/>
  <c r="C85" i="1" s="1"/>
  <c r="B85" i="1" s="1"/>
  <c r="C86" i="1" s="1"/>
  <c r="B86" i="1" s="1"/>
  <c r="C87" i="1" s="1"/>
  <c r="B87" i="1" s="1"/>
  <c r="C88" i="1" s="1"/>
  <c r="B88" i="1" s="1"/>
  <c r="C89" i="1" s="1"/>
  <c r="B89" i="1" s="1"/>
  <c r="C90" i="1" s="1"/>
  <c r="B90" i="1" s="1"/>
  <c r="C91" i="1" s="1"/>
  <c r="B91" i="1" s="1"/>
  <c r="C92" i="1" s="1"/>
  <c r="B92" i="1" s="1"/>
  <c r="C93" i="1" s="1"/>
  <c r="B93" i="1" s="1"/>
  <c r="C94" i="1" s="1"/>
  <c r="B94" i="1" s="1"/>
  <c r="C95" i="1" s="1"/>
  <c r="B95" i="1" s="1"/>
  <c r="C96" i="1" s="1"/>
  <c r="B96" i="1" s="1"/>
  <c r="C97" i="1" s="1"/>
  <c r="B97" i="1" s="1"/>
  <c r="C98" i="1" s="1"/>
  <c r="B98" i="1" s="1"/>
  <c r="C99" i="1" s="1"/>
  <c r="B99" i="1" s="1"/>
  <c r="C100" i="1" s="1"/>
  <c r="B100" i="1" s="1"/>
  <c r="C101" i="1" s="1"/>
  <c r="B101" i="1" s="1"/>
  <c r="C102" i="1" s="1"/>
  <c r="B102" i="1" s="1"/>
  <c r="C103" i="1" s="1"/>
  <c r="B103" i="1" s="1"/>
  <c r="C104" i="1" s="1"/>
  <c r="B104" i="1" s="1"/>
  <c r="C105" i="1" s="1"/>
  <c r="B105" i="1" s="1"/>
  <c r="C106" i="1" s="1"/>
  <c r="B106" i="1" s="1"/>
  <c r="C107" i="1" s="1"/>
  <c r="B107" i="1" s="1"/>
  <c r="C108" i="1" s="1"/>
  <c r="B108" i="1" s="1"/>
  <c r="C109" i="1" s="1"/>
  <c r="B109" i="1" s="1"/>
  <c r="C4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A546-B72B-4607-9D23-EA7E08A5B7FA}">
  <dimension ref="A1:G109"/>
  <sheetViews>
    <sheetView tabSelected="1" workbookViewId="0">
      <selection activeCell="B3" sqref="B3"/>
    </sheetView>
  </sheetViews>
  <sheetFormatPr baseColWidth="10" defaultRowHeight="15" x14ac:dyDescent="0.25"/>
  <sheetData>
    <row r="1" spans="1:7" x14ac:dyDescent="0.25">
      <c r="B1">
        <f>0.28/12/30</f>
        <v>7.7777777777777784E-4</v>
      </c>
    </row>
    <row r="2" spans="1:7" x14ac:dyDescent="0.25">
      <c r="E2">
        <v>415</v>
      </c>
      <c r="F2">
        <v>31350</v>
      </c>
      <c r="G2">
        <f>+$E$2*F2</f>
        <v>13010250</v>
      </c>
    </row>
    <row r="3" spans="1:7" x14ac:dyDescent="0.25">
      <c r="A3" s="1">
        <v>45644</v>
      </c>
      <c r="B3" s="2">
        <v>13000000</v>
      </c>
      <c r="F3">
        <v>34000</v>
      </c>
      <c r="G3">
        <f>+$E$2*F3</f>
        <v>14110000</v>
      </c>
    </row>
    <row r="4" spans="1:7" x14ac:dyDescent="0.25">
      <c r="A4" s="1">
        <v>45645</v>
      </c>
      <c r="B4" s="2">
        <f>+C4+B3</f>
        <v>13010111.111111112</v>
      </c>
      <c r="C4">
        <f>+B3*$B$1</f>
        <v>10111.111111111111</v>
      </c>
    </row>
    <row r="5" spans="1:7" x14ac:dyDescent="0.25">
      <c r="A5" s="1">
        <v>45646</v>
      </c>
      <c r="B5" s="2">
        <f t="shared" ref="B5:B11" si="0">+C5+B4</f>
        <v>13020230.086419754</v>
      </c>
      <c r="C5">
        <f t="shared" ref="C5:C68" si="1">+B4*$B$1</f>
        <v>10118.975308641977</v>
      </c>
      <c r="F5">
        <f>+F3/F2-1</f>
        <v>8.4529505582137121E-2</v>
      </c>
    </row>
    <row r="6" spans="1:7" x14ac:dyDescent="0.25">
      <c r="A6" s="1">
        <v>45647</v>
      </c>
      <c r="B6" s="2">
        <f t="shared" si="0"/>
        <v>13030356.932042524</v>
      </c>
      <c r="C6">
        <f t="shared" si="1"/>
        <v>10126.845622770921</v>
      </c>
    </row>
    <row r="7" spans="1:7" x14ac:dyDescent="0.25">
      <c r="A7" s="1">
        <v>45648</v>
      </c>
      <c r="B7" s="2">
        <f t="shared" si="0"/>
        <v>13040491.654100779</v>
      </c>
      <c r="C7">
        <f t="shared" si="1"/>
        <v>10134.722058255298</v>
      </c>
      <c r="E7">
        <v>1126</v>
      </c>
      <c r="F7">
        <f>+E7*1.08</f>
        <v>1216.0800000000002</v>
      </c>
    </row>
    <row r="8" spans="1:7" x14ac:dyDescent="0.25">
      <c r="A8" s="1">
        <v>45649</v>
      </c>
      <c r="B8" s="2">
        <f t="shared" si="0"/>
        <v>13050634.258720636</v>
      </c>
      <c r="C8">
        <f t="shared" si="1"/>
        <v>10142.604619856163</v>
      </c>
    </row>
    <row r="9" spans="1:7" x14ac:dyDescent="0.25">
      <c r="A9" s="1">
        <v>45650</v>
      </c>
      <c r="B9" s="2">
        <f t="shared" si="0"/>
        <v>13060784.752032975</v>
      </c>
      <c r="C9">
        <f t="shared" si="1"/>
        <v>10150.493312338274</v>
      </c>
    </row>
    <row r="10" spans="1:7" x14ac:dyDescent="0.25">
      <c r="A10" s="1">
        <v>45651</v>
      </c>
      <c r="B10" s="2">
        <f t="shared" si="0"/>
        <v>13070943.140173445</v>
      </c>
      <c r="C10">
        <f t="shared" si="1"/>
        <v>10158.388140470091</v>
      </c>
    </row>
    <row r="11" spans="1:7" x14ac:dyDescent="0.25">
      <c r="A11" s="1">
        <v>45652</v>
      </c>
      <c r="B11" s="2">
        <f t="shared" si="0"/>
        <v>13081109.429282468</v>
      </c>
      <c r="C11">
        <f t="shared" si="1"/>
        <v>10166.289109023792</v>
      </c>
    </row>
    <row r="12" spans="1:7" x14ac:dyDescent="0.25">
      <c r="A12" s="1">
        <v>45653</v>
      </c>
      <c r="B12" s="2">
        <f t="shared" ref="B12:B28" si="2">+C12+B11</f>
        <v>13091283.625505242</v>
      </c>
      <c r="C12">
        <f t="shared" si="1"/>
        <v>10174.196222775254</v>
      </c>
    </row>
    <row r="13" spans="1:7" x14ac:dyDescent="0.25">
      <c r="A13" s="1">
        <v>45654</v>
      </c>
      <c r="B13" s="2">
        <f t="shared" si="2"/>
        <v>13101465.734991746</v>
      </c>
      <c r="C13">
        <f t="shared" si="1"/>
        <v>10182.109486504078</v>
      </c>
    </row>
    <row r="14" spans="1:7" x14ac:dyDescent="0.25">
      <c r="A14" s="1">
        <v>45655</v>
      </c>
      <c r="B14" s="2">
        <f t="shared" si="2"/>
        <v>13111655.763896739</v>
      </c>
      <c r="C14">
        <f t="shared" si="1"/>
        <v>10190.028904993582</v>
      </c>
    </row>
    <row r="15" spans="1:7" x14ac:dyDescent="0.25">
      <c r="A15" s="1">
        <v>45656</v>
      </c>
      <c r="B15" s="2">
        <f t="shared" si="2"/>
        <v>13121853.718379769</v>
      </c>
      <c r="C15">
        <f t="shared" si="1"/>
        <v>10197.954483030799</v>
      </c>
    </row>
    <row r="16" spans="1:7" x14ac:dyDescent="0.25">
      <c r="A16" s="1">
        <v>45657</v>
      </c>
      <c r="B16" s="2">
        <f t="shared" si="2"/>
        <v>13132059.604605176</v>
      </c>
      <c r="C16">
        <f t="shared" si="1"/>
        <v>10205.886225406488</v>
      </c>
    </row>
    <row r="17" spans="1:3" x14ac:dyDescent="0.25">
      <c r="A17" s="1">
        <v>45658</v>
      </c>
      <c r="B17" s="2">
        <f t="shared" si="2"/>
        <v>13142273.42874209</v>
      </c>
      <c r="C17">
        <f t="shared" si="1"/>
        <v>10213.824136915138</v>
      </c>
    </row>
    <row r="18" spans="1:3" x14ac:dyDescent="0.25">
      <c r="A18" s="1">
        <v>45659</v>
      </c>
      <c r="B18" s="2">
        <f t="shared" si="2"/>
        <v>13152495.196964445</v>
      </c>
      <c r="C18">
        <f t="shared" si="1"/>
        <v>10221.76822235496</v>
      </c>
    </row>
    <row r="19" spans="1:3" x14ac:dyDescent="0.25">
      <c r="A19" s="1">
        <v>45660</v>
      </c>
      <c r="B19" s="2">
        <f t="shared" si="2"/>
        <v>13162724.915450972</v>
      </c>
      <c r="C19">
        <f t="shared" si="1"/>
        <v>10229.718486527901</v>
      </c>
    </row>
    <row r="20" spans="1:3" x14ac:dyDescent="0.25">
      <c r="A20" s="1">
        <v>45661</v>
      </c>
      <c r="B20" s="2">
        <f t="shared" si="2"/>
        <v>13172962.590385212</v>
      </c>
      <c r="C20">
        <f t="shared" si="1"/>
        <v>10237.674934239645</v>
      </c>
    </row>
    <row r="21" spans="1:3" x14ac:dyDescent="0.25">
      <c r="A21" s="1">
        <v>45662</v>
      </c>
      <c r="B21" s="2">
        <f t="shared" si="2"/>
        <v>13183208.227955511</v>
      </c>
      <c r="C21">
        <f t="shared" si="1"/>
        <v>10245.63757029961</v>
      </c>
    </row>
    <row r="22" spans="1:3" x14ac:dyDescent="0.25">
      <c r="A22" s="1">
        <v>45663</v>
      </c>
      <c r="B22" s="2">
        <f t="shared" si="2"/>
        <v>13193461.834355032</v>
      </c>
      <c r="C22">
        <f t="shared" si="1"/>
        <v>10253.606399520953</v>
      </c>
    </row>
    <row r="23" spans="1:3" x14ac:dyDescent="0.25">
      <c r="A23" s="1">
        <v>45664</v>
      </c>
      <c r="B23" s="2">
        <f t="shared" si="2"/>
        <v>13203723.415781753</v>
      </c>
      <c r="C23">
        <f t="shared" si="1"/>
        <v>10261.581426720581</v>
      </c>
    </row>
    <row r="24" spans="1:3" x14ac:dyDescent="0.25">
      <c r="A24" s="1">
        <v>45665</v>
      </c>
      <c r="B24" s="2">
        <f t="shared" si="2"/>
        <v>13213992.978438472</v>
      </c>
      <c r="C24">
        <f t="shared" si="1"/>
        <v>10269.562656719143</v>
      </c>
    </row>
    <row r="25" spans="1:3" x14ac:dyDescent="0.25">
      <c r="A25" s="1">
        <v>45666</v>
      </c>
      <c r="B25" s="2">
        <f t="shared" si="2"/>
        <v>13224270.528532814</v>
      </c>
      <c r="C25">
        <f t="shared" si="1"/>
        <v>10277.550094341035</v>
      </c>
    </row>
    <row r="26" spans="1:3" x14ac:dyDescent="0.25">
      <c r="A26" s="1">
        <v>45667</v>
      </c>
      <c r="B26" s="2">
        <f t="shared" si="2"/>
        <v>13234556.072277229</v>
      </c>
      <c r="C26">
        <f t="shared" si="1"/>
        <v>10285.543744414412</v>
      </c>
    </row>
    <row r="27" spans="1:3" x14ac:dyDescent="0.25">
      <c r="A27" s="1">
        <v>45668</v>
      </c>
      <c r="B27" s="2">
        <f t="shared" si="2"/>
        <v>13244849.615889</v>
      </c>
      <c r="C27">
        <f t="shared" si="1"/>
        <v>10293.54361177118</v>
      </c>
    </row>
    <row r="28" spans="1:3" x14ac:dyDescent="0.25">
      <c r="A28" s="1">
        <v>45669</v>
      </c>
      <c r="B28" s="2">
        <f t="shared" si="2"/>
        <v>13255151.165590247</v>
      </c>
      <c r="C28">
        <f t="shared" si="1"/>
        <v>10301.549701247</v>
      </c>
    </row>
    <row r="29" spans="1:3" x14ac:dyDescent="0.25">
      <c r="A29" s="1">
        <v>45670</v>
      </c>
      <c r="B29" s="2">
        <f t="shared" ref="B29:B82" si="3">+C29+B28</f>
        <v>13265460.727607928</v>
      </c>
      <c r="C29">
        <f t="shared" si="1"/>
        <v>10309.562017681304</v>
      </c>
    </row>
    <row r="30" spans="1:3" x14ac:dyDescent="0.25">
      <c r="A30" s="1">
        <v>45671</v>
      </c>
      <c r="B30" s="2">
        <f t="shared" si="3"/>
        <v>13275778.308173845</v>
      </c>
      <c r="C30">
        <f t="shared" si="1"/>
        <v>10317.580565917278</v>
      </c>
    </row>
    <row r="31" spans="1:3" x14ac:dyDescent="0.25">
      <c r="A31" s="1">
        <v>45672</v>
      </c>
      <c r="B31" s="2">
        <f t="shared" si="3"/>
        <v>13286103.913524646</v>
      </c>
      <c r="C31">
        <f t="shared" si="1"/>
        <v>10325.605350801879</v>
      </c>
    </row>
    <row r="32" spans="1:3" x14ac:dyDescent="0.25">
      <c r="A32" s="1">
        <v>45673</v>
      </c>
      <c r="B32" s="2">
        <f t="shared" si="3"/>
        <v>13296437.549901832</v>
      </c>
      <c r="C32">
        <f t="shared" si="1"/>
        <v>10333.636377185838</v>
      </c>
    </row>
    <row r="33" spans="1:3" x14ac:dyDescent="0.25">
      <c r="A33" s="1">
        <v>45674</v>
      </c>
      <c r="B33" s="2">
        <f t="shared" si="3"/>
        <v>13306779.223551756</v>
      </c>
      <c r="C33">
        <f t="shared" si="1"/>
        <v>10341.673649923649</v>
      </c>
    </row>
    <row r="34" spans="1:3" x14ac:dyDescent="0.25">
      <c r="A34" s="1">
        <v>45675</v>
      </c>
      <c r="B34" s="2">
        <f t="shared" si="3"/>
        <v>13317128.94072563</v>
      </c>
      <c r="C34">
        <f t="shared" si="1"/>
        <v>10349.717173873589</v>
      </c>
    </row>
    <row r="35" spans="1:3" x14ac:dyDescent="0.25">
      <c r="A35" s="1">
        <v>45676</v>
      </c>
      <c r="B35" s="2">
        <f t="shared" si="3"/>
        <v>13327486.707679529</v>
      </c>
      <c r="C35">
        <f t="shared" si="1"/>
        <v>10357.766953897713</v>
      </c>
    </row>
    <row r="36" spans="1:3" x14ac:dyDescent="0.25">
      <c r="A36" s="1">
        <v>45677</v>
      </c>
      <c r="B36" s="2">
        <f t="shared" si="3"/>
        <v>13337852.53067439</v>
      </c>
      <c r="C36">
        <f t="shared" si="1"/>
        <v>10365.822994861857</v>
      </c>
    </row>
    <row r="37" spans="1:3" x14ac:dyDescent="0.25">
      <c r="A37" s="1">
        <v>45678</v>
      </c>
      <c r="B37" s="2">
        <f t="shared" si="3"/>
        <v>13348226.415976027</v>
      </c>
      <c r="C37">
        <f t="shared" si="1"/>
        <v>10373.885301635637</v>
      </c>
    </row>
    <row r="38" spans="1:3" x14ac:dyDescent="0.25">
      <c r="A38" s="1">
        <v>45679</v>
      </c>
      <c r="B38" s="2">
        <f t="shared" si="3"/>
        <v>13358608.369855119</v>
      </c>
      <c r="C38">
        <f t="shared" si="1"/>
        <v>10381.953879092467</v>
      </c>
    </row>
    <row r="39" spans="1:3" x14ac:dyDescent="0.25">
      <c r="A39" s="1">
        <v>45680</v>
      </c>
      <c r="B39" s="2">
        <f t="shared" si="3"/>
        <v>13368998.398587229</v>
      </c>
      <c r="C39">
        <f t="shared" si="1"/>
        <v>10390.028732109538</v>
      </c>
    </row>
    <row r="40" spans="1:3" x14ac:dyDescent="0.25">
      <c r="A40" s="1">
        <v>45681</v>
      </c>
      <c r="B40" s="2">
        <f t="shared" si="3"/>
        <v>13379396.508452797</v>
      </c>
      <c r="C40">
        <f t="shared" si="1"/>
        <v>10398.109865567845</v>
      </c>
    </row>
    <row r="41" spans="1:3" x14ac:dyDescent="0.25">
      <c r="A41" s="1">
        <v>45682</v>
      </c>
      <c r="B41" s="2">
        <f t="shared" si="3"/>
        <v>13389802.705737149</v>
      </c>
      <c r="C41">
        <f t="shared" si="1"/>
        <v>10406.197284352176</v>
      </c>
    </row>
    <row r="42" spans="1:3" x14ac:dyDescent="0.25">
      <c r="A42" s="1">
        <v>45683</v>
      </c>
      <c r="B42" s="2">
        <f t="shared" si="3"/>
        <v>13400216.996730501</v>
      </c>
      <c r="C42">
        <f t="shared" si="1"/>
        <v>10414.290993351116</v>
      </c>
    </row>
    <row r="43" spans="1:3" x14ac:dyDescent="0.25">
      <c r="A43" s="1">
        <v>45684</v>
      </c>
      <c r="B43" s="2">
        <f t="shared" si="3"/>
        <v>13410639.387727957</v>
      </c>
      <c r="C43">
        <f t="shared" si="1"/>
        <v>10422.390997457058</v>
      </c>
    </row>
    <row r="44" spans="1:3" x14ac:dyDescent="0.25">
      <c r="A44" s="1">
        <v>45685</v>
      </c>
      <c r="B44" s="2">
        <f t="shared" si="3"/>
        <v>13421069.885029523</v>
      </c>
      <c r="C44">
        <f t="shared" si="1"/>
        <v>10430.497301566189</v>
      </c>
    </row>
    <row r="45" spans="1:3" x14ac:dyDescent="0.25">
      <c r="A45" s="1">
        <v>45686</v>
      </c>
      <c r="B45" s="2">
        <f t="shared" si="3"/>
        <v>13431508.494940102</v>
      </c>
      <c r="C45">
        <f t="shared" si="1"/>
        <v>10438.609910578518</v>
      </c>
    </row>
    <row r="46" spans="1:3" x14ac:dyDescent="0.25">
      <c r="A46" s="1">
        <v>45687</v>
      </c>
      <c r="B46" s="2">
        <f t="shared" si="3"/>
        <v>13441955.223769501</v>
      </c>
      <c r="C46">
        <f t="shared" si="1"/>
        <v>10446.728829397858</v>
      </c>
    </row>
    <row r="47" spans="1:3" x14ac:dyDescent="0.25">
      <c r="A47" s="1">
        <v>45688</v>
      </c>
      <c r="B47" s="2">
        <f t="shared" si="3"/>
        <v>13452410.077832432</v>
      </c>
      <c r="C47">
        <f t="shared" si="1"/>
        <v>10454.854062931834</v>
      </c>
    </row>
    <row r="48" spans="1:3" x14ac:dyDescent="0.25">
      <c r="A48" s="1">
        <v>45689</v>
      </c>
      <c r="B48" s="2">
        <f t="shared" si="3"/>
        <v>13462873.063448524</v>
      </c>
      <c r="C48">
        <f t="shared" si="1"/>
        <v>10462.985616091893</v>
      </c>
    </row>
    <row r="49" spans="1:3" x14ac:dyDescent="0.25">
      <c r="A49" s="1">
        <v>45690</v>
      </c>
      <c r="B49" s="2">
        <f t="shared" si="3"/>
        <v>13473344.186942317</v>
      </c>
      <c r="C49">
        <f t="shared" si="1"/>
        <v>10471.123493793297</v>
      </c>
    </row>
    <row r="50" spans="1:3" x14ac:dyDescent="0.25">
      <c r="A50" s="1">
        <v>45691</v>
      </c>
      <c r="B50" s="2">
        <f t="shared" si="3"/>
        <v>13483823.454643272</v>
      </c>
      <c r="C50">
        <f t="shared" si="1"/>
        <v>10479.267700955135</v>
      </c>
    </row>
    <row r="51" spans="1:3" x14ac:dyDescent="0.25">
      <c r="A51" s="1">
        <v>45692</v>
      </c>
      <c r="B51" s="2">
        <f t="shared" si="3"/>
        <v>13494310.872885773</v>
      </c>
      <c r="C51">
        <f t="shared" si="1"/>
        <v>10487.418242500324</v>
      </c>
    </row>
    <row r="52" spans="1:3" x14ac:dyDescent="0.25">
      <c r="A52" s="1">
        <v>45693</v>
      </c>
      <c r="B52" s="2">
        <f t="shared" si="3"/>
        <v>13504806.448009128</v>
      </c>
      <c r="C52">
        <f t="shared" si="1"/>
        <v>10495.575123355602</v>
      </c>
    </row>
    <row r="53" spans="1:3" x14ac:dyDescent="0.25">
      <c r="A53" s="1">
        <v>45694</v>
      </c>
      <c r="B53" s="2">
        <f t="shared" si="3"/>
        <v>13515310.18635758</v>
      </c>
      <c r="C53">
        <f t="shared" si="1"/>
        <v>10503.738348451545</v>
      </c>
    </row>
    <row r="54" spans="1:3" x14ac:dyDescent="0.25">
      <c r="A54" s="1">
        <v>45695</v>
      </c>
      <c r="B54" s="2">
        <f t="shared" si="3"/>
        <v>13525822.094280303</v>
      </c>
      <c r="C54">
        <f t="shared" si="1"/>
        <v>10511.907922722563</v>
      </c>
    </row>
    <row r="55" spans="1:3" x14ac:dyDescent="0.25">
      <c r="A55" s="1">
        <v>45696</v>
      </c>
      <c r="B55" s="2">
        <f t="shared" si="3"/>
        <v>13536342.178131409</v>
      </c>
      <c r="C55">
        <f t="shared" si="1"/>
        <v>10520.083851106903</v>
      </c>
    </row>
    <row r="56" spans="1:3" x14ac:dyDescent="0.25">
      <c r="A56" s="1">
        <v>45697</v>
      </c>
      <c r="B56" s="2">
        <f t="shared" si="3"/>
        <v>13546870.444269955</v>
      </c>
      <c r="C56">
        <f t="shared" si="1"/>
        <v>10528.266138546653</v>
      </c>
    </row>
    <row r="57" spans="1:3" x14ac:dyDescent="0.25">
      <c r="A57" s="1">
        <v>45698</v>
      </c>
      <c r="B57" s="2">
        <f t="shared" si="3"/>
        <v>13557406.899059942</v>
      </c>
      <c r="C57">
        <f t="shared" si="1"/>
        <v>10536.454789987743</v>
      </c>
    </row>
    <row r="58" spans="1:3" x14ac:dyDescent="0.25">
      <c r="A58" s="1">
        <v>45699</v>
      </c>
      <c r="B58" s="2">
        <f t="shared" si="3"/>
        <v>13567951.548870321</v>
      </c>
      <c r="C58">
        <f t="shared" si="1"/>
        <v>10544.649810379955</v>
      </c>
    </row>
    <row r="59" spans="1:3" x14ac:dyDescent="0.25">
      <c r="A59" s="1">
        <v>45700</v>
      </c>
      <c r="B59" s="2">
        <f t="shared" si="3"/>
        <v>13578504.400074998</v>
      </c>
      <c r="C59">
        <f t="shared" si="1"/>
        <v>10552.851204676917</v>
      </c>
    </row>
    <row r="60" spans="1:3" x14ac:dyDescent="0.25">
      <c r="A60" s="1">
        <v>45701</v>
      </c>
      <c r="B60" s="2">
        <f t="shared" si="3"/>
        <v>13589065.459052835</v>
      </c>
      <c r="C60">
        <f t="shared" si="1"/>
        <v>10561.05897783611</v>
      </c>
    </row>
    <row r="61" spans="1:3" x14ac:dyDescent="0.25">
      <c r="A61" s="1">
        <v>45702</v>
      </c>
      <c r="B61" s="2">
        <f t="shared" si="3"/>
        <v>13599634.732187653</v>
      </c>
      <c r="C61">
        <f t="shared" si="1"/>
        <v>10569.273134818872</v>
      </c>
    </row>
    <row r="62" spans="1:3" x14ac:dyDescent="0.25">
      <c r="A62" s="1">
        <v>45703</v>
      </c>
      <c r="B62" s="2">
        <f t="shared" si="3"/>
        <v>13610212.225868244</v>
      </c>
      <c r="C62">
        <f t="shared" si="1"/>
        <v>10577.493680590398</v>
      </c>
    </row>
    <row r="63" spans="1:3" x14ac:dyDescent="0.25">
      <c r="A63" s="1">
        <v>45704</v>
      </c>
      <c r="B63" s="2">
        <f t="shared" si="3"/>
        <v>13620797.946488364</v>
      </c>
      <c r="C63">
        <f t="shared" si="1"/>
        <v>10585.720620119746</v>
      </c>
    </row>
    <row r="64" spans="1:3" x14ac:dyDescent="0.25">
      <c r="A64" s="1">
        <v>45705</v>
      </c>
      <c r="B64" s="2">
        <f t="shared" si="3"/>
        <v>13631391.900446743</v>
      </c>
      <c r="C64">
        <f t="shared" si="1"/>
        <v>10593.95395837984</v>
      </c>
    </row>
    <row r="65" spans="1:3" x14ac:dyDescent="0.25">
      <c r="A65" s="1">
        <v>45706</v>
      </c>
      <c r="B65" s="2">
        <f t="shared" si="3"/>
        <v>13641994.09414709</v>
      </c>
      <c r="C65">
        <f t="shared" si="1"/>
        <v>10602.193700347467</v>
      </c>
    </row>
    <row r="66" spans="1:3" x14ac:dyDescent="0.25">
      <c r="A66" s="1">
        <v>45707</v>
      </c>
      <c r="B66" s="2">
        <f t="shared" si="3"/>
        <v>13652604.533998093</v>
      </c>
      <c r="C66">
        <f t="shared" si="1"/>
        <v>10610.439851003293</v>
      </c>
    </row>
    <row r="67" spans="1:3" x14ac:dyDescent="0.25">
      <c r="A67" s="1">
        <v>45708</v>
      </c>
      <c r="B67" s="2">
        <f t="shared" si="3"/>
        <v>13663223.226413425</v>
      </c>
      <c r="C67">
        <f t="shared" si="1"/>
        <v>10618.69241533185</v>
      </c>
    </row>
    <row r="68" spans="1:3" x14ac:dyDescent="0.25">
      <c r="A68" s="1">
        <v>45709</v>
      </c>
      <c r="B68" s="2">
        <f t="shared" si="3"/>
        <v>13673850.177811747</v>
      </c>
      <c r="C68">
        <f t="shared" si="1"/>
        <v>10626.951398321553</v>
      </c>
    </row>
    <row r="69" spans="1:3" x14ac:dyDescent="0.25">
      <c r="A69" s="1">
        <v>45710</v>
      </c>
      <c r="B69" s="2">
        <f t="shared" si="3"/>
        <v>13684485.394616712</v>
      </c>
      <c r="C69">
        <f t="shared" ref="C69:C109" si="4">+B68*$B$1</f>
        <v>10635.216804964693</v>
      </c>
    </row>
    <row r="70" spans="1:3" x14ac:dyDescent="0.25">
      <c r="A70" s="1">
        <v>45711</v>
      </c>
      <c r="B70" s="2">
        <f t="shared" si="3"/>
        <v>13695128.88325697</v>
      </c>
      <c r="C70">
        <f t="shared" si="4"/>
        <v>10643.488640257443</v>
      </c>
    </row>
    <row r="71" spans="1:3" x14ac:dyDescent="0.25">
      <c r="A71" s="1">
        <v>45712</v>
      </c>
      <c r="B71" s="2">
        <f t="shared" si="3"/>
        <v>13705780.650166171</v>
      </c>
      <c r="C71">
        <f t="shared" si="4"/>
        <v>10651.766909199867</v>
      </c>
    </row>
    <row r="72" spans="1:3" x14ac:dyDescent="0.25">
      <c r="A72" s="1">
        <v>45713</v>
      </c>
      <c r="B72" s="2">
        <f t="shared" si="3"/>
        <v>13716440.701782966</v>
      </c>
      <c r="C72">
        <f t="shared" si="4"/>
        <v>10660.051616795912</v>
      </c>
    </row>
    <row r="73" spans="1:3" x14ac:dyDescent="0.25">
      <c r="A73" s="1">
        <v>45714</v>
      </c>
      <c r="B73" s="2">
        <f t="shared" si="3"/>
        <v>13727109.044551019</v>
      </c>
      <c r="C73">
        <f t="shared" si="4"/>
        <v>10668.342768053419</v>
      </c>
    </row>
    <row r="74" spans="1:3" x14ac:dyDescent="0.25">
      <c r="A74" s="1">
        <v>45715</v>
      </c>
      <c r="B74" s="2">
        <f t="shared" si="3"/>
        <v>13737785.684919003</v>
      </c>
      <c r="C74">
        <f t="shared" si="4"/>
        <v>10676.640367984126</v>
      </c>
    </row>
    <row r="75" spans="1:3" x14ac:dyDescent="0.25">
      <c r="A75" s="1">
        <v>45716</v>
      </c>
      <c r="B75" s="2">
        <f t="shared" si="3"/>
        <v>13748470.629340608</v>
      </c>
      <c r="C75">
        <f t="shared" si="4"/>
        <v>10684.94442160367</v>
      </c>
    </row>
    <row r="76" spans="1:3" x14ac:dyDescent="0.25">
      <c r="A76" s="1">
        <v>45717</v>
      </c>
      <c r="B76" s="2">
        <f t="shared" si="3"/>
        <v>13759163.884274539</v>
      </c>
      <c r="C76">
        <f t="shared" si="4"/>
        <v>10693.254933931585</v>
      </c>
    </row>
    <row r="77" spans="1:3" x14ac:dyDescent="0.25">
      <c r="A77" s="1">
        <v>45718</v>
      </c>
      <c r="B77" s="2">
        <f t="shared" si="3"/>
        <v>13769865.456184531</v>
      </c>
      <c r="C77">
        <f t="shared" si="4"/>
        <v>10701.571909991309</v>
      </c>
    </row>
    <row r="78" spans="1:3" x14ac:dyDescent="0.25">
      <c r="A78" s="1">
        <v>45719</v>
      </c>
      <c r="B78" s="2">
        <f t="shared" si="3"/>
        <v>13780575.351539342</v>
      </c>
      <c r="C78">
        <f t="shared" si="4"/>
        <v>10709.895354810191</v>
      </c>
    </row>
    <row r="79" spans="1:3" x14ac:dyDescent="0.25">
      <c r="A79" s="1">
        <v>45720</v>
      </c>
      <c r="B79" s="2">
        <f t="shared" si="3"/>
        <v>13791293.576812761</v>
      </c>
      <c r="C79">
        <f t="shared" si="4"/>
        <v>10718.225273419488</v>
      </c>
    </row>
    <row r="80" spans="1:3" x14ac:dyDescent="0.25">
      <c r="A80" s="1">
        <v>45721</v>
      </c>
      <c r="B80" s="2">
        <f t="shared" si="3"/>
        <v>13802020.138483616</v>
      </c>
      <c r="C80">
        <f t="shared" si="4"/>
        <v>10726.561670854371</v>
      </c>
    </row>
    <row r="81" spans="1:3" x14ac:dyDescent="0.25">
      <c r="A81" s="1">
        <v>45722</v>
      </c>
      <c r="B81" s="2">
        <f t="shared" si="3"/>
        <v>13812755.04303577</v>
      </c>
      <c r="C81">
        <f t="shared" si="4"/>
        <v>10734.904552153925</v>
      </c>
    </row>
    <row r="82" spans="1:3" x14ac:dyDescent="0.25">
      <c r="A82" s="1">
        <v>45723</v>
      </c>
      <c r="B82" s="2">
        <f t="shared" si="3"/>
        <v>13823498.296958132</v>
      </c>
      <c r="C82">
        <f t="shared" si="4"/>
        <v>10743.253922361155</v>
      </c>
    </row>
    <row r="83" spans="1:3" x14ac:dyDescent="0.25">
      <c r="A83" s="1">
        <v>45724</v>
      </c>
      <c r="B83" s="2">
        <f t="shared" ref="B83:B109" si="5">+C83+B82</f>
        <v>13834249.906744655</v>
      </c>
      <c r="C83">
        <f t="shared" si="4"/>
        <v>10751.609786522993</v>
      </c>
    </row>
    <row r="84" spans="1:3" x14ac:dyDescent="0.25">
      <c r="A84" s="1">
        <v>45725</v>
      </c>
      <c r="B84" s="2">
        <f t="shared" si="5"/>
        <v>13845009.878894346</v>
      </c>
      <c r="C84">
        <f t="shared" si="4"/>
        <v>10759.972149690288</v>
      </c>
    </row>
    <row r="85" spans="1:3" x14ac:dyDescent="0.25">
      <c r="A85" s="1">
        <v>45726</v>
      </c>
      <c r="B85" s="2">
        <f t="shared" si="5"/>
        <v>13855778.219911264</v>
      </c>
      <c r="C85">
        <f t="shared" si="4"/>
        <v>10768.341016917826</v>
      </c>
    </row>
    <row r="86" spans="1:3" x14ac:dyDescent="0.25">
      <c r="A86" s="1">
        <v>45727</v>
      </c>
      <c r="B86" s="2">
        <f t="shared" si="5"/>
        <v>13866554.936304528</v>
      </c>
      <c r="C86">
        <f t="shared" si="4"/>
        <v>10776.716393264318</v>
      </c>
    </row>
    <row r="87" spans="1:3" x14ac:dyDescent="0.25">
      <c r="A87" s="1">
        <v>45728</v>
      </c>
      <c r="B87" s="2">
        <f t="shared" si="5"/>
        <v>13877340.03458832</v>
      </c>
      <c r="C87">
        <f t="shared" si="4"/>
        <v>10785.098283792411</v>
      </c>
    </row>
    <row r="88" spans="1:3" x14ac:dyDescent="0.25">
      <c r="A88" s="1">
        <v>45729</v>
      </c>
      <c r="B88" s="2">
        <f t="shared" si="5"/>
        <v>13888133.521281889</v>
      </c>
      <c r="C88">
        <f t="shared" si="4"/>
        <v>10793.486693568695</v>
      </c>
    </row>
    <row r="89" spans="1:3" x14ac:dyDescent="0.25">
      <c r="A89" s="1">
        <v>45730</v>
      </c>
      <c r="B89" s="2">
        <f t="shared" si="5"/>
        <v>13898935.402909553</v>
      </c>
      <c r="C89">
        <f t="shared" si="4"/>
        <v>10801.881627663692</v>
      </c>
    </row>
    <row r="90" spans="1:3" x14ac:dyDescent="0.25">
      <c r="A90" s="1">
        <v>45731</v>
      </c>
      <c r="B90" s="2">
        <f t="shared" si="5"/>
        <v>13909745.686000705</v>
      </c>
      <c r="C90">
        <f t="shared" si="4"/>
        <v>10810.283091151876</v>
      </c>
    </row>
    <row r="91" spans="1:3" x14ac:dyDescent="0.25">
      <c r="A91" s="1">
        <v>45732</v>
      </c>
      <c r="B91" s="2">
        <f t="shared" si="5"/>
        <v>13920564.377089817</v>
      </c>
      <c r="C91">
        <f t="shared" si="4"/>
        <v>10818.69108911166</v>
      </c>
    </row>
    <row r="92" spans="1:3" x14ac:dyDescent="0.25">
      <c r="A92" s="1">
        <v>45733</v>
      </c>
      <c r="B92" s="2">
        <f t="shared" si="5"/>
        <v>13931391.482716443</v>
      </c>
      <c r="C92">
        <f t="shared" si="4"/>
        <v>10827.105626625415</v>
      </c>
    </row>
    <row r="93" spans="1:3" x14ac:dyDescent="0.25">
      <c r="A93" s="1">
        <v>45734</v>
      </c>
      <c r="B93" s="2">
        <f t="shared" si="5"/>
        <v>13942227.009425223</v>
      </c>
      <c r="C93">
        <f t="shared" si="4"/>
        <v>10835.526708779456</v>
      </c>
    </row>
    <row r="94" spans="1:3" x14ac:dyDescent="0.25">
      <c r="A94" s="1">
        <v>45735</v>
      </c>
      <c r="B94" s="2">
        <f t="shared" si="5"/>
        <v>13953070.963765888</v>
      </c>
      <c r="C94">
        <f t="shared" si="4"/>
        <v>10843.954340664062</v>
      </c>
    </row>
    <row r="95" spans="1:3" x14ac:dyDescent="0.25">
      <c r="A95" s="1">
        <v>45736</v>
      </c>
      <c r="B95" s="2">
        <f t="shared" si="5"/>
        <v>13963923.35229326</v>
      </c>
      <c r="C95">
        <f t="shared" si="4"/>
        <v>10852.388527373469</v>
      </c>
    </row>
    <row r="96" spans="1:3" x14ac:dyDescent="0.25">
      <c r="A96" s="1">
        <v>45737</v>
      </c>
      <c r="B96" s="2">
        <f t="shared" si="5"/>
        <v>13974784.181567267</v>
      </c>
      <c r="C96">
        <f t="shared" si="4"/>
        <v>10860.82927400587</v>
      </c>
    </row>
    <row r="97" spans="1:3" x14ac:dyDescent="0.25">
      <c r="A97" s="1">
        <v>45738</v>
      </c>
      <c r="B97" s="2">
        <f t="shared" si="5"/>
        <v>13985653.458152929</v>
      </c>
      <c r="C97">
        <f t="shared" si="4"/>
        <v>10869.276585663431</v>
      </c>
    </row>
    <row r="98" spans="1:3" x14ac:dyDescent="0.25">
      <c r="A98" s="1">
        <v>45739</v>
      </c>
      <c r="B98" s="2">
        <f t="shared" si="5"/>
        <v>13996531.188620381</v>
      </c>
      <c r="C98">
        <f t="shared" si="4"/>
        <v>10877.730467452278</v>
      </c>
    </row>
    <row r="99" spans="1:3" x14ac:dyDescent="0.25">
      <c r="A99" s="1">
        <v>45740</v>
      </c>
      <c r="B99" s="2">
        <f t="shared" si="5"/>
        <v>14007417.379544863</v>
      </c>
      <c r="C99">
        <f t="shared" si="4"/>
        <v>10886.19092448252</v>
      </c>
    </row>
    <row r="100" spans="1:3" x14ac:dyDescent="0.25">
      <c r="A100" s="1">
        <v>45741</v>
      </c>
      <c r="B100" s="2">
        <f t="shared" si="5"/>
        <v>14018312.037506731</v>
      </c>
      <c r="C100">
        <f t="shared" si="4"/>
        <v>10894.657961868228</v>
      </c>
    </row>
    <row r="101" spans="1:3" x14ac:dyDescent="0.25">
      <c r="A101" s="1">
        <v>45742</v>
      </c>
      <c r="B101" s="2">
        <f t="shared" si="5"/>
        <v>14029215.169091459</v>
      </c>
      <c r="C101">
        <f t="shared" si="4"/>
        <v>10903.131584727458</v>
      </c>
    </row>
    <row r="102" spans="1:3" x14ac:dyDescent="0.25">
      <c r="A102" s="1">
        <v>45743</v>
      </c>
      <c r="B102" s="2">
        <f t="shared" si="5"/>
        <v>14040126.780889641</v>
      </c>
      <c r="C102">
        <f t="shared" si="4"/>
        <v>10911.611798182246</v>
      </c>
    </row>
    <row r="103" spans="1:3" x14ac:dyDescent="0.25">
      <c r="A103" s="1">
        <v>45744</v>
      </c>
      <c r="B103" s="2">
        <f t="shared" si="5"/>
        <v>14051046.879497001</v>
      </c>
      <c r="C103">
        <f t="shared" si="4"/>
        <v>10920.098607358612</v>
      </c>
    </row>
    <row r="104" spans="1:3" x14ac:dyDescent="0.25">
      <c r="A104" s="1">
        <v>45745</v>
      </c>
      <c r="B104" s="2">
        <f t="shared" si="5"/>
        <v>14061975.471514387</v>
      </c>
      <c r="C104">
        <f t="shared" si="4"/>
        <v>10928.592017386558</v>
      </c>
    </row>
    <row r="105" spans="1:3" x14ac:dyDescent="0.25">
      <c r="A105" s="1">
        <v>45746</v>
      </c>
      <c r="B105" s="2">
        <f t="shared" si="5"/>
        <v>14072912.563547786</v>
      </c>
      <c r="C105">
        <f t="shared" si="4"/>
        <v>10937.09203340008</v>
      </c>
    </row>
    <row r="106" spans="1:3" x14ac:dyDescent="0.25">
      <c r="A106" s="1">
        <v>45747</v>
      </c>
      <c r="B106" s="2">
        <f t="shared" si="5"/>
        <v>14083858.162208324</v>
      </c>
      <c r="C106">
        <f t="shared" si="4"/>
        <v>10945.598660537167</v>
      </c>
    </row>
    <row r="107" spans="1:3" x14ac:dyDescent="0.25">
      <c r="A107" s="1">
        <v>45748</v>
      </c>
      <c r="B107" s="2">
        <f t="shared" si="5"/>
        <v>14094812.274112264</v>
      </c>
      <c r="C107">
        <f t="shared" si="4"/>
        <v>10954.111903939809</v>
      </c>
    </row>
    <row r="108" spans="1:3" x14ac:dyDescent="0.25">
      <c r="A108" s="1">
        <v>45749</v>
      </c>
      <c r="B108" s="2">
        <f t="shared" si="5"/>
        <v>14105774.905881017</v>
      </c>
      <c r="C108">
        <f t="shared" si="4"/>
        <v>10962.631768753983</v>
      </c>
    </row>
    <row r="109" spans="1:3" x14ac:dyDescent="0.25">
      <c r="A109" s="1">
        <v>45750</v>
      </c>
      <c r="B109" s="2">
        <f t="shared" si="5"/>
        <v>14116746.064141147</v>
      </c>
      <c r="C109">
        <f t="shared" si="4"/>
        <v>10971.158260129681</v>
      </c>
    </row>
  </sheetData>
  <pageMargins left="0.7" right="0.7" top="0.75" bottom="0.75" header="0.3" footer="0.3"/>
  <headerFooter>
    <oddHeader>&amp;R&amp;"Calibri"&amp;10&amp;K000000 Documento: YPF-Privado&amp;1#_x000D_</oddHeader>
    <oddFooter>&amp;R_x000D_&amp;1#&amp;"Calibri"&amp;10&amp;K000000 Documento: YPF-Privado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2024-12-26T17:56:39Z</dcterms:created>
  <dcterms:modified xsi:type="dcterms:W3CDTF">2024-12-26T18:14:56Z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01c5ec-e5b5-40ab-b632-dbf2eb8611fa_Enabled">
    <vt:lpwstr>true</vt:lpwstr>
  </property>
  <property fmtid="{D5CDD505-2E9C-101B-9397-08002B2CF9AE}" pid="3" name="MSIP_Label_b701c5ec-e5b5-40ab-b632-dbf2eb8611fa_SetDate">
    <vt:lpwstr>2024-12-26T18:14:56Z</vt:lpwstr>
  </property>
  <property fmtid="{D5CDD505-2E9C-101B-9397-08002B2CF9AE}" pid="4" name="MSIP_Label_b701c5ec-e5b5-40ab-b632-dbf2eb8611fa_Method">
    <vt:lpwstr>Privileged</vt:lpwstr>
  </property>
  <property fmtid="{D5CDD505-2E9C-101B-9397-08002B2CF9AE}" pid="5" name="MSIP_Label_b701c5ec-e5b5-40ab-b632-dbf2eb8611fa_Name">
    <vt:lpwstr>YPF - Privado</vt:lpwstr>
  </property>
  <property fmtid="{D5CDD505-2E9C-101B-9397-08002B2CF9AE}" pid="6" name="MSIP_Label_b701c5ec-e5b5-40ab-b632-dbf2eb8611fa_SiteId">
    <vt:lpwstr>038018c3-616c-4b46-ad9b-aa9007f701b5</vt:lpwstr>
  </property>
  <property fmtid="{D5CDD505-2E9C-101B-9397-08002B2CF9AE}" pid="7" name="MSIP_Label_b701c5ec-e5b5-40ab-b632-dbf2eb8611fa_ActionId">
    <vt:lpwstr>7b28a823-390f-4039-afe5-2362f0bc9198</vt:lpwstr>
  </property>
  <property fmtid="{D5CDD505-2E9C-101B-9397-08002B2CF9AE}" pid="8" name="MSIP_Label_b701c5ec-e5b5-40ab-b632-dbf2eb8611fa_ContentBits">
    <vt:lpwstr>3</vt:lpwstr>
  </property>
</Properties>
</file>