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9571131a2e61a8/Documents/041 - Personal/2024/05 - Alquileres/"/>
    </mc:Choice>
  </mc:AlternateContent>
  <xr:revisionPtr revIDLastSave="63" documentId="13_ncr:1_{DDADFD9C-378D-2342-9565-AB668A70CC6C}" xr6:coauthVersionLast="47" xr6:coauthVersionMax="47" xr10:uidLastSave="{6974EE15-0B5B-D24E-94C6-A9ADD3831600}"/>
  <bookViews>
    <workbookView xWindow="0" yWindow="500" windowWidth="28580" windowHeight="16280" firstSheet="11" activeTab="16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20" l="1"/>
  <c r="F18" i="23"/>
  <c r="F4" i="22"/>
  <c r="I3" i="22"/>
  <c r="F2" i="22"/>
  <c r="U12" i="20"/>
  <c r="U8" i="20"/>
  <c r="F18" i="21"/>
  <c r="S12" i="20"/>
  <c r="S8" i="20"/>
  <c r="S16" i="20" l="1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<sst xmlns="http://schemas.openxmlformats.org/spreadsheetml/2006/main" count="633" uniqueCount="182">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</sst>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34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9" t="s">
        <v>8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38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43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44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47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51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44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129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54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59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60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65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66</v>
      </c>
      <c r="C4" s="113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V19"/>
  <sheetViews>
    <sheetView workbookViewId="0">
      <pane xSplit="5" topLeftCell="P1" activePane="topRight" state="frozen"/>
      <selection pane="topRight" activeCell="U14" sqref="U14"/>
    </sheetView>
  </sheetViews>
  <sheetFormatPr baseColWidth="10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16384" width="10.83203125" style="64"/>
  </cols>
  <sheetData>
    <row r="1" spans="1:21" ht="25" customHeight="1" x14ac:dyDescent="0.2">
      <c r="F1" s="122" t="s">
        <v>144</v>
      </c>
      <c r="G1" s="121"/>
      <c r="H1" s="120">
        <v>45170</v>
      </c>
      <c r="I1" s="121"/>
      <c r="J1" s="120">
        <v>45200</v>
      </c>
      <c r="K1" s="121"/>
      <c r="L1" s="120">
        <v>45231</v>
      </c>
      <c r="M1" s="121"/>
      <c r="N1" s="120">
        <v>45261</v>
      </c>
      <c r="O1" s="121"/>
      <c r="P1" s="120">
        <v>45292</v>
      </c>
      <c r="Q1" s="121"/>
      <c r="R1" s="120">
        <v>45323</v>
      </c>
      <c r="S1" s="121"/>
      <c r="T1" s="120">
        <v>45323</v>
      </c>
      <c r="U1" s="121"/>
    </row>
    <row r="2" spans="1:21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</row>
    <row r="3" spans="1:21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</row>
    <row r="4" spans="1:21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</row>
    <row r="5" spans="1:21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</row>
    <row r="6" spans="1:21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</row>
    <row r="7" spans="1:21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</row>
    <row r="8" spans="1:21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/>
      <c r="U8" s="88">
        <f>SUM(T3:U7)</f>
        <v>154888.22</v>
      </c>
    </row>
    <row r="9" spans="1:21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</row>
    <row r="10" spans="1:21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</row>
    <row r="11" spans="1:21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</row>
    <row r="12" spans="1:21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/>
      <c r="U12" s="88">
        <f>SUM(U9:U11)</f>
        <v>87166.42</v>
      </c>
    </row>
    <row r="13" spans="1:21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/>
      <c r="U13" s="93">
        <v>112069.11</v>
      </c>
    </row>
    <row r="14" spans="1:21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/>
      <c r="U14" s="93"/>
    </row>
    <row r="15" spans="1:21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/>
      <c r="U15" s="90">
        <v>86917.02</v>
      </c>
    </row>
    <row r="16" spans="1:21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441040.77</v>
      </c>
    </row>
    <row r="19" spans="22:22" x14ac:dyDescent="0.2">
      <c r="V19" s="94"/>
    </row>
  </sheetData>
  <mergeCells count="8"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166</v>
      </c>
      <c r="C1" t="s">
        <v>167</v>
      </c>
    </row>
    <row r="2" spans="1:9" x14ac:dyDescent="0.2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abSelected="1" workbookViewId="0">
      <selection activeCell="B2" sqref="B2:F17"/>
    </sheetView>
  </sheetViews>
  <sheetFormatPr baseColWidth="10" defaultRowHeight="16" x14ac:dyDescent="0.2"/>
  <cols>
    <col min="2" max="2" width="13" style="100" customWidth="1"/>
    <col min="3" max="3" width="9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</cols>
  <sheetData>
    <row r="1" spans="2:11" x14ac:dyDescent="0.2">
      <c r="B1" s="99"/>
      <c r="C1" s="65"/>
      <c r="D1" s="65"/>
      <c r="E1" s="65"/>
      <c r="F1" s="101"/>
      <c r="G1" s="96"/>
      <c r="H1" s="65"/>
      <c r="I1" s="96"/>
    </row>
    <row r="2" spans="2:11" ht="31" customHeight="1" thickBot="1" x14ac:dyDescent="0.25">
      <c r="B2" s="99" t="s">
        <v>181</v>
      </c>
      <c r="C2" s="65" t="s">
        <v>149</v>
      </c>
      <c r="D2" s="65" t="s">
        <v>171</v>
      </c>
      <c r="E2" s="65" t="s">
        <v>172</v>
      </c>
      <c r="F2" s="101" t="s">
        <v>173</v>
      </c>
      <c r="G2" s="96" t="s">
        <v>174</v>
      </c>
      <c r="H2" s="65" t="s">
        <v>175</v>
      </c>
      <c r="I2" s="96" t="s">
        <v>163</v>
      </c>
    </row>
    <row r="3" spans="2:11" s="65" customFormat="1" ht="31" customHeight="1" x14ac:dyDescent="0.2">
      <c r="B3" s="107" t="s">
        <v>108</v>
      </c>
      <c r="C3" s="70">
        <v>12</v>
      </c>
      <c r="D3" s="70" t="s">
        <v>176</v>
      </c>
      <c r="E3" s="70">
        <v>1</v>
      </c>
      <c r="F3" s="102">
        <v>25000</v>
      </c>
      <c r="G3" s="97">
        <v>45323</v>
      </c>
      <c r="H3" s="70" t="s">
        <v>163</v>
      </c>
      <c r="I3" s="97">
        <v>45505</v>
      </c>
    </row>
    <row r="4" spans="2:11" s="65" customFormat="1" ht="31" customHeight="1" x14ac:dyDescent="0.2">
      <c r="B4" s="99"/>
      <c r="C4" s="65">
        <v>57</v>
      </c>
      <c r="D4" s="65" t="s">
        <v>176</v>
      </c>
      <c r="E4" s="65">
        <v>2</v>
      </c>
      <c r="F4" s="101"/>
      <c r="G4" s="96"/>
      <c r="I4" s="96"/>
    </row>
    <row r="5" spans="2:11" s="65" customFormat="1" ht="31" customHeight="1" x14ac:dyDescent="0.2">
      <c r="B5" s="99"/>
      <c r="C5" s="65">
        <v>105</v>
      </c>
      <c r="D5" s="65" t="s">
        <v>177</v>
      </c>
      <c r="E5" s="65">
        <v>3</v>
      </c>
      <c r="F5" s="101">
        <v>25000</v>
      </c>
      <c r="G5" s="96">
        <v>45323</v>
      </c>
      <c r="H5" s="65" t="s">
        <v>163</v>
      </c>
      <c r="I5" s="96">
        <v>45505</v>
      </c>
    </row>
    <row r="6" spans="2:11" s="65" customFormat="1" ht="31" customHeight="1" x14ac:dyDescent="0.2">
      <c r="B6" s="99"/>
      <c r="C6" s="65">
        <v>271</v>
      </c>
      <c r="D6" s="65" t="s">
        <v>135</v>
      </c>
      <c r="E6" s="65">
        <v>4</v>
      </c>
      <c r="F6" s="101">
        <v>179000</v>
      </c>
      <c r="G6" s="96">
        <v>45323</v>
      </c>
      <c r="H6" s="65" t="s">
        <v>163</v>
      </c>
      <c r="I6" s="96">
        <v>45505</v>
      </c>
    </row>
    <row r="7" spans="2:11" s="65" customFormat="1" ht="31" customHeight="1" thickBot="1" x14ac:dyDescent="0.25">
      <c r="B7" s="108"/>
      <c r="C7" s="74">
        <v>277</v>
      </c>
      <c r="D7" s="74" t="s">
        <v>134</v>
      </c>
      <c r="E7" s="74">
        <v>5</v>
      </c>
      <c r="F7" s="103">
        <v>90000</v>
      </c>
      <c r="G7" s="98">
        <v>45017</v>
      </c>
      <c r="H7" s="74" t="s">
        <v>164</v>
      </c>
      <c r="I7" s="98">
        <v>45383</v>
      </c>
    </row>
    <row r="8" spans="2:11" s="65" customFormat="1" ht="31" customHeight="1" x14ac:dyDescent="0.2">
      <c r="B8" s="107" t="s">
        <v>136</v>
      </c>
      <c r="C8" s="70">
        <v>3</v>
      </c>
      <c r="D8" s="70" t="s">
        <v>137</v>
      </c>
      <c r="E8" s="70">
        <v>6</v>
      </c>
      <c r="F8" s="102">
        <v>150000</v>
      </c>
      <c r="G8" s="97">
        <v>45323</v>
      </c>
      <c r="H8" s="70" t="s">
        <v>163</v>
      </c>
      <c r="I8" s="97">
        <v>45505</v>
      </c>
    </row>
    <row r="9" spans="2:11" s="65" customFormat="1" ht="31" customHeight="1" x14ac:dyDescent="0.2">
      <c r="B9" s="99"/>
      <c r="C9" s="65">
        <v>18</v>
      </c>
      <c r="D9" s="65" t="s">
        <v>138</v>
      </c>
      <c r="E9" s="65">
        <v>7</v>
      </c>
      <c r="F9" s="101">
        <v>163000</v>
      </c>
      <c r="G9" s="96">
        <v>45323</v>
      </c>
      <c r="H9" s="65" t="s">
        <v>163</v>
      </c>
      <c r="I9" s="96">
        <v>45689</v>
      </c>
    </row>
    <row r="10" spans="2:11" s="65" customFormat="1" ht="31" customHeight="1" thickBot="1" x14ac:dyDescent="0.25">
      <c r="B10" s="108"/>
      <c r="C10" s="74">
        <v>21</v>
      </c>
      <c r="D10" s="74" t="s">
        <v>139</v>
      </c>
      <c r="E10" s="74">
        <v>8</v>
      </c>
      <c r="F10" s="103">
        <v>133000</v>
      </c>
      <c r="G10" s="98">
        <v>45231</v>
      </c>
      <c r="H10" s="74" t="s">
        <v>162</v>
      </c>
      <c r="I10" s="98">
        <v>45566</v>
      </c>
    </row>
    <row r="11" spans="2:11" s="65" customFormat="1" ht="31" customHeight="1" thickBot="1" x14ac:dyDescent="0.25">
      <c r="B11" s="99" t="s">
        <v>154</v>
      </c>
      <c r="C11" s="65" t="s">
        <v>1</v>
      </c>
      <c r="D11" s="65" t="s">
        <v>155</v>
      </c>
      <c r="E11" s="65">
        <v>9</v>
      </c>
      <c r="F11" s="104">
        <v>130000</v>
      </c>
      <c r="G11" s="96">
        <v>44986</v>
      </c>
      <c r="H11" s="65" t="s">
        <v>163</v>
      </c>
      <c r="I11" s="96">
        <v>45505</v>
      </c>
    </row>
    <row r="12" spans="2:11" s="65" customFormat="1" ht="31" customHeight="1" x14ac:dyDescent="0.2">
      <c r="B12" s="107" t="s">
        <v>44</v>
      </c>
      <c r="C12" s="70" t="s">
        <v>6</v>
      </c>
      <c r="D12" s="70" t="s">
        <v>155</v>
      </c>
      <c r="E12" s="70">
        <v>10</v>
      </c>
      <c r="F12" s="102">
        <v>70000</v>
      </c>
      <c r="G12" s="97">
        <v>44958</v>
      </c>
      <c r="H12" s="70" t="s">
        <v>163</v>
      </c>
      <c r="I12" s="97">
        <v>45505</v>
      </c>
    </row>
    <row r="13" spans="2:11" s="65" customFormat="1" ht="31" customHeight="1" x14ac:dyDescent="0.2">
      <c r="B13" s="99"/>
      <c r="C13" s="65" t="s">
        <v>156</v>
      </c>
      <c r="D13" s="65" t="s">
        <v>155</v>
      </c>
      <c r="E13" s="65">
        <v>11</v>
      </c>
      <c r="F13" s="101">
        <v>109000</v>
      </c>
      <c r="G13" s="96">
        <v>45231</v>
      </c>
      <c r="H13" s="65" t="s">
        <v>163</v>
      </c>
      <c r="I13" s="96">
        <v>45597</v>
      </c>
    </row>
    <row r="14" spans="2:11" s="65" customFormat="1" ht="31" customHeight="1" x14ac:dyDescent="0.2">
      <c r="B14" s="99"/>
      <c r="C14" s="65" t="s">
        <v>157</v>
      </c>
      <c r="D14" s="65" t="s">
        <v>155</v>
      </c>
      <c r="E14" s="65">
        <v>12</v>
      </c>
      <c r="F14" s="101">
        <v>52000</v>
      </c>
      <c r="G14" s="96">
        <v>45017</v>
      </c>
      <c r="H14" s="105" t="s">
        <v>163</v>
      </c>
      <c r="I14" s="106">
        <v>45383</v>
      </c>
    </row>
    <row r="15" spans="2:11" s="65" customFormat="1" ht="31" customHeight="1" x14ac:dyDescent="0.2">
      <c r="B15" s="99"/>
      <c r="C15" s="65" t="s">
        <v>158</v>
      </c>
      <c r="D15" s="65" t="s">
        <v>155</v>
      </c>
      <c r="E15" s="65">
        <v>13</v>
      </c>
      <c r="F15" s="101">
        <v>150000</v>
      </c>
      <c r="G15" s="96">
        <v>44986</v>
      </c>
      <c r="H15" s="65" t="s">
        <v>163</v>
      </c>
      <c r="I15" s="96">
        <v>45505</v>
      </c>
    </row>
    <row r="16" spans="2:11" s="65" customFormat="1" ht="31" customHeight="1" thickBot="1" x14ac:dyDescent="0.25">
      <c r="B16" s="108"/>
      <c r="C16" s="74" t="s">
        <v>159</v>
      </c>
      <c r="D16" s="74" t="s">
        <v>155</v>
      </c>
      <c r="E16" s="74">
        <v>14</v>
      </c>
      <c r="F16" s="103">
        <v>134000</v>
      </c>
      <c r="G16" s="98">
        <v>45323</v>
      </c>
      <c r="H16" s="74" t="s">
        <v>163</v>
      </c>
      <c r="I16" s="98">
        <v>45505</v>
      </c>
      <c r="K16" s="95"/>
    </row>
    <row r="17" spans="2:9" s="65" customFormat="1" ht="31" customHeight="1" thickBot="1" x14ac:dyDescent="0.25">
      <c r="B17" s="99" t="s">
        <v>160</v>
      </c>
      <c r="C17" s="65" t="s">
        <v>156</v>
      </c>
      <c r="D17" s="65" t="s">
        <v>161</v>
      </c>
      <c r="E17" s="65">
        <v>15</v>
      </c>
      <c r="F17" s="104"/>
      <c r="G17" s="96"/>
      <c r="I17" s="96"/>
    </row>
    <row r="18" spans="2:9" s="65" customFormat="1" ht="31" customHeight="1" x14ac:dyDescent="0.2">
      <c r="B18" s="107" t="s">
        <v>170</v>
      </c>
      <c r="C18" s="70"/>
      <c r="D18" s="70"/>
      <c r="E18" s="70"/>
      <c r="F18" s="102">
        <f>SUM(F3:F17)</f>
        <v>1410000</v>
      </c>
      <c r="G18" s="97"/>
      <c r="H18" s="70"/>
      <c r="I18" s="9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6" x14ac:dyDescent="0.2"/>
  <cols>
    <col min="2" max="2" width="13" style="100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9"/>
      <c r="C1" s="65"/>
      <c r="D1" s="65"/>
      <c r="E1" s="65"/>
      <c r="F1" s="101"/>
      <c r="G1" s="96"/>
    </row>
    <row r="2" spans="2:9" ht="31" customHeight="1" thickBot="1" x14ac:dyDescent="0.25">
      <c r="B2" s="99"/>
      <c r="C2" s="65" t="s">
        <v>149</v>
      </c>
      <c r="D2" s="65" t="s">
        <v>171</v>
      </c>
      <c r="E2" s="65" t="s">
        <v>172</v>
      </c>
      <c r="F2" s="101" t="s">
        <v>173</v>
      </c>
      <c r="G2" s="96" t="s">
        <v>178</v>
      </c>
    </row>
    <row r="3" spans="2:9" s="65" customFormat="1" ht="31" customHeight="1" x14ac:dyDescent="0.2">
      <c r="B3" s="107" t="s">
        <v>108</v>
      </c>
      <c r="C3" s="70">
        <v>12</v>
      </c>
      <c r="D3" s="70" t="s">
        <v>176</v>
      </c>
      <c r="E3" s="70">
        <v>1</v>
      </c>
      <c r="F3" s="102">
        <v>25000</v>
      </c>
      <c r="G3" s="97"/>
    </row>
    <row r="4" spans="2:9" s="65" customFormat="1" ht="31" customHeight="1" x14ac:dyDescent="0.2">
      <c r="B4" s="99"/>
      <c r="C4" s="65">
        <v>57</v>
      </c>
      <c r="D4" s="65" t="s">
        <v>176</v>
      </c>
      <c r="E4" s="65">
        <v>2</v>
      </c>
      <c r="F4" s="101"/>
      <c r="G4" s="96"/>
    </row>
    <row r="5" spans="2:9" s="65" customFormat="1" ht="31" customHeight="1" x14ac:dyDescent="0.2">
      <c r="B5" s="99"/>
      <c r="C5" s="65">
        <v>105</v>
      </c>
      <c r="D5" s="65" t="s">
        <v>177</v>
      </c>
      <c r="E5" s="65">
        <v>3</v>
      </c>
      <c r="F5" s="101">
        <v>25000</v>
      </c>
      <c r="G5" s="96"/>
    </row>
    <row r="6" spans="2:9" s="65" customFormat="1" ht="31" customHeight="1" x14ac:dyDescent="0.2">
      <c r="B6" s="99"/>
      <c r="C6" s="65">
        <v>271</v>
      </c>
      <c r="D6" s="65" t="s">
        <v>135</v>
      </c>
      <c r="E6" s="65">
        <v>4</v>
      </c>
      <c r="F6" s="101">
        <v>179000</v>
      </c>
      <c r="G6" s="96"/>
    </row>
    <row r="7" spans="2:9" s="65" customFormat="1" ht="31" customHeight="1" thickBot="1" x14ac:dyDescent="0.25">
      <c r="B7" s="108"/>
      <c r="C7" s="74">
        <v>277</v>
      </c>
      <c r="D7" s="74" t="s">
        <v>134</v>
      </c>
      <c r="E7" s="74">
        <v>5</v>
      </c>
      <c r="F7" s="103">
        <v>90000</v>
      </c>
      <c r="G7" s="98"/>
    </row>
    <row r="8" spans="2:9" s="65" customFormat="1" ht="31" customHeight="1" x14ac:dyDescent="0.2">
      <c r="B8" s="107" t="s">
        <v>136</v>
      </c>
      <c r="C8" s="70">
        <v>3</v>
      </c>
      <c r="D8" s="70" t="s">
        <v>137</v>
      </c>
      <c r="E8" s="70">
        <v>6</v>
      </c>
      <c r="F8" s="102">
        <v>150000</v>
      </c>
      <c r="G8" s="97" t="s">
        <v>179</v>
      </c>
    </row>
    <row r="9" spans="2:9" s="65" customFormat="1" ht="31" customHeight="1" x14ac:dyDescent="0.2">
      <c r="B9" s="99"/>
      <c r="C9" s="65">
        <v>18</v>
      </c>
      <c r="D9" s="65" t="s">
        <v>138</v>
      </c>
      <c r="E9" s="65">
        <v>7</v>
      </c>
      <c r="F9" s="101">
        <v>163000</v>
      </c>
      <c r="G9" s="96" t="s">
        <v>180</v>
      </c>
    </row>
    <row r="10" spans="2:9" s="65" customFormat="1" ht="31" customHeight="1" thickBot="1" x14ac:dyDescent="0.25">
      <c r="B10" s="108"/>
      <c r="C10" s="74">
        <v>21</v>
      </c>
      <c r="D10" s="74" t="s">
        <v>139</v>
      </c>
      <c r="E10" s="74">
        <v>8</v>
      </c>
      <c r="F10" s="103">
        <v>133000</v>
      </c>
      <c r="G10" s="98" t="s">
        <v>180</v>
      </c>
    </row>
    <row r="11" spans="2:9" s="65" customFormat="1" ht="31" customHeight="1" thickBot="1" x14ac:dyDescent="0.25">
      <c r="B11" s="99" t="s">
        <v>154</v>
      </c>
      <c r="C11" s="65" t="s">
        <v>1</v>
      </c>
      <c r="D11" s="65" t="s">
        <v>155</v>
      </c>
      <c r="E11" s="65">
        <v>9</v>
      </c>
      <c r="F11" s="104">
        <v>130000</v>
      </c>
      <c r="G11" s="96"/>
    </row>
    <row r="12" spans="2:9" s="65" customFormat="1" ht="31" customHeight="1" x14ac:dyDescent="0.2">
      <c r="B12" s="107" t="s">
        <v>44</v>
      </c>
      <c r="C12" s="70" t="s">
        <v>6</v>
      </c>
      <c r="D12" s="70" t="s">
        <v>155</v>
      </c>
      <c r="E12" s="70">
        <v>10</v>
      </c>
      <c r="F12" s="102">
        <v>70000</v>
      </c>
      <c r="G12" s="97" t="s">
        <v>180</v>
      </c>
    </row>
    <row r="13" spans="2:9" s="65" customFormat="1" ht="31" customHeight="1" x14ac:dyDescent="0.2">
      <c r="B13" s="99"/>
      <c r="C13" s="65" t="s">
        <v>156</v>
      </c>
      <c r="D13" s="65" t="s">
        <v>155</v>
      </c>
      <c r="E13" s="65">
        <v>11</v>
      </c>
      <c r="F13" s="101">
        <v>109000</v>
      </c>
      <c r="G13" s="96" t="s">
        <v>180</v>
      </c>
    </row>
    <row r="14" spans="2:9" s="65" customFormat="1" ht="31" customHeight="1" x14ac:dyDescent="0.2">
      <c r="B14" s="99"/>
      <c r="C14" s="65" t="s">
        <v>157</v>
      </c>
      <c r="D14" s="65" t="s">
        <v>155</v>
      </c>
      <c r="E14" s="65">
        <v>12</v>
      </c>
      <c r="F14" s="101">
        <v>52000</v>
      </c>
      <c r="G14" s="96"/>
    </row>
    <row r="15" spans="2:9" s="65" customFormat="1" ht="31" customHeight="1" x14ac:dyDescent="0.2">
      <c r="B15" s="99"/>
      <c r="C15" s="65" t="s">
        <v>158</v>
      </c>
      <c r="D15" s="65" t="s">
        <v>155</v>
      </c>
      <c r="E15" s="65">
        <v>13</v>
      </c>
      <c r="F15" s="101">
        <v>150000</v>
      </c>
      <c r="G15" s="96" t="s">
        <v>179</v>
      </c>
    </row>
    <row r="16" spans="2:9" s="65" customFormat="1" ht="31" customHeight="1" thickBot="1" x14ac:dyDescent="0.25">
      <c r="B16" s="108"/>
      <c r="C16" s="74" t="s">
        <v>159</v>
      </c>
      <c r="D16" s="74" t="s">
        <v>155</v>
      </c>
      <c r="E16" s="74">
        <v>14</v>
      </c>
      <c r="F16" s="103">
        <v>134000</v>
      </c>
      <c r="G16" s="98" t="s">
        <v>179</v>
      </c>
      <c r="I16" s="95"/>
    </row>
    <row r="17" spans="2:7" s="65" customFormat="1" ht="31" customHeight="1" thickBot="1" x14ac:dyDescent="0.25">
      <c r="B17" s="99" t="s">
        <v>160</v>
      </c>
      <c r="C17" s="65" t="s">
        <v>156</v>
      </c>
      <c r="D17" s="65" t="s">
        <v>161</v>
      </c>
      <c r="E17" s="65">
        <v>15</v>
      </c>
      <c r="F17" s="104"/>
      <c r="G17" s="96"/>
    </row>
    <row r="18" spans="2:7" s="65" customFormat="1" ht="31" customHeight="1" x14ac:dyDescent="0.2">
      <c r="B18" s="107" t="s">
        <v>170</v>
      </c>
      <c r="C18" s="70"/>
      <c r="D18" s="70"/>
      <c r="E18" s="70"/>
      <c r="F18" s="102">
        <f>SUM(F3:F17)</f>
        <v>1410000</v>
      </c>
      <c r="G18" s="9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45358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26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26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4" t="s">
        <v>99</v>
      </c>
      <c r="B13" s="115"/>
      <c r="C13" s="115"/>
      <c r="D13" s="116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9" t="s">
        <v>81</v>
      </c>
      <c r="C2" s="110"/>
      <c r="D2" s="111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4" t="s">
        <v>99</v>
      </c>
      <c r="B13" s="115"/>
      <c r="C13" s="115"/>
      <c r="D13" s="116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7" t="s">
        <v>83</v>
      </c>
      <c r="B19" s="118"/>
      <c r="C19" s="118"/>
      <c r="D19" s="119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7" t="s">
        <v>100</v>
      </c>
      <c r="B26" s="118"/>
      <c r="C26" s="118"/>
      <c r="D26" s="119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9" t="s">
        <v>81</v>
      </c>
      <c r="C2" s="110"/>
      <c r="D2" s="111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4" t="s">
        <v>99</v>
      </c>
      <c r="B13" s="115"/>
      <c r="C13" s="115"/>
      <c r="D13" s="116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7" t="s">
        <v>83</v>
      </c>
      <c r="B19" s="118"/>
      <c r="C19" s="118"/>
      <c r="D19" s="119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7" t="s">
        <v>100</v>
      </c>
      <c r="B26" s="118"/>
      <c r="C26" s="118"/>
      <c r="D26" s="119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99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17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19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2024-03-08T02:42:08Z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