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ypf-my.sharepoint.com/personal/ry09678_grupo_ypf_com/Documents/Documentos/GitHub/Web-HTML-CSS/AlquileresProp/"/>
    </mc:Choice>
  </mc:AlternateContent>
  <xr:revisionPtr revIDLastSave="262" documentId="8_{FFF513E0-E78C-42C4-903D-ACBD4A64A7DC}" xr6:coauthVersionLast="47" xr6:coauthVersionMax="47" xr10:uidLastSave="{D6F8A0C2-F5D4-41BD-B795-6BD7A48B6440}"/>
  <bookViews>
    <workbookView xWindow="1470" yWindow="15" windowWidth="25800" windowHeight="14985" xr2:uid="{EC0853A1-0791-4A1E-BD94-45A685C9CC8F}"/>
  </bookViews>
  <sheets>
    <sheet name="pro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O17" i="1"/>
  <c r="N17" i="1"/>
  <c r="M17" i="1"/>
  <c r="L17" i="1"/>
  <c r="K17" i="1"/>
  <c r="I17" i="1"/>
  <c r="I13" i="1"/>
</calcChain>
</file>

<file path=xl/sharedStrings.xml><?xml version="1.0" encoding="utf-8"?>
<sst xmlns="http://schemas.openxmlformats.org/spreadsheetml/2006/main" count="71" uniqueCount="67">
  <si>
    <t>Num</t>
  </si>
  <si>
    <t>Direccion</t>
  </si>
  <si>
    <t>UF</t>
  </si>
  <si>
    <t>UF-12</t>
  </si>
  <si>
    <t>Coch -3</t>
  </si>
  <si>
    <t>UF-57</t>
  </si>
  <si>
    <t>Nosotros</t>
  </si>
  <si>
    <t>UF-105</t>
  </si>
  <si>
    <t>UF-271</t>
  </si>
  <si>
    <t>UF-277</t>
  </si>
  <si>
    <t>UF-3</t>
  </si>
  <si>
    <t>UF-18</t>
  </si>
  <si>
    <t>UF-21</t>
  </si>
  <si>
    <t>Pelotero</t>
  </si>
  <si>
    <t>Gringo</t>
  </si>
  <si>
    <t>Local</t>
  </si>
  <si>
    <t>Depto</t>
  </si>
  <si>
    <t>Esquina</t>
  </si>
  <si>
    <t>Peluqueria</t>
  </si>
  <si>
    <t>Inquilino</t>
  </si>
  <si>
    <t>Fito</t>
  </si>
  <si>
    <t>Suipacha 221  Coch -3</t>
  </si>
  <si>
    <t>Suipacha 221  Coch -2</t>
  </si>
  <si>
    <t>suipacha 644  PB D</t>
  </si>
  <si>
    <t>suipacha 644  4C</t>
  </si>
  <si>
    <t>suipacha 644  5D</t>
  </si>
  <si>
    <t>San Martin  Pelotero</t>
  </si>
  <si>
    <t>Alem  Gringo</t>
  </si>
  <si>
    <t>Alem  Local</t>
  </si>
  <si>
    <t>Alem  Depto</t>
  </si>
  <si>
    <t>Alem  Esquina</t>
  </si>
  <si>
    <t>Alem  Peluqueria</t>
  </si>
  <si>
    <t>Moyano  Local</t>
  </si>
  <si>
    <t>Chino</t>
  </si>
  <si>
    <t>Suipacha 221  24 A</t>
  </si>
  <si>
    <t>Suipacha 221  8 I</t>
  </si>
  <si>
    <t>Suipacha 221  7 B</t>
  </si>
  <si>
    <t>Gustavo</t>
  </si>
  <si>
    <t>Alvarenga</t>
  </si>
  <si>
    <t>Molina</t>
  </si>
  <si>
    <t>Moyano Casa</t>
  </si>
  <si>
    <t>Casa</t>
  </si>
  <si>
    <t>13 de Diciembre 814</t>
  </si>
  <si>
    <t>Pelado</t>
  </si>
  <si>
    <t>Alquiler inicial</t>
  </si>
  <si>
    <t>Alquiler Actual</t>
  </si>
  <si>
    <t>1 Actualizacion</t>
  </si>
  <si>
    <t>2 Actualizacion</t>
  </si>
  <si>
    <t>3 Actualizacion</t>
  </si>
  <si>
    <t>4 Actualizacion</t>
  </si>
  <si>
    <t>5 Actualizacion</t>
  </si>
  <si>
    <t>Inicio contr.</t>
  </si>
  <si>
    <t>Fin contr.</t>
  </si>
  <si>
    <t>Expensas</t>
  </si>
  <si>
    <t>Total Pagar</t>
  </si>
  <si>
    <t>ene-2024</t>
  </si>
  <si>
    <t>ene-2026</t>
  </si>
  <si>
    <t>Yolanda Zalazar</t>
  </si>
  <si>
    <t>Edmanuel Vazquez</t>
  </si>
  <si>
    <t>Cardozo</t>
  </si>
  <si>
    <t>Lorena Carrizo</t>
  </si>
  <si>
    <t>Norma Arevalos</t>
  </si>
  <si>
    <t>via Cargo</t>
  </si>
  <si>
    <t>Adriana - Guillermo</t>
  </si>
  <si>
    <t>Carlos Bini</t>
  </si>
  <si>
    <t>UF-456</t>
  </si>
  <si>
    <t>Suipacha 221  Nuestra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</si>
</sst>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3" fontId="19" fillId="0" borderId="0" xfId="0" applyNumberFormat="1" applyFont="1"/>
    <xf numFmtId="17" fontId="19" fillId="0" borderId="0" xfId="0" applyNumberFormat="1" applyFont="1" applyAlignment="1">
      <alignment horizontal="center"/>
    </xf>
    <xf numFmtId="17" fontId="19" fillId="33" borderId="0" xfId="0" applyNumberFormat="1" applyFont="1" applyFill="1" applyAlignment="1">
      <alignment horizontal="center"/>
    </xf>
    <xf numFmtId="3" fontId="19" fillId="34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3DF8-17DD-4AC3-A07B-500DD874CD6A}">
  <dimension ref="A1:O19"/>
  <sheetViews>
    <sheetView tabSelected="1" workbookViewId="0">
      <selection activeCell="G6" sqref="G6"/>
    </sheetView>
  </sheetViews>
  <sheetFormatPr defaultColWidth="11.42578125" defaultRowHeight="15" x14ac:dyDescent="0.25"/>
  <cols>
    <col min="1" max="1" width="11.42578125" style="2"/>
    <col min="2" max="2" width="21.85546875" customWidth="1"/>
    <col min="3" max="3" width="11.140625" style="2" customWidth="1"/>
    <col min="5" max="5" width="10" style="1" customWidth="1"/>
    <col min="6" max="6" width="12.85546875" style="1" customWidth="1"/>
    <col min="7" max="8" width="9.85546875" style="1" customWidth="1"/>
    <col min="9" max="10" width="14.85546875" style="1" customWidth="1"/>
    <col min="11" max="11" width="16.28515625" style="2" customWidth="1"/>
    <col min="12" max="12" width="15" style="2" customWidth="1"/>
    <col min="13" max="13" width="13.7109375" customWidth="1"/>
    <col min="14" max="14" width="14.85546875" customWidth="1"/>
    <col min="15" max="15" width="13.140625" customWidth="1"/>
  </cols>
  <sheetData>
    <row r="1" spans="1:15" x14ac:dyDescent="0.25">
      <c r="A1" s="2" t="s">
        <v>0</v>
      </c>
      <c r="B1" t="s">
        <v>1</v>
      </c>
      <c r="C1" s="2" t="s">
        <v>2</v>
      </c>
      <c r="D1" t="s">
        <v>19</v>
      </c>
      <c r="E1" s="1" t="s">
        <v>44</v>
      </c>
      <c r="F1" s="1" t="s">
        <v>45</v>
      </c>
      <c r="G1" s="1" t="s">
        <v>53</v>
      </c>
      <c r="H1" s="1" t="s">
        <v>54</v>
      </c>
      <c r="I1" s="1" t="s">
        <v>51</v>
      </c>
      <c r="J1" s="1" t="s">
        <v>52</v>
      </c>
      <c r="K1" s="2" t="s">
        <v>46</v>
      </c>
      <c r="L1" s="2" t="s">
        <v>47</v>
      </c>
      <c r="M1" s="2" t="s">
        <v>48</v>
      </c>
      <c r="N1" s="2" t="s">
        <v>49</v>
      </c>
      <c r="O1" s="2" t="s">
        <v>50</v>
      </c>
    </row>
    <row r="2" spans="1:15" x14ac:dyDescent="0.25">
      <c r="A2" s="2">
        <v>1</v>
      </c>
      <c r="B2" s="3" t="s">
        <v>21</v>
      </c>
      <c r="C2" s="4" t="s">
        <v>3</v>
      </c>
      <c r="D2" s="3" t="s">
        <v>4</v>
      </c>
      <c r="E2" s="5">
        <v>80000</v>
      </c>
      <c r="F2" s="5">
        <v>80000</v>
      </c>
      <c r="G2" s="5">
        <v>35182</v>
      </c>
      <c r="H2" s="8">
        <f>+F2+G2</f>
        <v>115182</v>
      </c>
      <c r="I2" s="6">
        <v>45474</v>
      </c>
      <c r="J2" s="6">
        <v>46204</v>
      </c>
      <c r="K2" s="6">
        <v>45627</v>
      </c>
      <c r="L2" s="6">
        <v>45748</v>
      </c>
      <c r="M2" s="6">
        <v>45870</v>
      </c>
      <c r="N2" s="6">
        <v>45992</v>
      </c>
      <c r="O2" s="6">
        <v>46113</v>
      </c>
    </row>
    <row r="3" spans="1:15" x14ac:dyDescent="0.25">
      <c r="A3" s="2">
        <v>2</v>
      </c>
      <c r="B3" s="3" t="s">
        <v>66</v>
      </c>
      <c r="C3" s="4" t="s">
        <v>5</v>
      </c>
      <c r="D3" s="3" t="s">
        <v>6</v>
      </c>
      <c r="E3" s="5">
        <v>0</v>
      </c>
      <c r="F3" s="5">
        <v>0</v>
      </c>
      <c r="G3" s="5">
        <v>35181.57</v>
      </c>
      <c r="H3" s="5">
        <f t="shared" ref="H3:H19" si="0">+F3+G3</f>
        <v>35181.57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</row>
    <row r="4" spans="1:15" x14ac:dyDescent="0.25">
      <c r="A4" s="2">
        <v>3</v>
      </c>
      <c r="B4" s="3" t="s">
        <v>22</v>
      </c>
      <c r="C4" s="4" t="s">
        <v>7</v>
      </c>
      <c r="D4" s="3" t="s">
        <v>20</v>
      </c>
      <c r="E4" s="5">
        <v>25000</v>
      </c>
      <c r="F4" s="8">
        <v>52900</v>
      </c>
      <c r="G4" s="5">
        <v>35182.050000000003</v>
      </c>
      <c r="H4" s="5">
        <f t="shared" si="0"/>
        <v>88082.05</v>
      </c>
      <c r="I4" s="6">
        <v>45139</v>
      </c>
      <c r="J4" s="6">
        <v>46204</v>
      </c>
      <c r="K4" s="6">
        <v>45323</v>
      </c>
      <c r="L4" s="6">
        <v>45505</v>
      </c>
      <c r="M4" s="7">
        <v>45689</v>
      </c>
      <c r="N4" s="6">
        <v>45870</v>
      </c>
      <c r="O4" s="6">
        <v>46054</v>
      </c>
    </row>
    <row r="5" spans="1:15" x14ac:dyDescent="0.25">
      <c r="A5" s="2">
        <v>4</v>
      </c>
      <c r="B5" s="3" t="s">
        <v>36</v>
      </c>
      <c r="C5" s="4" t="s">
        <v>8</v>
      </c>
      <c r="D5" s="3" t="s">
        <v>20</v>
      </c>
      <c r="E5" s="5">
        <v>110000</v>
      </c>
      <c r="F5" s="8">
        <v>382000</v>
      </c>
      <c r="G5" s="5">
        <v>230914.71</v>
      </c>
      <c r="H5" s="5">
        <f t="shared" si="0"/>
        <v>612914.71</v>
      </c>
      <c r="I5" s="6">
        <v>45139</v>
      </c>
      <c r="J5" s="6">
        <v>46204</v>
      </c>
      <c r="K5" s="6">
        <v>45323</v>
      </c>
      <c r="L5" s="6">
        <v>45505</v>
      </c>
      <c r="M5" s="7">
        <v>45689</v>
      </c>
      <c r="N5" s="6">
        <v>45870</v>
      </c>
      <c r="O5" s="6">
        <v>46054</v>
      </c>
    </row>
    <row r="6" spans="1:15" x14ac:dyDescent="0.25">
      <c r="A6" s="2">
        <v>5</v>
      </c>
      <c r="B6" s="3" t="s">
        <v>35</v>
      </c>
      <c r="C6" s="4" t="s">
        <v>9</v>
      </c>
      <c r="D6" s="3" t="s">
        <v>33</v>
      </c>
      <c r="E6" s="5">
        <v>267000</v>
      </c>
      <c r="F6" s="5">
        <v>470000</v>
      </c>
      <c r="G6" s="5">
        <v>210019.77</v>
      </c>
      <c r="H6" s="5">
        <f t="shared" si="0"/>
        <v>680019.77</v>
      </c>
      <c r="I6" s="6">
        <v>45383</v>
      </c>
      <c r="J6" s="6">
        <v>46447</v>
      </c>
      <c r="K6" s="6">
        <v>45566</v>
      </c>
      <c r="L6" s="6">
        <v>45748</v>
      </c>
      <c r="M6" s="6">
        <v>45931</v>
      </c>
      <c r="N6" s="6">
        <v>46113</v>
      </c>
      <c r="O6" s="6">
        <v>46296</v>
      </c>
    </row>
    <row r="7" spans="1:15" x14ac:dyDescent="0.25">
      <c r="A7" s="2">
        <v>6</v>
      </c>
      <c r="B7" s="3" t="s">
        <v>34</v>
      </c>
      <c r="C7" s="4" t="s">
        <v>65</v>
      </c>
      <c r="D7" s="3" t="s">
        <v>64</v>
      </c>
      <c r="E7" s="5">
        <v>0</v>
      </c>
      <c r="F7" s="5">
        <v>0</v>
      </c>
      <c r="G7" s="5">
        <v>293598.56</v>
      </c>
      <c r="H7" s="5">
        <f t="shared" si="0"/>
        <v>293598.56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</row>
    <row r="8" spans="1:15" x14ac:dyDescent="0.25">
      <c r="A8" s="2">
        <v>7</v>
      </c>
      <c r="B8" s="3" t="s">
        <v>23</v>
      </c>
      <c r="C8" s="4" t="s">
        <v>10</v>
      </c>
      <c r="D8" s="3" t="s">
        <v>37</v>
      </c>
      <c r="E8" s="5">
        <v>150000</v>
      </c>
      <c r="F8" s="5">
        <v>315000</v>
      </c>
      <c r="G8" s="5">
        <v>113750.03</v>
      </c>
      <c r="H8" s="5">
        <f t="shared" si="0"/>
        <v>428750.03</v>
      </c>
      <c r="I8" s="6">
        <v>45323</v>
      </c>
      <c r="J8" s="6">
        <v>46082</v>
      </c>
      <c r="K8" s="6">
        <v>45505</v>
      </c>
      <c r="L8" s="7">
        <v>45689</v>
      </c>
      <c r="M8" s="6">
        <v>45870</v>
      </c>
      <c r="N8" s="6">
        <v>45870</v>
      </c>
      <c r="O8" s="6">
        <v>45870</v>
      </c>
    </row>
    <row r="9" spans="1:15" x14ac:dyDescent="0.25">
      <c r="A9" s="2">
        <v>8</v>
      </c>
      <c r="B9" s="3" t="s">
        <v>24</v>
      </c>
      <c r="C9" s="4" t="s">
        <v>11</v>
      </c>
      <c r="D9" s="3" t="s">
        <v>38</v>
      </c>
      <c r="E9" s="5">
        <v>66000</v>
      </c>
      <c r="F9" s="5">
        <v>163000</v>
      </c>
      <c r="G9" s="5">
        <v>120000</v>
      </c>
      <c r="H9" s="8">
        <f t="shared" si="0"/>
        <v>283000</v>
      </c>
      <c r="I9" s="6">
        <v>44958</v>
      </c>
      <c r="J9" s="6">
        <v>46023</v>
      </c>
      <c r="K9" s="6">
        <v>45323</v>
      </c>
      <c r="L9" s="7">
        <v>45689</v>
      </c>
      <c r="M9" s="6">
        <v>46054</v>
      </c>
      <c r="N9" s="6">
        <v>46054</v>
      </c>
      <c r="O9" s="6">
        <v>46054</v>
      </c>
    </row>
    <row r="10" spans="1:15" x14ac:dyDescent="0.25">
      <c r="A10" s="2">
        <v>9</v>
      </c>
      <c r="B10" s="3" t="s">
        <v>25</v>
      </c>
      <c r="C10" s="4" t="s">
        <v>12</v>
      </c>
      <c r="D10" s="3" t="s">
        <v>39</v>
      </c>
      <c r="E10" s="5">
        <v>522000</v>
      </c>
      <c r="F10" s="5">
        <v>522000</v>
      </c>
      <c r="G10" s="5"/>
      <c r="H10" s="5">
        <f t="shared" si="0"/>
        <v>522000</v>
      </c>
      <c r="I10" s="6">
        <v>45689</v>
      </c>
      <c r="J10" s="6">
        <v>45809</v>
      </c>
      <c r="K10" s="6">
        <v>45931</v>
      </c>
      <c r="L10" s="6">
        <v>46054</v>
      </c>
      <c r="M10" s="6">
        <v>46174</v>
      </c>
      <c r="N10" s="6">
        <v>46296</v>
      </c>
      <c r="O10" s="6">
        <v>46419</v>
      </c>
    </row>
    <row r="11" spans="1:15" x14ac:dyDescent="0.25">
      <c r="A11" s="2">
        <v>10</v>
      </c>
      <c r="B11" s="3" t="s">
        <v>26</v>
      </c>
      <c r="C11" s="4" t="s">
        <v>13</v>
      </c>
      <c r="D11" s="3" t="s">
        <v>57</v>
      </c>
      <c r="E11" s="5">
        <v>0</v>
      </c>
      <c r="F11" s="5">
        <v>0</v>
      </c>
      <c r="G11" s="5">
        <v>0</v>
      </c>
      <c r="H11" s="5">
        <f t="shared" si="0"/>
        <v>0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</row>
    <row r="12" spans="1:15" x14ac:dyDescent="0.25">
      <c r="A12" s="2">
        <v>11</v>
      </c>
      <c r="B12" s="3" t="s">
        <v>27</v>
      </c>
      <c r="C12" s="4" t="s">
        <v>14</v>
      </c>
      <c r="D12" s="3" t="s">
        <v>14</v>
      </c>
      <c r="E12" s="5">
        <v>100000</v>
      </c>
      <c r="F12" s="5">
        <v>100000</v>
      </c>
      <c r="G12" s="5">
        <v>0</v>
      </c>
      <c r="H12" s="5">
        <f t="shared" si="0"/>
        <v>100000</v>
      </c>
      <c r="I12" s="6">
        <v>45474</v>
      </c>
      <c r="J12" s="6">
        <v>46508</v>
      </c>
      <c r="K12" s="6">
        <v>45658</v>
      </c>
      <c r="L12" s="6">
        <v>45839</v>
      </c>
      <c r="M12" s="6">
        <v>46023</v>
      </c>
      <c r="N12" s="6">
        <v>46204</v>
      </c>
      <c r="O12" s="6">
        <v>46388</v>
      </c>
    </row>
    <row r="13" spans="1:15" x14ac:dyDescent="0.25">
      <c r="A13" s="2">
        <v>12</v>
      </c>
      <c r="B13" s="3" t="s">
        <v>28</v>
      </c>
      <c r="C13" s="4" t="s">
        <v>15</v>
      </c>
      <c r="D13" s="3" t="s">
        <v>58</v>
      </c>
      <c r="E13" s="5">
        <v>300000</v>
      </c>
      <c r="F13" s="5">
        <v>300000</v>
      </c>
      <c r="G13" s="5">
        <v>0</v>
      </c>
      <c r="H13" s="5">
        <f t="shared" si="0"/>
        <v>300000</v>
      </c>
      <c r="I13" s="6">
        <f ca="1">TODAY()</f>
        <v>45670</v>
      </c>
      <c r="J13" s="6">
        <v>46631</v>
      </c>
      <c r="K13" s="7">
        <v>45689</v>
      </c>
      <c r="L13" s="6">
        <v>45809</v>
      </c>
      <c r="M13" s="6">
        <v>45931</v>
      </c>
      <c r="N13" s="6">
        <v>46054</v>
      </c>
      <c r="O13" s="6">
        <v>46174</v>
      </c>
    </row>
    <row r="14" spans="1:15" x14ac:dyDescent="0.25">
      <c r="A14" s="2">
        <v>13</v>
      </c>
      <c r="B14" s="3" t="s">
        <v>29</v>
      </c>
      <c r="C14" s="4" t="s">
        <v>16</v>
      </c>
      <c r="D14" s="3" t="s">
        <v>59</v>
      </c>
      <c r="E14" s="5">
        <v>30000</v>
      </c>
      <c r="F14" s="5">
        <v>172000</v>
      </c>
      <c r="G14" s="5">
        <v>0</v>
      </c>
      <c r="H14" s="5">
        <f t="shared" si="0"/>
        <v>172000</v>
      </c>
      <c r="I14" s="6">
        <v>44652</v>
      </c>
      <c r="J14" s="6">
        <v>45717</v>
      </c>
      <c r="K14" s="6">
        <v>45017</v>
      </c>
      <c r="L14" s="6">
        <v>45383</v>
      </c>
      <c r="M14" s="6">
        <v>45748</v>
      </c>
      <c r="N14" s="6">
        <v>45748</v>
      </c>
      <c r="O14" s="6">
        <v>45748</v>
      </c>
    </row>
    <row r="15" spans="1:15" x14ac:dyDescent="0.25">
      <c r="A15" s="2">
        <v>14</v>
      </c>
      <c r="B15" s="3" t="s">
        <v>30</v>
      </c>
      <c r="C15" s="4" t="s">
        <v>17</v>
      </c>
      <c r="D15" s="3" t="s">
        <v>60</v>
      </c>
      <c r="E15" s="5">
        <v>150000</v>
      </c>
      <c r="F15" s="5">
        <v>294000</v>
      </c>
      <c r="G15" s="5">
        <v>0</v>
      </c>
      <c r="H15" s="5">
        <f t="shared" si="0"/>
        <v>294000</v>
      </c>
      <c r="I15" s="6">
        <v>45352</v>
      </c>
      <c r="J15" s="6">
        <v>46784</v>
      </c>
      <c r="K15" s="6">
        <v>45536</v>
      </c>
      <c r="L15" s="6">
        <v>45717</v>
      </c>
      <c r="M15" s="6">
        <v>45901</v>
      </c>
      <c r="N15" s="6">
        <v>46082</v>
      </c>
      <c r="O15" s="6">
        <v>46266</v>
      </c>
    </row>
    <row r="16" spans="1:15" x14ac:dyDescent="0.25">
      <c r="A16" s="2">
        <v>15</v>
      </c>
      <c r="B16" s="3" t="s">
        <v>31</v>
      </c>
      <c r="C16" s="4" t="s">
        <v>18</v>
      </c>
      <c r="D16" s="3" t="s">
        <v>61</v>
      </c>
      <c r="E16" s="5">
        <v>75000</v>
      </c>
      <c r="F16" s="5">
        <v>281845</v>
      </c>
      <c r="G16" s="5">
        <v>0</v>
      </c>
      <c r="H16" s="5">
        <f t="shared" si="0"/>
        <v>281845</v>
      </c>
      <c r="I16" s="6">
        <v>45108</v>
      </c>
      <c r="J16" s="6">
        <v>46174</v>
      </c>
      <c r="K16" s="6" t="s">
        <v>55</v>
      </c>
      <c r="L16" s="6">
        <v>45474</v>
      </c>
      <c r="M16" s="7">
        <f t="shared" ref="K16:O17" ca="1" si="1">TODAY()</f>
        <v>45670</v>
      </c>
      <c r="N16" s="6">
        <v>45505</v>
      </c>
      <c r="O16" s="6" t="s">
        <v>56</v>
      </c>
    </row>
    <row r="17" spans="1:15" x14ac:dyDescent="0.25">
      <c r="A17" s="2">
        <v>16</v>
      </c>
      <c r="B17" s="3" t="s">
        <v>42</v>
      </c>
      <c r="C17" s="4" t="s">
        <v>43</v>
      </c>
      <c r="D17" s="3" t="s">
        <v>43</v>
      </c>
      <c r="E17" s="5">
        <v>120000</v>
      </c>
      <c r="F17" s="5">
        <v>120000</v>
      </c>
      <c r="G17" s="5">
        <v>0</v>
      </c>
      <c r="H17" s="5">
        <f t="shared" si="0"/>
        <v>120000</v>
      </c>
      <c r="I17" s="6">
        <f ca="1">TODAY()</f>
        <v>45670</v>
      </c>
      <c r="J17" s="6">
        <v>46753</v>
      </c>
      <c r="K17" s="6">
        <f t="shared" ca="1" si="1"/>
        <v>45670</v>
      </c>
      <c r="L17" s="6">
        <f t="shared" ca="1" si="1"/>
        <v>45670</v>
      </c>
      <c r="M17" s="6">
        <f t="shared" ca="1" si="1"/>
        <v>45670</v>
      </c>
      <c r="N17" s="6">
        <f t="shared" ca="1" si="1"/>
        <v>45670</v>
      </c>
      <c r="O17" s="6">
        <f t="shared" ca="1" si="1"/>
        <v>45670</v>
      </c>
    </row>
    <row r="18" spans="1:15" x14ac:dyDescent="0.25">
      <c r="A18" s="2">
        <v>17</v>
      </c>
      <c r="B18" s="3" t="s">
        <v>32</v>
      </c>
      <c r="C18" s="4" t="s">
        <v>15</v>
      </c>
      <c r="D18" s="3" t="s">
        <v>62</v>
      </c>
      <c r="E18" s="5">
        <v>290000</v>
      </c>
      <c r="F18" s="5">
        <v>345000</v>
      </c>
      <c r="G18" s="5">
        <v>0</v>
      </c>
      <c r="H18" s="5">
        <f t="shared" si="0"/>
        <v>345000</v>
      </c>
      <c r="I18" s="6">
        <v>45352</v>
      </c>
      <c r="J18" s="6">
        <v>46419</v>
      </c>
      <c r="K18" s="6">
        <v>45474</v>
      </c>
      <c r="L18" s="6">
        <v>45597</v>
      </c>
      <c r="M18" s="6">
        <v>45717</v>
      </c>
      <c r="N18" s="6">
        <v>45839</v>
      </c>
      <c r="O18" s="6">
        <v>45962</v>
      </c>
    </row>
    <row r="19" spans="1:15" x14ac:dyDescent="0.25">
      <c r="A19" s="2">
        <v>18</v>
      </c>
      <c r="B19" s="3" t="s">
        <v>40</v>
      </c>
      <c r="C19" s="4" t="s">
        <v>41</v>
      </c>
      <c r="D19" s="3" t="s">
        <v>63</v>
      </c>
      <c r="E19" s="5">
        <v>1500000</v>
      </c>
      <c r="F19" s="5">
        <v>1500000</v>
      </c>
      <c r="G19" s="5">
        <v>0</v>
      </c>
      <c r="H19" s="5">
        <f t="shared" si="0"/>
        <v>1500000</v>
      </c>
      <c r="I19" s="6">
        <v>45536</v>
      </c>
      <c r="J19" s="6">
        <v>45505</v>
      </c>
      <c r="K19" s="6">
        <v>45536</v>
      </c>
      <c r="L19" s="6">
        <v>45536</v>
      </c>
      <c r="M19" s="6">
        <v>45536</v>
      </c>
      <c r="N19" s="6">
        <v>45536</v>
      </c>
      <c r="O19" s="6">
        <v>45536</v>
      </c>
    </row>
  </sheetData>
  <phoneticPr fontId="18" type="noConversion"/>
  <pageMargins left="0.7" right="0.7" top="0.75" bottom="0.75" header="0.3" footer="0.3"/>
  <pageSetup paperSize="9" orientation="portrait" r:id="rId1"/>
  <headerFooter>
    <oddHeader>&amp;R&amp;"Calibri"&amp;10&amp;K000000 Documento: Personal&amp;1#_x000D_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FARINA SAINT SELVE, EDUARDO ALBERTO</dc:creator>
  <cp:lastModifiedBy>FARINA SAINT SELVE, EDUARDO ALBERTO</cp:lastModifiedBy>
  <dcterms:created xsi:type="dcterms:W3CDTF">2024-07-12T20:09:48Z</dcterms:created>
  <dcterms:modified xsi:type="dcterms:W3CDTF">2025-01-13T17:10:43Z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2024-07-12T20:09:48Z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d2e26554-ca3e-432f-826c-21f58efb3e9d</vt:lpwstr>
  </property>
  <property fmtid="{D5CDD505-2E9C-101B-9397-08002B2CF9AE}" pid="8" name="MSIP_Label_228ef38c-4357-49c8-b2ae-c9cdaf411188_ContentBits">
    <vt:lpwstr>1</vt:lpwstr>
  </property>
</Properties>
</file>