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04" documentId="8_{FFF513E0-E78C-42C4-903D-ACBD4A64A7DC}" xr6:coauthVersionLast="47" xr6:coauthVersionMax="47" xr10:uidLastSave="{4AC5BDEC-2BA2-43CC-90EC-C6C287DE6885}"/>
  <bookViews>
    <workbookView xWindow="-16890" yWindow="0" windowWidth="16905" windowHeight="15585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I13" i="1"/>
  <c r="K3" i="1"/>
  <c r="N3" i="1"/>
  <c r="O3" i="1"/>
  <c r="I3" i="1"/>
</calcChain>
</file>

<file path=xl/sharedStrings.xml><?xml version="1.0" encoding="utf-8"?>
<sst xmlns="http://schemas.openxmlformats.org/spreadsheetml/2006/main" count="72" uniqueCount="67">
  <si>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</si>
  <si>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</si>
  <si>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</si>
  <si>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</si>
  <si>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</si>
  <si>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</si>
  <si>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</si>
  <si>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</si>
  <si>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</si>
  <si>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</si>
  <si>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</si>
  <si>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</si>
  <si>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</si>
  <si>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</si>
  <si>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</si>
  <si>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</si>
  <si>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</si>
  <si>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</si>
  <si>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</si>
  <si>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</si>
  <si>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</si>
  <si>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</si>
  <si>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</si>
  <si>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</si>
  <si>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</si>
  <si>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</si>
  <si>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</si>
  <si>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</si>
  <si>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</si>
  <si>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</si>
  <si>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</si>
  <si>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</si>
  <si>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</si>
  <si>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</si>
  <si>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</si>
  <si>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</si>
  <si>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</si>
  <si>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</si>
  <si>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</si>
  <si>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Molina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</si>
  <si>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</si>
  <si>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</si>
  <si>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</si>
  <si>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</si>
  <si>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</si>
  <si>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</si>
  <si>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</si>
  <si>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</si>
  <si>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</si>
  <si>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</si>
  <si>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</si>
  <si>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</si>
  <si>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</si>
  <si>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</si>
  <si>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</si>
  <si>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</si>
  <si>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ene-2025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</si>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</sst>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topLeftCell="B1" workbookViewId="0">
      <selection activeCell="E7" sqref="E7"/>
    </sheetView>
  </sheetViews>
  <sheetFormatPr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9.570312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44</v>
      </c>
      <c r="F1" s="1" t="s">
        <v>45</v>
      </c>
      <c r="G1" s="1" t="s">
        <v>53</v>
      </c>
      <c r="H1" s="1" t="s">
        <v>54</v>
      </c>
      <c r="I1" s="1" t="s">
        <v>51</v>
      </c>
      <c r="J1" s="1" t="s">
        <v>52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/>
      <c r="H2" s="5">
        <f>+F2+G2</f>
        <v>80000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21</v>
      </c>
      <c r="C3" s="4" t="s">
        <v>5</v>
      </c>
      <c r="D3" s="3" t="s">
        <v>6</v>
      </c>
      <c r="E3" s="5">
        <v>0</v>
      </c>
      <c r="F3" s="5">
        <v>0</v>
      </c>
      <c r="G3" s="5"/>
      <c r="H3" s="5">
        <f t="shared" ref="H3:H19" si="0">+F3+G3</f>
        <v>0</v>
      </c>
      <c r="I3" s="6">
        <f ca="1">TODAY()</f>
        <v>45589</v>
      </c>
      <c r="J3" s="6">
        <v>46327</v>
      </c>
      <c r="K3" s="6">
        <f t="shared" ref="K3:O3" ca="1" si="1">TODAY()</f>
        <v>45589</v>
      </c>
      <c r="L3" s="6">
        <v>45597</v>
      </c>
      <c r="M3" s="6">
        <v>45627</v>
      </c>
      <c r="N3" s="6">
        <f t="shared" ca="1" si="1"/>
        <v>45589</v>
      </c>
      <c r="O3" s="6">
        <f t="shared" ca="1" si="1"/>
        <v>45589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5">
        <v>52000</v>
      </c>
      <c r="G4" s="5"/>
      <c r="H4" s="5">
        <f t="shared" si="0"/>
        <v>52000</v>
      </c>
      <c r="I4" s="6">
        <v>45139</v>
      </c>
      <c r="J4" s="6">
        <v>46204</v>
      </c>
      <c r="K4" s="6">
        <v>45323</v>
      </c>
      <c r="L4" s="6">
        <v>45505</v>
      </c>
      <c r="M4" s="6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5">
        <v>382000</v>
      </c>
      <c r="G5" s="5"/>
      <c r="H5" s="5">
        <f t="shared" si="0"/>
        <v>382000</v>
      </c>
      <c r="I5" s="6">
        <v>45139</v>
      </c>
      <c r="J5" s="6">
        <v>46204</v>
      </c>
      <c r="K5" s="6">
        <v>45323</v>
      </c>
      <c r="L5" s="6">
        <v>45505</v>
      </c>
      <c r="M5" s="6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/>
      <c r="H6" s="5">
        <f t="shared" si="0"/>
        <v>470000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66</v>
      </c>
      <c r="D7" s="3" t="s">
        <v>65</v>
      </c>
      <c r="E7" s="5">
        <v>440000</v>
      </c>
      <c r="F7" s="5">
        <v>440000</v>
      </c>
      <c r="G7" s="5"/>
      <c r="H7" s="5">
        <f t="shared" si="0"/>
        <v>440000</v>
      </c>
      <c r="I7" s="6">
        <v>45536</v>
      </c>
      <c r="J7" s="6">
        <v>45627</v>
      </c>
      <c r="K7" s="6">
        <v>45627</v>
      </c>
      <c r="L7" s="6">
        <v>45627</v>
      </c>
      <c r="M7" s="6">
        <v>45627</v>
      </c>
      <c r="N7" s="6">
        <v>45627</v>
      </c>
      <c r="O7" s="6">
        <v>45627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5">
        <v>315000</v>
      </c>
      <c r="G8" s="5"/>
      <c r="H8" s="5">
        <f t="shared" si="0"/>
        <v>315000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5">
        <v>163000</v>
      </c>
      <c r="G9" s="5"/>
      <c r="H9" s="5">
        <f t="shared" si="0"/>
        <v>163000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39</v>
      </c>
      <c r="E10" s="5">
        <v>490000</v>
      </c>
      <c r="F10" s="5">
        <v>490000</v>
      </c>
      <c r="G10" s="5"/>
      <c r="H10" s="5">
        <f t="shared" si="0"/>
        <v>490000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58</v>
      </c>
      <c r="E11" s="5">
        <v>130000</v>
      </c>
      <c r="F11" s="5">
        <v>255000</v>
      </c>
      <c r="G11" s="5"/>
      <c r="H11" s="5">
        <f t="shared" si="0"/>
        <v>255000</v>
      </c>
      <c r="I11" s="6">
        <v>45352</v>
      </c>
      <c r="J11" s="6">
        <v>46419</v>
      </c>
      <c r="K11" s="6">
        <v>45536</v>
      </c>
      <c r="L11" s="6">
        <v>45717</v>
      </c>
      <c r="M11" s="6">
        <v>45901</v>
      </c>
      <c r="N11" s="6">
        <v>46082</v>
      </c>
      <c r="O11" s="6">
        <v>46266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5">
        <v>100000</v>
      </c>
      <c r="G12" s="5"/>
      <c r="H12" s="5">
        <f t="shared" si="0"/>
        <v>100000</v>
      </c>
      <c r="I12" s="6">
        <v>45474</v>
      </c>
      <c r="J12" s="6">
        <v>46508</v>
      </c>
      <c r="K12" s="6">
        <v>45658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59</v>
      </c>
      <c r="E13" s="5">
        <v>300000</v>
      </c>
      <c r="F13" s="5">
        <v>300000</v>
      </c>
      <c r="G13" s="5"/>
      <c r="H13" s="5">
        <f t="shared" si="0"/>
        <v>300000</v>
      </c>
      <c r="I13" s="6">
        <f ca="1">TODAY()</f>
        <v>45589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60</v>
      </c>
      <c r="E14" s="5">
        <v>30000</v>
      </c>
      <c r="F14" s="5">
        <v>172000</v>
      </c>
      <c r="G14" s="5"/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61</v>
      </c>
      <c r="E15" s="5">
        <v>150000</v>
      </c>
      <c r="F15" s="5">
        <v>294000</v>
      </c>
      <c r="G15" s="5"/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62</v>
      </c>
      <c r="E16" s="5">
        <v>75000</v>
      </c>
      <c r="F16" s="5">
        <v>281845</v>
      </c>
      <c r="G16" s="5"/>
      <c r="H16" s="5">
        <f t="shared" si="0"/>
        <v>281845</v>
      </c>
      <c r="I16" s="6">
        <v>45108</v>
      </c>
      <c r="J16" s="6">
        <v>46174</v>
      </c>
      <c r="K16" s="6" t="s">
        <v>55</v>
      </c>
      <c r="L16" s="6">
        <v>45474</v>
      </c>
      <c r="M16" s="6" t="s">
        <v>56</v>
      </c>
      <c r="N16" s="6">
        <v>45505</v>
      </c>
      <c r="O16" s="6" t="s">
        <v>57</v>
      </c>
    </row>
    <row r="17" spans="1:15" x14ac:dyDescent="0.25">
      <c r="A17" s="2">
        <v>16</v>
      </c>
      <c r="B17" s="3" t="s">
        <v>42</v>
      </c>
      <c r="C17" s="4" t="s">
        <v>43</v>
      </c>
      <c r="D17" s="3" t="s">
        <v>43</v>
      </c>
      <c r="E17" s="5">
        <v>120000</v>
      </c>
      <c r="F17" s="5">
        <v>120000</v>
      </c>
      <c r="G17" s="5"/>
      <c r="H17" s="5">
        <f t="shared" si="0"/>
        <v>120000</v>
      </c>
      <c r="I17" s="6">
        <f ca="1">TODAY()</f>
        <v>45589</v>
      </c>
      <c r="J17" s="6">
        <v>46753</v>
      </c>
      <c r="K17" s="6">
        <f t="shared" ref="K17:O17" ca="1" si="2">TODAY()</f>
        <v>45589</v>
      </c>
      <c r="L17" s="6">
        <f t="shared" ca="1" si="2"/>
        <v>45589</v>
      </c>
      <c r="M17" s="6">
        <f t="shared" ca="1" si="2"/>
        <v>45589</v>
      </c>
      <c r="N17" s="6">
        <f t="shared" ca="1" si="2"/>
        <v>45589</v>
      </c>
      <c r="O17" s="6">
        <f t="shared" ca="1" si="2"/>
        <v>45589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63</v>
      </c>
      <c r="E18" s="5">
        <v>290000</v>
      </c>
      <c r="F18" s="5">
        <v>345000</v>
      </c>
      <c r="G18" s="5"/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40</v>
      </c>
      <c r="C19" s="4" t="s">
        <v>41</v>
      </c>
      <c r="D19" s="3" t="s">
        <v>64</v>
      </c>
      <c r="E19" s="5">
        <v>1500000</v>
      </c>
      <c r="F19" s="5">
        <v>1500000</v>
      </c>
      <c r="G19" s="5"/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2024-10-24T13:43:44Z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