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11FE81D1-94E1-4527-889A-676511DB15A2}" xr6:coauthVersionLast="47" xr6:coauthVersionMax="47" xr10:uidLastSave="{00000000-0000-0000-0000-000000000000}"/>
  <bookViews>
    <workbookView xWindow="-108" yWindow="-108" windowWidth="23256" windowHeight="13896"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9" i="2" l="1"/>
  <c r="A91" i="13"/>
  <c r="A86" i="12"/>
  <c r="A87" i="12"/>
  <c r="N108" i="2"/>
  <c r="A85" i="14"/>
  <c r="A86" i="14"/>
  <c r="A85" i="6"/>
  <c r="A86" i="6"/>
  <c r="A108" i="2"/>
  <c r="A109" i="2"/>
  <c r="A84" i="12"/>
  <c r="A85" i="12"/>
  <c r="N106" i="2"/>
  <c r="N107" i="2"/>
  <c r="A83" i="14"/>
  <c r="A84" i="14"/>
  <c r="A83" i="6"/>
  <c r="A84" i="6"/>
  <c r="A107" i="2"/>
  <c r="A106" i="2"/>
  <c r="A21" i="10"/>
  <c r="A12" i="10"/>
  <c r="A11" i="10"/>
  <c r="A105" i="2"/>
  <c r="N105" i="2"/>
  <c r="A83" i="12"/>
  <c r="A82" i="14"/>
  <c r="A82" i="6"/>
  <c r="A90" i="13"/>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<sst xmlns="http://schemas.openxmlformats.org/spreadsheetml/2006/main" count="1954" uniqueCount="941">
  <si>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</si>
  <si>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</si>
  <si>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</si>
  <si>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</si>
  <si>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</si>
  <si>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</si>
  <si>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</si>
  <si>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</si>
  <si>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</si>
  <si>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</si>
  <si>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</si>
  <si>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</si>
  <si>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</si>
  <si>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</si>
  <si>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</si>
  <si>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</si>
  <si>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</si>
  <si>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</si>
  <si>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</si>
  <si>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</si>
  <si>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</si>
  <si>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</si>
  <si>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</si>
  <si>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</si>
  <si>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</si>
  <si>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</si>
  <si>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</si>
  <si>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</si>
  <si>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</si>
  <si>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</si>
  <si>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</si>
  <si>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</si>
  <si>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</si>
  <si>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</si>
  <si>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</si>
  <si>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</si>
  <si>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</si>
  <si>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</si>
  <si>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</si>
  <si>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</si>
  <si>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</si>
  <si>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</si>
  <si>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</si>
  <si>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</si>
  <si>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</si>
  <si>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</si>
  <si>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</si>
  <si>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</si>
  <si>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</si>
  <si>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</si>
  <si>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</si>
  <si>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</si>
  <si>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</si>
  <si>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</si>
  <si>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</si>
  <si>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</si>
  <si>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</si>
  <si>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</si>
  <si>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</si>
  <si>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</si>
  <si>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</si>
  <si>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</si>
  <si>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</si>
  <si>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</si>
  <si>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</si>
  <si>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</si>
  <si>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</si>
  <si>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</si>
  <si>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</si>
  <si>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</si>
  <si>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</si>
  <si>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</si>
  <si>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</si>
  <si>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</si>
  <si>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</si>
  <si>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</si>
  <si>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</si>
  <si>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</si>
  <si>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</si>
  <si>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</si>
  <si>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</si>
  <si>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</si>
  <si>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</si>
  <si>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</si>
  <si>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</si>
  <si>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</si>
  <si>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</si>
  <si>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</si>
  <si>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</si>
  <si>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</si>
  <si>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</si>
  <si>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</si>
  <si>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</si>
  <si>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</si>
  <si>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</si>
  <si>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</si>
  <si>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</si>
  <si>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</si>
  <si>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</si>
  <si>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</si>
  <si>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</si>
  <si>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</si>
  <si>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</si>
  <si>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</si>
  <si>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</si>
  <si>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</si>
  <si>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</si>
  <si>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</si>
  <si>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</si>
  <si>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</si>
  <si>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</si>
  <si>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</si>
  <si>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</si>
  <si>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</si>
  <si>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</si>
  <si>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</si>
  <si>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</si>
  <si>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</si>
  <si>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</si>
  <si>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</si>
  <si>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</si>
  <si>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</si>
  <si>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</si>
  <si>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</si>
  <si>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</si>
  <si>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</si>
  <si>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</si>
  <si>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</si>
  <si>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</si>
  <si>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</si>
  <si>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</si>
  <si>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</si>
  <si>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</si>
  <si>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</si>
  <si>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</si>
  <si>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</si>
  <si>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</si>
  <si>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</si>
  <si>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</si>
  <si>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</si>
  <si>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</si>
  <si>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</si>
  <si>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</si>
  <si>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</si>
  <si>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</si>
  <si>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</si>
  <si>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</si>
  <si>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</si>
  <si>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</si>
  <si>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</si>
  <si>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</si>
  <si>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</si>
  <si>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</si>
  <si>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</si>
  <si>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</si>
  <si>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</si>
  <si>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</si>
  <si>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</si>
  <si>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</si>
  <si>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</si>
  <si>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</si>
  <si>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</si>
  <si>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</si>
  <si>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</si>
  <si>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</si>
  <si>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</si>
  <si>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</si>
  <si>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</si>
  <si>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</si>
  <si>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</si>
  <si>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</si>
  <si>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</si>
  <si>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</si>
  <si>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</si>
  <si>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</si>
  <si>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</si>
  <si>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</si>
  <si>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</si>
  <si>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</si>
  <si>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</si>
  <si>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</si>
  <si>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</si>
  <si>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</si>
  <si>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</si>
  <si>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</si>
  <si>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</si>
  <si>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</si>
  <si>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</si>
  <si>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</si>
  <si>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</si>
  <si>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</si>
  <si>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</si>
  <si>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</si>
  <si>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</si>
  <si>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</si>
  <si>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</si>
  <si>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</si>
  <si>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</si>
  <si>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</si>
  <si>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</si>
  <si>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</si>
  <si>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</si>
  <si>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</si>
  <si>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</si>
  <si>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</si>
  <si>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</si>
  <si>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</si>
  <si>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</si>
  <si>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</si>
  <si>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</si>
  <si>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</si>
  <si>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</si>
  <si>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</si>
  <si>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</si>
  <si>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</si>
  <si>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</si>
  <si>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</si>
  <si>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</si>
  <si>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</si>
  <si>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</si>
  <si>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</si>
  <si>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</si>
  <si>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</si>
  <si>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</si>
  <si>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</si>
  <si>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</si>
  <si>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</si>
  <si>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</si>
  <si>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</si>
  <si>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</si>
  <si>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</si>
  <si>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</si>
  <si>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</si>
  <si>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</si>
  <si>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</si>
  <si>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</si>
  <si>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</si>
  <si>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</si>
  <si>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</si>
  <si>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</si>
  <si>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</si>
  <si>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</si>
  <si>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</si>
  <si>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</si>
  <si>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</si>
  <si>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</si>
  <si>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</si>
  <si>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</si>
  <si>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</si>
  <si>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</si>
  <si>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</si>
  <si>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</si>
  <si>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</si>
  <si>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</si>
  <si>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</si>
  <si>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</si>
  <si>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</si>
  <si>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</si>
  <si>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</si>
  <si>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</si>
  <si>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</si>
  <si>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</si>
  <si>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</si>
  <si>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</si>
  <si>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</si>
  <si>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</si>
  <si>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</si>
  <si>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</si>
  <si>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</si>
  <si>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</si>
  <si>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</si>
  <si>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</si>
  <si>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</si>
  <si>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</si>
  <si>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</si>
  <si>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</si>
  <si>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</si>
  <si>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</si>
  <si>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</si>
  <si>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</si>
  <si>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</si>
  <si>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</si>
  <si>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</si>
  <si>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</si>
  <si>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</si>
  <si>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</si>
  <si>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</si>
  <si>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</si>
  <si>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</si>
  <si>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</si>
  <si>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</si>
  <si>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</si>
  <si>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</si>
  <si>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</si>
  <si>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</si>
  <si>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</si>
  <si>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</si>
  <si>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</si>
  <si>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</si>
  <si>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</si>
  <si>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</si>
  <si>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</si>
  <si>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</si>
  <si>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</si>
  <si>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</si>
  <si>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</si>
  <si>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</si>
  <si>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</si>
  <si>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</si>
  <si>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</si>
  <si>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</si>
  <si>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</si>
  <si>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</si>
  <si>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</si>
  <si>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</si>
  <si>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</si>
  <si>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</si>
  <si>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</si>
  <si>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</si>
  <si>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</si>
  <si>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</si>
  <si>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</si>
  <si>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</si>
  <si>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</si>
  <si>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</si>
  <si>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</si>
  <si>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</si>
  <si>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</si>
  <si>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</si>
  <si>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</si>
  <si>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</si>
  <si>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</si>
  <si>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</si>
  <si>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</si>
  <si>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</si>
  <si>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</si>
  <si>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</si>
  <si>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</si>
  <si>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</si>
  <si>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</si>
  <si>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</si>
  <si>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</si>
  <si>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</si>
  <si>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</si>
  <si>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</si>
  <si>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</si>
  <si>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</si>
  <si>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</si>
  <si>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</si>
  <si>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</si>
  <si>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</si>
  <si>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</si>
  <si>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</si>
  <si>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</si>
  <si>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</si>
  <si>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</si>
  <si>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</si>
  <si>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</si>
  <si>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</si>
  <si>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</si>
  <si>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</si>
  <si>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</si>
  <si>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</si>
  <si>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</si>
  <si>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</si>
  <si>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</si>
  <si>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</si>
  <si>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</si>
  <si>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</si>
  <si>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</si>
  <si>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</si>
  <si>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</si>
  <si>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</si>
  <si>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</si>
  <si>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</si>
  <si>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</si>
  <si>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</si>
  <si>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</si>
  <si>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</si>
  <si>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</si>
  <si>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</si>
  <si>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</si>
  <si>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</si>
  <si>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</si>
  <si>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</si>
  <si>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</si>
  <si>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</si>
  <si>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</si>
  <si>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</si>
  <si>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</si>
  <si>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</si>
  <si>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</si>
  <si>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</si>
  <si>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</si>
  <si>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</si>
  <si>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</si>
  <si>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</si>
  <si>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</si>
  <si>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</si>
  <si>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</si>
  <si>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</si>
  <si>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</si>
  <si>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</si>
  <si>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</si>
  <si>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</si>
  <si>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</si>
  <si>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</si>
  <si>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</si>
  <si>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</si>
  <si>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</si>
  <si>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</si>
  <si>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</si>
  <si>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</si>
  <si>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</si>
  <si>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</si>
  <si>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</si>
  <si>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</si>
  <si>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</si>
  <si>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</si>
  <si>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</si>
  <si>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</si>
  <si>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</si>
  <si>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</si>
  <si>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</si>
  <si>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</si>
  <si>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</si>
  <si>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</si>
  <si>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</si>
  <si>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</si>
  <si>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</si>
  <si>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</si>
  <si>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</si>
  <si>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</si>
  <si>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</si>
  <si>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</si>
  <si>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</si>
  <si>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</si>
  <si>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</si>
  <si>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</si>
  <si>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</si>
  <si>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</si>
  <si>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</si>
  <si>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</si>
  <si>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</si>
  <si>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</si>
  <si>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</si>
  <si>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</si>
  <si>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</si>
  <si>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</si>
  <si>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</si>
  <si>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</si>
  <si>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</si>
  <si>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</si>
  <si>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</si>
  <si>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</si>
  <si>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</si>
  <si>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</si>
  <si>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</si>
  <si>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</si>
  <si>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</si>
  <si>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</si>
  <si>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</si>
  <si>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</si>
  <si>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</si>
  <si>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</si>
  <si>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</si>
  <si>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</si>
  <si>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</si>
  <si>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</si>
  <si>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</si>
  <si>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</si>
  <si>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</si>
  <si>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</si>
  <si>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</si>
  <si>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</si>
  <si>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</si>
  <si>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</si>
  <si>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</si>
  <si>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</si>
  <si>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</si>
  <si>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</si>
  <si>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</si>
  <si>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</si>
  <si>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</si>
  <si>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</si>
  <si>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</si>
  <si>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</si>
  <si>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</si>
  <si>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</si>
  <si>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</si>
  <si>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</si>
  <si>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</si>
  <si>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</si>
  <si>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</si>
  <si>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</si>
  <si>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</si>
  <si>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</si>
  <si>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</si>
  <si>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</si>
  <si>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</si>
  <si>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</si>
  <si>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</si>
  <si>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</si>
  <si>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</si>
  <si>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</si>
  <si>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</si>
  <si>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</si>
  <si>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</si>
  <si>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</si>
  <si>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</si>
  <si>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</si>
  <si>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</si>
  <si>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</si>
  <si>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</si>
  <si>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</si>
  <si>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</si>
  <si>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</si>
  <si>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</si>
  <si>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</si>
  <si>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</si>
  <si>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</si>
  <si>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</si>
  <si>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</si>
  <si>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</si>
  <si>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</si>
  <si>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</si>
  <si>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</si>
  <si>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</si>
  <si>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</si>
  <si>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</si>
  <si>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</si>
  <si>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</si>
  <si>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</si>
  <si>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</si>
  <si>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</si>
  <si>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</si>
  <si>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</si>
  <si>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</si>
  <si>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</si>
  <si>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</si>
  <si>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</si>
  <si>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</si>
  <si>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</si>
  <si>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</si>
  <si>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</si>
  <si>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</si>
  <si>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</si>
  <si>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</si>
  <si>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</si>
  <si>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</si>
  <si>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</si>
  <si>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</si>
  <si>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</si>
  <si>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</si>
  <si>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</si>
  <si>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</si>
  <si>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</si>
  <si>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</si>
  <si>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</si>
  <si>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</si>
  <si>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</si>
  <si>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</si>
  <si>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</si>
  <si>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</si>
  <si>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</si>
  <si>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</si>
  <si>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</si>
  <si>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</si>
  <si>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</si>
  <si>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</si>
  <si>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</si>
  <si>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</si>
  <si>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</si>
  <si>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</si>
  <si>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</si>
  <si>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</si>
  <si>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</si>
  <si>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</si>
  <si>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</si>
  <si>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</si>
  <si>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</si>
  <si>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</si>
  <si>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</si>
  <si>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</si>
  <si>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</si>
  <si>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</si>
  <si>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</si>
  <si>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</si>
  <si>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</si>
  <si>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</si>
  <si>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</si>
  <si>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</si>
  <si>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</si>
  <si>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</si>
  <si>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</si>
  <si>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</si>
  <si>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</si>
  <si>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</si>
  <si>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</si>
  <si>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</si>
  <si>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</si>
  <si>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</si>
  <si>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</si>
  <si>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</si>
  <si>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</si>
  <si>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</si>
  <si>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</si>
  <si>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</si>
  <si>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</si>
  <si>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</si>
  <si>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</si>
  <si>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</si>
  <si>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</si>
  <si>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</si>
  <si>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</si>
  <si>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</si>
  <si>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</si>
  <si>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</si>
  <si>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</si>
  <si>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</si>
  <si>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</si>
  <si>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</si>
  <si>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</si>
  <si>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</si>
  <si>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</si>
  <si>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</si>
  <si>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</si>
  <si>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</si>
  <si>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</si>
  <si>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</si>
  <si>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</si>
  <si>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</si>
  <si>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</si>
  <si>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</si>
  <si>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</si>
  <si>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</si>
  <si>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</si>
  <si>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</si>
  <si>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</si>
  <si>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</si>
  <si>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</si>
  <si>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</si>
  <si>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</si>
  <si>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</si>
  <si>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</si>
  <si>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</si>
  <si>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</si>
  <si>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</si>
  <si>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</si>
  <si>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</si>
  <si>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</si>
  <si>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</si>
  <si>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</si>
  <si>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</si>
  <si>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</si>
  <si>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</si>
  <si>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</si>
  <si>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</si>
  <si>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</si>
  <si>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</si>
  <si>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</si>
  <si>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</si>
  <si>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</si>
  <si>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</si>
  <si>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</si>
  <si>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</si>
  <si>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</si>
  <si>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</si>
  <si>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</si>
  <si>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</si>
  <si>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</si>
  <si>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</si>
  <si>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</si>
  <si>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</si>
  <si>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</si>
  <si>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</si>
  <si>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</si>
  <si>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</si>
  <si>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</si>
  <si>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</si>
  <si>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</si>
  <si>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</si>
  <si>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</si>
  <si>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</si>
  <si>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</si>
  <si>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</si>
  <si>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</si>
  <si>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</si>
  <si>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</si>
  <si>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</si>
  <si>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</si>
  <si>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</si>
  <si>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</si>
  <si>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</si>
  <si>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</si>
  <si>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</si>
  <si>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</si>
  <si>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</si>
  <si>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</si>
  <si>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</si>
  <si>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</si>
  <si>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</si>
  <si>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</si>
  <si>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</si>
  <si>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</si>
  <si>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</si>
  <si>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</si>
  <si>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</si>
  <si>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</si>
  <si>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</si>
  <si>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</si>
  <si>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</si>
  <si>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</si>
  <si>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</si>
  <si>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</si>
  <si>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</si>
  <si>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</si>
  <si>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</si>
  <si>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</si>
  <si>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</si>
  <si>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</si>
  <si>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</si>
  <si>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</si>
  <si>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</si>
  <si>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</si>
  <si>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</si>
  <si>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</si>
  <si>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</si>
  <si>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</si>
  <si>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</si>
  <si>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</si>
  <si>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</si>
  <si>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</si>
  <si>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</si>
  <si>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</si>
  <si>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</si>
  <si>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</si>
  <si>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</si>
  <si>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</si>
  <si>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</si>
  <si>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</si>
  <si>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</si>
  <si>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</si>
  <si>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</si>
  <si>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</si>
  <si>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</si>
  <si>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</si>
  <si>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</si>
  <si>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</si>
  <si>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</si>
  <si>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</si>
  <si>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</si>
  <si>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</si>
  <si>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</si>
  <si>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</si>
  <si>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</si>
  <si>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</si>
  <si>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</si>
  <si>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</si>
  <si>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</si>
  <si>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</si>
  <si>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</si>
  <si>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</si>
  <si>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</si>
  <si>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</si>
  <si>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</si>
  <si>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</si>
  <si>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</si>
  <si>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</si>
  <si>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</si>
  <si>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</si>
  <si>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</si>
  <si>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</si>
  <si>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</si>
  <si>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</si>
  <si>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</si>
  <si>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</si>
  <si>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</si>
  <si>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</si>
  <si>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</si>
  <si>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</si>
  <si>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</si>
  <si>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</si>
  <si>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</si>
  <si>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</si>
  <si>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</si>
  <si>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</si>
  <si>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</si>
  <si>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</si>
  <si>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</si>
  <si>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</si>
  <si>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</si>
  <si>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</si>
  <si>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</si>
  <si>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</si>
  <si>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</si>
  <si>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</si>
  <si>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</si>
  <si>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</si>
  <si>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</si>
  <si>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</si>
  <si>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</si>
  <si>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</si>
  <si>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</si>
  <si>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</si>
  <si>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</si>
  <si>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</si>
  <si>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</si>
  <si>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</si>
  <si>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</si>
  <si>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</si>
  <si>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</si>
  <si>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</si>
  <si>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</si>
  <si>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</si>
  <si>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</si>
  <si>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</si>
  <si>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</si>
  <si>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</si>
  <si>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</si>
  <si>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</si>
  <si>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</si>
  <si>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</si>
  <si>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</si>
  <si>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</si>
  <si>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</si>
  <si>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</si>
  <si>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</si>
  <si>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</si>
  <si>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</si>
  <si>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</si>
  <si>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</si>
  <si>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</si>
  <si>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</si>
  <si>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</si>
  <si>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</si>
  <si>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</si>
  <si>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</si>
  <si>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</si>
  <si>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</si>
  <si>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</si>
  <si>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</si>
  <si>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</si>
  <si>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</si>
  <si>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</si>
  <si>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</si>
  <si>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</si>
  <si>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</si>
  <si>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</si>
  <si>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</si>
  <si>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</si>
  <si>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</si>
  <si>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</si>
  <si>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</si>
  <si>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</si>
  <si>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</si>
  <si>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</si>
  <si>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</si>
  <si>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</si>
  <si>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</si>
  <si>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</si>
  <si>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</si>
  <si>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</si>
  <si>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</si>
  <si>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</si>
  <si>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</si>
  <si>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</si>
  <si>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</si>
  <si>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</si>
  <si>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</si>
  <si>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</si>
  <si>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</si>
  <si>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</si>
  <si>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</si>
  <si>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</si>
  <si>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</si>
  <si>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</si>
  <si>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</si>
  <si>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</si>
  <si>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</si>
  <si>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</si>
  <si>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</si>
  <si>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</si>
  <si>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</si>
  <si>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</si>
  <si>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</si>
  <si>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</si>
  <si>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</si>
  <si>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</si>
  <si>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</si>
  <si>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</si>
  <si>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</si>
  <si>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</si>
  <si>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</si>
  <si>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TARQL</t>
  </si>
  <si>
    <t>RDF Processing Toolkit</t>
  </si>
  <si>
    <t>The RDF Processing Toolkit (RPT) integrates several of our tools into a single CLI frontend: It features commands for running SPARQL-statements on triple and quad based data both streaming and static</t>
  </si>
  <si>
    <t>https://github.com/SmartDataAnalytics/RdfProcessingToolkit</t>
  </si>
  <si>
    <t>source:78</t>
  </si>
  <si>
    <t>1.9.8</t>
  </si>
  <si>
    <t>https://example.com/SoftCon/78</t>
  </si>
  <si>
    <t>DataSpecification:12,DataSpecification:26,DataSpecification:53,DataSpecification:62,DataSpecification:80</t>
  </si>
  <si>
    <t>DataSpecification:53,DataSpecification:62,DataSpecification:86</t>
  </si>
  <si>
    <t>https://smartdataanalytics.github.io/RdfProcessingToolkit/</t>
  </si>
  <si>
    <t>function:2,function:12,function:7,function:11</t>
  </si>
  <si>
    <t>comp:7,comp:6,comp:5</t>
  </si>
  <si>
    <t>OwlDocGen</t>
  </si>
  <si>
    <t>Atramhasis</t>
  </si>
  <si>
    <t>OwlDocGen generates ontology documentation from OWL ontology definitions.</t>
  </si>
  <si>
    <t>Atramhasis is an online SKOS editor. This webapplication enables users to create SKOS vocabularies consisting of Concepts and Collections.</t>
  </si>
  <si>
    <t>https://atramhasis.readthedocs.io/en/latest/</t>
  </si>
  <si>
    <t>https://github.com/radkovo/OwlDocGen</t>
  </si>
  <si>
    <t>https://github.com/OnroerendErfgoed/atramhasis</t>
  </si>
  <si>
    <t>source:79</t>
  </si>
  <si>
    <t>source:80</t>
  </si>
  <si>
    <t>Python,Css</t>
  </si>
  <si>
    <t>0.2</t>
  </si>
  <si>
    <t>2.0.0</t>
  </si>
  <si>
    <t>https://example.com/SoftCon/79</t>
  </si>
  <si>
    <t>https://example.com/SoftCon/80</t>
  </si>
  <si>
    <t>DataSpecification:24,DataSpecification:33</t>
  </si>
  <si>
    <t>DataSpecification:46,DataSpecification:56,DataSpecification:73,DataSpecification:27,DataSpecification:39,DataSpecification:38,DataSpecification:55,DataSpecification:70</t>
  </si>
  <si>
    <t>RDF Playground</t>
  </si>
  <si>
    <t>RDF Sketch</t>
  </si>
  <si>
    <t>RDF Playground allows web users to write RDF as Turtle, check its syntax, visualize the data as a graph, and use SPARQL, RDFS, OWL, SHACL and ShEx.</t>
  </si>
  <si>
    <t>https://rdfplayground.dcc.uchile.cl/</t>
  </si>
  <si>
    <t>https://sketch.zazuko.com/</t>
  </si>
  <si>
    <t>https://github.com/RDFPlaygroundProject/RDFPlayground</t>
  </si>
  <si>
    <t>https://example.com/SoftCon/81</t>
  </si>
  <si>
    <t>https://example.com/SoftCon/82</t>
  </si>
  <si>
    <t>source:81</t>
  </si>
  <si>
    <t>source:82</t>
  </si>
  <si>
    <t>Python,Kotlin</t>
  </si>
  <si>
    <t>Sketch RDF in the web browser with immediate visualization.</t>
  </si>
  <si>
    <t>comp:13</t>
  </si>
  <si>
    <t>https://github.com/zazuko/rdf-sketch</t>
  </si>
  <si>
    <t>SPARQL</t>
  </si>
  <si>
    <t>DataSpecification:73,DataSpecification:46,DataSpecification:83,DataSpecification:87</t>
  </si>
  <si>
    <t>0.1.3</t>
  </si>
  <si>
    <t>Vue,TypeScript</t>
  </si>
  <si>
    <t>DataSpecification:73,DataSpecification:27,DataSpecification:38,DataSpecification:39,DataSpecification:56,DataSpecification:82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</si>
</sst>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9"/>
  <sheetViews>
    <sheetView tabSelected="1" topLeftCell="A93" workbookViewId="0">
      <selection activeCell="A98" sqref="A98:XFD98"/>
    </sheetView>
  </sheetViews>
  <sheetFormatPr defaultColWidth="8.88671875" defaultRowHeight="14.4" x14ac:dyDescent="0.3"/>
  <cols>
    <col min="1" max="1" width="39" style="24" bestFit="1" customWidth="1"/>
    <col min="2" max="2" width="8.88671875" style="24"/>
    <col min="3" max="3" width="29.44140625" style="24" customWidth="1"/>
    <col min="4" max="4" width="27" style="24" customWidth="1"/>
    <col min="5" max="5" width="35.109375" style="24" customWidth="1"/>
    <col min="6" max="8" width="27" style="24" customWidth="1"/>
    <col min="9" max="9" width="17.6640625" style="24" bestFit="1" customWidth="1"/>
    <col min="10" max="10" width="38.6640625" style="24" bestFit="1" customWidth="1"/>
    <col min="11" max="11" width="25.6640625" style="24" bestFit="1" customWidth="1"/>
    <col min="12" max="12" width="8.88671875" style="24"/>
    <col min="13" max="14" width="26.44140625" style="24" customWidth="1"/>
    <col min="15" max="15" width="25.6640625" style="24" customWidth="1"/>
    <col min="16" max="16384" width="8.88671875" style="8"/>
  </cols>
  <sheetData>
    <row r="1" spans="1:3" x14ac:dyDescent="0.3">
      <c r="A1" s="26" t="s">
        <v>0</v>
      </c>
      <c r="B1" s="30" t="s">
        <v>1</v>
      </c>
      <c r="C1" s="10"/>
    </row>
    <row r="2" spans="1:3" x14ac:dyDescent="0.3">
      <c r="A2" s="26" t="s">
        <v>2</v>
      </c>
      <c r="B2" s="15" t="s">
        <v>3</v>
      </c>
      <c r="C2" s="30" t="s">
        <v>4</v>
      </c>
    </row>
    <row r="3" spans="1:3" x14ac:dyDescent="0.3">
      <c r="A3" s="26" t="s">
        <v>2</v>
      </c>
      <c r="B3" s="6" t="s">
        <v>5</v>
      </c>
      <c r="C3" s="30" t="s">
        <v>6</v>
      </c>
    </row>
    <row r="4" spans="1:3" x14ac:dyDescent="0.3">
      <c r="A4" s="26" t="s">
        <v>2</v>
      </c>
      <c r="B4" s="6" t="s">
        <v>7</v>
      </c>
      <c r="C4" s="30" t="s">
        <v>8</v>
      </c>
    </row>
    <row r="5" spans="1:3" x14ac:dyDescent="0.3">
      <c r="A5" s="26" t="s">
        <v>2</v>
      </c>
      <c r="B5" s="6" t="s">
        <v>9</v>
      </c>
      <c r="C5" s="30" t="s">
        <v>10</v>
      </c>
    </row>
    <row r="6" spans="1:3" x14ac:dyDescent="0.3">
      <c r="A6" s="26" t="s">
        <v>2</v>
      </c>
      <c r="B6" s="6" t="s">
        <v>11</v>
      </c>
      <c r="C6" s="30" t="s">
        <v>12</v>
      </c>
    </row>
    <row r="7" spans="1:3" x14ac:dyDescent="0.3">
      <c r="A7" s="26" t="s">
        <v>2</v>
      </c>
      <c r="B7" s="6" t="s">
        <v>13</v>
      </c>
      <c r="C7" s="30" t="s">
        <v>14</v>
      </c>
    </row>
    <row r="8" spans="1:3" x14ac:dyDescent="0.3">
      <c r="A8" s="26" t="s">
        <v>2</v>
      </c>
      <c r="B8" s="6" t="s">
        <v>15</v>
      </c>
      <c r="C8" s="30" t="s">
        <v>16</v>
      </c>
    </row>
    <row r="9" spans="1:3" x14ac:dyDescent="0.3">
      <c r="A9" s="26" t="s">
        <v>2</v>
      </c>
      <c r="B9" s="6" t="s">
        <v>17</v>
      </c>
      <c r="C9" s="30" t="s">
        <v>18</v>
      </c>
    </row>
    <row r="10" spans="1:3" x14ac:dyDescent="0.3">
      <c r="A10" s="26" t="s">
        <v>2</v>
      </c>
      <c r="B10" s="6" t="s">
        <v>19</v>
      </c>
      <c r="C10" s="30" t="s">
        <v>20</v>
      </c>
    </row>
    <row r="11" spans="1:3" x14ac:dyDescent="0.3">
      <c r="A11" s="26" t="s">
        <v>2</v>
      </c>
      <c r="B11" s="6" t="s">
        <v>21</v>
      </c>
      <c r="C11" s="30" t="s">
        <v>22</v>
      </c>
    </row>
    <row r="12" spans="1:3" x14ac:dyDescent="0.3">
      <c r="A12" s="26" t="s">
        <v>2</v>
      </c>
      <c r="B12" s="6" t="s">
        <v>23</v>
      </c>
      <c r="C12" s="30" t="s">
        <v>24</v>
      </c>
    </row>
    <row r="13" spans="1:3" x14ac:dyDescent="0.3">
      <c r="A13" s="26" t="s">
        <v>2</v>
      </c>
      <c r="B13" s="6" t="s">
        <v>25</v>
      </c>
      <c r="C13" s="30" t="s">
        <v>26</v>
      </c>
    </row>
    <row r="14" spans="1:3" x14ac:dyDescent="0.3">
      <c r="A14" s="26" t="s">
        <v>2</v>
      </c>
      <c r="B14" s="6" t="s">
        <v>27</v>
      </c>
      <c r="C14" s="30" t="s">
        <v>28</v>
      </c>
    </row>
    <row r="15" spans="1:3" x14ac:dyDescent="0.3">
      <c r="A15" s="26" t="s">
        <v>2</v>
      </c>
      <c r="B15" s="6" t="s">
        <v>29</v>
      </c>
      <c r="C15" s="30" t="s">
        <v>30</v>
      </c>
    </row>
    <row r="16" spans="1:3" x14ac:dyDescent="0.3">
      <c r="A16" s="26" t="s">
        <v>31</v>
      </c>
      <c r="B16" s="6" t="s">
        <v>32</v>
      </c>
      <c r="C16" s="10"/>
    </row>
    <row r="17" spans="1:15" x14ac:dyDescent="0.3">
      <c r="A17" s="26" t="s">
        <v>33</v>
      </c>
      <c r="B17" s="30" t="s">
        <v>34</v>
      </c>
      <c r="C17" s="10"/>
    </row>
    <row r="18" spans="1:15" x14ac:dyDescent="0.3">
      <c r="A18" s="26" t="s">
        <v>35</v>
      </c>
      <c r="B18" s="30" t="s">
        <v>36</v>
      </c>
      <c r="C18" s="10"/>
    </row>
    <row r="19" spans="1:15" x14ac:dyDescent="0.3">
      <c r="A19" s="26" t="s">
        <v>37</v>
      </c>
      <c r="B19" s="6" t="s">
        <v>38</v>
      </c>
      <c r="C19" s="10"/>
    </row>
    <row r="20" spans="1:15" x14ac:dyDescent="0.3">
      <c r="A20" s="26" t="s">
        <v>39</v>
      </c>
      <c r="B20" s="6"/>
      <c r="C20" s="10"/>
    </row>
    <row r="21" spans="1:15" x14ac:dyDescent="0.3">
      <c r="A21" s="26" t="s">
        <v>40</v>
      </c>
      <c r="B21" s="30" t="s">
        <v>1</v>
      </c>
      <c r="C21" s="10"/>
    </row>
    <row r="22" spans="1:15" x14ac:dyDescent="0.3">
      <c r="A22" s="26" t="s">
        <v>41</v>
      </c>
      <c r="B22" s="6" t="s">
        <v>42</v>
      </c>
      <c r="C22" s="10"/>
    </row>
    <row r="23" spans="1:15" x14ac:dyDescent="0.3">
      <c r="A23" s="26" t="s">
        <v>43</v>
      </c>
      <c r="B23" s="6" t="s">
        <v>44</v>
      </c>
      <c r="C23" s="10"/>
    </row>
    <row r="24" spans="1:15" x14ac:dyDescent="0.3">
      <c r="A24" s="26" t="s">
        <v>45</v>
      </c>
      <c r="B24" s="30" t="s">
        <v>46</v>
      </c>
      <c r="C24" s="10"/>
    </row>
    <row r="25" spans="1:15" x14ac:dyDescent="0.3">
      <c r="A25" s="26" t="s">
        <v>47</v>
      </c>
      <c r="B25" s="30" t="s">
        <v>48</v>
      </c>
      <c r="C25" s="10"/>
    </row>
    <row r="26" spans="1:15" x14ac:dyDescent="0.3">
      <c r="A26" s="26" t="s">
        <v>49</v>
      </c>
      <c r="B26" s="27"/>
      <c r="C26" s="10"/>
    </row>
    <row r="27" spans="1:15" x14ac:dyDescent="0.3">
      <c r="C27" s="8"/>
    </row>
    <row r="28" spans="1:15" s="11" customFormat="1" x14ac:dyDescent="0.3">
      <c r="A28" s="9" t="s">
        <v>50</v>
      </c>
      <c r="B28" s="9" t="s">
        <v>51</v>
      </c>
      <c r="C28" s="9" t="s">
        <v>52</v>
      </c>
      <c r="D28" s="9" t="s">
        <v>53</v>
      </c>
      <c r="E28" s="9" t="s">
        <v>54</v>
      </c>
      <c r="F28" s="9" t="s">
        <v>55</v>
      </c>
      <c r="G28" s="9" t="s">
        <v>56</v>
      </c>
      <c r="H28" s="9" t="s">
        <v>57</v>
      </c>
      <c r="I28" s="1" t="s">
        <v>58</v>
      </c>
      <c r="J28" s="9" t="s">
        <v>59</v>
      </c>
      <c r="K28" s="9" t="s">
        <v>60</v>
      </c>
      <c r="L28" s="9" t="s">
        <v>864</v>
      </c>
      <c r="M28" s="9" t="s">
        <v>61</v>
      </c>
      <c r="N28" s="9" t="s">
        <v>422</v>
      </c>
      <c r="O28" s="9" t="s">
        <v>804</v>
      </c>
    </row>
    <row r="29" spans="1:15" ht="43.2" x14ac:dyDescent="0.3">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8.8" x14ac:dyDescent="0.3">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7.6" x14ac:dyDescent="0.3">
      <c r="A31" s="24" t="str">
        <f t="shared" si="0"/>
        <v>https://example.com/tool/3</v>
      </c>
      <c r="B31" s="24">
        <v>3</v>
      </c>
      <c r="C31" s="24" t="s">
        <v>62</v>
      </c>
      <c r="D31" s="24" t="s">
        <v>867</v>
      </c>
      <c r="E31" s="24" t="s">
        <v>80</v>
      </c>
      <c r="F31" s="24" t="s">
        <v>81</v>
      </c>
      <c r="G31" s="24" t="s">
        <v>82</v>
      </c>
      <c r="H31" s="28" t="s">
        <v>75</v>
      </c>
      <c r="I31" s="31" t="s">
        <v>83</v>
      </c>
      <c r="J31" s="24" t="s">
        <v>77</v>
      </c>
      <c r="K31" s="24" t="s">
        <v>70</v>
      </c>
      <c r="L31" s="24" t="s">
        <v>84</v>
      </c>
      <c r="M31" s="25" t="s">
        <v>85</v>
      </c>
      <c r="N31" s="24" t="str">
        <f>_xlfn.CONCAT("SoftVer:",sdSoftwareVersion!B7)</f>
        <v>SoftVer:3</v>
      </c>
      <c r="O31" s="23" t="s">
        <v>872</v>
      </c>
    </row>
    <row r="32" spans="1:15" ht="72" x14ac:dyDescent="0.3">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57.6" x14ac:dyDescent="0.3">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6.4" x14ac:dyDescent="0.3">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2" x14ac:dyDescent="0.3">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2" x14ac:dyDescent="0.3">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8.8" x14ac:dyDescent="0.3">
      <c r="A37" s="24" t="str">
        <f t="shared" si="0"/>
        <v>https://example.com/tool/9</v>
      </c>
      <c r="B37" s="24">
        <v>9</v>
      </c>
      <c r="C37" s="24" t="s">
        <v>62</v>
      </c>
      <c r="D37" s="24" t="s">
        <v>869</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873</v>
      </c>
    </row>
    <row r="38" spans="1:15" ht="28.8" x14ac:dyDescent="0.3">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7.6" x14ac:dyDescent="0.3">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2" x14ac:dyDescent="0.3">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5.2" x14ac:dyDescent="0.3">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8.8" x14ac:dyDescent="0.3">
      <c r="A42" s="24" t="str">
        <f t="shared" si="0"/>
        <v>https://example.com/tool/14</v>
      </c>
      <c r="B42" s="24">
        <v>14</v>
      </c>
      <c r="C42" s="24" t="s">
        <v>62</v>
      </c>
      <c r="D42" s="24" t="s">
        <v>865</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875</v>
      </c>
    </row>
    <row r="43" spans="1:15" ht="57.6" x14ac:dyDescent="0.3">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874</v>
      </c>
    </row>
    <row r="44" spans="1:15" ht="43.2" x14ac:dyDescent="0.3">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72" x14ac:dyDescent="0.3">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7.6" x14ac:dyDescent="0.3">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7.6" x14ac:dyDescent="0.3">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8.8" x14ac:dyDescent="0.3">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6.4" x14ac:dyDescent="0.3">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6.4" x14ac:dyDescent="0.3">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889</v>
      </c>
    </row>
    <row r="51" spans="1:15" ht="72" x14ac:dyDescent="0.3">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72" x14ac:dyDescent="0.3">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876</v>
      </c>
    </row>
    <row r="53" spans="1:15" ht="72" x14ac:dyDescent="0.3">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863</v>
      </c>
      <c r="M53" s="25" t="s">
        <v>72</v>
      </c>
      <c r="N53" s="24" t="str">
        <f>_xlfn.CONCAT("SoftVer:",sdSoftwareVersion!B29)</f>
        <v>SoftVer:25</v>
      </c>
    </row>
    <row r="54" spans="1:15" ht="43.2" x14ac:dyDescent="0.3">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7.6" x14ac:dyDescent="0.3">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7.6" x14ac:dyDescent="0.3">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2" x14ac:dyDescent="0.3">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8.8" x14ac:dyDescent="0.3">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6.4" x14ac:dyDescent="0.3">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8.8" x14ac:dyDescent="0.3">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0.8" x14ac:dyDescent="0.3">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7.6" x14ac:dyDescent="0.3">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2" x14ac:dyDescent="0.3">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7.6" x14ac:dyDescent="0.3">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2" x14ac:dyDescent="0.3">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2" x14ac:dyDescent="0.3">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6.4" x14ac:dyDescent="0.3">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6.4" x14ac:dyDescent="0.3">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2" x14ac:dyDescent="0.3">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7.6" x14ac:dyDescent="0.3">
      <c r="A70" s="24" t="str">
        <f t="shared" si="1"/>
        <v>https://example.com/tool/42</v>
      </c>
      <c r="B70" s="24">
        <v>42</v>
      </c>
      <c r="C70" s="24" t="s">
        <v>62</v>
      </c>
      <c r="D70" s="24" t="s">
        <v>870</v>
      </c>
      <c r="E70" s="24" t="s">
        <v>264</v>
      </c>
      <c r="F70" s="24" t="s">
        <v>81</v>
      </c>
      <c r="G70" s="24" t="s">
        <v>82</v>
      </c>
      <c r="H70" s="28" t="s">
        <v>265</v>
      </c>
      <c r="I70" s="31" t="s">
        <v>266</v>
      </c>
      <c r="J70" s="24" t="s">
        <v>77</v>
      </c>
      <c r="K70" s="23" t="s">
        <v>70</v>
      </c>
      <c r="L70" s="24" t="s">
        <v>84</v>
      </c>
      <c r="M70" s="25" t="s">
        <v>85</v>
      </c>
      <c r="N70" s="24" t="str">
        <f>_xlfn.CONCAT("SoftVer:",sdSoftwareVersion!B46)</f>
        <v>SoftVer:42</v>
      </c>
      <c r="O70" t="s">
        <v>877</v>
      </c>
    </row>
    <row r="71" spans="1:15" ht="86.4" x14ac:dyDescent="0.3">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878</v>
      </c>
    </row>
    <row r="72" spans="1:15" ht="72" x14ac:dyDescent="0.3">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 x14ac:dyDescent="0.3">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 x14ac:dyDescent="0.3">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 x14ac:dyDescent="0.3">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2" x14ac:dyDescent="0.3">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879</v>
      </c>
    </row>
    <row r="77" spans="1:15" ht="57.6" x14ac:dyDescent="0.3">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880</v>
      </c>
    </row>
    <row r="78" spans="1:15" s="14" customFormat="1" ht="43.2" x14ac:dyDescent="0.3">
      <c r="A78" s="24" t="str">
        <f t="shared" si="1"/>
        <v>https://example.com/tool/50</v>
      </c>
      <c r="B78" s="24">
        <v>50</v>
      </c>
      <c r="C78" s="24" t="s">
        <v>62</v>
      </c>
      <c r="D78" s="24" t="s">
        <v>866</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881</v>
      </c>
    </row>
    <row r="79" spans="1:15" s="14" customFormat="1" ht="28.8" x14ac:dyDescent="0.3">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2" x14ac:dyDescent="0.3">
      <c r="A80" s="24" t="str">
        <f t="shared" si="1"/>
        <v>https://example.com/tool/52</v>
      </c>
      <c r="B80" s="24">
        <v>52</v>
      </c>
      <c r="C80" s="24" t="s">
        <v>62</v>
      </c>
      <c r="D80" s="24" t="s">
        <v>871</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882</v>
      </c>
    </row>
    <row r="81" spans="1:15" x14ac:dyDescent="0.3">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 x14ac:dyDescent="0.3">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2" x14ac:dyDescent="0.3">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885</v>
      </c>
    </row>
    <row r="84" spans="1:15" ht="72" x14ac:dyDescent="0.3">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2" x14ac:dyDescent="0.3">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6.4" x14ac:dyDescent="0.3">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6.4" x14ac:dyDescent="0.3">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 x14ac:dyDescent="0.3">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2" x14ac:dyDescent="0.3">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2" x14ac:dyDescent="0.3">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886</v>
      </c>
    </row>
    <row r="91" spans="1:15" ht="43.2" x14ac:dyDescent="0.3">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883</v>
      </c>
    </row>
    <row r="92" spans="1:15" ht="72" x14ac:dyDescent="0.3">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884</v>
      </c>
    </row>
    <row r="93" spans="1:15" ht="43.2" x14ac:dyDescent="0.3">
      <c r="A93" s="24" t="str">
        <f t="shared" ref="A93:A104"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887</v>
      </c>
    </row>
    <row r="94" spans="1:15" ht="72" x14ac:dyDescent="0.3">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8.8" x14ac:dyDescent="0.3">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 x14ac:dyDescent="0.3">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888</v>
      </c>
    </row>
    <row r="97" spans="1:14" ht="57.6" x14ac:dyDescent="0.3">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8.8" x14ac:dyDescent="0.3">
      <c r="A98" s="24" t="str">
        <f t="shared" si="2"/>
        <v>https://example.com/tool/71</v>
      </c>
      <c r="B98" s="24">
        <v>71</v>
      </c>
      <c r="C98" s="24" t="s">
        <v>62</v>
      </c>
      <c r="D98" s="24" t="s">
        <v>388</v>
      </c>
      <c r="E98" s="24" t="s">
        <v>389</v>
      </c>
      <c r="F98" s="24" t="s">
        <v>202</v>
      </c>
      <c r="G98" s="24" t="s">
        <v>245</v>
      </c>
      <c r="H98" s="28" t="s">
        <v>390</v>
      </c>
      <c r="I98" s="31" t="s">
        <v>391</v>
      </c>
      <c r="J98" s="24" t="s">
        <v>69</v>
      </c>
      <c r="K98" s="23" t="s">
        <v>70</v>
      </c>
      <c r="L98" s="24" t="s">
        <v>75</v>
      </c>
      <c r="M98" s="25" t="s">
        <v>100</v>
      </c>
      <c r="N98" s="24" t="str">
        <f>_xlfn.CONCAT("SoftVer:",sdSoftwareVersion!B75)</f>
        <v>SoftVer:71</v>
      </c>
    </row>
    <row r="99" spans="1:14" ht="43.2" x14ac:dyDescent="0.3">
      <c r="A99" s="24" t="str">
        <f t="shared" si="2"/>
        <v>https://example.com/tool/72</v>
      </c>
      <c r="B99" s="24">
        <v>72</v>
      </c>
      <c r="C99" s="24" t="s">
        <v>62</v>
      </c>
      <c r="D99" s="24" t="s">
        <v>868</v>
      </c>
      <c r="E99" s="24" t="s">
        <v>392</v>
      </c>
      <c r="F99" s="24" t="s">
        <v>121</v>
      </c>
      <c r="G99" s="24" t="s">
        <v>122</v>
      </c>
      <c r="H99" s="23" t="s">
        <v>393</v>
      </c>
      <c r="I99" s="31" t="s">
        <v>394</v>
      </c>
      <c r="J99" s="24" t="s">
        <v>395</v>
      </c>
      <c r="K99" s="23" t="s">
        <v>78</v>
      </c>
      <c r="L99" s="24" t="s">
        <v>71</v>
      </c>
      <c r="M99" s="25" t="s">
        <v>79</v>
      </c>
      <c r="N99" s="24" t="str">
        <f>_xlfn.CONCAT("SoftVer:",sdSoftwareVersion!B76)</f>
        <v>SoftVer:72</v>
      </c>
    </row>
    <row r="100" spans="1:14" ht="72" x14ac:dyDescent="0.3">
      <c r="A100" s="24" t="str">
        <f t="shared" si="2"/>
        <v>https://example.com/tool/73</v>
      </c>
      <c r="B100" s="24">
        <v>73</v>
      </c>
      <c r="C100" s="24" t="s">
        <v>62</v>
      </c>
      <c r="D100" s="24" t="s">
        <v>396</v>
      </c>
      <c r="E100" s="24" t="s">
        <v>397</v>
      </c>
      <c r="F100" s="24" t="s">
        <v>202</v>
      </c>
      <c r="G100" s="24" t="s">
        <v>345</v>
      </c>
      <c r="H100" s="23" t="s">
        <v>398</v>
      </c>
      <c r="I100" s="31" t="s">
        <v>399</v>
      </c>
      <c r="J100" s="24" t="s">
        <v>400</v>
      </c>
      <c r="K100" s="23" t="s">
        <v>194</v>
      </c>
      <c r="L100" s="24" t="s">
        <v>75</v>
      </c>
      <c r="M100" s="25" t="s">
        <v>100</v>
      </c>
      <c r="N100" s="24" t="str">
        <f>_xlfn.CONCAT("SoftVer:",sdSoftwareVersion!B77)</f>
        <v>SoftVer:73</v>
      </c>
    </row>
    <row r="101" spans="1:14" ht="57.6" x14ac:dyDescent="0.3">
      <c r="A101" s="24" t="str">
        <f t="shared" si="2"/>
        <v>https://example.com/tool/74</v>
      </c>
      <c r="B101" s="24">
        <v>74</v>
      </c>
      <c r="C101" s="24" t="s">
        <v>62</v>
      </c>
      <c r="D101" s="24" t="s">
        <v>401</v>
      </c>
      <c r="E101" s="24" t="s">
        <v>402</v>
      </c>
      <c r="F101" s="24" t="s">
        <v>81</v>
      </c>
      <c r="G101" s="24" t="s">
        <v>82</v>
      </c>
      <c r="H101" s="28" t="s">
        <v>403</v>
      </c>
      <c r="I101" s="31" t="s">
        <v>404</v>
      </c>
      <c r="J101" s="24" t="s">
        <v>77</v>
      </c>
      <c r="K101" s="23" t="s">
        <v>212</v>
      </c>
      <c r="L101" s="24" t="s">
        <v>71</v>
      </c>
      <c r="M101" s="25" t="s">
        <v>119</v>
      </c>
      <c r="N101" s="24" t="str">
        <f>_xlfn.CONCAT("SoftVer:",sdSoftwareVersion!B78)</f>
        <v>SoftVer:74</v>
      </c>
    </row>
    <row r="102" spans="1:14" ht="57.6" x14ac:dyDescent="0.3">
      <c r="A102" s="24" t="str">
        <f t="shared" si="2"/>
        <v>https://example.com/tool/75</v>
      </c>
      <c r="B102" s="24">
        <v>75</v>
      </c>
      <c r="C102" s="24" t="s">
        <v>62</v>
      </c>
      <c r="D102" s="24" t="s">
        <v>405</v>
      </c>
      <c r="E102" s="24" t="s">
        <v>406</v>
      </c>
      <c r="F102" s="24" t="s">
        <v>202</v>
      </c>
      <c r="G102" s="24" t="s">
        <v>245</v>
      </c>
      <c r="H102" s="28" t="s">
        <v>75</v>
      </c>
      <c r="I102" s="31" t="s">
        <v>407</v>
      </c>
      <c r="J102" s="24" t="s">
        <v>408</v>
      </c>
      <c r="K102" s="23" t="s">
        <v>409</v>
      </c>
      <c r="L102" s="24" t="s">
        <v>75</v>
      </c>
      <c r="M102" s="25" t="s">
        <v>79</v>
      </c>
      <c r="N102" s="24" t="str">
        <f>_xlfn.CONCAT("SoftVer:",sdSoftwareVersion!B79)</f>
        <v>SoftVer:75</v>
      </c>
    </row>
    <row r="103" spans="1:14" ht="57.6" x14ac:dyDescent="0.3">
      <c r="A103" s="24" t="str">
        <f t="shared" si="2"/>
        <v>https://example.com/tool/76</v>
      </c>
      <c r="B103" s="24">
        <v>76</v>
      </c>
      <c r="C103" s="24" t="s">
        <v>62</v>
      </c>
      <c r="D103" s="24" t="s">
        <v>410</v>
      </c>
      <c r="E103" s="24" t="s">
        <v>411</v>
      </c>
      <c r="F103" s="24" t="s">
        <v>94</v>
      </c>
      <c r="G103" s="24" t="s">
        <v>412</v>
      </c>
      <c r="H103" s="28" t="s">
        <v>413</v>
      </c>
      <c r="I103" s="31" t="s">
        <v>414</v>
      </c>
      <c r="J103" s="24" t="s">
        <v>415</v>
      </c>
      <c r="K103" s="23" t="s">
        <v>303</v>
      </c>
      <c r="L103" s="24" t="s">
        <v>71</v>
      </c>
      <c r="M103" s="25" t="s">
        <v>100</v>
      </c>
      <c r="N103" s="24" t="str">
        <f>_xlfn.CONCAT("SoftVer:",sdSoftwareVersion!B80)</f>
        <v>SoftVer:76</v>
      </c>
    </row>
    <row r="104" spans="1:14" ht="57.6" x14ac:dyDescent="0.3">
      <c r="A104" s="24" t="str">
        <f t="shared" si="2"/>
        <v>https://example.com/tool/77</v>
      </c>
      <c r="B104" s="24">
        <v>77</v>
      </c>
      <c r="C104" s="24" t="s">
        <v>62</v>
      </c>
      <c r="D104" s="24" t="s">
        <v>416</v>
      </c>
      <c r="E104" s="24" t="s">
        <v>417</v>
      </c>
      <c r="F104" s="24" t="s">
        <v>65</v>
      </c>
      <c r="G104" s="24" t="s">
        <v>66</v>
      </c>
      <c r="H104" s="28" t="s">
        <v>418</v>
      </c>
      <c r="I104" s="31" t="s">
        <v>419</v>
      </c>
      <c r="J104" s="24" t="s">
        <v>77</v>
      </c>
      <c r="K104" s="23" t="s">
        <v>78</v>
      </c>
      <c r="L104" s="24" t="s">
        <v>71</v>
      </c>
      <c r="M104" s="25" t="s">
        <v>72</v>
      </c>
      <c r="N104" s="24" t="str">
        <f>_xlfn.CONCAT("SoftVer:",sdSoftwareVersion!B81)</f>
        <v>SoftVer:77</v>
      </c>
    </row>
    <row r="105" spans="1:14" ht="86.4" x14ac:dyDescent="0.3">
      <c r="A105" s="24" t="str">
        <f t="shared" ref="A105" si="3">_xlfn.CONCAT("https://example.com/tool/",B105)</f>
        <v>https://example.com/tool/78</v>
      </c>
      <c r="B105" s="24">
        <v>78</v>
      </c>
      <c r="C105" s="24" t="s">
        <v>62</v>
      </c>
      <c r="D105" t="s">
        <v>895</v>
      </c>
      <c r="E105" s="24" t="s">
        <v>896</v>
      </c>
      <c r="F105" s="24" t="s">
        <v>905</v>
      </c>
      <c r="G105" s="24" t="s">
        <v>904</v>
      </c>
      <c r="H105" t="s">
        <v>903</v>
      </c>
      <c r="I105" s="31" t="s">
        <v>898</v>
      </c>
      <c r="J105" s="24" t="s">
        <v>77</v>
      </c>
      <c r="K105" s="23" t="s">
        <v>78</v>
      </c>
      <c r="L105" s="24" t="s">
        <v>71</v>
      </c>
      <c r="M105" s="25" t="s">
        <v>85</v>
      </c>
      <c r="N105" s="24" t="str">
        <f>_xlfn.CONCAT("SoftVer:",sdSoftwareVersion!B82)</f>
        <v>SoftVer:78</v>
      </c>
    </row>
    <row r="106" spans="1:14" ht="43.2" x14ac:dyDescent="0.3">
      <c r="A106" s="24" t="str">
        <f t="shared" ref="A106:A107" si="4">_xlfn.CONCAT("https://example.com/tool/",B106)</f>
        <v>https://example.com/tool/79</v>
      </c>
      <c r="B106" s="24">
        <v>79</v>
      </c>
      <c r="C106" s="24" t="s">
        <v>62</v>
      </c>
      <c r="D106" s="24" t="s">
        <v>906</v>
      </c>
      <c r="E106" s="24" t="s">
        <v>908</v>
      </c>
      <c r="F106" s="24" t="s">
        <v>121</v>
      </c>
      <c r="G106" s="24" t="s">
        <v>122</v>
      </c>
      <c r="I106" s="31" t="s">
        <v>913</v>
      </c>
      <c r="J106" s="24" t="s">
        <v>77</v>
      </c>
      <c r="K106" s="23" t="s">
        <v>78</v>
      </c>
      <c r="L106" s="24" t="s">
        <v>71</v>
      </c>
      <c r="M106" s="25" t="s">
        <v>85</v>
      </c>
      <c r="N106" s="24" t="str">
        <f>_xlfn.CONCAT("SoftVer:",sdSoftwareVersion!B83)</f>
        <v>SoftVer:79</v>
      </c>
    </row>
    <row r="107" spans="1:14" ht="57.6" x14ac:dyDescent="0.3">
      <c r="A107" s="24" t="str">
        <f t="shared" si="4"/>
        <v>https://example.com/tool/80</v>
      </c>
      <c r="B107" s="24">
        <v>80</v>
      </c>
      <c r="C107" s="24" t="s">
        <v>62</v>
      </c>
      <c r="D107" s="24" t="s">
        <v>907</v>
      </c>
      <c r="E107" s="24" t="s">
        <v>909</v>
      </c>
      <c r="F107" s="24" t="s">
        <v>94</v>
      </c>
      <c r="G107" s="24" t="s">
        <v>95</v>
      </c>
      <c r="H107" s="24" t="s">
        <v>910</v>
      </c>
      <c r="I107" s="31" t="s">
        <v>914</v>
      </c>
      <c r="J107" s="24" t="s">
        <v>915</v>
      </c>
      <c r="K107" s="23" t="s">
        <v>303</v>
      </c>
      <c r="M107" s="24" t="s">
        <v>100</v>
      </c>
      <c r="N107" s="24" t="str">
        <f>_xlfn.CONCAT("SoftVer:",sdSoftwareVersion!B84)</f>
        <v>SoftVer:80</v>
      </c>
    </row>
    <row r="108" spans="1:14" ht="57.6" x14ac:dyDescent="0.3">
      <c r="A108" s="24" t="str">
        <f t="shared" ref="A108:A109" si="5">_xlfn.CONCAT("https://example.com/tool/",B108)</f>
        <v>https://example.com/tool/81</v>
      </c>
      <c r="B108" s="24">
        <v>81</v>
      </c>
      <c r="C108" s="24" t="s">
        <v>62</v>
      </c>
      <c r="D108" s="24" t="s">
        <v>922</v>
      </c>
      <c r="E108" s="24" t="s">
        <v>924</v>
      </c>
      <c r="F108" s="24" t="s">
        <v>294</v>
      </c>
      <c r="G108" s="24" t="s">
        <v>295</v>
      </c>
      <c r="H108" s="24" t="s">
        <v>925</v>
      </c>
      <c r="I108" s="31" t="s">
        <v>930</v>
      </c>
      <c r="J108" s="24" t="s">
        <v>932</v>
      </c>
      <c r="K108" s="23" t="s">
        <v>78</v>
      </c>
      <c r="L108" s="24" t="s">
        <v>71</v>
      </c>
      <c r="M108" s="24" t="s">
        <v>100</v>
      </c>
      <c r="N108" s="24" t="str">
        <f>_xlfn.CONCAT("SoftVer:",sdSoftwareVersion!B85)</f>
        <v>SoftVer:81</v>
      </c>
    </row>
    <row r="109" spans="1:14" ht="28.8" x14ac:dyDescent="0.3">
      <c r="A109" s="24" t="str">
        <f t="shared" si="5"/>
        <v>https://example.com/tool/82</v>
      </c>
      <c r="B109" s="24">
        <v>82</v>
      </c>
      <c r="C109" s="24" t="s">
        <v>62</v>
      </c>
      <c r="D109" s="24" t="s">
        <v>923</v>
      </c>
      <c r="E109" s="24" t="s">
        <v>933</v>
      </c>
      <c r="F109" s="24" t="s">
        <v>934</v>
      </c>
      <c r="G109" s="24" t="s">
        <v>934</v>
      </c>
      <c r="H109" s="24" t="s">
        <v>926</v>
      </c>
      <c r="I109" s="31" t="s">
        <v>931</v>
      </c>
      <c r="J109" s="24" t="s">
        <v>939</v>
      </c>
      <c r="K109" s="24" t="s">
        <v>70</v>
      </c>
      <c r="L109" s="24" t="s">
        <v>71</v>
      </c>
      <c r="M109" s="24" t="s">
        <v>100</v>
      </c>
      <c r="N109" s="24" t="str">
        <f>_xlfn.CONCAT("SoftVer:",sdSoftwareVersion!B86)</f>
        <v>SoftVer:82</v>
      </c>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3" t="s">
        <v>0</v>
      </c>
      <c r="B1" t="s">
        <v>18</v>
      </c>
      <c r="C1" s="4"/>
    </row>
    <row r="2" spans="1:4" x14ac:dyDescent="0.3">
      <c r="A2" s="3" t="s">
        <v>2</v>
      </c>
      <c r="B2" s="5" t="s">
        <v>656</v>
      </c>
      <c r="C2" t="s">
        <v>803</v>
      </c>
    </row>
    <row r="4" spans="1:4" x14ac:dyDescent="0.3">
      <c r="A4" s="21" t="s">
        <v>50</v>
      </c>
      <c r="B4" s="21" t="s">
        <v>421</v>
      </c>
      <c r="C4" s="21" t="s">
        <v>31</v>
      </c>
      <c r="D4" s="21" t="s">
        <v>657</v>
      </c>
    </row>
    <row r="5" spans="1:4" x14ac:dyDescent="0.3">
      <c r="A5" t="str">
        <f>_xlfn.CONCAT("https://dbpedia.org/resource/",B5)</f>
        <v>https://dbpedia.org/resource/Graphical_user_interface</v>
      </c>
      <c r="B5" t="s">
        <v>797</v>
      </c>
      <c r="C5" t="s">
        <v>658</v>
      </c>
      <c r="D5" s="8" t="s">
        <v>798</v>
      </c>
    </row>
    <row r="6" spans="1:4" x14ac:dyDescent="0.3">
      <c r="A6" t="str">
        <f>_xlfn.CONCAT("https://dbpedia.org/resource/",B6)</f>
        <v>https://dbpedia.org/resource/Command-line_interface</v>
      </c>
      <c r="B6" t="s">
        <v>799</v>
      </c>
      <c r="C6" t="s">
        <v>658</v>
      </c>
      <c r="D6" s="8" t="s">
        <v>800</v>
      </c>
    </row>
    <row r="7" spans="1:4" x14ac:dyDescent="0.3">
      <c r="A7" t="str">
        <f>_xlfn.CONCAT("https://dbpedia.org/resource/",B7)</f>
        <v>https://dbpedia.org/resource/Web_API</v>
      </c>
      <c r="B7" t="s">
        <v>801</v>
      </c>
      <c r="C7" t="s">
        <v>658</v>
      </c>
      <c r="D7" s="8" t="s">
        <v>802</v>
      </c>
    </row>
    <row r="8" spans="1:4" x14ac:dyDescent="0.3">
      <c r="D8" s="8"/>
    </row>
    <row r="9" spans="1:4" x14ac:dyDescent="0.3">
      <c r="D9" s="8"/>
    </row>
    <row r="10" spans="1:4" x14ac:dyDescent="0.3">
      <c r="D10" s="8"/>
    </row>
    <row r="11" spans="1:4" x14ac:dyDescent="0.3">
      <c r="D11" s="8"/>
    </row>
    <row r="12" spans="1:4" x14ac:dyDescent="0.3">
      <c r="D12" s="8"/>
    </row>
    <row r="17" spans="2:2" x14ac:dyDescent="0.3">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6"/>
  <sheetViews>
    <sheetView topLeftCell="A58" workbookViewId="0">
      <selection activeCell="E86" sqref="E86"/>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3" t="s">
        <v>0</v>
      </c>
      <c r="B1" s="20" t="s">
        <v>420</v>
      </c>
      <c r="C1" s="4"/>
    </row>
    <row r="2" spans="1:5" x14ac:dyDescent="0.3">
      <c r="A2" s="3" t="s">
        <v>2</v>
      </c>
      <c r="B2" s="5" t="s">
        <v>5</v>
      </c>
      <c r="C2" s="2" t="s">
        <v>6</v>
      </c>
    </row>
    <row r="4" spans="1:5" x14ac:dyDescent="0.3">
      <c r="A4" t="s">
        <v>50</v>
      </c>
      <c r="B4" t="s">
        <v>421</v>
      </c>
      <c r="C4" t="s">
        <v>31</v>
      </c>
      <c r="D4" t="s">
        <v>422</v>
      </c>
      <c r="E4" t="s">
        <v>423</v>
      </c>
    </row>
    <row r="5" spans="1:5" x14ac:dyDescent="0.3">
      <c r="A5" t="str">
        <f>_xlfn.CONCAT("https://example.com/SoftVer/",B5)</f>
        <v>https://example.com/SoftVer/1</v>
      </c>
      <c r="B5">
        <v>1</v>
      </c>
      <c r="C5" t="s">
        <v>424</v>
      </c>
      <c r="D5" s="7" t="s">
        <v>425</v>
      </c>
      <c r="E5" t="s">
        <v>426</v>
      </c>
    </row>
    <row r="6" spans="1:5" x14ac:dyDescent="0.3">
      <c r="A6" t="str">
        <f t="shared" ref="A6:A69" si="0">_xlfn.CONCAT("https://example.com/SoftVer/",B6)</f>
        <v>https://example.com/SoftVer/2</v>
      </c>
      <c r="B6">
        <v>2</v>
      </c>
      <c r="C6" t="s">
        <v>424</v>
      </c>
      <c r="D6" s="7" t="s">
        <v>427</v>
      </c>
      <c r="E6" t="s">
        <v>428</v>
      </c>
    </row>
    <row r="7" spans="1:5" x14ac:dyDescent="0.3">
      <c r="A7" t="str">
        <f t="shared" si="0"/>
        <v>https://example.com/SoftVer/3</v>
      </c>
      <c r="B7">
        <v>3</v>
      </c>
      <c r="C7" t="s">
        <v>424</v>
      </c>
      <c r="D7" s="7" t="s">
        <v>429</v>
      </c>
      <c r="E7" t="s">
        <v>430</v>
      </c>
    </row>
    <row r="8" spans="1:5" x14ac:dyDescent="0.3">
      <c r="A8" t="str">
        <f t="shared" si="0"/>
        <v>https://example.com/SoftVer/4</v>
      </c>
      <c r="B8">
        <v>4</v>
      </c>
      <c r="C8" t="s">
        <v>424</v>
      </c>
      <c r="D8" s="7" t="s">
        <v>431</v>
      </c>
      <c r="E8" t="s">
        <v>432</v>
      </c>
    </row>
    <row r="9" spans="1:5" x14ac:dyDescent="0.3">
      <c r="A9" t="str">
        <f t="shared" si="0"/>
        <v>https://example.com/SoftVer/5</v>
      </c>
      <c r="B9">
        <v>5</v>
      </c>
      <c r="C9" t="s">
        <v>424</v>
      </c>
      <c r="D9" s="7" t="s">
        <v>433</v>
      </c>
      <c r="E9" t="s">
        <v>434</v>
      </c>
    </row>
    <row r="10" spans="1:5" x14ac:dyDescent="0.3">
      <c r="A10" t="str">
        <f t="shared" si="0"/>
        <v>https://example.com/SoftVer/6</v>
      </c>
      <c r="B10">
        <v>6</v>
      </c>
      <c r="C10" t="s">
        <v>424</v>
      </c>
      <c r="D10" s="7" t="s">
        <v>435</v>
      </c>
      <c r="E10" t="s">
        <v>436</v>
      </c>
    </row>
    <row r="11" spans="1:5" x14ac:dyDescent="0.3">
      <c r="A11" t="str">
        <f t="shared" si="0"/>
        <v>https://example.com/SoftVer/7</v>
      </c>
      <c r="B11">
        <v>7</v>
      </c>
      <c r="C11" t="s">
        <v>424</v>
      </c>
      <c r="D11" s="7" t="s">
        <v>437</v>
      </c>
      <c r="E11" t="s">
        <v>438</v>
      </c>
    </row>
    <row r="12" spans="1:5" x14ac:dyDescent="0.3">
      <c r="A12" t="str">
        <f t="shared" si="0"/>
        <v>https://example.com/SoftVer/8</v>
      </c>
      <c r="B12">
        <v>8</v>
      </c>
      <c r="C12" t="s">
        <v>424</v>
      </c>
      <c r="D12" s="7" t="s">
        <v>439</v>
      </c>
      <c r="E12" t="s">
        <v>440</v>
      </c>
    </row>
    <row r="13" spans="1:5" x14ac:dyDescent="0.3">
      <c r="A13" t="str">
        <f t="shared" si="0"/>
        <v>https://example.com/SoftVer/9</v>
      </c>
      <c r="B13">
        <v>9</v>
      </c>
      <c r="C13" t="s">
        <v>424</v>
      </c>
      <c r="D13" s="7" t="s">
        <v>441</v>
      </c>
      <c r="E13" t="s">
        <v>442</v>
      </c>
    </row>
    <row r="14" spans="1:5" x14ac:dyDescent="0.3">
      <c r="A14" t="str">
        <f t="shared" si="0"/>
        <v>https://example.com/SoftVer/10</v>
      </c>
      <c r="B14">
        <v>10</v>
      </c>
      <c r="C14" t="s">
        <v>424</v>
      </c>
      <c r="D14" s="7" t="s">
        <v>443</v>
      </c>
      <c r="E14" t="s">
        <v>444</v>
      </c>
    </row>
    <row r="15" spans="1:5" x14ac:dyDescent="0.3">
      <c r="A15" t="str">
        <f t="shared" si="0"/>
        <v>https://example.com/SoftVer/11</v>
      </c>
      <c r="B15">
        <v>11</v>
      </c>
      <c r="C15" t="s">
        <v>424</v>
      </c>
      <c r="D15" s="7" t="s">
        <v>443</v>
      </c>
      <c r="E15" t="s">
        <v>445</v>
      </c>
    </row>
    <row r="16" spans="1:5" x14ac:dyDescent="0.3">
      <c r="A16" t="str">
        <f t="shared" si="0"/>
        <v>https://example.com/SoftVer/12</v>
      </c>
      <c r="B16">
        <v>12</v>
      </c>
      <c r="C16" t="s">
        <v>424</v>
      </c>
      <c r="D16" s="7" t="s">
        <v>446</v>
      </c>
      <c r="E16" t="s">
        <v>447</v>
      </c>
    </row>
    <row r="17" spans="1:5" x14ac:dyDescent="0.3">
      <c r="A17" t="str">
        <f t="shared" si="0"/>
        <v>https://example.com/SoftVer/13</v>
      </c>
      <c r="B17">
        <v>13</v>
      </c>
      <c r="C17" t="s">
        <v>424</v>
      </c>
      <c r="D17" s="7" t="s">
        <v>448</v>
      </c>
      <c r="E17" t="s">
        <v>449</v>
      </c>
    </row>
    <row r="18" spans="1:5" x14ac:dyDescent="0.3">
      <c r="A18" t="str">
        <f t="shared" si="0"/>
        <v>https://example.com/SoftVer/14</v>
      </c>
      <c r="B18">
        <v>14</v>
      </c>
      <c r="C18" t="s">
        <v>424</v>
      </c>
      <c r="D18" s="16" t="s">
        <v>450</v>
      </c>
      <c r="E18" t="s">
        <v>451</v>
      </c>
    </row>
    <row r="19" spans="1:5" x14ac:dyDescent="0.3">
      <c r="A19" t="str">
        <f t="shared" si="0"/>
        <v>https://example.com/SoftVer/15</v>
      </c>
      <c r="B19">
        <v>15</v>
      </c>
      <c r="C19" t="s">
        <v>424</v>
      </c>
      <c r="D19" s="7" t="s">
        <v>452</v>
      </c>
      <c r="E19" t="s">
        <v>453</v>
      </c>
    </row>
    <row r="20" spans="1:5" x14ac:dyDescent="0.3">
      <c r="A20" t="str">
        <f t="shared" si="0"/>
        <v>https://example.com/SoftVer/16</v>
      </c>
      <c r="B20">
        <v>16</v>
      </c>
      <c r="C20" t="s">
        <v>424</v>
      </c>
      <c r="D20" s="19" t="s">
        <v>454</v>
      </c>
      <c r="E20" t="s">
        <v>455</v>
      </c>
    </row>
    <row r="21" spans="1:5" x14ac:dyDescent="0.3">
      <c r="A21" t="str">
        <f t="shared" si="0"/>
        <v>https://example.com/SoftVer/17</v>
      </c>
      <c r="B21">
        <v>17</v>
      </c>
      <c r="C21" t="s">
        <v>424</v>
      </c>
      <c r="D21" s="17" t="s">
        <v>456</v>
      </c>
      <c r="E21" t="s">
        <v>457</v>
      </c>
    </row>
    <row r="22" spans="1:5" x14ac:dyDescent="0.3">
      <c r="A22" t="str">
        <f t="shared" si="0"/>
        <v>https://example.com/SoftVer/18</v>
      </c>
      <c r="B22">
        <v>18</v>
      </c>
      <c r="C22" t="s">
        <v>424</v>
      </c>
      <c r="D22" s="7" t="s">
        <v>458</v>
      </c>
      <c r="E22" t="s">
        <v>459</v>
      </c>
    </row>
    <row r="23" spans="1:5" x14ac:dyDescent="0.3">
      <c r="A23" t="str">
        <f t="shared" si="0"/>
        <v>https://example.com/SoftVer/19</v>
      </c>
      <c r="B23">
        <v>19</v>
      </c>
      <c r="C23" t="s">
        <v>424</v>
      </c>
      <c r="D23" s="7" t="s">
        <v>460</v>
      </c>
      <c r="E23" t="s">
        <v>461</v>
      </c>
    </row>
    <row r="24" spans="1:5" x14ac:dyDescent="0.3">
      <c r="A24" t="str">
        <f t="shared" si="0"/>
        <v>https://example.com/SoftVer/20</v>
      </c>
      <c r="B24">
        <v>20</v>
      </c>
      <c r="C24" t="s">
        <v>424</v>
      </c>
      <c r="D24" s="7" t="s">
        <v>462</v>
      </c>
      <c r="E24" t="s">
        <v>463</v>
      </c>
    </row>
    <row r="25" spans="1:5" x14ac:dyDescent="0.3">
      <c r="A25" t="str">
        <f t="shared" si="0"/>
        <v>https://example.com/SoftVer/21</v>
      </c>
      <c r="B25">
        <v>21</v>
      </c>
      <c r="C25" t="s">
        <v>424</v>
      </c>
      <c r="D25" s="7" t="s">
        <v>464</v>
      </c>
      <c r="E25" t="s">
        <v>465</v>
      </c>
    </row>
    <row r="26" spans="1:5" x14ac:dyDescent="0.3">
      <c r="A26" t="str">
        <f t="shared" si="0"/>
        <v>https://example.com/SoftVer/22</v>
      </c>
      <c r="B26">
        <v>22</v>
      </c>
      <c r="C26" t="s">
        <v>424</v>
      </c>
      <c r="D26" s="7" t="s">
        <v>466</v>
      </c>
      <c r="E26" t="s">
        <v>467</v>
      </c>
    </row>
    <row r="27" spans="1:5" x14ac:dyDescent="0.3">
      <c r="A27" t="str">
        <f t="shared" si="0"/>
        <v>https://example.com/SoftVer/23</v>
      </c>
      <c r="B27">
        <v>23</v>
      </c>
      <c r="C27" t="s">
        <v>424</v>
      </c>
      <c r="D27" s="18" t="s">
        <v>890</v>
      </c>
      <c r="E27" t="s">
        <v>468</v>
      </c>
    </row>
    <row r="28" spans="1:5" x14ac:dyDescent="0.3">
      <c r="A28" t="str">
        <f t="shared" si="0"/>
        <v>https://example.com/SoftVer/24</v>
      </c>
      <c r="B28">
        <v>24</v>
      </c>
      <c r="C28" t="s">
        <v>424</v>
      </c>
      <c r="D28" s="7" t="s">
        <v>469</v>
      </c>
      <c r="E28" t="s">
        <v>470</v>
      </c>
    </row>
    <row r="29" spans="1:5" x14ac:dyDescent="0.3">
      <c r="A29" t="str">
        <f t="shared" si="0"/>
        <v>https://example.com/SoftVer/25</v>
      </c>
      <c r="B29">
        <v>25</v>
      </c>
      <c r="C29" t="s">
        <v>424</v>
      </c>
      <c r="D29" s="7" t="s">
        <v>471</v>
      </c>
      <c r="E29" t="s">
        <v>472</v>
      </c>
    </row>
    <row r="30" spans="1:5" x14ac:dyDescent="0.3">
      <c r="A30" t="str">
        <f t="shared" si="0"/>
        <v>https://example.com/SoftVer/26</v>
      </c>
      <c r="B30">
        <v>26</v>
      </c>
      <c r="C30" t="s">
        <v>424</v>
      </c>
      <c r="D30" s="7" t="s">
        <v>473</v>
      </c>
      <c r="E30" t="s">
        <v>474</v>
      </c>
    </row>
    <row r="31" spans="1:5" x14ac:dyDescent="0.3">
      <c r="A31" t="str">
        <f t="shared" si="0"/>
        <v>https://example.com/SoftVer/27</v>
      </c>
      <c r="B31">
        <v>27</v>
      </c>
      <c r="C31" t="s">
        <v>424</v>
      </c>
      <c r="D31" s="7" t="s">
        <v>475</v>
      </c>
      <c r="E31" t="s">
        <v>476</v>
      </c>
    </row>
    <row r="32" spans="1:5" x14ac:dyDescent="0.3">
      <c r="A32" t="str">
        <f t="shared" si="0"/>
        <v>https://example.com/SoftVer/28</v>
      </c>
      <c r="B32">
        <v>28</v>
      </c>
      <c r="C32" t="s">
        <v>424</v>
      </c>
      <c r="D32" s="7" t="s">
        <v>477</v>
      </c>
      <c r="E32" t="s">
        <v>478</v>
      </c>
    </row>
    <row r="33" spans="1:5" x14ac:dyDescent="0.3">
      <c r="A33" t="str">
        <f t="shared" si="0"/>
        <v>https://example.com/SoftVer/29</v>
      </c>
      <c r="B33">
        <v>29</v>
      </c>
      <c r="C33" t="s">
        <v>424</v>
      </c>
      <c r="D33" s="7" t="s">
        <v>479</v>
      </c>
      <c r="E33" t="s">
        <v>480</v>
      </c>
    </row>
    <row r="34" spans="1:5" x14ac:dyDescent="0.3">
      <c r="A34" t="str">
        <f t="shared" si="0"/>
        <v>https://example.com/SoftVer/30</v>
      </c>
      <c r="B34">
        <v>30</v>
      </c>
      <c r="C34" t="s">
        <v>424</v>
      </c>
      <c r="D34" s="7" t="s">
        <v>481</v>
      </c>
      <c r="E34" t="s">
        <v>482</v>
      </c>
    </row>
    <row r="35" spans="1:5" x14ac:dyDescent="0.3">
      <c r="A35" t="str">
        <f t="shared" si="0"/>
        <v>https://example.com/SoftVer/31</v>
      </c>
      <c r="B35">
        <v>31</v>
      </c>
      <c r="C35" t="s">
        <v>424</v>
      </c>
      <c r="D35" s="7" t="s">
        <v>483</v>
      </c>
      <c r="E35" t="s">
        <v>484</v>
      </c>
    </row>
    <row r="36" spans="1:5" x14ac:dyDescent="0.3">
      <c r="A36" t="str">
        <f t="shared" si="0"/>
        <v>https://example.com/SoftVer/32</v>
      </c>
      <c r="B36">
        <v>32</v>
      </c>
      <c r="C36" t="s">
        <v>424</v>
      </c>
      <c r="D36" s="7" t="s">
        <v>485</v>
      </c>
      <c r="E36" t="s">
        <v>486</v>
      </c>
    </row>
    <row r="37" spans="1:5" x14ac:dyDescent="0.3">
      <c r="A37" t="str">
        <f t="shared" si="0"/>
        <v>https://example.com/SoftVer/33</v>
      </c>
      <c r="B37">
        <v>33</v>
      </c>
      <c r="C37" t="s">
        <v>424</v>
      </c>
      <c r="D37" s="7" t="s">
        <v>487</v>
      </c>
      <c r="E37" t="s">
        <v>488</v>
      </c>
    </row>
    <row r="38" spans="1:5" x14ac:dyDescent="0.3">
      <c r="A38" t="str">
        <f t="shared" si="0"/>
        <v>https://example.com/SoftVer/34</v>
      </c>
      <c r="B38">
        <v>34</v>
      </c>
      <c r="C38" t="s">
        <v>424</v>
      </c>
      <c r="D38" s="7" t="s">
        <v>487</v>
      </c>
      <c r="E38" t="s">
        <v>489</v>
      </c>
    </row>
    <row r="39" spans="1:5" x14ac:dyDescent="0.3">
      <c r="A39" t="str">
        <f t="shared" si="0"/>
        <v>https://example.com/SoftVer/35</v>
      </c>
      <c r="B39">
        <v>35</v>
      </c>
      <c r="C39" t="s">
        <v>424</v>
      </c>
      <c r="D39" s="7" t="s">
        <v>490</v>
      </c>
      <c r="E39" t="s">
        <v>491</v>
      </c>
    </row>
    <row r="40" spans="1:5" x14ac:dyDescent="0.3">
      <c r="A40" t="str">
        <f t="shared" si="0"/>
        <v>https://example.com/SoftVer/36</v>
      </c>
      <c r="B40">
        <v>36</v>
      </c>
      <c r="C40" t="s">
        <v>424</v>
      </c>
      <c r="D40" s="7" t="s">
        <v>492</v>
      </c>
      <c r="E40" t="s">
        <v>493</v>
      </c>
    </row>
    <row r="41" spans="1:5" x14ac:dyDescent="0.3">
      <c r="A41" t="str">
        <f t="shared" si="0"/>
        <v>https://example.com/SoftVer/37</v>
      </c>
      <c r="B41">
        <v>37</v>
      </c>
      <c r="C41" t="s">
        <v>424</v>
      </c>
      <c r="D41" s="18" t="s">
        <v>494</v>
      </c>
      <c r="E41" t="s">
        <v>495</v>
      </c>
    </row>
    <row r="42" spans="1:5" x14ac:dyDescent="0.3">
      <c r="A42" t="str">
        <f t="shared" si="0"/>
        <v>https://example.com/SoftVer/38</v>
      </c>
      <c r="B42">
        <v>38</v>
      </c>
      <c r="C42" t="s">
        <v>424</v>
      </c>
      <c r="D42" s="7" t="s">
        <v>496</v>
      </c>
      <c r="E42" t="s">
        <v>497</v>
      </c>
    </row>
    <row r="43" spans="1:5" x14ac:dyDescent="0.3">
      <c r="A43" t="str">
        <f t="shared" si="0"/>
        <v>https://example.com/SoftVer/39</v>
      </c>
      <c r="B43">
        <v>39</v>
      </c>
      <c r="C43" t="s">
        <v>424</v>
      </c>
      <c r="D43" s="7" t="s">
        <v>498</v>
      </c>
      <c r="E43" t="s">
        <v>499</v>
      </c>
    </row>
    <row r="44" spans="1:5" x14ac:dyDescent="0.3">
      <c r="A44" t="str">
        <f t="shared" si="0"/>
        <v>https://example.com/SoftVer/40</v>
      </c>
      <c r="B44">
        <v>40</v>
      </c>
      <c r="C44" t="s">
        <v>424</v>
      </c>
      <c r="D44" s="7" t="s">
        <v>500</v>
      </c>
      <c r="E44" t="s">
        <v>501</v>
      </c>
    </row>
    <row r="45" spans="1:5" x14ac:dyDescent="0.3">
      <c r="A45" t="str">
        <f t="shared" si="0"/>
        <v>https://example.com/SoftVer/41</v>
      </c>
      <c r="B45">
        <v>41</v>
      </c>
      <c r="C45" t="s">
        <v>424</v>
      </c>
      <c r="D45" s="7" t="s">
        <v>425</v>
      </c>
      <c r="E45" t="s">
        <v>502</v>
      </c>
    </row>
    <row r="46" spans="1:5" x14ac:dyDescent="0.3">
      <c r="A46" t="str">
        <f t="shared" si="0"/>
        <v>https://example.com/SoftVer/42</v>
      </c>
      <c r="B46">
        <v>42</v>
      </c>
      <c r="C46" t="s">
        <v>424</v>
      </c>
      <c r="D46" s="7" t="s">
        <v>503</v>
      </c>
      <c r="E46" t="s">
        <v>504</v>
      </c>
    </row>
    <row r="47" spans="1:5" x14ac:dyDescent="0.3">
      <c r="A47" t="str">
        <f t="shared" si="0"/>
        <v>https://example.com/SoftVer/43</v>
      </c>
      <c r="B47">
        <v>43</v>
      </c>
      <c r="C47" t="s">
        <v>424</v>
      </c>
      <c r="D47" s="7" t="s">
        <v>505</v>
      </c>
      <c r="E47" t="s">
        <v>506</v>
      </c>
    </row>
    <row r="48" spans="1:5" x14ac:dyDescent="0.3">
      <c r="A48" t="str">
        <f t="shared" si="0"/>
        <v>https://example.com/SoftVer/44</v>
      </c>
      <c r="B48">
        <v>44</v>
      </c>
      <c r="C48" t="s">
        <v>424</v>
      </c>
      <c r="D48" s="7" t="s">
        <v>507</v>
      </c>
      <c r="E48" t="s">
        <v>508</v>
      </c>
    </row>
    <row r="49" spans="1:5" x14ac:dyDescent="0.3">
      <c r="A49" t="str">
        <f t="shared" si="0"/>
        <v>https://example.com/SoftVer/45</v>
      </c>
      <c r="B49">
        <v>45</v>
      </c>
      <c r="C49" t="s">
        <v>424</v>
      </c>
      <c r="D49" s="7" t="s">
        <v>507</v>
      </c>
      <c r="E49" t="s">
        <v>509</v>
      </c>
    </row>
    <row r="50" spans="1:5" x14ac:dyDescent="0.3">
      <c r="A50" t="str">
        <f t="shared" si="0"/>
        <v>https://example.com/SoftVer/46</v>
      </c>
      <c r="B50">
        <v>46</v>
      </c>
      <c r="C50" t="s">
        <v>424</v>
      </c>
      <c r="D50" s="7" t="s">
        <v>507</v>
      </c>
      <c r="E50" t="s">
        <v>510</v>
      </c>
    </row>
    <row r="51" spans="1:5" x14ac:dyDescent="0.3">
      <c r="A51" t="str">
        <f t="shared" si="0"/>
        <v>https://example.com/SoftVer/47</v>
      </c>
      <c r="B51">
        <v>47</v>
      </c>
      <c r="C51" t="s">
        <v>424</v>
      </c>
      <c r="D51" s="7" t="s">
        <v>507</v>
      </c>
      <c r="E51" t="s">
        <v>511</v>
      </c>
    </row>
    <row r="52" spans="1:5" x14ac:dyDescent="0.3">
      <c r="A52" t="str">
        <f t="shared" si="0"/>
        <v>https://example.com/SoftVer/48</v>
      </c>
      <c r="B52">
        <v>48</v>
      </c>
      <c r="C52" t="s">
        <v>424</v>
      </c>
      <c r="D52" s="7" t="s">
        <v>512</v>
      </c>
      <c r="E52" t="s">
        <v>513</v>
      </c>
    </row>
    <row r="53" spans="1:5" x14ac:dyDescent="0.3">
      <c r="A53" t="str">
        <f t="shared" si="0"/>
        <v>https://example.com/SoftVer/49</v>
      </c>
      <c r="B53">
        <v>49</v>
      </c>
      <c r="C53" t="s">
        <v>424</v>
      </c>
      <c r="D53" s="7" t="s">
        <v>514</v>
      </c>
      <c r="E53" t="s">
        <v>515</v>
      </c>
    </row>
    <row r="54" spans="1:5" x14ac:dyDescent="0.3">
      <c r="A54" t="str">
        <f t="shared" si="0"/>
        <v>https://example.com/SoftVer/50</v>
      </c>
      <c r="B54">
        <v>50</v>
      </c>
      <c r="C54" t="s">
        <v>424</v>
      </c>
      <c r="D54" s="7" t="s">
        <v>516</v>
      </c>
      <c r="E54" t="s">
        <v>517</v>
      </c>
    </row>
    <row r="55" spans="1:5" x14ac:dyDescent="0.3">
      <c r="A55" t="str">
        <f t="shared" si="0"/>
        <v>https://example.com/SoftVer/51</v>
      </c>
      <c r="B55">
        <v>51</v>
      </c>
      <c r="C55" t="s">
        <v>424</v>
      </c>
      <c r="D55" s="7" t="s">
        <v>518</v>
      </c>
      <c r="E55" t="s">
        <v>519</v>
      </c>
    </row>
    <row r="56" spans="1:5" x14ac:dyDescent="0.3">
      <c r="A56" t="str">
        <f t="shared" si="0"/>
        <v>https://example.com/SoftVer/52</v>
      </c>
      <c r="B56">
        <v>52</v>
      </c>
      <c r="C56" t="s">
        <v>424</v>
      </c>
      <c r="D56" s="7" t="s">
        <v>520</v>
      </c>
      <c r="E56" t="s">
        <v>521</v>
      </c>
    </row>
    <row r="57" spans="1:5" x14ac:dyDescent="0.3">
      <c r="A57" t="str">
        <f t="shared" si="0"/>
        <v>https://example.com/SoftVer/53</v>
      </c>
      <c r="B57">
        <v>53</v>
      </c>
      <c r="C57" t="s">
        <v>424</v>
      </c>
      <c r="D57" s="7" t="s">
        <v>522</v>
      </c>
      <c r="E57" t="s">
        <v>523</v>
      </c>
    </row>
    <row r="58" spans="1:5" x14ac:dyDescent="0.3">
      <c r="A58" t="str">
        <f t="shared" si="0"/>
        <v>https://example.com/SoftVer/54</v>
      </c>
      <c r="B58">
        <v>54</v>
      </c>
      <c r="C58" t="s">
        <v>424</v>
      </c>
      <c r="D58" s="7" t="s">
        <v>524</v>
      </c>
      <c r="E58" t="s">
        <v>525</v>
      </c>
    </row>
    <row r="59" spans="1:5" x14ac:dyDescent="0.3">
      <c r="A59" t="str">
        <f t="shared" si="0"/>
        <v>https://example.com/SoftVer/55</v>
      </c>
      <c r="B59">
        <v>55</v>
      </c>
      <c r="C59" t="s">
        <v>424</v>
      </c>
      <c r="D59" s="7" t="s">
        <v>526</v>
      </c>
      <c r="E59" t="s">
        <v>527</v>
      </c>
    </row>
    <row r="60" spans="1:5" x14ac:dyDescent="0.3">
      <c r="A60" t="str">
        <f t="shared" si="0"/>
        <v>https://example.com/SoftVer/56</v>
      </c>
      <c r="B60">
        <v>56</v>
      </c>
      <c r="C60" t="s">
        <v>424</v>
      </c>
      <c r="D60" s="7" t="s">
        <v>528</v>
      </c>
      <c r="E60" t="s">
        <v>529</v>
      </c>
    </row>
    <row r="61" spans="1:5" x14ac:dyDescent="0.3">
      <c r="A61" t="str">
        <f t="shared" si="0"/>
        <v>https://example.com/SoftVer/57</v>
      </c>
      <c r="B61">
        <v>57</v>
      </c>
      <c r="C61" t="s">
        <v>424</v>
      </c>
      <c r="D61" s="7" t="s">
        <v>530</v>
      </c>
      <c r="E61" t="s">
        <v>531</v>
      </c>
    </row>
    <row r="62" spans="1:5" x14ac:dyDescent="0.3">
      <c r="A62" t="str">
        <f t="shared" si="0"/>
        <v>https://example.com/SoftVer/58</v>
      </c>
      <c r="B62">
        <v>58</v>
      </c>
      <c r="C62" t="s">
        <v>424</v>
      </c>
      <c r="D62" s="18" t="s">
        <v>891</v>
      </c>
      <c r="E62" t="s">
        <v>532</v>
      </c>
    </row>
    <row r="63" spans="1:5" x14ac:dyDescent="0.3">
      <c r="A63" t="str">
        <f t="shared" si="0"/>
        <v>https://example.com/SoftVer/59</v>
      </c>
      <c r="B63">
        <v>59</v>
      </c>
      <c r="C63" t="s">
        <v>424</v>
      </c>
      <c r="D63" s="7" t="s">
        <v>533</v>
      </c>
      <c r="E63" t="s">
        <v>534</v>
      </c>
    </row>
    <row r="64" spans="1:5" x14ac:dyDescent="0.3">
      <c r="A64" t="str">
        <f t="shared" si="0"/>
        <v>https://example.com/SoftVer/60</v>
      </c>
      <c r="B64">
        <v>60</v>
      </c>
      <c r="C64" t="s">
        <v>424</v>
      </c>
      <c r="D64" s="7" t="s">
        <v>535</v>
      </c>
      <c r="E64" t="s">
        <v>536</v>
      </c>
    </row>
    <row r="65" spans="1:5" x14ac:dyDescent="0.3">
      <c r="A65" t="str">
        <f t="shared" si="0"/>
        <v>https://example.com/SoftVer/61</v>
      </c>
      <c r="B65">
        <v>61</v>
      </c>
      <c r="C65" t="s">
        <v>424</v>
      </c>
      <c r="D65" s="7" t="s">
        <v>537</v>
      </c>
      <c r="E65" t="s">
        <v>538</v>
      </c>
    </row>
    <row r="66" spans="1:5" x14ac:dyDescent="0.3">
      <c r="A66" t="str">
        <f t="shared" si="0"/>
        <v>https://example.com/SoftVer/62</v>
      </c>
      <c r="B66">
        <v>62</v>
      </c>
      <c r="C66" t="s">
        <v>424</v>
      </c>
      <c r="D66" s="7" t="s">
        <v>539</v>
      </c>
      <c r="E66" t="s">
        <v>540</v>
      </c>
    </row>
    <row r="67" spans="1:5" x14ac:dyDescent="0.3">
      <c r="A67" t="str">
        <f t="shared" si="0"/>
        <v>https://example.com/SoftVer/63</v>
      </c>
      <c r="B67">
        <v>63</v>
      </c>
      <c r="C67" t="s">
        <v>424</v>
      </c>
      <c r="D67" s="7" t="s">
        <v>541</v>
      </c>
      <c r="E67" t="s">
        <v>542</v>
      </c>
    </row>
    <row r="68" spans="1:5" x14ac:dyDescent="0.3">
      <c r="A68" t="str">
        <f t="shared" si="0"/>
        <v>https://example.com/SoftVer/64</v>
      </c>
      <c r="B68">
        <v>64</v>
      </c>
      <c r="C68" t="s">
        <v>424</v>
      </c>
      <c r="D68" s="7" t="s">
        <v>543</v>
      </c>
      <c r="E68" t="s">
        <v>544</v>
      </c>
    </row>
    <row r="69" spans="1:5" x14ac:dyDescent="0.3">
      <c r="A69" t="str">
        <f t="shared" si="0"/>
        <v>https://example.com/SoftVer/65</v>
      </c>
      <c r="B69">
        <v>65</v>
      </c>
      <c r="C69" t="s">
        <v>424</v>
      </c>
      <c r="D69" s="7" t="s">
        <v>545</v>
      </c>
      <c r="E69" t="s">
        <v>546</v>
      </c>
    </row>
    <row r="70" spans="1:5" x14ac:dyDescent="0.3">
      <c r="A70" t="str">
        <f t="shared" ref="A70:A81" si="1">_xlfn.CONCAT("https://example.com/SoftVer/",B70)</f>
        <v>https://example.com/SoftVer/66</v>
      </c>
      <c r="B70">
        <v>66</v>
      </c>
      <c r="C70" t="s">
        <v>424</v>
      </c>
      <c r="D70" s="7" t="s">
        <v>547</v>
      </c>
      <c r="E70" t="s">
        <v>548</v>
      </c>
    </row>
    <row r="71" spans="1:5" x14ac:dyDescent="0.3">
      <c r="A71" t="str">
        <f t="shared" si="1"/>
        <v>https://example.com/SoftVer/67</v>
      </c>
      <c r="B71">
        <v>67</v>
      </c>
      <c r="C71" t="s">
        <v>424</v>
      </c>
      <c r="D71" s="7" t="s">
        <v>549</v>
      </c>
      <c r="E71" t="s">
        <v>550</v>
      </c>
    </row>
    <row r="72" spans="1:5" x14ac:dyDescent="0.3">
      <c r="A72" t="str">
        <f t="shared" si="1"/>
        <v>https://example.com/SoftVer/68</v>
      </c>
      <c r="B72">
        <v>68</v>
      </c>
      <c r="C72" t="s">
        <v>424</v>
      </c>
      <c r="D72" s="7" t="s">
        <v>551</v>
      </c>
      <c r="E72" t="s">
        <v>552</v>
      </c>
    </row>
    <row r="73" spans="1:5" x14ac:dyDescent="0.3">
      <c r="A73" t="str">
        <f t="shared" si="1"/>
        <v>https://example.com/SoftVer/69</v>
      </c>
      <c r="B73">
        <v>69</v>
      </c>
      <c r="C73" t="s">
        <v>424</v>
      </c>
      <c r="D73" s="7" t="s">
        <v>892</v>
      </c>
      <c r="E73" t="s">
        <v>553</v>
      </c>
    </row>
    <row r="74" spans="1:5" x14ac:dyDescent="0.3">
      <c r="A74" t="str">
        <f t="shared" si="1"/>
        <v>https://example.com/SoftVer/70</v>
      </c>
      <c r="B74">
        <v>70</v>
      </c>
      <c r="C74" t="s">
        <v>424</v>
      </c>
      <c r="D74" s="7" t="s">
        <v>554</v>
      </c>
      <c r="E74" t="s">
        <v>555</v>
      </c>
    </row>
    <row r="75" spans="1:5" x14ac:dyDescent="0.3">
      <c r="A75" t="str">
        <f t="shared" si="1"/>
        <v>https://example.com/SoftVer/71</v>
      </c>
      <c r="B75">
        <v>71</v>
      </c>
      <c r="C75" t="s">
        <v>424</v>
      </c>
      <c r="D75" s="7" t="s">
        <v>556</v>
      </c>
      <c r="E75" t="s">
        <v>557</v>
      </c>
    </row>
    <row r="76" spans="1:5" x14ac:dyDescent="0.3">
      <c r="A76" t="str">
        <f t="shared" si="1"/>
        <v>https://example.com/SoftVer/72</v>
      </c>
      <c r="B76">
        <v>72</v>
      </c>
      <c r="C76" t="s">
        <v>424</v>
      </c>
      <c r="D76" s="7" t="s">
        <v>558</v>
      </c>
      <c r="E76" t="s">
        <v>559</v>
      </c>
    </row>
    <row r="77" spans="1:5" x14ac:dyDescent="0.3">
      <c r="A77" t="str">
        <f t="shared" si="1"/>
        <v>https://example.com/SoftVer/73</v>
      </c>
      <c r="B77">
        <v>73</v>
      </c>
      <c r="C77" t="s">
        <v>424</v>
      </c>
      <c r="D77" s="18" t="s">
        <v>893</v>
      </c>
      <c r="E77" t="s">
        <v>560</v>
      </c>
    </row>
    <row r="78" spans="1:5" x14ac:dyDescent="0.3">
      <c r="A78" t="str">
        <f t="shared" si="1"/>
        <v>https://example.com/SoftVer/74</v>
      </c>
      <c r="B78">
        <v>74</v>
      </c>
      <c r="C78" t="s">
        <v>424</v>
      </c>
      <c r="D78" s="7" t="s">
        <v>561</v>
      </c>
      <c r="E78" t="s">
        <v>562</v>
      </c>
    </row>
    <row r="79" spans="1:5" x14ac:dyDescent="0.3">
      <c r="A79" t="str">
        <f t="shared" si="1"/>
        <v>https://example.com/SoftVer/75</v>
      </c>
      <c r="B79">
        <v>75</v>
      </c>
      <c r="C79" t="s">
        <v>424</v>
      </c>
      <c r="D79" s="7" t="s">
        <v>563</v>
      </c>
      <c r="E79" t="s">
        <v>564</v>
      </c>
    </row>
    <row r="80" spans="1:5" x14ac:dyDescent="0.3">
      <c r="A80" t="str">
        <f t="shared" si="1"/>
        <v>https://example.com/SoftVer/76</v>
      </c>
      <c r="B80">
        <v>76</v>
      </c>
      <c r="C80" t="s">
        <v>424</v>
      </c>
      <c r="D80" s="7" t="s">
        <v>565</v>
      </c>
      <c r="E80" t="s">
        <v>566</v>
      </c>
    </row>
    <row r="81" spans="1:5" x14ac:dyDescent="0.3">
      <c r="A81" t="str">
        <f t="shared" si="1"/>
        <v>https://example.com/SoftVer/77</v>
      </c>
      <c r="B81">
        <v>77</v>
      </c>
      <c r="C81" t="s">
        <v>424</v>
      </c>
      <c r="D81" s="7" t="s">
        <v>567</v>
      </c>
      <c r="E81" t="s">
        <v>568</v>
      </c>
    </row>
    <row r="82" spans="1:5" x14ac:dyDescent="0.3">
      <c r="A82" t="str">
        <f t="shared" ref="A82" si="2">_xlfn.CONCAT("https://example.com/SoftVer/",B82)</f>
        <v>https://example.com/SoftVer/78</v>
      </c>
      <c r="B82">
        <v>78</v>
      </c>
      <c r="C82" t="s">
        <v>424</v>
      </c>
      <c r="D82" s="7" t="s">
        <v>899</v>
      </c>
      <c r="E82" t="s">
        <v>900</v>
      </c>
    </row>
    <row r="83" spans="1:5" x14ac:dyDescent="0.3">
      <c r="A83" t="str">
        <f t="shared" ref="A83:A84" si="3">_xlfn.CONCAT("https://example.com/SoftVer/",B83)</f>
        <v>https://example.com/SoftVer/79</v>
      </c>
      <c r="B83">
        <v>79</v>
      </c>
      <c r="C83" t="s">
        <v>424</v>
      </c>
      <c r="D83" t="s">
        <v>916</v>
      </c>
      <c r="E83" t="s">
        <v>918</v>
      </c>
    </row>
    <row r="84" spans="1:5" x14ac:dyDescent="0.3">
      <c r="A84" t="str">
        <f t="shared" si="3"/>
        <v>https://example.com/SoftVer/80</v>
      </c>
      <c r="B84">
        <v>80</v>
      </c>
      <c r="C84" t="s">
        <v>424</v>
      </c>
      <c r="D84" s="7" t="s">
        <v>917</v>
      </c>
      <c r="E84" t="s">
        <v>919</v>
      </c>
    </row>
    <row r="85" spans="1:5" x14ac:dyDescent="0.3">
      <c r="A85" t="str">
        <f t="shared" ref="A85:A86" si="4">_xlfn.CONCAT("https://example.com/SoftVer/",B85)</f>
        <v>https://example.com/SoftVer/81</v>
      </c>
      <c r="B85">
        <v>81</v>
      </c>
      <c r="C85" t="s">
        <v>424</v>
      </c>
      <c r="D85" s="7" t="s">
        <v>425</v>
      </c>
      <c r="E85" t="s">
        <v>928</v>
      </c>
    </row>
    <row r="86" spans="1:5" x14ac:dyDescent="0.3">
      <c r="A86" t="str">
        <f t="shared" si="4"/>
        <v>https://example.com/SoftVer/82</v>
      </c>
      <c r="B86">
        <v>82</v>
      </c>
      <c r="C86" t="s">
        <v>424</v>
      </c>
      <c r="D86" s="7" t="s">
        <v>938</v>
      </c>
      <c r="E86" t="s">
        <v>929</v>
      </c>
    </row>
  </sheetData>
  <phoneticPr fontId="9" type="noConversion"/>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7"/>
  <sheetViews>
    <sheetView topLeftCell="A69" workbookViewId="0">
      <selection activeCell="D87" sqref="D87"/>
    </sheetView>
  </sheetViews>
  <sheetFormatPr defaultRowHeight="14.4" x14ac:dyDescent="0.3"/>
  <cols>
    <col min="1" max="1" width="31.88671875" bestFit="1" customWidth="1"/>
    <col min="2" max="2" width="8.88671875" bestFit="1" customWidth="1"/>
    <col min="3" max="3" width="25.5546875" customWidth="1"/>
    <col min="4" max="4" width="88.33203125" style="23" customWidth="1"/>
    <col min="5" max="5" width="86.6640625" style="23" customWidth="1"/>
    <col min="6" max="6" width="117.33203125" customWidth="1"/>
  </cols>
  <sheetData>
    <row r="1" spans="1:6" x14ac:dyDescent="0.3">
      <c r="A1" s="3" t="s">
        <v>0</v>
      </c>
      <c r="B1" t="s">
        <v>569</v>
      </c>
      <c r="C1" s="4"/>
    </row>
    <row r="2" spans="1:6" x14ac:dyDescent="0.3">
      <c r="A2" s="3" t="s">
        <v>2</v>
      </c>
      <c r="B2" s="5" t="s">
        <v>5</v>
      </c>
      <c r="C2" t="s">
        <v>6</v>
      </c>
    </row>
    <row r="3" spans="1:6" x14ac:dyDescent="0.3">
      <c r="A3" s="3" t="s">
        <v>2</v>
      </c>
      <c r="B3" s="5" t="s">
        <v>570</v>
      </c>
      <c r="C3" t="s">
        <v>571</v>
      </c>
    </row>
    <row r="5" spans="1:6" x14ac:dyDescent="0.3">
      <c r="A5" t="s">
        <v>50</v>
      </c>
      <c r="B5" t="s">
        <v>421</v>
      </c>
      <c r="C5" t="s">
        <v>31</v>
      </c>
      <c r="D5" s="23" t="s">
        <v>572</v>
      </c>
      <c r="E5" s="23" t="s">
        <v>573</v>
      </c>
      <c r="F5" s="21"/>
    </row>
    <row r="6" spans="1:6" x14ac:dyDescent="0.3">
      <c r="A6" t="str">
        <f>_xlfn.CONCAT("https://example.com/SoftCon/",B6)</f>
        <v>https://example.com/SoftCon/1</v>
      </c>
      <c r="B6">
        <v>1</v>
      </c>
      <c r="C6" t="s">
        <v>574</v>
      </c>
      <c r="D6" s="24" t="s">
        <v>812</v>
      </c>
    </row>
    <row r="7" spans="1:6" x14ac:dyDescent="0.3">
      <c r="A7" t="str">
        <f t="shared" ref="A7:A70" si="0">_xlfn.CONCAT("https://example.com/SoftCon/",B7)</f>
        <v>https://example.com/SoftCon/2</v>
      </c>
      <c r="B7">
        <v>2</v>
      </c>
      <c r="C7" t="s">
        <v>574</v>
      </c>
      <c r="D7" s="24" t="s">
        <v>813</v>
      </c>
    </row>
    <row r="8" spans="1:6" x14ac:dyDescent="0.3">
      <c r="A8" t="str">
        <f t="shared" si="0"/>
        <v>https://example.com/SoftCon/3</v>
      </c>
      <c r="B8">
        <v>3</v>
      </c>
      <c r="C8" t="s">
        <v>574</v>
      </c>
      <c r="D8" s="24" t="s">
        <v>814</v>
      </c>
    </row>
    <row r="9" spans="1:6" x14ac:dyDescent="0.3">
      <c r="A9" t="str">
        <f t="shared" si="0"/>
        <v>https://example.com/SoftCon/4</v>
      </c>
      <c r="B9">
        <v>4</v>
      </c>
      <c r="C9" t="s">
        <v>574</v>
      </c>
      <c r="D9" s="24" t="s">
        <v>75</v>
      </c>
    </row>
    <row r="10" spans="1:6" x14ac:dyDescent="0.3">
      <c r="A10" t="str">
        <f t="shared" si="0"/>
        <v>https://example.com/SoftCon/5</v>
      </c>
      <c r="B10">
        <v>5</v>
      </c>
      <c r="C10" t="s">
        <v>574</v>
      </c>
      <c r="D10" s="24" t="s">
        <v>815</v>
      </c>
    </row>
    <row r="11" spans="1:6" ht="28.8" x14ac:dyDescent="0.3">
      <c r="A11" t="str">
        <f t="shared" si="0"/>
        <v>https://example.com/SoftCon/6</v>
      </c>
      <c r="B11">
        <v>6</v>
      </c>
      <c r="C11" t="s">
        <v>574</v>
      </c>
      <c r="D11" s="24" t="s">
        <v>816</v>
      </c>
      <c r="E11" s="24" t="s">
        <v>816</v>
      </c>
      <c r="F11" s="12"/>
    </row>
    <row r="12" spans="1:6" x14ac:dyDescent="0.3">
      <c r="A12" t="str">
        <f t="shared" si="0"/>
        <v>https://example.com/SoftCon/7</v>
      </c>
      <c r="B12">
        <v>7</v>
      </c>
      <c r="C12" t="s">
        <v>574</v>
      </c>
      <c r="D12" s="24" t="s">
        <v>815</v>
      </c>
    </row>
    <row r="13" spans="1:6" x14ac:dyDescent="0.3">
      <c r="A13" t="str">
        <f t="shared" si="0"/>
        <v>https://example.com/SoftCon/8</v>
      </c>
      <c r="B13">
        <v>8</v>
      </c>
      <c r="C13" t="s">
        <v>574</v>
      </c>
      <c r="D13" s="24" t="s">
        <v>813</v>
      </c>
      <c r="F13" s="22"/>
    </row>
    <row r="14" spans="1:6" x14ac:dyDescent="0.3">
      <c r="A14" t="str">
        <f t="shared" si="0"/>
        <v>https://example.com/SoftCon/9</v>
      </c>
      <c r="B14">
        <v>9</v>
      </c>
      <c r="C14" t="s">
        <v>574</v>
      </c>
      <c r="D14" s="24" t="s">
        <v>817</v>
      </c>
    </row>
    <row r="15" spans="1:6" ht="28.8" x14ac:dyDescent="0.3">
      <c r="A15" t="str">
        <f t="shared" si="0"/>
        <v>https://example.com/SoftCon/10</v>
      </c>
      <c r="B15">
        <v>10</v>
      </c>
      <c r="C15" t="s">
        <v>574</v>
      </c>
      <c r="D15" s="24" t="s">
        <v>818</v>
      </c>
      <c r="E15" s="24" t="s">
        <v>818</v>
      </c>
      <c r="F15" s="12"/>
    </row>
    <row r="16" spans="1:6" x14ac:dyDescent="0.3">
      <c r="A16" t="str">
        <f t="shared" si="0"/>
        <v>https://example.com/SoftCon/11</v>
      </c>
      <c r="B16">
        <v>11</v>
      </c>
      <c r="C16" t="s">
        <v>574</v>
      </c>
      <c r="D16" s="24" t="s">
        <v>813</v>
      </c>
    </row>
    <row r="17" spans="1:6" x14ac:dyDescent="0.3">
      <c r="A17" t="str">
        <f t="shared" si="0"/>
        <v>https://example.com/SoftCon/12</v>
      </c>
      <c r="B17">
        <v>12</v>
      </c>
      <c r="C17" t="s">
        <v>574</v>
      </c>
      <c r="D17" s="23" t="s">
        <v>819</v>
      </c>
    </row>
    <row r="18" spans="1:6" ht="28.8" x14ac:dyDescent="0.3">
      <c r="A18" t="str">
        <f t="shared" si="0"/>
        <v>https://example.com/SoftCon/13</v>
      </c>
      <c r="B18">
        <v>13</v>
      </c>
      <c r="C18" t="s">
        <v>574</v>
      </c>
      <c r="D18" s="24" t="s">
        <v>820</v>
      </c>
    </row>
    <row r="19" spans="1:6" ht="28.8" x14ac:dyDescent="0.3">
      <c r="A19" t="str">
        <f t="shared" si="0"/>
        <v>https://example.com/SoftCon/14</v>
      </c>
      <c r="B19">
        <v>14</v>
      </c>
      <c r="C19" t="s">
        <v>574</v>
      </c>
      <c r="D19" s="23" t="s">
        <v>857</v>
      </c>
      <c r="E19" s="23" t="s">
        <v>575</v>
      </c>
      <c r="F19" s="23"/>
    </row>
    <row r="20" spans="1:6" x14ac:dyDescent="0.3">
      <c r="A20" t="str">
        <f t="shared" si="0"/>
        <v>https://example.com/SoftCon/15</v>
      </c>
      <c r="B20">
        <v>15</v>
      </c>
      <c r="C20" t="s">
        <v>574</v>
      </c>
      <c r="D20" s="24" t="s">
        <v>858</v>
      </c>
      <c r="E20" s="23" t="s">
        <v>575</v>
      </c>
      <c r="F20" s="23"/>
    </row>
    <row r="21" spans="1:6" x14ac:dyDescent="0.3">
      <c r="A21" t="str">
        <f t="shared" si="0"/>
        <v>https://example.com/SoftCon/16</v>
      </c>
      <c r="B21">
        <v>16</v>
      </c>
      <c r="C21" t="s">
        <v>574</v>
      </c>
      <c r="D21" s="23" t="s">
        <v>821</v>
      </c>
    </row>
    <row r="22" spans="1:6" ht="28.8" x14ac:dyDescent="0.3">
      <c r="A22" t="str">
        <f t="shared" si="0"/>
        <v>https://example.com/SoftCon/17</v>
      </c>
      <c r="B22">
        <v>17</v>
      </c>
      <c r="C22" t="s">
        <v>574</v>
      </c>
      <c r="D22" s="23" t="s">
        <v>822</v>
      </c>
    </row>
    <row r="23" spans="1:6" ht="28.8" x14ac:dyDescent="0.3">
      <c r="A23" t="str">
        <f t="shared" si="0"/>
        <v>https://example.com/SoftCon/18</v>
      </c>
      <c r="B23">
        <v>18</v>
      </c>
      <c r="C23" t="s">
        <v>574</v>
      </c>
      <c r="D23" s="23" t="s">
        <v>823</v>
      </c>
      <c r="E23" s="23" t="s">
        <v>823</v>
      </c>
      <c r="F23" s="12"/>
    </row>
    <row r="24" spans="1:6" ht="57.6" x14ac:dyDescent="0.3">
      <c r="A24" t="str">
        <f t="shared" si="0"/>
        <v>https://example.com/SoftCon/19</v>
      </c>
      <c r="B24">
        <v>19</v>
      </c>
      <c r="C24" t="s">
        <v>574</v>
      </c>
      <c r="D24" s="23" t="s">
        <v>824</v>
      </c>
    </row>
    <row r="25" spans="1:6" x14ac:dyDescent="0.3">
      <c r="A25" t="str">
        <f t="shared" si="0"/>
        <v>https://example.com/SoftCon/20</v>
      </c>
      <c r="B25">
        <v>20</v>
      </c>
      <c r="C25" t="s">
        <v>574</v>
      </c>
      <c r="D25" s="23" t="s">
        <v>825</v>
      </c>
    </row>
    <row r="26" spans="1:6" x14ac:dyDescent="0.3">
      <c r="A26" t="str">
        <f t="shared" si="0"/>
        <v>https://example.com/SoftCon/21</v>
      </c>
      <c r="B26">
        <v>21</v>
      </c>
      <c r="C26" t="s">
        <v>574</v>
      </c>
      <c r="D26" s="23" t="s">
        <v>821</v>
      </c>
    </row>
    <row r="27" spans="1:6" ht="57.6" x14ac:dyDescent="0.3">
      <c r="A27" t="str">
        <f t="shared" si="0"/>
        <v>https://example.com/SoftCon/22</v>
      </c>
      <c r="B27">
        <v>22</v>
      </c>
      <c r="C27" t="s">
        <v>574</v>
      </c>
      <c r="D27" s="23" t="s">
        <v>826</v>
      </c>
    </row>
    <row r="28" spans="1:6" x14ac:dyDescent="0.3">
      <c r="A28" t="str">
        <f t="shared" si="0"/>
        <v>https://example.com/SoftCon/23</v>
      </c>
      <c r="B28">
        <v>23</v>
      </c>
      <c r="C28" t="s">
        <v>574</v>
      </c>
      <c r="D28" s="23" t="s">
        <v>813</v>
      </c>
    </row>
    <row r="29" spans="1:6" x14ac:dyDescent="0.3">
      <c r="A29" t="str">
        <f t="shared" si="0"/>
        <v>https://example.com/SoftCon/24</v>
      </c>
      <c r="B29">
        <v>24</v>
      </c>
      <c r="C29" t="s">
        <v>574</v>
      </c>
      <c r="D29" s="23" t="s">
        <v>827</v>
      </c>
    </row>
    <row r="30" spans="1:6" ht="43.2" x14ac:dyDescent="0.3">
      <c r="A30" t="str">
        <f t="shared" si="0"/>
        <v>https://example.com/SoftCon/25</v>
      </c>
      <c r="B30">
        <v>25</v>
      </c>
      <c r="C30" t="s">
        <v>574</v>
      </c>
      <c r="D30" s="23" t="s">
        <v>860</v>
      </c>
      <c r="E30" s="23" t="s">
        <v>859</v>
      </c>
      <c r="F30" s="23"/>
    </row>
    <row r="31" spans="1:6" x14ac:dyDescent="0.3">
      <c r="A31" t="str">
        <f t="shared" si="0"/>
        <v>https://example.com/SoftCon/26</v>
      </c>
      <c r="B31">
        <v>26</v>
      </c>
      <c r="C31" t="s">
        <v>574</v>
      </c>
      <c r="D31" s="23" t="s">
        <v>815</v>
      </c>
    </row>
    <row r="32" spans="1:6" x14ac:dyDescent="0.3">
      <c r="A32" t="str">
        <f t="shared" si="0"/>
        <v>https://example.com/SoftCon/27</v>
      </c>
      <c r="B32">
        <v>27</v>
      </c>
      <c r="C32" t="s">
        <v>574</v>
      </c>
      <c r="D32" s="23" t="s">
        <v>813</v>
      </c>
    </row>
    <row r="33" spans="1:6" x14ac:dyDescent="0.3">
      <c r="A33" t="str">
        <f t="shared" si="0"/>
        <v>https://example.com/SoftCon/28</v>
      </c>
      <c r="B33">
        <v>28</v>
      </c>
      <c r="C33" t="s">
        <v>574</v>
      </c>
      <c r="D33" s="23" t="s">
        <v>828</v>
      </c>
    </row>
    <row r="34" spans="1:6" x14ac:dyDescent="0.3">
      <c r="A34" t="str">
        <f t="shared" si="0"/>
        <v>https://example.com/SoftCon/29</v>
      </c>
      <c r="B34">
        <v>29</v>
      </c>
      <c r="C34" t="s">
        <v>574</v>
      </c>
      <c r="D34" s="23" t="s">
        <v>829</v>
      </c>
    </row>
    <row r="35" spans="1:6" x14ac:dyDescent="0.3">
      <c r="A35" t="str">
        <f t="shared" si="0"/>
        <v>https://example.com/SoftCon/30</v>
      </c>
      <c r="B35">
        <v>30</v>
      </c>
      <c r="C35" t="s">
        <v>574</v>
      </c>
      <c r="D35" s="23" t="s">
        <v>821</v>
      </c>
    </row>
    <row r="36" spans="1:6" x14ac:dyDescent="0.3">
      <c r="A36" t="str">
        <f t="shared" si="0"/>
        <v>https://example.com/SoftCon/31</v>
      </c>
      <c r="B36">
        <v>31</v>
      </c>
      <c r="C36" t="s">
        <v>574</v>
      </c>
      <c r="D36" s="23" t="s">
        <v>813</v>
      </c>
    </row>
    <row r="37" spans="1:6" x14ac:dyDescent="0.3">
      <c r="A37" t="str">
        <f t="shared" si="0"/>
        <v>https://example.com/SoftCon/32</v>
      </c>
      <c r="B37">
        <v>32</v>
      </c>
      <c r="C37" t="s">
        <v>574</v>
      </c>
      <c r="D37" s="23" t="s">
        <v>815</v>
      </c>
    </row>
    <row r="38" spans="1:6" x14ac:dyDescent="0.3">
      <c r="A38" t="str">
        <f t="shared" si="0"/>
        <v>https://example.com/SoftCon/33</v>
      </c>
      <c r="B38">
        <v>33</v>
      </c>
      <c r="C38" t="s">
        <v>574</v>
      </c>
      <c r="D38" s="23" t="s">
        <v>830</v>
      </c>
    </row>
    <row r="39" spans="1:6" x14ac:dyDescent="0.3">
      <c r="A39" t="str">
        <f t="shared" si="0"/>
        <v>https://example.com/SoftCon/34</v>
      </c>
      <c r="B39">
        <v>34</v>
      </c>
      <c r="C39" t="s">
        <v>574</v>
      </c>
      <c r="D39" s="23" t="s">
        <v>831</v>
      </c>
      <c r="E39" s="23" t="s">
        <v>831</v>
      </c>
      <c r="F39" s="12"/>
    </row>
    <row r="40" spans="1:6" x14ac:dyDescent="0.3">
      <c r="A40" t="str">
        <f t="shared" si="0"/>
        <v>https://example.com/SoftCon/35</v>
      </c>
      <c r="B40">
        <v>35</v>
      </c>
      <c r="C40" t="s">
        <v>574</v>
      </c>
      <c r="D40" s="23" t="s">
        <v>832</v>
      </c>
      <c r="E40" s="23" t="s">
        <v>832</v>
      </c>
      <c r="F40" s="12"/>
    </row>
    <row r="41" spans="1:6" ht="43.2" x14ac:dyDescent="0.3">
      <c r="A41" t="str">
        <f t="shared" si="0"/>
        <v>https://example.com/SoftCon/36</v>
      </c>
      <c r="B41">
        <v>36</v>
      </c>
      <c r="C41" t="s">
        <v>574</v>
      </c>
      <c r="D41" s="23" t="s">
        <v>833</v>
      </c>
      <c r="E41" s="23" t="s">
        <v>833</v>
      </c>
      <c r="F41" s="12"/>
    </row>
    <row r="42" spans="1:6" x14ac:dyDescent="0.3">
      <c r="A42" t="str">
        <f t="shared" si="0"/>
        <v>https://example.com/SoftCon/37</v>
      </c>
      <c r="B42">
        <v>37</v>
      </c>
      <c r="C42" t="s">
        <v>574</v>
      </c>
      <c r="D42" s="23" t="s">
        <v>834</v>
      </c>
    </row>
    <row r="43" spans="1:6" ht="43.2" x14ac:dyDescent="0.3">
      <c r="A43" t="str">
        <f t="shared" si="0"/>
        <v>https://example.com/SoftCon/38</v>
      </c>
      <c r="B43">
        <v>38</v>
      </c>
      <c r="C43" t="s">
        <v>574</v>
      </c>
      <c r="D43" s="23" t="s">
        <v>835</v>
      </c>
      <c r="E43" s="23" t="s">
        <v>835</v>
      </c>
      <c r="F43" s="12"/>
    </row>
    <row r="44" spans="1:6" x14ac:dyDescent="0.3">
      <c r="A44" t="str">
        <f t="shared" si="0"/>
        <v>https://example.com/SoftCon/39</v>
      </c>
      <c r="B44">
        <v>39</v>
      </c>
      <c r="C44" t="s">
        <v>574</v>
      </c>
      <c r="D44" s="23" t="s">
        <v>813</v>
      </c>
    </row>
    <row r="45" spans="1:6" x14ac:dyDescent="0.3">
      <c r="A45" t="str">
        <f t="shared" si="0"/>
        <v>https://example.com/SoftCon/40</v>
      </c>
      <c r="B45">
        <v>40</v>
      </c>
      <c r="C45" t="s">
        <v>574</v>
      </c>
      <c r="D45" s="23" t="s">
        <v>815</v>
      </c>
    </row>
    <row r="46" spans="1:6" x14ac:dyDescent="0.3">
      <c r="A46" t="str">
        <f t="shared" si="0"/>
        <v>https://example.com/SoftCon/41</v>
      </c>
      <c r="B46">
        <v>41</v>
      </c>
      <c r="C46" t="s">
        <v>574</v>
      </c>
      <c r="D46" s="23" t="s">
        <v>813</v>
      </c>
    </row>
    <row r="47" spans="1:6" ht="43.2" x14ac:dyDescent="0.3">
      <c r="A47" t="str">
        <f t="shared" si="0"/>
        <v>https://example.com/SoftCon/42</v>
      </c>
      <c r="B47">
        <v>42</v>
      </c>
      <c r="C47" t="s">
        <v>574</v>
      </c>
      <c r="D47" s="23" t="s">
        <v>836</v>
      </c>
    </row>
    <row r="48" spans="1:6" x14ac:dyDescent="0.3">
      <c r="A48" t="str">
        <f t="shared" si="0"/>
        <v>https://example.com/SoftCon/43</v>
      </c>
      <c r="B48">
        <v>43</v>
      </c>
      <c r="C48" t="s">
        <v>574</v>
      </c>
      <c r="D48" s="23" t="s">
        <v>837</v>
      </c>
    </row>
    <row r="49" spans="1:6" ht="28.8" x14ac:dyDescent="0.3">
      <c r="A49" t="str">
        <f t="shared" si="0"/>
        <v>https://example.com/SoftCon/44</v>
      </c>
      <c r="B49">
        <v>44</v>
      </c>
      <c r="C49" t="s">
        <v>574</v>
      </c>
      <c r="D49" s="23" t="s">
        <v>838</v>
      </c>
      <c r="E49" s="23" t="s">
        <v>838</v>
      </c>
      <c r="F49" s="12"/>
    </row>
    <row r="50" spans="1:6" ht="28.8" x14ac:dyDescent="0.3">
      <c r="A50" t="str">
        <f t="shared" si="0"/>
        <v>https://example.com/SoftCon/45</v>
      </c>
      <c r="B50">
        <v>45</v>
      </c>
      <c r="C50" t="s">
        <v>574</v>
      </c>
      <c r="D50" s="23" t="s">
        <v>839</v>
      </c>
      <c r="F50" s="12"/>
    </row>
    <row r="51" spans="1:6" x14ac:dyDescent="0.3">
      <c r="A51" t="str">
        <f t="shared" si="0"/>
        <v>https://example.com/SoftCon/46</v>
      </c>
      <c r="B51">
        <v>46</v>
      </c>
      <c r="C51" t="s">
        <v>574</v>
      </c>
      <c r="D51" s="23" t="s">
        <v>821</v>
      </c>
      <c r="F51" s="12"/>
    </row>
    <row r="52" spans="1:6" x14ac:dyDescent="0.3">
      <c r="A52" t="str">
        <f t="shared" si="0"/>
        <v>https://example.com/SoftCon/47</v>
      </c>
      <c r="B52">
        <v>47</v>
      </c>
      <c r="C52" t="s">
        <v>574</v>
      </c>
      <c r="D52" s="23" t="s">
        <v>840</v>
      </c>
      <c r="F52" s="12"/>
    </row>
    <row r="53" spans="1:6" x14ac:dyDescent="0.3">
      <c r="A53" t="str">
        <f t="shared" si="0"/>
        <v>https://example.com/SoftCon/48</v>
      </c>
      <c r="B53">
        <v>48</v>
      </c>
      <c r="C53" t="s">
        <v>574</v>
      </c>
      <c r="D53" s="23" t="s">
        <v>814</v>
      </c>
    </row>
    <row r="54" spans="1:6" x14ac:dyDescent="0.3">
      <c r="A54" t="str">
        <f t="shared" si="0"/>
        <v>https://example.com/SoftCon/49</v>
      </c>
      <c r="B54">
        <v>49</v>
      </c>
      <c r="C54" t="s">
        <v>574</v>
      </c>
      <c r="D54" s="23" t="s">
        <v>841</v>
      </c>
    </row>
    <row r="55" spans="1:6" ht="28.8" x14ac:dyDescent="0.3">
      <c r="A55" t="str">
        <f t="shared" si="0"/>
        <v>https://example.com/SoftCon/50</v>
      </c>
      <c r="B55">
        <v>50</v>
      </c>
      <c r="C55" t="s">
        <v>574</v>
      </c>
      <c r="D55" s="23" t="s">
        <v>842</v>
      </c>
    </row>
    <row r="56" spans="1:6" x14ac:dyDescent="0.3">
      <c r="A56" t="str">
        <f t="shared" si="0"/>
        <v>https://example.com/SoftCon/51</v>
      </c>
      <c r="B56">
        <v>51</v>
      </c>
      <c r="C56" t="s">
        <v>574</v>
      </c>
      <c r="D56" s="23" t="s">
        <v>813</v>
      </c>
    </row>
    <row r="57" spans="1:6" x14ac:dyDescent="0.3">
      <c r="A57" t="str">
        <f t="shared" si="0"/>
        <v>https://example.com/SoftCon/52</v>
      </c>
      <c r="B57">
        <v>52</v>
      </c>
      <c r="C57" t="s">
        <v>574</v>
      </c>
      <c r="D57" s="23" t="s">
        <v>843</v>
      </c>
    </row>
    <row r="58" spans="1:6" x14ac:dyDescent="0.3">
      <c r="A58" t="str">
        <f t="shared" si="0"/>
        <v>https://example.com/SoftCon/53</v>
      </c>
      <c r="B58">
        <v>53</v>
      </c>
      <c r="C58" t="s">
        <v>574</v>
      </c>
      <c r="D58" s="23" t="s">
        <v>813</v>
      </c>
    </row>
    <row r="59" spans="1:6" x14ac:dyDescent="0.3">
      <c r="A59" t="str">
        <f t="shared" si="0"/>
        <v>https://example.com/SoftCon/54</v>
      </c>
      <c r="B59">
        <v>54</v>
      </c>
      <c r="C59" t="s">
        <v>574</v>
      </c>
      <c r="E59" s="23" t="s">
        <v>844</v>
      </c>
    </row>
    <row r="60" spans="1:6" x14ac:dyDescent="0.3">
      <c r="A60" t="str">
        <f t="shared" si="0"/>
        <v>https://example.com/SoftCon/55</v>
      </c>
      <c r="B60">
        <v>55</v>
      </c>
      <c r="C60" t="s">
        <v>574</v>
      </c>
      <c r="D60" s="23" t="s">
        <v>817</v>
      </c>
    </row>
    <row r="61" spans="1:6" ht="28.8" x14ac:dyDescent="0.3">
      <c r="A61" t="str">
        <f t="shared" si="0"/>
        <v>https://example.com/SoftCon/56</v>
      </c>
      <c r="B61">
        <v>56</v>
      </c>
      <c r="C61" t="s">
        <v>574</v>
      </c>
      <c r="D61" s="23" t="s">
        <v>845</v>
      </c>
    </row>
    <row r="62" spans="1:6" x14ac:dyDescent="0.3">
      <c r="A62" t="str">
        <f t="shared" si="0"/>
        <v>https://example.com/SoftCon/57</v>
      </c>
      <c r="B62">
        <v>57</v>
      </c>
      <c r="C62" t="s">
        <v>574</v>
      </c>
      <c r="D62" s="23" t="s">
        <v>827</v>
      </c>
    </row>
    <row r="63" spans="1:6" x14ac:dyDescent="0.3">
      <c r="A63" t="str">
        <f t="shared" si="0"/>
        <v>https://example.com/SoftCon/58</v>
      </c>
      <c r="B63">
        <v>58</v>
      </c>
      <c r="C63" t="s">
        <v>574</v>
      </c>
      <c r="D63" s="23" t="s">
        <v>815</v>
      </c>
    </row>
    <row r="64" spans="1:6" x14ac:dyDescent="0.3">
      <c r="A64" t="str">
        <f t="shared" si="0"/>
        <v>https://example.com/SoftCon/59</v>
      </c>
      <c r="B64">
        <v>59</v>
      </c>
      <c r="C64" t="s">
        <v>574</v>
      </c>
      <c r="D64" s="23" t="s">
        <v>815</v>
      </c>
    </row>
    <row r="65" spans="1:6" x14ac:dyDescent="0.3">
      <c r="A65" t="str">
        <f t="shared" si="0"/>
        <v>https://example.com/SoftCon/60</v>
      </c>
      <c r="B65">
        <v>60</v>
      </c>
      <c r="C65" t="s">
        <v>574</v>
      </c>
      <c r="D65" s="23" t="s">
        <v>846</v>
      </c>
    </row>
    <row r="66" spans="1:6" x14ac:dyDescent="0.3">
      <c r="A66" t="str">
        <f t="shared" si="0"/>
        <v>https://example.com/SoftCon/61</v>
      </c>
      <c r="B66">
        <v>61</v>
      </c>
      <c r="C66" t="s">
        <v>574</v>
      </c>
      <c r="D66" s="23" t="s">
        <v>817</v>
      </c>
    </row>
    <row r="67" spans="1:6" x14ac:dyDescent="0.3">
      <c r="A67" t="str">
        <f t="shared" si="0"/>
        <v>https://example.com/SoftCon/62</v>
      </c>
      <c r="B67">
        <v>62</v>
      </c>
      <c r="C67" t="s">
        <v>574</v>
      </c>
      <c r="D67" s="23" t="s">
        <v>817</v>
      </c>
    </row>
    <row r="68" spans="1:6" ht="43.2" x14ac:dyDescent="0.3">
      <c r="A68" t="str">
        <f t="shared" si="0"/>
        <v>https://example.com/SoftCon/63</v>
      </c>
      <c r="B68">
        <v>63</v>
      </c>
      <c r="C68" t="s">
        <v>574</v>
      </c>
      <c r="D68" s="23" t="s">
        <v>847</v>
      </c>
      <c r="E68" s="23" t="s">
        <v>575</v>
      </c>
      <c r="F68" s="23"/>
    </row>
    <row r="69" spans="1:6" ht="43.2" x14ac:dyDescent="0.3">
      <c r="A69" t="str">
        <f t="shared" si="0"/>
        <v>https://example.com/SoftCon/64</v>
      </c>
      <c r="B69">
        <v>64</v>
      </c>
      <c r="C69" t="s">
        <v>574</v>
      </c>
      <c r="D69" s="23" t="s">
        <v>848</v>
      </c>
      <c r="F69" s="23"/>
    </row>
    <row r="70" spans="1:6" x14ac:dyDescent="0.3">
      <c r="A70" t="str">
        <f t="shared" si="0"/>
        <v>https://example.com/SoftCon/65</v>
      </c>
      <c r="B70">
        <v>65</v>
      </c>
      <c r="C70" t="s">
        <v>574</v>
      </c>
      <c r="D70" s="23" t="s">
        <v>849</v>
      </c>
    </row>
    <row r="71" spans="1:6" x14ac:dyDescent="0.3">
      <c r="A71" t="str">
        <f t="shared" ref="A71:A82" si="1">_xlfn.CONCAT("https://example.com/SoftCon/",B71)</f>
        <v>https://example.com/SoftCon/66</v>
      </c>
      <c r="B71">
        <v>66</v>
      </c>
      <c r="C71" t="s">
        <v>574</v>
      </c>
      <c r="D71" s="23" t="s">
        <v>815</v>
      </c>
    </row>
    <row r="72" spans="1:6" x14ac:dyDescent="0.3">
      <c r="A72" t="str">
        <f t="shared" si="1"/>
        <v>https://example.com/SoftCon/67</v>
      </c>
      <c r="B72">
        <v>67</v>
      </c>
      <c r="C72" t="s">
        <v>574</v>
      </c>
      <c r="D72" s="23" t="s">
        <v>850</v>
      </c>
    </row>
    <row r="73" spans="1:6" x14ac:dyDescent="0.3">
      <c r="A73" t="str">
        <f t="shared" si="1"/>
        <v>https://example.com/SoftCon/68</v>
      </c>
      <c r="B73">
        <v>68</v>
      </c>
      <c r="C73" t="s">
        <v>574</v>
      </c>
      <c r="D73" s="23" t="s">
        <v>851</v>
      </c>
    </row>
    <row r="74" spans="1:6" ht="28.8" x14ac:dyDescent="0.3">
      <c r="A74" t="str">
        <f t="shared" si="1"/>
        <v>https://example.com/SoftCon/69</v>
      </c>
      <c r="B74">
        <v>69</v>
      </c>
      <c r="C74" t="s">
        <v>574</v>
      </c>
      <c r="D74" s="23" t="s">
        <v>852</v>
      </c>
    </row>
    <row r="75" spans="1:6" x14ac:dyDescent="0.3">
      <c r="A75" t="str">
        <f t="shared" si="1"/>
        <v>https://example.com/SoftCon/70</v>
      </c>
      <c r="B75">
        <v>70</v>
      </c>
      <c r="C75" t="s">
        <v>574</v>
      </c>
      <c r="D75" s="23" t="s">
        <v>813</v>
      </c>
    </row>
    <row r="76" spans="1:6" x14ac:dyDescent="0.3">
      <c r="A76" t="str">
        <f t="shared" si="1"/>
        <v>https://example.com/SoftCon/71</v>
      </c>
      <c r="B76">
        <v>71</v>
      </c>
      <c r="C76" t="s">
        <v>574</v>
      </c>
      <c r="D76" s="23" t="s">
        <v>853</v>
      </c>
    </row>
    <row r="77" spans="1:6" x14ac:dyDescent="0.3">
      <c r="A77" t="str">
        <f t="shared" si="1"/>
        <v>https://example.com/SoftCon/72</v>
      </c>
      <c r="B77">
        <v>72</v>
      </c>
      <c r="C77" t="s">
        <v>574</v>
      </c>
      <c r="D77" s="23" t="s">
        <v>854</v>
      </c>
    </row>
    <row r="78" spans="1:6" x14ac:dyDescent="0.3">
      <c r="A78" t="str">
        <f t="shared" si="1"/>
        <v>https://example.com/SoftCon/73</v>
      </c>
      <c r="B78">
        <v>73</v>
      </c>
      <c r="C78" t="s">
        <v>574</v>
      </c>
      <c r="D78" s="23" t="s">
        <v>817</v>
      </c>
    </row>
    <row r="79" spans="1:6" x14ac:dyDescent="0.3">
      <c r="A79" t="str">
        <f t="shared" si="1"/>
        <v>https://example.com/SoftCon/74</v>
      </c>
      <c r="B79">
        <v>74</v>
      </c>
      <c r="C79" t="s">
        <v>574</v>
      </c>
      <c r="D79" s="23" t="s">
        <v>855</v>
      </c>
    </row>
    <row r="80" spans="1:6" x14ac:dyDescent="0.3">
      <c r="A80" t="str">
        <f t="shared" si="1"/>
        <v>https://example.com/SoftCon/75</v>
      </c>
      <c r="B80">
        <v>75</v>
      </c>
      <c r="C80" t="s">
        <v>574</v>
      </c>
      <c r="D80" s="23" t="s">
        <v>813</v>
      </c>
    </row>
    <row r="81" spans="1:5" x14ac:dyDescent="0.3">
      <c r="A81" t="str">
        <f t="shared" si="1"/>
        <v>https://example.com/SoftCon/76</v>
      </c>
      <c r="B81">
        <v>76</v>
      </c>
      <c r="C81" t="s">
        <v>574</v>
      </c>
      <c r="D81" s="23" t="s">
        <v>828</v>
      </c>
    </row>
    <row r="82" spans="1:5" x14ac:dyDescent="0.3">
      <c r="A82" t="str">
        <f t="shared" si="1"/>
        <v>https://example.com/SoftCon/77</v>
      </c>
      <c r="B82">
        <v>77</v>
      </c>
      <c r="C82" t="s">
        <v>574</v>
      </c>
      <c r="D82" s="23" t="s">
        <v>856</v>
      </c>
    </row>
    <row r="83" spans="1:5" ht="15.6" customHeight="1" x14ac:dyDescent="0.3">
      <c r="A83" t="str">
        <f t="shared" ref="A83:A84" si="2">_xlfn.CONCAT("https://example.com/SoftCon/",B83)</f>
        <v>https://example.com/SoftCon/78</v>
      </c>
      <c r="B83">
        <v>78</v>
      </c>
      <c r="C83" t="s">
        <v>574</v>
      </c>
      <c r="D83" s="23" t="s">
        <v>901</v>
      </c>
      <c r="E83" s="23" t="s">
        <v>902</v>
      </c>
    </row>
    <row r="84" spans="1:5" ht="28.8" x14ac:dyDescent="0.3">
      <c r="A84" t="str">
        <f t="shared" si="2"/>
        <v>https://example.com/SoftCon/79</v>
      </c>
      <c r="B84">
        <v>79</v>
      </c>
      <c r="C84" t="s">
        <v>574</v>
      </c>
      <c r="D84" s="23" t="s">
        <v>921</v>
      </c>
      <c r="E84" s="23" t="s">
        <v>920</v>
      </c>
    </row>
    <row r="85" spans="1:5" x14ac:dyDescent="0.3">
      <c r="A85" t="str">
        <f t="shared" ref="A85" si="3">_xlfn.CONCAT("https://example.com/SoftCon/",B85)</f>
        <v>https://example.com/SoftCon/80</v>
      </c>
      <c r="B85">
        <v>80</v>
      </c>
      <c r="C85" t="s">
        <v>574</v>
      </c>
      <c r="D85" s="23" t="s">
        <v>815</v>
      </c>
    </row>
    <row r="86" spans="1:5" x14ac:dyDescent="0.3">
      <c r="A86" t="str">
        <f t="shared" ref="A86:A87" si="4">_xlfn.CONCAT("https://example.com/SoftCon/",B86)</f>
        <v>https://example.com/SoftCon/81</v>
      </c>
      <c r="B86">
        <v>81</v>
      </c>
      <c r="C86" t="s">
        <v>574</v>
      </c>
      <c r="D86" s="23" t="s">
        <v>937</v>
      </c>
    </row>
    <row r="87" spans="1:5" ht="28.8" x14ac:dyDescent="0.3">
      <c r="A87" t="str">
        <f t="shared" si="4"/>
        <v>https://example.com/SoftCon/82</v>
      </c>
      <c r="B87">
        <v>82</v>
      </c>
      <c r="C87" t="s">
        <v>574</v>
      </c>
      <c r="D87" s="23" t="s">
        <v>940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91"/>
  <sheetViews>
    <sheetView topLeftCell="A58" workbookViewId="0">
      <selection activeCell="D77" sqref="D77"/>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3" t="s">
        <v>0</v>
      </c>
      <c r="B1" t="s">
        <v>571</v>
      </c>
      <c r="C1" s="4"/>
    </row>
    <row r="2" spans="1:4" x14ac:dyDescent="0.3">
      <c r="A2" s="3" t="s">
        <v>2</v>
      </c>
      <c r="B2" s="5" t="s">
        <v>5</v>
      </c>
      <c r="C2" t="s">
        <v>6</v>
      </c>
    </row>
    <row r="4" spans="1:4" x14ac:dyDescent="0.3">
      <c r="A4" t="s">
        <v>50</v>
      </c>
      <c r="B4" t="s">
        <v>421</v>
      </c>
      <c r="C4" t="s">
        <v>31</v>
      </c>
      <c r="D4" t="s">
        <v>576</v>
      </c>
    </row>
    <row r="5" spans="1:4" x14ac:dyDescent="0.3">
      <c r="A5" t="str">
        <f>_xlfn.CONCAT("https://example.com/DataSpec/",B5)</f>
        <v>https://example.com/DataSpec/1</v>
      </c>
      <c r="B5">
        <v>1</v>
      </c>
      <c r="C5" t="s">
        <v>577</v>
      </c>
      <c r="D5" t="s">
        <v>578</v>
      </c>
    </row>
    <row r="6" spans="1:4" x14ac:dyDescent="0.3">
      <c r="A6" t="str">
        <f t="shared" ref="A6:A69" si="0">_xlfn.CONCAT("https://example.com/DataSpec/",B6)</f>
        <v>https://example.com/DataSpec/2</v>
      </c>
      <c r="B6">
        <v>2</v>
      </c>
      <c r="C6" t="s">
        <v>577</v>
      </c>
      <c r="D6" t="s">
        <v>579</v>
      </c>
    </row>
    <row r="7" spans="1:4" x14ac:dyDescent="0.3">
      <c r="A7" t="str">
        <f t="shared" si="0"/>
        <v>https://example.com/DataSpec/3</v>
      </c>
      <c r="B7">
        <v>3</v>
      </c>
      <c r="C7" t="s">
        <v>577</v>
      </c>
      <c r="D7" t="s">
        <v>580</v>
      </c>
    </row>
    <row r="8" spans="1:4" x14ac:dyDescent="0.3">
      <c r="A8" t="str">
        <f t="shared" si="0"/>
        <v>https://example.com/DataSpec/4</v>
      </c>
      <c r="B8">
        <v>4</v>
      </c>
      <c r="C8" t="s">
        <v>577</v>
      </c>
      <c r="D8" t="s">
        <v>581</v>
      </c>
    </row>
    <row r="9" spans="1:4" x14ac:dyDescent="0.3">
      <c r="A9" t="str">
        <f t="shared" si="0"/>
        <v>https://example.com/DataSpec/5</v>
      </c>
      <c r="B9">
        <v>5</v>
      </c>
      <c r="C9" t="s">
        <v>577</v>
      </c>
      <c r="D9" t="s">
        <v>582</v>
      </c>
    </row>
    <row r="10" spans="1:4" x14ac:dyDescent="0.3">
      <c r="A10" t="str">
        <f t="shared" si="0"/>
        <v>https://example.com/DataSpec/6</v>
      </c>
      <c r="B10">
        <v>6</v>
      </c>
      <c r="C10" t="s">
        <v>577</v>
      </c>
      <c r="D10" t="s">
        <v>583</v>
      </c>
    </row>
    <row r="11" spans="1:4" x14ac:dyDescent="0.3">
      <c r="A11" t="str">
        <f t="shared" si="0"/>
        <v>https://example.com/DataSpec/7</v>
      </c>
      <c r="B11">
        <v>7</v>
      </c>
      <c r="C11" t="s">
        <v>577</v>
      </c>
      <c r="D11" t="s">
        <v>584</v>
      </c>
    </row>
    <row r="12" spans="1:4" x14ac:dyDescent="0.3">
      <c r="A12" t="str">
        <f t="shared" si="0"/>
        <v>https://example.com/DataSpec/8</v>
      </c>
      <c r="B12">
        <v>8</v>
      </c>
      <c r="C12" t="s">
        <v>577</v>
      </c>
      <c r="D12" t="s">
        <v>585</v>
      </c>
    </row>
    <row r="13" spans="1:4" x14ac:dyDescent="0.3">
      <c r="A13" t="str">
        <f t="shared" si="0"/>
        <v>https://example.com/DataSpec/9</v>
      </c>
      <c r="B13">
        <v>9</v>
      </c>
      <c r="C13" t="s">
        <v>577</v>
      </c>
      <c r="D13" t="s">
        <v>586</v>
      </c>
    </row>
    <row r="14" spans="1:4" x14ac:dyDescent="0.3">
      <c r="A14" t="str">
        <f t="shared" si="0"/>
        <v>https://example.com/DataSpec/10</v>
      </c>
      <c r="B14">
        <v>10</v>
      </c>
      <c r="C14" t="s">
        <v>577</v>
      </c>
      <c r="D14" t="s">
        <v>587</v>
      </c>
    </row>
    <row r="15" spans="1:4" x14ac:dyDescent="0.3">
      <c r="A15" t="str">
        <f t="shared" si="0"/>
        <v>https://example.com/DataSpec/11</v>
      </c>
      <c r="B15">
        <v>11</v>
      </c>
      <c r="C15" t="s">
        <v>577</v>
      </c>
      <c r="D15" t="s">
        <v>588</v>
      </c>
    </row>
    <row r="16" spans="1:4" x14ac:dyDescent="0.3">
      <c r="A16" t="str">
        <f t="shared" si="0"/>
        <v>https://example.com/DataSpec/12</v>
      </c>
      <c r="B16">
        <v>12</v>
      </c>
      <c r="C16" t="s">
        <v>577</v>
      </c>
      <c r="D16" t="s">
        <v>589</v>
      </c>
    </row>
    <row r="17" spans="1:4" x14ac:dyDescent="0.3">
      <c r="A17" t="str">
        <f t="shared" si="0"/>
        <v>https://example.com/DataSpec/13</v>
      </c>
      <c r="B17">
        <v>13</v>
      </c>
      <c r="C17" t="s">
        <v>577</v>
      </c>
      <c r="D17" t="s">
        <v>590</v>
      </c>
    </row>
    <row r="18" spans="1:4" x14ac:dyDescent="0.3">
      <c r="A18" t="str">
        <f t="shared" si="0"/>
        <v>https://example.com/DataSpec/14</v>
      </c>
      <c r="B18">
        <v>14</v>
      </c>
      <c r="C18" t="s">
        <v>577</v>
      </c>
      <c r="D18" t="s">
        <v>591</v>
      </c>
    </row>
    <row r="19" spans="1:4" x14ac:dyDescent="0.3">
      <c r="A19" t="str">
        <f t="shared" si="0"/>
        <v>https://example.com/DataSpec/15</v>
      </c>
      <c r="B19">
        <v>15</v>
      </c>
      <c r="C19" t="s">
        <v>577</v>
      </c>
      <c r="D19" t="s">
        <v>592</v>
      </c>
    </row>
    <row r="20" spans="1:4" x14ac:dyDescent="0.3">
      <c r="A20" t="str">
        <f t="shared" si="0"/>
        <v>https://example.com/DataSpec/16</v>
      </c>
      <c r="B20">
        <v>16</v>
      </c>
      <c r="C20" t="s">
        <v>577</v>
      </c>
      <c r="D20" t="s">
        <v>593</v>
      </c>
    </row>
    <row r="21" spans="1:4" x14ac:dyDescent="0.3">
      <c r="A21" t="str">
        <f t="shared" si="0"/>
        <v>https://example.com/DataSpec/17</v>
      </c>
      <c r="B21">
        <v>17</v>
      </c>
      <c r="C21" t="s">
        <v>577</v>
      </c>
      <c r="D21" t="s">
        <v>594</v>
      </c>
    </row>
    <row r="22" spans="1:4" x14ac:dyDescent="0.3">
      <c r="A22" t="str">
        <f t="shared" si="0"/>
        <v>https://example.com/DataSpec/18</v>
      </c>
      <c r="B22">
        <v>18</v>
      </c>
      <c r="C22" t="s">
        <v>577</v>
      </c>
      <c r="D22" t="s">
        <v>807</v>
      </c>
    </row>
    <row r="23" spans="1:4" x14ac:dyDescent="0.3">
      <c r="A23" t="str">
        <f t="shared" si="0"/>
        <v>https://example.com/DataSpec/19</v>
      </c>
      <c r="B23">
        <v>19</v>
      </c>
      <c r="C23" t="s">
        <v>577</v>
      </c>
      <c r="D23" t="s">
        <v>595</v>
      </c>
    </row>
    <row r="24" spans="1:4" x14ac:dyDescent="0.3">
      <c r="A24" t="str">
        <f t="shared" si="0"/>
        <v>https://example.com/DataSpec/20</v>
      </c>
      <c r="B24">
        <v>20</v>
      </c>
      <c r="C24" t="s">
        <v>577</v>
      </c>
      <c r="D24" s="12" t="s">
        <v>596</v>
      </c>
    </row>
    <row r="25" spans="1:4" x14ac:dyDescent="0.3">
      <c r="A25" t="str">
        <f t="shared" si="0"/>
        <v>https://example.com/DataSpec/21</v>
      </c>
      <c r="B25">
        <v>21</v>
      </c>
      <c r="C25" t="s">
        <v>577</v>
      </c>
      <c r="D25" t="s">
        <v>597</v>
      </c>
    </row>
    <row r="26" spans="1:4" x14ac:dyDescent="0.3">
      <c r="A26" t="str">
        <f t="shared" si="0"/>
        <v>https://example.com/DataSpec/22</v>
      </c>
      <c r="B26">
        <v>22</v>
      </c>
      <c r="C26" t="s">
        <v>577</v>
      </c>
      <c r="D26" t="s">
        <v>598</v>
      </c>
    </row>
    <row r="27" spans="1:4" x14ac:dyDescent="0.3">
      <c r="A27" t="str">
        <f t="shared" si="0"/>
        <v>https://example.com/DataSpec/23</v>
      </c>
      <c r="B27">
        <v>23</v>
      </c>
      <c r="C27" t="s">
        <v>577</v>
      </c>
      <c r="D27" t="s">
        <v>599</v>
      </c>
    </row>
    <row r="28" spans="1:4" x14ac:dyDescent="0.3">
      <c r="A28" t="str">
        <f t="shared" si="0"/>
        <v>https://example.com/DataSpec/24</v>
      </c>
      <c r="B28">
        <v>24</v>
      </c>
      <c r="C28" t="s">
        <v>577</v>
      </c>
      <c r="D28" t="s">
        <v>600</v>
      </c>
    </row>
    <row r="29" spans="1:4" x14ac:dyDescent="0.3">
      <c r="A29" t="str">
        <f t="shared" si="0"/>
        <v>https://example.com/DataSpec/25</v>
      </c>
      <c r="B29">
        <v>25</v>
      </c>
      <c r="C29" t="s">
        <v>577</v>
      </c>
      <c r="D29" t="s">
        <v>808</v>
      </c>
    </row>
    <row r="30" spans="1:4" x14ac:dyDescent="0.3">
      <c r="A30" t="str">
        <f t="shared" si="0"/>
        <v>https://example.com/DataSpec/26</v>
      </c>
      <c r="B30">
        <v>26</v>
      </c>
      <c r="C30" t="s">
        <v>577</v>
      </c>
      <c r="D30" s="12" t="s">
        <v>601</v>
      </c>
    </row>
    <row r="31" spans="1:4" x14ac:dyDescent="0.3">
      <c r="A31" t="str">
        <f t="shared" si="0"/>
        <v>https://example.com/DataSpec/27</v>
      </c>
      <c r="B31">
        <v>27</v>
      </c>
      <c r="C31" t="s">
        <v>577</v>
      </c>
      <c r="D31" t="s">
        <v>602</v>
      </c>
    </row>
    <row r="32" spans="1:4" x14ac:dyDescent="0.3">
      <c r="A32" t="str">
        <f t="shared" si="0"/>
        <v>https://example.com/DataSpec/28</v>
      </c>
      <c r="B32">
        <v>28</v>
      </c>
      <c r="C32" t="s">
        <v>577</v>
      </c>
      <c r="D32" s="12" t="s">
        <v>603</v>
      </c>
    </row>
    <row r="33" spans="1:4" x14ac:dyDescent="0.3">
      <c r="A33" t="str">
        <f t="shared" si="0"/>
        <v>https://example.com/DataSpec/29</v>
      </c>
      <c r="B33">
        <v>29</v>
      </c>
      <c r="C33" t="s">
        <v>577</v>
      </c>
      <c r="D33" t="s">
        <v>604</v>
      </c>
    </row>
    <row r="34" spans="1:4" x14ac:dyDescent="0.3">
      <c r="A34" t="str">
        <f t="shared" si="0"/>
        <v>https://example.com/DataSpec/30</v>
      </c>
      <c r="B34">
        <v>30</v>
      </c>
      <c r="C34" t="s">
        <v>577</v>
      </c>
      <c r="D34" s="12" t="s">
        <v>605</v>
      </c>
    </row>
    <row r="35" spans="1:4" x14ac:dyDescent="0.3">
      <c r="A35" t="str">
        <f t="shared" si="0"/>
        <v>https://example.com/DataSpec/31</v>
      </c>
      <c r="B35">
        <v>31</v>
      </c>
      <c r="C35" t="s">
        <v>577</v>
      </c>
      <c r="D35" t="s">
        <v>606</v>
      </c>
    </row>
    <row r="36" spans="1:4" x14ac:dyDescent="0.3">
      <c r="A36" t="str">
        <f t="shared" si="0"/>
        <v>https://example.com/DataSpec/32</v>
      </c>
      <c r="B36">
        <v>32</v>
      </c>
      <c r="C36" t="s">
        <v>577</v>
      </c>
      <c r="D36" t="s">
        <v>607</v>
      </c>
    </row>
    <row r="37" spans="1:4" x14ac:dyDescent="0.3">
      <c r="A37" t="str">
        <f t="shared" si="0"/>
        <v>https://example.com/DataSpec/33</v>
      </c>
      <c r="B37">
        <v>33</v>
      </c>
      <c r="C37" t="s">
        <v>577</v>
      </c>
      <c r="D37" t="s">
        <v>608</v>
      </c>
    </row>
    <row r="38" spans="1:4" x14ac:dyDescent="0.3">
      <c r="A38" t="str">
        <f t="shared" si="0"/>
        <v>https://example.com/DataSpec/34</v>
      </c>
      <c r="B38">
        <v>34</v>
      </c>
      <c r="C38" t="s">
        <v>577</v>
      </c>
      <c r="D38" t="s">
        <v>609</v>
      </c>
    </row>
    <row r="39" spans="1:4" x14ac:dyDescent="0.3">
      <c r="A39" t="str">
        <f t="shared" si="0"/>
        <v>https://example.com/DataSpec/35</v>
      </c>
      <c r="B39">
        <v>35</v>
      </c>
      <c r="C39" t="s">
        <v>577</v>
      </c>
      <c r="D39" t="s">
        <v>610</v>
      </c>
    </row>
    <row r="40" spans="1:4" x14ac:dyDescent="0.3">
      <c r="A40" t="str">
        <f t="shared" si="0"/>
        <v>https://example.com/DataSpec/36</v>
      </c>
      <c r="B40">
        <v>36</v>
      </c>
      <c r="C40" t="s">
        <v>577</v>
      </c>
      <c r="D40" t="s">
        <v>611</v>
      </c>
    </row>
    <row r="41" spans="1:4" x14ac:dyDescent="0.3">
      <c r="A41" t="str">
        <f t="shared" si="0"/>
        <v>https://example.com/DataSpec/37</v>
      </c>
      <c r="B41">
        <v>37</v>
      </c>
      <c r="C41" t="s">
        <v>577</v>
      </c>
      <c r="D41" t="s">
        <v>612</v>
      </c>
    </row>
    <row r="42" spans="1:4" x14ac:dyDescent="0.3">
      <c r="A42" t="str">
        <f t="shared" si="0"/>
        <v>https://example.com/DataSpec/38</v>
      </c>
      <c r="B42">
        <v>38</v>
      </c>
      <c r="C42" t="s">
        <v>577</v>
      </c>
      <c r="D42" t="s">
        <v>613</v>
      </c>
    </row>
    <row r="43" spans="1:4" x14ac:dyDescent="0.3">
      <c r="A43" t="str">
        <f t="shared" si="0"/>
        <v>https://example.com/DataSpec/39</v>
      </c>
      <c r="B43">
        <v>39</v>
      </c>
      <c r="C43" t="s">
        <v>577</v>
      </c>
      <c r="D43" t="s">
        <v>614</v>
      </c>
    </row>
    <row r="44" spans="1:4" x14ac:dyDescent="0.3">
      <c r="A44" t="str">
        <f t="shared" si="0"/>
        <v>https://example.com/DataSpec/40</v>
      </c>
      <c r="B44">
        <v>40</v>
      </c>
      <c r="C44" t="s">
        <v>577</v>
      </c>
      <c r="D44" s="12" t="s">
        <v>615</v>
      </c>
    </row>
    <row r="45" spans="1:4" x14ac:dyDescent="0.3">
      <c r="A45" t="str">
        <f t="shared" si="0"/>
        <v>https://example.com/DataSpec/41</v>
      </c>
      <c r="B45">
        <v>41</v>
      </c>
      <c r="C45" t="s">
        <v>577</v>
      </c>
      <c r="D45" t="s">
        <v>616</v>
      </c>
    </row>
    <row r="46" spans="1:4" x14ac:dyDescent="0.3">
      <c r="A46" t="str">
        <f t="shared" si="0"/>
        <v>https://example.com/DataSpec/42</v>
      </c>
      <c r="B46">
        <v>42</v>
      </c>
      <c r="C46" t="s">
        <v>577</v>
      </c>
      <c r="D46" t="s">
        <v>617</v>
      </c>
    </row>
    <row r="47" spans="1:4" x14ac:dyDescent="0.3">
      <c r="A47" t="str">
        <f t="shared" si="0"/>
        <v>https://example.com/DataSpec/43</v>
      </c>
      <c r="B47">
        <v>43</v>
      </c>
      <c r="C47" t="s">
        <v>577</v>
      </c>
      <c r="D47" t="s">
        <v>618</v>
      </c>
    </row>
    <row r="48" spans="1:4" x14ac:dyDescent="0.3">
      <c r="A48" t="str">
        <f t="shared" si="0"/>
        <v>https://example.com/DataSpec/44</v>
      </c>
      <c r="B48">
        <v>44</v>
      </c>
      <c r="C48" t="s">
        <v>577</v>
      </c>
      <c r="D48" t="s">
        <v>619</v>
      </c>
    </row>
    <row r="49" spans="1:4" x14ac:dyDescent="0.3">
      <c r="A49" t="str">
        <f t="shared" si="0"/>
        <v>https://example.com/DataSpec/45</v>
      </c>
      <c r="B49">
        <v>45</v>
      </c>
      <c r="C49" t="s">
        <v>577</v>
      </c>
      <c r="D49" t="s">
        <v>620</v>
      </c>
    </row>
    <row r="50" spans="1:4" x14ac:dyDescent="0.3">
      <c r="A50" t="str">
        <f t="shared" si="0"/>
        <v>https://example.com/DataSpec/46</v>
      </c>
      <c r="B50">
        <v>46</v>
      </c>
      <c r="C50" t="s">
        <v>577</v>
      </c>
      <c r="D50" t="s">
        <v>621</v>
      </c>
    </row>
    <row r="51" spans="1:4" x14ac:dyDescent="0.3">
      <c r="A51" t="str">
        <f t="shared" si="0"/>
        <v>https://example.com/DataSpec/47</v>
      </c>
      <c r="B51">
        <v>47</v>
      </c>
      <c r="C51" t="s">
        <v>577</v>
      </c>
      <c r="D51" t="s">
        <v>622</v>
      </c>
    </row>
    <row r="52" spans="1:4" x14ac:dyDescent="0.3">
      <c r="A52" t="str">
        <f t="shared" si="0"/>
        <v>https://example.com/DataSpec/48</v>
      </c>
      <c r="B52">
        <v>48</v>
      </c>
      <c r="C52" t="s">
        <v>577</v>
      </c>
      <c r="D52" t="s">
        <v>623</v>
      </c>
    </row>
    <row r="53" spans="1:4" x14ac:dyDescent="0.3">
      <c r="A53" t="str">
        <f t="shared" si="0"/>
        <v>https://example.com/DataSpec/49</v>
      </c>
      <c r="B53">
        <v>49</v>
      </c>
      <c r="C53" t="s">
        <v>577</v>
      </c>
      <c r="D53" t="s">
        <v>624</v>
      </c>
    </row>
    <row r="54" spans="1:4" x14ac:dyDescent="0.3">
      <c r="A54" t="str">
        <f t="shared" si="0"/>
        <v>https://example.com/DataSpec/50</v>
      </c>
      <c r="B54">
        <v>50</v>
      </c>
      <c r="C54" t="s">
        <v>577</v>
      </c>
      <c r="D54" t="s">
        <v>625</v>
      </c>
    </row>
    <row r="55" spans="1:4" x14ac:dyDescent="0.3">
      <c r="A55" t="str">
        <f t="shared" si="0"/>
        <v>https://example.com/DataSpec/51</v>
      </c>
      <c r="B55">
        <v>51</v>
      </c>
      <c r="C55" t="s">
        <v>577</v>
      </c>
      <c r="D55" t="s">
        <v>626</v>
      </c>
    </row>
    <row r="56" spans="1:4" x14ac:dyDescent="0.3">
      <c r="A56" t="str">
        <f t="shared" si="0"/>
        <v>https://example.com/DataSpec/52</v>
      </c>
      <c r="B56">
        <v>52</v>
      </c>
      <c r="C56" t="s">
        <v>577</v>
      </c>
      <c r="D56" t="s">
        <v>627</v>
      </c>
    </row>
    <row r="57" spans="1:4" x14ac:dyDescent="0.3">
      <c r="A57" t="str">
        <f t="shared" si="0"/>
        <v>https://example.com/DataSpec/53</v>
      </c>
      <c r="B57">
        <v>53</v>
      </c>
      <c r="C57" t="s">
        <v>577</v>
      </c>
      <c r="D57" t="s">
        <v>628</v>
      </c>
    </row>
    <row r="58" spans="1:4" x14ac:dyDescent="0.3">
      <c r="A58" t="str">
        <f t="shared" si="0"/>
        <v>https://example.com/DataSpec/54</v>
      </c>
      <c r="B58">
        <v>54</v>
      </c>
      <c r="C58" t="s">
        <v>577</v>
      </c>
      <c r="D58" t="s">
        <v>629</v>
      </c>
    </row>
    <row r="59" spans="1:4" x14ac:dyDescent="0.3">
      <c r="A59" t="str">
        <f t="shared" si="0"/>
        <v>https://example.com/DataSpec/55</v>
      </c>
      <c r="B59">
        <v>55</v>
      </c>
      <c r="C59" t="s">
        <v>577</v>
      </c>
      <c r="D59" t="s">
        <v>630</v>
      </c>
    </row>
    <row r="60" spans="1:4" x14ac:dyDescent="0.3">
      <c r="A60" t="str">
        <f t="shared" si="0"/>
        <v>https://example.com/DataSpec/56</v>
      </c>
      <c r="B60">
        <v>56</v>
      </c>
      <c r="C60" t="s">
        <v>577</v>
      </c>
      <c r="D60" t="s">
        <v>631</v>
      </c>
    </row>
    <row r="61" spans="1:4" x14ac:dyDescent="0.3">
      <c r="A61" t="str">
        <f t="shared" si="0"/>
        <v>https://example.com/DataSpec/57</v>
      </c>
      <c r="B61">
        <v>57</v>
      </c>
      <c r="C61" t="s">
        <v>577</v>
      </c>
      <c r="D61" t="s">
        <v>806</v>
      </c>
    </row>
    <row r="62" spans="1:4" x14ac:dyDescent="0.3">
      <c r="A62" t="str">
        <f t="shared" si="0"/>
        <v>https://example.com/DataSpec/58</v>
      </c>
      <c r="B62">
        <v>58</v>
      </c>
      <c r="C62" t="s">
        <v>577</v>
      </c>
      <c r="D62" t="s">
        <v>632</v>
      </c>
    </row>
    <row r="63" spans="1:4" x14ac:dyDescent="0.3">
      <c r="A63" t="str">
        <f t="shared" si="0"/>
        <v>https://example.com/DataSpec/59</v>
      </c>
      <c r="B63">
        <v>59</v>
      </c>
      <c r="C63" t="s">
        <v>577</v>
      </c>
      <c r="D63" t="s">
        <v>633</v>
      </c>
    </row>
    <row r="64" spans="1:4" x14ac:dyDescent="0.3">
      <c r="A64" t="str">
        <f t="shared" si="0"/>
        <v>https://example.com/DataSpec/60</v>
      </c>
      <c r="B64">
        <v>60</v>
      </c>
      <c r="C64" t="s">
        <v>577</v>
      </c>
      <c r="D64" s="12" t="s">
        <v>634</v>
      </c>
    </row>
    <row r="65" spans="1:4" x14ac:dyDescent="0.3">
      <c r="A65" t="str">
        <f t="shared" si="0"/>
        <v>https://example.com/DataSpec/61</v>
      </c>
      <c r="B65">
        <v>61</v>
      </c>
      <c r="C65" t="s">
        <v>577</v>
      </c>
      <c r="D65" t="s">
        <v>635</v>
      </c>
    </row>
    <row r="66" spans="1:4" x14ac:dyDescent="0.3">
      <c r="A66" t="str">
        <f t="shared" si="0"/>
        <v>https://example.com/DataSpec/62</v>
      </c>
      <c r="B66">
        <v>62</v>
      </c>
      <c r="C66" t="s">
        <v>577</v>
      </c>
      <c r="D66" t="s">
        <v>805</v>
      </c>
    </row>
    <row r="67" spans="1:4" x14ac:dyDescent="0.3">
      <c r="A67" t="str">
        <f t="shared" si="0"/>
        <v>https://example.com/DataSpec/63</v>
      </c>
      <c r="B67">
        <v>63</v>
      </c>
      <c r="C67" t="s">
        <v>577</v>
      </c>
      <c r="D67" t="s">
        <v>636</v>
      </c>
    </row>
    <row r="68" spans="1:4" x14ac:dyDescent="0.3">
      <c r="A68" t="str">
        <f t="shared" si="0"/>
        <v>https://example.com/DataSpec/64</v>
      </c>
      <c r="B68">
        <v>64</v>
      </c>
      <c r="C68" t="s">
        <v>577</v>
      </c>
      <c r="D68" t="s">
        <v>637</v>
      </c>
    </row>
    <row r="69" spans="1:4" x14ac:dyDescent="0.3">
      <c r="A69" t="str">
        <f t="shared" si="0"/>
        <v>https://example.com/DataSpec/65</v>
      </c>
      <c r="B69">
        <v>65</v>
      </c>
      <c r="C69" t="s">
        <v>577</v>
      </c>
      <c r="D69" t="s">
        <v>638</v>
      </c>
    </row>
    <row r="70" spans="1:4" x14ac:dyDescent="0.3">
      <c r="A70" t="str">
        <f t="shared" ref="A70:A85" si="1">_xlfn.CONCAT("https://example.com/DataSpec/",B70)</f>
        <v>https://example.com/DataSpec/66</v>
      </c>
      <c r="B70">
        <v>66</v>
      </c>
      <c r="C70" t="s">
        <v>577</v>
      </c>
      <c r="D70" t="s">
        <v>639</v>
      </c>
    </row>
    <row r="71" spans="1:4" x14ac:dyDescent="0.3">
      <c r="A71" t="str">
        <f t="shared" si="1"/>
        <v>https://example.com/DataSpec/67</v>
      </c>
      <c r="B71">
        <v>67</v>
      </c>
      <c r="C71" t="s">
        <v>577</v>
      </c>
      <c r="D71" t="s">
        <v>640</v>
      </c>
    </row>
    <row r="72" spans="1:4" x14ac:dyDescent="0.3">
      <c r="A72" t="str">
        <f t="shared" si="1"/>
        <v>https://example.com/DataSpec/68</v>
      </c>
      <c r="B72">
        <v>68</v>
      </c>
      <c r="C72" t="s">
        <v>577</v>
      </c>
      <c r="D72" t="s">
        <v>641</v>
      </c>
    </row>
    <row r="73" spans="1:4" x14ac:dyDescent="0.3">
      <c r="A73" t="str">
        <f t="shared" si="1"/>
        <v>https://example.com/DataSpec/69</v>
      </c>
      <c r="B73">
        <v>69</v>
      </c>
      <c r="C73" t="s">
        <v>577</v>
      </c>
      <c r="D73" t="s">
        <v>642</v>
      </c>
    </row>
    <row r="74" spans="1:4" x14ac:dyDescent="0.3">
      <c r="A74" t="str">
        <f t="shared" si="1"/>
        <v>https://example.com/DataSpec/70</v>
      </c>
      <c r="B74">
        <v>70</v>
      </c>
      <c r="C74" t="s">
        <v>577</v>
      </c>
      <c r="D74" t="s">
        <v>643</v>
      </c>
    </row>
    <row r="75" spans="1:4" x14ac:dyDescent="0.3">
      <c r="A75" t="str">
        <f t="shared" si="1"/>
        <v>https://example.com/DataSpec/71</v>
      </c>
      <c r="B75">
        <v>71</v>
      </c>
      <c r="C75" t="s">
        <v>577</v>
      </c>
      <c r="D75" t="s">
        <v>644</v>
      </c>
    </row>
    <row r="76" spans="1:4" x14ac:dyDescent="0.3">
      <c r="A76" t="str">
        <f t="shared" si="1"/>
        <v>https://example.com/DataSpec/72</v>
      </c>
      <c r="B76">
        <v>72</v>
      </c>
      <c r="C76" t="s">
        <v>577</v>
      </c>
      <c r="D76" t="s">
        <v>645</v>
      </c>
    </row>
    <row r="77" spans="1:4" x14ac:dyDescent="0.3">
      <c r="A77" t="str">
        <f t="shared" si="1"/>
        <v>https://example.com/DataSpec/73</v>
      </c>
      <c r="B77">
        <v>73</v>
      </c>
      <c r="C77" t="s">
        <v>577</v>
      </c>
      <c r="D77" t="s">
        <v>646</v>
      </c>
    </row>
    <row r="78" spans="1:4" x14ac:dyDescent="0.3">
      <c r="A78" t="str">
        <f t="shared" si="1"/>
        <v>https://example.com/DataSpec/74</v>
      </c>
      <c r="B78">
        <v>74</v>
      </c>
      <c r="C78" t="s">
        <v>577</v>
      </c>
      <c r="D78" t="s">
        <v>647</v>
      </c>
    </row>
    <row r="79" spans="1:4" x14ac:dyDescent="0.3">
      <c r="A79" t="str">
        <f t="shared" si="1"/>
        <v>https://example.com/DataSpec/75</v>
      </c>
      <c r="B79">
        <v>75</v>
      </c>
      <c r="C79" t="s">
        <v>577</v>
      </c>
      <c r="D79" t="s">
        <v>648</v>
      </c>
    </row>
    <row r="80" spans="1:4" x14ac:dyDescent="0.3">
      <c r="A80" t="str">
        <f t="shared" si="1"/>
        <v>https://example.com/DataSpec/76</v>
      </c>
      <c r="B80">
        <v>76</v>
      </c>
      <c r="C80" t="s">
        <v>577</v>
      </c>
      <c r="D80" t="s">
        <v>649</v>
      </c>
    </row>
    <row r="81" spans="1:4" x14ac:dyDescent="0.3">
      <c r="A81" t="str">
        <f t="shared" si="1"/>
        <v>https://example.com/DataSpec/77</v>
      </c>
      <c r="B81">
        <v>77</v>
      </c>
      <c r="C81" t="s">
        <v>577</v>
      </c>
      <c r="D81" t="s">
        <v>650</v>
      </c>
    </row>
    <row r="82" spans="1:4" x14ac:dyDescent="0.3">
      <c r="A82" t="str">
        <f t="shared" si="1"/>
        <v>https://example.com/DataSpec/78</v>
      </c>
      <c r="B82">
        <v>78</v>
      </c>
      <c r="C82" t="s">
        <v>577</v>
      </c>
      <c r="D82" t="s">
        <v>651</v>
      </c>
    </row>
    <row r="83" spans="1:4" x14ac:dyDescent="0.3">
      <c r="A83" t="str">
        <f t="shared" si="1"/>
        <v>https://example.com/DataSpec/79</v>
      </c>
      <c r="B83">
        <v>79</v>
      </c>
      <c r="C83" t="s">
        <v>577</v>
      </c>
      <c r="D83" t="s">
        <v>652</v>
      </c>
    </row>
    <row r="84" spans="1:4" x14ac:dyDescent="0.3">
      <c r="A84" t="str">
        <f t="shared" si="1"/>
        <v>https://example.com/DataSpec/80</v>
      </c>
      <c r="B84">
        <v>80</v>
      </c>
      <c r="C84" t="s">
        <v>577</v>
      </c>
      <c r="D84" t="s">
        <v>653</v>
      </c>
    </row>
    <row r="85" spans="1:4" x14ac:dyDescent="0.3">
      <c r="A85" t="str">
        <f t="shared" si="1"/>
        <v>https://example.com/DataSpec/81</v>
      </c>
      <c r="B85">
        <v>81</v>
      </c>
      <c r="C85" t="s">
        <v>577</v>
      </c>
      <c r="D85" t="s">
        <v>654</v>
      </c>
    </row>
    <row r="86" spans="1:4" x14ac:dyDescent="0.3">
      <c r="A86" t="str">
        <f t="shared" ref="A86" si="2">_xlfn.CONCAT("https://example.com/DataSpec/",B86)</f>
        <v>https://example.com/DataSpec/82</v>
      </c>
      <c r="B86">
        <v>82</v>
      </c>
      <c r="C86" t="s">
        <v>577</v>
      </c>
      <c r="D86" t="s">
        <v>655</v>
      </c>
    </row>
    <row r="87" spans="1:4" x14ac:dyDescent="0.3">
      <c r="A87" t="str">
        <f t="shared" ref="A87" si="3">_xlfn.CONCAT("https://example.com/DataSpec/",B87)</f>
        <v>https://example.com/DataSpec/83</v>
      </c>
      <c r="B87">
        <v>83</v>
      </c>
      <c r="C87" t="s">
        <v>577</v>
      </c>
      <c r="D87" t="s">
        <v>809</v>
      </c>
    </row>
    <row r="88" spans="1:4" x14ac:dyDescent="0.3">
      <c r="A88" t="str">
        <f t="shared" ref="A88" si="4">_xlfn.CONCAT("https://example.com/DataSpec/",B88)</f>
        <v>https://example.com/DataSpec/84</v>
      </c>
      <c r="B88">
        <v>84</v>
      </c>
      <c r="C88" t="s">
        <v>577</v>
      </c>
      <c r="D88" t="s">
        <v>810</v>
      </c>
    </row>
    <row r="89" spans="1:4" x14ac:dyDescent="0.3">
      <c r="A89" t="str">
        <f t="shared" ref="A89" si="5">_xlfn.CONCAT("https://example.com/DataSpec/",B89)</f>
        <v>https://example.com/DataSpec/85</v>
      </c>
      <c r="B89">
        <v>85</v>
      </c>
      <c r="C89" t="s">
        <v>577</v>
      </c>
      <c r="D89" t="s">
        <v>811</v>
      </c>
    </row>
    <row r="90" spans="1:4" x14ac:dyDescent="0.3">
      <c r="A90" t="str">
        <f t="shared" ref="A90" si="6">_xlfn.CONCAT("https://example.com/DataSpec/",B90)</f>
        <v>https://example.com/DataSpec/86</v>
      </c>
      <c r="B90">
        <v>86</v>
      </c>
      <c r="C90" t="s">
        <v>577</v>
      </c>
      <c r="D90" t="s">
        <v>894</v>
      </c>
    </row>
    <row r="91" spans="1:4" x14ac:dyDescent="0.3">
      <c r="A91" t="str">
        <f t="shared" ref="A91" si="7">_xlfn.CONCAT("https://example.com/DataSpec/",B91)</f>
        <v>https://example.com/DataSpec/87</v>
      </c>
      <c r="B91">
        <v>87</v>
      </c>
      <c r="C91" t="s">
        <v>577</v>
      </c>
      <c r="D91" t="s">
        <v>936</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B9" sqref="B9"/>
    </sheetView>
  </sheetViews>
  <sheetFormatPr defaultRowHeight="14.4" x14ac:dyDescent="0.3"/>
  <cols>
    <col min="1" max="1" width="31.88671875" bestFit="1" customWidth="1"/>
    <col min="3" max="3" width="19.33203125" customWidth="1"/>
  </cols>
  <sheetData>
    <row r="1" spans="1:4" x14ac:dyDescent="0.3">
      <c r="A1" s="3" t="s">
        <v>0</v>
      </c>
      <c r="B1" t="s">
        <v>26</v>
      </c>
      <c r="C1" s="4"/>
    </row>
    <row r="2" spans="1:4" x14ac:dyDescent="0.3">
      <c r="A2" s="3" t="s">
        <v>2</v>
      </c>
      <c r="B2" s="5" t="s">
        <v>656</v>
      </c>
      <c r="C2" t="s">
        <v>803</v>
      </c>
    </row>
    <row r="4" spans="1:4" x14ac:dyDescent="0.3">
      <c r="A4" t="s">
        <v>50</v>
      </c>
      <c r="B4" t="s">
        <v>421</v>
      </c>
      <c r="C4" t="s">
        <v>31</v>
      </c>
      <c r="D4" t="s">
        <v>657</v>
      </c>
    </row>
    <row r="5" spans="1:4" x14ac:dyDescent="0.3">
      <c r="A5" t="str">
        <f t="shared" ref="A5:A11" si="0">_xlfn.CONCAT("https://example.com/ArchComp/",B5)</f>
        <v>https://example.com/ArchComp/1</v>
      </c>
      <c r="B5">
        <v>1</v>
      </c>
      <c r="C5" t="s">
        <v>658</v>
      </c>
      <c r="D5" s="8" t="s">
        <v>659</v>
      </c>
    </row>
    <row r="6" spans="1:4" x14ac:dyDescent="0.3">
      <c r="A6" t="str">
        <f t="shared" si="0"/>
        <v>https://example.com/ArchComp/2</v>
      </c>
      <c r="B6">
        <v>2</v>
      </c>
      <c r="C6" t="s">
        <v>658</v>
      </c>
      <c r="D6" s="8" t="s">
        <v>660</v>
      </c>
    </row>
    <row r="7" spans="1:4" x14ac:dyDescent="0.3">
      <c r="A7" t="str">
        <f t="shared" si="0"/>
        <v>https://example.com/ArchComp/3</v>
      </c>
      <c r="B7">
        <v>3</v>
      </c>
      <c r="C7" t="s">
        <v>658</v>
      </c>
      <c r="D7" s="8" t="s">
        <v>661</v>
      </c>
    </row>
    <row r="8" spans="1:4" x14ac:dyDescent="0.3">
      <c r="A8" t="str">
        <f t="shared" si="0"/>
        <v>https://example.com/ArchComp/4</v>
      </c>
      <c r="B8">
        <v>4</v>
      </c>
      <c r="C8" t="s">
        <v>658</v>
      </c>
      <c r="D8" s="8" t="s">
        <v>662</v>
      </c>
    </row>
    <row r="9" spans="1:4" x14ac:dyDescent="0.3">
      <c r="A9" t="str">
        <f t="shared" si="0"/>
        <v>https://example.com/ArchComp/5</v>
      </c>
      <c r="B9">
        <v>5</v>
      </c>
      <c r="C9" t="s">
        <v>658</v>
      </c>
      <c r="D9" s="8" t="s">
        <v>663</v>
      </c>
    </row>
    <row r="10" spans="1:4" x14ac:dyDescent="0.3">
      <c r="A10" t="str">
        <f t="shared" si="0"/>
        <v>https://example.com/ArchComp/6</v>
      </c>
      <c r="B10">
        <v>6</v>
      </c>
      <c r="C10" t="s">
        <v>658</v>
      </c>
      <c r="D10" s="8" t="s">
        <v>664</v>
      </c>
    </row>
    <row r="11" spans="1:4" x14ac:dyDescent="0.3">
      <c r="A11" t="str">
        <f t="shared" si="0"/>
        <v>https://example.com/ArchComp/7</v>
      </c>
      <c r="B11">
        <v>7</v>
      </c>
      <c r="C11" t="s">
        <v>658</v>
      </c>
      <c r="D11" s="8" t="s">
        <v>665</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17" sqref="D17"/>
    </sheetView>
  </sheetViews>
  <sheetFormatPr defaultRowHeight="14.4" x14ac:dyDescent="0.3"/>
  <cols>
    <col min="1" max="1" width="33" bestFit="1" customWidth="1"/>
    <col min="2" max="2" width="11" customWidth="1"/>
    <col min="3" max="3" width="32.5546875" bestFit="1" customWidth="1"/>
  </cols>
  <sheetData>
    <row r="1" spans="1:4" x14ac:dyDescent="0.3">
      <c r="A1" s="3" t="s">
        <v>0</v>
      </c>
      <c r="B1" t="s">
        <v>28</v>
      </c>
      <c r="C1" s="4"/>
    </row>
    <row r="2" spans="1:4" x14ac:dyDescent="0.3">
      <c r="A2" s="3" t="s">
        <v>2</v>
      </c>
      <c r="B2" s="5" t="s">
        <v>656</v>
      </c>
      <c r="C2" t="s">
        <v>803</v>
      </c>
    </row>
    <row r="4" spans="1:4" x14ac:dyDescent="0.3">
      <c r="A4" s="21" t="s">
        <v>50</v>
      </c>
      <c r="B4" s="21" t="s">
        <v>421</v>
      </c>
      <c r="C4" s="21" t="s">
        <v>31</v>
      </c>
      <c r="D4" s="21" t="s">
        <v>657</v>
      </c>
    </row>
    <row r="5" spans="1:4" x14ac:dyDescent="0.3">
      <c r="A5" t="str">
        <f t="shared" ref="A5:A18" si="0">_xlfn.CONCAT("https://example.com/Functionality/",B5)</f>
        <v>https://example.com/Functionality/1</v>
      </c>
      <c r="B5">
        <v>1</v>
      </c>
      <c r="C5" t="s">
        <v>658</v>
      </c>
      <c r="D5" t="s">
        <v>666</v>
      </c>
    </row>
    <row r="6" spans="1:4" x14ac:dyDescent="0.3">
      <c r="A6" t="str">
        <f t="shared" si="0"/>
        <v>https://example.com/Functionality/2</v>
      </c>
      <c r="B6">
        <v>2</v>
      </c>
      <c r="C6" t="s">
        <v>658</v>
      </c>
      <c r="D6" t="s">
        <v>667</v>
      </c>
    </row>
    <row r="7" spans="1:4" x14ac:dyDescent="0.3">
      <c r="A7" t="str">
        <f t="shared" si="0"/>
        <v>https://example.com/Functionality/3</v>
      </c>
      <c r="B7">
        <v>3</v>
      </c>
      <c r="C7" t="s">
        <v>658</v>
      </c>
      <c r="D7" t="s">
        <v>668</v>
      </c>
    </row>
    <row r="8" spans="1:4" x14ac:dyDescent="0.3">
      <c r="A8" t="str">
        <f t="shared" si="0"/>
        <v>https://example.com/Functionality/4</v>
      </c>
      <c r="B8">
        <v>4</v>
      </c>
      <c r="C8" t="s">
        <v>658</v>
      </c>
      <c r="D8" t="s">
        <v>669</v>
      </c>
    </row>
    <row r="9" spans="1:4" x14ac:dyDescent="0.3">
      <c r="A9" t="str">
        <f t="shared" si="0"/>
        <v>https://example.com/Functionality/5</v>
      </c>
      <c r="B9">
        <v>5</v>
      </c>
      <c r="C9" t="s">
        <v>658</v>
      </c>
      <c r="D9" t="s">
        <v>662</v>
      </c>
    </row>
    <row r="10" spans="1:4" x14ac:dyDescent="0.3">
      <c r="A10" t="str">
        <f t="shared" si="0"/>
        <v>https://example.com/Functionality/6</v>
      </c>
      <c r="B10">
        <v>6</v>
      </c>
      <c r="C10" t="s">
        <v>658</v>
      </c>
      <c r="D10" t="s">
        <v>670</v>
      </c>
    </row>
    <row r="11" spans="1:4" x14ac:dyDescent="0.3">
      <c r="A11" t="str">
        <f t="shared" si="0"/>
        <v>https://example.com/Functionality/7</v>
      </c>
      <c r="B11">
        <v>7</v>
      </c>
      <c r="C11" t="s">
        <v>658</v>
      </c>
      <c r="D11" s="12" t="s">
        <v>671</v>
      </c>
    </row>
    <row r="12" spans="1:4" x14ac:dyDescent="0.3">
      <c r="A12" t="str">
        <f t="shared" si="0"/>
        <v>https://example.com/Functionality/8</v>
      </c>
      <c r="B12">
        <v>8</v>
      </c>
      <c r="C12" t="s">
        <v>658</v>
      </c>
      <c r="D12" t="s">
        <v>672</v>
      </c>
    </row>
    <row r="13" spans="1:4" x14ac:dyDescent="0.3">
      <c r="A13" t="str">
        <f t="shared" si="0"/>
        <v>https://example.com/Functionality/9</v>
      </c>
      <c r="B13">
        <v>9</v>
      </c>
      <c r="C13" t="s">
        <v>658</v>
      </c>
      <c r="D13" t="s">
        <v>673</v>
      </c>
    </row>
    <row r="14" spans="1:4" x14ac:dyDescent="0.3">
      <c r="A14" t="str">
        <f t="shared" si="0"/>
        <v>https://example.com/Functionality/10</v>
      </c>
      <c r="B14">
        <v>10</v>
      </c>
      <c r="C14" t="s">
        <v>658</v>
      </c>
      <c r="D14" t="s">
        <v>674</v>
      </c>
    </row>
    <row r="15" spans="1:4" x14ac:dyDescent="0.3">
      <c r="A15" t="str">
        <f t="shared" si="0"/>
        <v>https://example.com/Functionality/11</v>
      </c>
      <c r="B15">
        <v>11</v>
      </c>
      <c r="C15" t="s">
        <v>658</v>
      </c>
      <c r="D15" t="s">
        <v>675</v>
      </c>
    </row>
    <row r="16" spans="1:4" x14ac:dyDescent="0.3">
      <c r="A16" t="str">
        <f t="shared" si="0"/>
        <v>https://example.com/Functionality/12</v>
      </c>
      <c r="B16">
        <v>12</v>
      </c>
      <c r="C16" t="s">
        <v>658</v>
      </c>
      <c r="D16" t="s">
        <v>676</v>
      </c>
    </row>
    <row r="17" spans="1:4" x14ac:dyDescent="0.3">
      <c r="A17" t="str">
        <f t="shared" si="0"/>
        <v>https://example.com/Functionality/13</v>
      </c>
      <c r="B17">
        <v>13</v>
      </c>
      <c r="C17" t="s">
        <v>658</v>
      </c>
      <c r="D17" t="s">
        <v>677</v>
      </c>
    </row>
    <row r="18" spans="1:4" x14ac:dyDescent="0.3">
      <c r="A18" t="str">
        <f t="shared" si="0"/>
        <v>https://example.com/Functionality/14</v>
      </c>
      <c r="B18">
        <v>14</v>
      </c>
      <c r="C18" t="s">
        <v>658</v>
      </c>
      <c r="D18" t="s">
        <v>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6"/>
  <sheetViews>
    <sheetView topLeftCell="A76" workbookViewId="0">
      <selection activeCell="D86" sqref="D86"/>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3" t="s">
        <v>0</v>
      </c>
      <c r="B1" t="s">
        <v>24</v>
      </c>
      <c r="C1" s="4"/>
    </row>
    <row r="2" spans="1:4" x14ac:dyDescent="0.3">
      <c r="A2" s="3" t="s">
        <v>2</v>
      </c>
      <c r="B2" s="5" t="s">
        <v>5</v>
      </c>
      <c r="C2" t="s">
        <v>6</v>
      </c>
    </row>
    <row r="4" spans="1:4" x14ac:dyDescent="0.3">
      <c r="A4" t="s">
        <v>50</v>
      </c>
      <c r="B4" t="s">
        <v>421</v>
      </c>
      <c r="C4" t="s">
        <v>31</v>
      </c>
      <c r="D4" t="s">
        <v>679</v>
      </c>
    </row>
    <row r="5" spans="1:4" x14ac:dyDescent="0.3">
      <c r="A5" t="str">
        <f t="shared" ref="A5:A36" si="0">_xlfn.CONCAT("https://example.com/SourceCode/",B5)</f>
        <v>https://example.com/SourceCode/1</v>
      </c>
      <c r="B5">
        <v>1</v>
      </c>
      <c r="C5" t="s">
        <v>680</v>
      </c>
      <c r="D5" t="s">
        <v>681</v>
      </c>
    </row>
    <row r="6" spans="1:4" x14ac:dyDescent="0.3">
      <c r="A6" t="str">
        <f t="shared" si="0"/>
        <v>https://example.com/SourceCode/2</v>
      </c>
      <c r="B6">
        <v>2</v>
      </c>
      <c r="C6" t="s">
        <v>680</v>
      </c>
      <c r="D6" t="s">
        <v>682</v>
      </c>
    </row>
    <row r="7" spans="1:4" x14ac:dyDescent="0.3">
      <c r="A7" t="str">
        <f t="shared" si="0"/>
        <v>https://example.com/SourceCode/3</v>
      </c>
      <c r="B7">
        <v>3</v>
      </c>
      <c r="C7" t="s">
        <v>680</v>
      </c>
      <c r="D7" t="s">
        <v>683</v>
      </c>
    </row>
    <row r="8" spans="1:4" x14ac:dyDescent="0.3">
      <c r="A8" t="str">
        <f t="shared" si="0"/>
        <v>https://example.com/SourceCode/4</v>
      </c>
      <c r="B8">
        <v>4</v>
      </c>
      <c r="C8" t="s">
        <v>680</v>
      </c>
      <c r="D8" t="s">
        <v>684</v>
      </c>
    </row>
    <row r="9" spans="1:4" x14ac:dyDescent="0.3">
      <c r="A9" t="str">
        <f t="shared" si="0"/>
        <v>https://example.com/SourceCode/5</v>
      </c>
      <c r="B9">
        <v>5</v>
      </c>
      <c r="C9" t="s">
        <v>680</v>
      </c>
      <c r="D9" t="s">
        <v>685</v>
      </c>
    </row>
    <row r="10" spans="1:4" x14ac:dyDescent="0.3">
      <c r="A10" t="str">
        <f t="shared" si="0"/>
        <v>https://example.com/SourceCode/6</v>
      </c>
      <c r="B10">
        <v>6</v>
      </c>
      <c r="C10" t="s">
        <v>680</v>
      </c>
      <c r="D10" t="s">
        <v>686</v>
      </c>
    </row>
    <row r="11" spans="1:4" x14ac:dyDescent="0.3">
      <c r="A11" t="str">
        <f t="shared" si="0"/>
        <v>https://example.com/SourceCode/7</v>
      </c>
      <c r="B11">
        <v>7</v>
      </c>
      <c r="C11" t="s">
        <v>680</v>
      </c>
      <c r="D11" s="7" t="s">
        <v>687</v>
      </c>
    </row>
    <row r="12" spans="1:4" x14ac:dyDescent="0.3">
      <c r="A12" t="str">
        <f t="shared" si="0"/>
        <v>https://example.com/SourceCode/8</v>
      </c>
      <c r="B12">
        <v>8</v>
      </c>
      <c r="C12" t="s">
        <v>680</v>
      </c>
      <c r="D12" t="s">
        <v>688</v>
      </c>
    </row>
    <row r="13" spans="1:4" x14ac:dyDescent="0.3">
      <c r="A13" t="str">
        <f t="shared" si="0"/>
        <v>https://example.com/SourceCode/9</v>
      </c>
      <c r="B13">
        <v>9</v>
      </c>
      <c r="C13" t="s">
        <v>680</v>
      </c>
      <c r="D13" t="s">
        <v>689</v>
      </c>
    </row>
    <row r="14" spans="1:4" x14ac:dyDescent="0.3">
      <c r="A14" t="str">
        <f t="shared" si="0"/>
        <v>https://example.com/SourceCode/10</v>
      </c>
      <c r="B14">
        <v>10</v>
      </c>
      <c r="C14" t="s">
        <v>680</v>
      </c>
      <c r="D14" t="s">
        <v>690</v>
      </c>
    </row>
    <row r="15" spans="1:4" x14ac:dyDescent="0.3">
      <c r="A15" t="str">
        <f t="shared" si="0"/>
        <v>https://example.com/SourceCode/11</v>
      </c>
      <c r="B15">
        <v>11</v>
      </c>
      <c r="C15" t="s">
        <v>680</v>
      </c>
      <c r="D15" t="s">
        <v>690</v>
      </c>
    </row>
    <row r="16" spans="1:4" x14ac:dyDescent="0.3">
      <c r="A16" t="str">
        <f t="shared" si="0"/>
        <v>https://example.com/SourceCode/12</v>
      </c>
      <c r="B16">
        <v>12</v>
      </c>
      <c r="C16" t="s">
        <v>680</v>
      </c>
      <c r="D16" t="s">
        <v>691</v>
      </c>
    </row>
    <row r="17" spans="1:4" x14ac:dyDescent="0.3">
      <c r="A17" t="str">
        <f t="shared" si="0"/>
        <v>https://example.com/SourceCode/13</v>
      </c>
      <c r="B17">
        <v>13</v>
      </c>
      <c r="C17" t="s">
        <v>680</v>
      </c>
      <c r="D17" t="s">
        <v>692</v>
      </c>
    </row>
    <row r="18" spans="1:4" x14ac:dyDescent="0.3">
      <c r="A18" t="str">
        <f t="shared" si="0"/>
        <v>https://example.com/SourceCode/14</v>
      </c>
      <c r="B18">
        <v>14</v>
      </c>
      <c r="C18" t="s">
        <v>680</v>
      </c>
      <c r="D18" s="7" t="s">
        <v>693</v>
      </c>
    </row>
    <row r="19" spans="1:4" x14ac:dyDescent="0.3">
      <c r="A19" t="str">
        <f t="shared" si="0"/>
        <v>https://example.com/SourceCode/15</v>
      </c>
      <c r="B19">
        <v>15</v>
      </c>
      <c r="C19" t="s">
        <v>680</v>
      </c>
      <c r="D19" t="s">
        <v>694</v>
      </c>
    </row>
    <row r="20" spans="1:4" x14ac:dyDescent="0.3">
      <c r="A20" t="str">
        <f t="shared" si="0"/>
        <v>https://example.com/SourceCode/16</v>
      </c>
      <c r="B20">
        <v>16</v>
      </c>
      <c r="C20" t="s">
        <v>680</v>
      </c>
      <c r="D20" t="s">
        <v>695</v>
      </c>
    </row>
    <row r="21" spans="1:4" x14ac:dyDescent="0.3">
      <c r="A21" t="str">
        <f t="shared" si="0"/>
        <v>https://example.com/SourceCode/17</v>
      </c>
      <c r="B21">
        <v>17</v>
      </c>
      <c r="C21" t="s">
        <v>680</v>
      </c>
      <c r="D21" t="s">
        <v>696</v>
      </c>
    </row>
    <row r="22" spans="1:4" x14ac:dyDescent="0.3">
      <c r="A22" t="str">
        <f t="shared" si="0"/>
        <v>https://example.com/SourceCode/18</v>
      </c>
      <c r="B22">
        <v>18</v>
      </c>
      <c r="C22" t="s">
        <v>680</v>
      </c>
      <c r="D22" t="s">
        <v>697</v>
      </c>
    </row>
    <row r="23" spans="1:4" x14ac:dyDescent="0.3">
      <c r="A23" t="str">
        <f t="shared" si="0"/>
        <v>https://example.com/SourceCode/19</v>
      </c>
      <c r="B23">
        <v>19</v>
      </c>
      <c r="C23" t="s">
        <v>680</v>
      </c>
      <c r="D23" t="s">
        <v>698</v>
      </c>
    </row>
    <row r="24" spans="1:4" x14ac:dyDescent="0.3">
      <c r="A24" t="str">
        <f t="shared" si="0"/>
        <v>https://example.com/SourceCode/20</v>
      </c>
      <c r="B24">
        <v>20</v>
      </c>
      <c r="C24" t="s">
        <v>680</v>
      </c>
      <c r="D24" t="s">
        <v>699</v>
      </c>
    </row>
    <row r="25" spans="1:4" x14ac:dyDescent="0.3">
      <c r="A25" t="str">
        <f t="shared" si="0"/>
        <v>https://example.com/SourceCode/21</v>
      </c>
      <c r="B25">
        <v>21</v>
      </c>
      <c r="C25" t="s">
        <v>680</v>
      </c>
      <c r="D25" t="s">
        <v>700</v>
      </c>
    </row>
    <row r="26" spans="1:4" x14ac:dyDescent="0.3">
      <c r="A26" t="str">
        <f t="shared" si="0"/>
        <v>https://example.com/SourceCode/22</v>
      </c>
      <c r="B26">
        <v>22</v>
      </c>
      <c r="C26" t="s">
        <v>680</v>
      </c>
      <c r="D26" t="s">
        <v>701</v>
      </c>
    </row>
    <row r="27" spans="1:4" x14ac:dyDescent="0.3">
      <c r="A27" t="str">
        <f t="shared" si="0"/>
        <v>https://example.com/SourceCode/23</v>
      </c>
      <c r="B27">
        <v>23</v>
      </c>
      <c r="C27" t="s">
        <v>680</v>
      </c>
      <c r="D27" t="s">
        <v>702</v>
      </c>
    </row>
    <row r="28" spans="1:4" x14ac:dyDescent="0.3">
      <c r="A28" t="str">
        <f t="shared" si="0"/>
        <v>https://example.com/SourceCode/24</v>
      </c>
      <c r="B28">
        <v>24</v>
      </c>
      <c r="C28" t="s">
        <v>680</v>
      </c>
      <c r="D28" t="s">
        <v>703</v>
      </c>
    </row>
    <row r="29" spans="1:4" x14ac:dyDescent="0.3">
      <c r="A29" t="str">
        <f t="shared" si="0"/>
        <v>https://example.com/SourceCode/25</v>
      </c>
      <c r="B29">
        <v>25</v>
      </c>
      <c r="C29" t="s">
        <v>680</v>
      </c>
      <c r="D29" s="7" t="s">
        <v>704</v>
      </c>
    </row>
    <row r="30" spans="1:4" x14ac:dyDescent="0.3">
      <c r="A30" t="str">
        <f t="shared" si="0"/>
        <v>https://example.com/SourceCode/26</v>
      </c>
      <c r="B30">
        <v>26</v>
      </c>
      <c r="C30" t="s">
        <v>680</v>
      </c>
      <c r="D30" t="s">
        <v>705</v>
      </c>
    </row>
    <row r="31" spans="1:4" x14ac:dyDescent="0.3">
      <c r="A31" t="str">
        <f t="shared" si="0"/>
        <v>https://example.com/SourceCode/27</v>
      </c>
      <c r="B31">
        <v>27</v>
      </c>
      <c r="C31" t="s">
        <v>680</v>
      </c>
      <c r="D31" t="s">
        <v>706</v>
      </c>
    </row>
    <row r="32" spans="1:4" x14ac:dyDescent="0.3">
      <c r="A32" t="str">
        <f t="shared" si="0"/>
        <v>https://example.com/SourceCode/28</v>
      </c>
      <c r="B32">
        <v>28</v>
      </c>
      <c r="C32" t="s">
        <v>680</v>
      </c>
      <c r="D32" t="s">
        <v>707</v>
      </c>
    </row>
    <row r="33" spans="1:4" x14ac:dyDescent="0.3">
      <c r="A33" t="str">
        <f t="shared" si="0"/>
        <v>https://example.com/SourceCode/29</v>
      </c>
      <c r="B33">
        <v>29</v>
      </c>
      <c r="C33" t="s">
        <v>680</v>
      </c>
      <c r="D33" t="s">
        <v>708</v>
      </c>
    </row>
    <row r="34" spans="1:4" x14ac:dyDescent="0.3">
      <c r="A34" t="str">
        <f t="shared" si="0"/>
        <v>https://example.com/SourceCode/30</v>
      </c>
      <c r="B34">
        <v>30</v>
      </c>
      <c r="C34" t="s">
        <v>680</v>
      </c>
      <c r="D34" t="s">
        <v>709</v>
      </c>
    </row>
    <row r="35" spans="1:4" x14ac:dyDescent="0.3">
      <c r="A35" t="str">
        <f t="shared" si="0"/>
        <v>https://example.com/SourceCode/31</v>
      </c>
      <c r="B35">
        <v>31</v>
      </c>
      <c r="C35" t="s">
        <v>680</v>
      </c>
      <c r="D35" t="s">
        <v>710</v>
      </c>
    </row>
    <row r="36" spans="1:4" x14ac:dyDescent="0.3">
      <c r="A36" t="str">
        <f t="shared" si="0"/>
        <v>https://example.com/SourceCode/32</v>
      </c>
      <c r="B36">
        <v>32</v>
      </c>
      <c r="C36" t="s">
        <v>680</v>
      </c>
      <c r="D36" t="s">
        <v>711</v>
      </c>
    </row>
    <row r="37" spans="1:4" x14ac:dyDescent="0.3">
      <c r="A37" t="str">
        <f t="shared" ref="A37:A68" si="1">_xlfn.CONCAT("https://example.com/SourceCode/",B37)</f>
        <v>https://example.com/SourceCode/33</v>
      </c>
      <c r="B37">
        <v>33</v>
      </c>
      <c r="C37" t="s">
        <v>680</v>
      </c>
      <c r="D37" t="s">
        <v>712</v>
      </c>
    </row>
    <row r="38" spans="1:4" x14ac:dyDescent="0.3">
      <c r="A38" t="str">
        <f t="shared" si="1"/>
        <v>https://example.com/SourceCode/34</v>
      </c>
      <c r="B38">
        <v>34</v>
      </c>
      <c r="C38" t="s">
        <v>680</v>
      </c>
      <c r="D38" t="s">
        <v>712</v>
      </c>
    </row>
    <row r="39" spans="1:4" x14ac:dyDescent="0.3">
      <c r="A39" t="str">
        <f t="shared" si="1"/>
        <v>https://example.com/SourceCode/35</v>
      </c>
      <c r="B39">
        <v>35</v>
      </c>
      <c r="C39" t="s">
        <v>680</v>
      </c>
      <c r="D39" t="s">
        <v>713</v>
      </c>
    </row>
    <row r="40" spans="1:4" x14ac:dyDescent="0.3">
      <c r="A40" t="str">
        <f t="shared" si="1"/>
        <v>https://example.com/SourceCode/36</v>
      </c>
      <c r="B40">
        <v>36</v>
      </c>
      <c r="C40" t="s">
        <v>680</v>
      </c>
      <c r="D40" s="7" t="s">
        <v>714</v>
      </c>
    </row>
    <row r="41" spans="1:4" x14ac:dyDescent="0.3">
      <c r="A41" t="str">
        <f t="shared" si="1"/>
        <v>https://example.com/SourceCode/37</v>
      </c>
      <c r="B41">
        <v>37</v>
      </c>
      <c r="C41" t="s">
        <v>680</v>
      </c>
      <c r="D41" t="s">
        <v>715</v>
      </c>
    </row>
    <row r="42" spans="1:4" x14ac:dyDescent="0.3">
      <c r="A42" t="str">
        <f t="shared" si="1"/>
        <v>https://example.com/SourceCode/38</v>
      </c>
      <c r="B42">
        <v>38</v>
      </c>
      <c r="C42" t="s">
        <v>680</v>
      </c>
      <c r="D42" t="s">
        <v>716</v>
      </c>
    </row>
    <row r="43" spans="1:4" x14ac:dyDescent="0.3">
      <c r="A43" t="str">
        <f t="shared" si="1"/>
        <v>https://example.com/SourceCode/39</v>
      </c>
      <c r="B43">
        <v>39</v>
      </c>
      <c r="C43" t="s">
        <v>680</v>
      </c>
      <c r="D43" t="s">
        <v>717</v>
      </c>
    </row>
    <row r="44" spans="1:4" x14ac:dyDescent="0.3">
      <c r="A44" t="str">
        <f t="shared" si="1"/>
        <v>https://example.com/SourceCode/40</v>
      </c>
      <c r="B44">
        <v>40</v>
      </c>
      <c r="C44" t="s">
        <v>680</v>
      </c>
      <c r="D44" t="s">
        <v>718</v>
      </c>
    </row>
    <row r="45" spans="1:4" x14ac:dyDescent="0.3">
      <c r="A45" t="str">
        <f t="shared" si="1"/>
        <v>https://example.com/SourceCode/41</v>
      </c>
      <c r="B45">
        <v>41</v>
      </c>
      <c r="C45" t="s">
        <v>680</v>
      </c>
      <c r="D45" t="s">
        <v>719</v>
      </c>
    </row>
    <row r="46" spans="1:4" x14ac:dyDescent="0.3">
      <c r="A46" t="str">
        <f t="shared" si="1"/>
        <v>https://example.com/SourceCode/42</v>
      </c>
      <c r="B46">
        <v>42</v>
      </c>
      <c r="C46" t="s">
        <v>680</v>
      </c>
      <c r="D46" t="s">
        <v>720</v>
      </c>
    </row>
    <row r="47" spans="1:4" x14ac:dyDescent="0.3">
      <c r="A47" t="str">
        <f t="shared" si="1"/>
        <v>https://example.com/SourceCode/43</v>
      </c>
      <c r="B47">
        <v>43</v>
      </c>
      <c r="C47" t="s">
        <v>680</v>
      </c>
      <c r="D47" t="s">
        <v>721</v>
      </c>
    </row>
    <row r="48" spans="1:4" x14ac:dyDescent="0.3">
      <c r="A48" t="str">
        <f t="shared" si="1"/>
        <v>https://example.com/SourceCode/44</v>
      </c>
      <c r="B48">
        <v>44</v>
      </c>
      <c r="C48" t="s">
        <v>680</v>
      </c>
      <c r="D48" s="7" t="s">
        <v>722</v>
      </c>
    </row>
    <row r="49" spans="1:4" x14ac:dyDescent="0.3">
      <c r="A49" t="str">
        <f t="shared" si="1"/>
        <v>https://example.com/SourceCode/45</v>
      </c>
      <c r="B49">
        <v>45</v>
      </c>
      <c r="C49" t="s">
        <v>680</v>
      </c>
      <c r="D49" s="7" t="s">
        <v>722</v>
      </c>
    </row>
    <row r="50" spans="1:4" x14ac:dyDescent="0.3">
      <c r="A50" t="str">
        <f t="shared" si="1"/>
        <v>https://example.com/SourceCode/46</v>
      </c>
      <c r="B50">
        <v>46</v>
      </c>
      <c r="C50" t="s">
        <v>680</v>
      </c>
      <c r="D50" s="7" t="s">
        <v>722</v>
      </c>
    </row>
    <row r="51" spans="1:4" x14ac:dyDescent="0.3">
      <c r="A51" t="str">
        <f t="shared" si="1"/>
        <v>https://example.com/SourceCode/47</v>
      </c>
      <c r="B51">
        <v>47</v>
      </c>
      <c r="C51" t="s">
        <v>680</v>
      </c>
      <c r="D51" s="7" t="s">
        <v>722</v>
      </c>
    </row>
    <row r="52" spans="1:4" x14ac:dyDescent="0.3">
      <c r="A52" t="str">
        <f t="shared" si="1"/>
        <v>https://example.com/SourceCode/48</v>
      </c>
      <c r="B52">
        <v>48</v>
      </c>
      <c r="C52" t="s">
        <v>680</v>
      </c>
      <c r="D52" t="s">
        <v>723</v>
      </c>
    </row>
    <row r="53" spans="1:4" x14ac:dyDescent="0.3">
      <c r="A53" t="str">
        <f t="shared" si="1"/>
        <v>https://example.com/SourceCode/49</v>
      </c>
      <c r="B53">
        <v>49</v>
      </c>
      <c r="C53" t="s">
        <v>680</v>
      </c>
      <c r="D53" t="s">
        <v>724</v>
      </c>
    </row>
    <row r="54" spans="1:4" x14ac:dyDescent="0.3">
      <c r="A54" t="str">
        <f t="shared" si="1"/>
        <v>https://example.com/SourceCode/50</v>
      </c>
      <c r="B54">
        <v>50</v>
      </c>
      <c r="C54" t="s">
        <v>680</v>
      </c>
      <c r="D54" s="7" t="s">
        <v>725</v>
      </c>
    </row>
    <row r="55" spans="1:4" x14ac:dyDescent="0.3">
      <c r="A55" t="str">
        <f t="shared" si="1"/>
        <v>https://example.com/SourceCode/51</v>
      </c>
      <c r="B55">
        <v>51</v>
      </c>
      <c r="C55" t="s">
        <v>680</v>
      </c>
      <c r="D55" t="s">
        <v>726</v>
      </c>
    </row>
    <row r="56" spans="1:4" x14ac:dyDescent="0.3">
      <c r="A56" t="str">
        <f t="shared" si="1"/>
        <v>https://example.com/SourceCode/52</v>
      </c>
      <c r="B56">
        <v>52</v>
      </c>
      <c r="C56" t="s">
        <v>680</v>
      </c>
      <c r="D56" t="s">
        <v>727</v>
      </c>
    </row>
    <row r="57" spans="1:4" x14ac:dyDescent="0.3">
      <c r="A57" t="str">
        <f t="shared" si="1"/>
        <v>https://example.com/SourceCode/53</v>
      </c>
      <c r="B57">
        <v>53</v>
      </c>
      <c r="C57" t="s">
        <v>680</v>
      </c>
      <c r="D57" t="s">
        <v>728</v>
      </c>
    </row>
    <row r="58" spans="1:4" x14ac:dyDescent="0.3">
      <c r="A58" t="str">
        <f t="shared" si="1"/>
        <v>https://example.com/SourceCode/54</v>
      </c>
      <c r="B58">
        <v>54</v>
      </c>
      <c r="C58" t="s">
        <v>680</v>
      </c>
      <c r="D58" t="s">
        <v>729</v>
      </c>
    </row>
    <row r="59" spans="1:4" x14ac:dyDescent="0.3">
      <c r="A59" t="str">
        <f t="shared" si="1"/>
        <v>https://example.com/SourceCode/55</v>
      </c>
      <c r="B59">
        <v>55</v>
      </c>
      <c r="C59" t="s">
        <v>680</v>
      </c>
      <c r="D59" s="7" t="s">
        <v>730</v>
      </c>
    </row>
    <row r="60" spans="1:4" x14ac:dyDescent="0.3">
      <c r="A60" t="str">
        <f t="shared" si="1"/>
        <v>https://example.com/SourceCode/56</v>
      </c>
      <c r="B60">
        <v>56</v>
      </c>
      <c r="C60" t="s">
        <v>680</v>
      </c>
      <c r="D60" t="s">
        <v>731</v>
      </c>
    </row>
    <row r="61" spans="1:4" x14ac:dyDescent="0.3">
      <c r="A61" t="str">
        <f t="shared" si="1"/>
        <v>https://example.com/SourceCode/57</v>
      </c>
      <c r="B61">
        <v>57</v>
      </c>
      <c r="C61" t="s">
        <v>680</v>
      </c>
      <c r="D61" t="s">
        <v>732</v>
      </c>
    </row>
    <row r="62" spans="1:4" x14ac:dyDescent="0.3">
      <c r="A62" t="str">
        <f t="shared" si="1"/>
        <v>https://example.com/SourceCode/58</v>
      </c>
      <c r="B62">
        <v>58</v>
      </c>
      <c r="C62" t="s">
        <v>680</v>
      </c>
      <c r="D62" t="s">
        <v>733</v>
      </c>
    </row>
    <row r="63" spans="1:4" x14ac:dyDescent="0.3">
      <c r="A63" t="str">
        <f t="shared" si="1"/>
        <v>https://example.com/SourceCode/59</v>
      </c>
      <c r="B63">
        <v>59</v>
      </c>
      <c r="C63" t="s">
        <v>680</v>
      </c>
      <c r="D63" t="s">
        <v>734</v>
      </c>
    </row>
    <row r="64" spans="1:4" x14ac:dyDescent="0.3">
      <c r="A64" t="str">
        <f t="shared" si="1"/>
        <v>https://example.com/SourceCode/60</v>
      </c>
      <c r="B64">
        <v>60</v>
      </c>
      <c r="C64" t="s">
        <v>680</v>
      </c>
      <c r="D64" t="s">
        <v>735</v>
      </c>
    </row>
    <row r="65" spans="1:4" x14ac:dyDescent="0.3">
      <c r="A65" t="str">
        <f t="shared" si="1"/>
        <v>https://example.com/SourceCode/61</v>
      </c>
      <c r="B65">
        <v>61</v>
      </c>
      <c r="C65" t="s">
        <v>680</v>
      </c>
      <c r="D65" s="7" t="s">
        <v>736</v>
      </c>
    </row>
    <row r="66" spans="1:4" x14ac:dyDescent="0.3">
      <c r="A66" t="str">
        <f t="shared" si="1"/>
        <v>https://example.com/SourceCode/62</v>
      </c>
      <c r="B66">
        <v>62</v>
      </c>
      <c r="C66" t="s">
        <v>680</v>
      </c>
      <c r="D66" s="7" t="s">
        <v>737</v>
      </c>
    </row>
    <row r="67" spans="1:4" x14ac:dyDescent="0.3">
      <c r="A67" t="str">
        <f t="shared" si="1"/>
        <v>https://example.com/SourceCode/63</v>
      </c>
      <c r="B67">
        <v>63</v>
      </c>
      <c r="C67" t="s">
        <v>680</v>
      </c>
      <c r="D67" t="s">
        <v>738</v>
      </c>
    </row>
    <row r="68" spans="1:4" x14ac:dyDescent="0.3">
      <c r="A68" t="str">
        <f t="shared" si="1"/>
        <v>https://example.com/SourceCode/64</v>
      </c>
      <c r="B68">
        <v>64</v>
      </c>
      <c r="C68" t="s">
        <v>680</v>
      </c>
      <c r="D68" s="7" t="s">
        <v>739</v>
      </c>
    </row>
    <row r="69" spans="1:4" x14ac:dyDescent="0.3">
      <c r="A69" t="str">
        <f t="shared" ref="A69:A81" si="2">_xlfn.CONCAT("https://example.com/SourceCode/",B69)</f>
        <v>https://example.com/SourceCode/65</v>
      </c>
      <c r="B69">
        <v>65</v>
      </c>
      <c r="C69" t="s">
        <v>680</v>
      </c>
      <c r="D69" t="s">
        <v>740</v>
      </c>
    </row>
    <row r="70" spans="1:4" x14ac:dyDescent="0.3">
      <c r="A70" t="str">
        <f t="shared" si="2"/>
        <v>https://example.com/SourceCode/66</v>
      </c>
      <c r="B70">
        <v>66</v>
      </c>
      <c r="C70" t="s">
        <v>680</v>
      </c>
      <c r="D70" s="7" t="s">
        <v>741</v>
      </c>
    </row>
    <row r="71" spans="1:4" x14ac:dyDescent="0.3">
      <c r="A71" t="str">
        <f t="shared" si="2"/>
        <v>https://example.com/SourceCode/67</v>
      </c>
      <c r="B71">
        <v>67</v>
      </c>
      <c r="C71" t="s">
        <v>680</v>
      </c>
      <c r="D71" t="s">
        <v>742</v>
      </c>
    </row>
    <row r="72" spans="1:4" x14ac:dyDescent="0.3">
      <c r="A72" t="str">
        <f t="shared" si="2"/>
        <v>https://example.com/SourceCode/68</v>
      </c>
      <c r="B72">
        <v>68</v>
      </c>
      <c r="C72" t="s">
        <v>680</v>
      </c>
      <c r="D72" t="s">
        <v>743</v>
      </c>
    </row>
    <row r="73" spans="1:4" x14ac:dyDescent="0.3">
      <c r="A73" t="str">
        <f t="shared" si="2"/>
        <v>https://example.com/SourceCode/69</v>
      </c>
      <c r="B73">
        <v>69</v>
      </c>
      <c r="C73" t="s">
        <v>680</v>
      </c>
      <c r="D73" s="7" t="s">
        <v>744</v>
      </c>
    </row>
    <row r="74" spans="1:4" x14ac:dyDescent="0.3">
      <c r="A74" t="str">
        <f t="shared" si="2"/>
        <v>https://example.com/SourceCode/70</v>
      </c>
      <c r="B74">
        <v>70</v>
      </c>
      <c r="C74" t="s">
        <v>680</v>
      </c>
      <c r="D74" t="s">
        <v>745</v>
      </c>
    </row>
    <row r="75" spans="1:4" x14ac:dyDescent="0.3">
      <c r="A75" t="str">
        <f t="shared" si="2"/>
        <v>https://example.com/SourceCode/71</v>
      </c>
      <c r="B75">
        <v>71</v>
      </c>
      <c r="C75" t="s">
        <v>680</v>
      </c>
      <c r="D75" t="s">
        <v>746</v>
      </c>
    </row>
    <row r="76" spans="1:4" x14ac:dyDescent="0.3">
      <c r="A76" t="str">
        <f t="shared" si="2"/>
        <v>https://example.com/SourceCode/72</v>
      </c>
      <c r="B76">
        <v>72</v>
      </c>
      <c r="C76" t="s">
        <v>680</v>
      </c>
      <c r="D76" t="s">
        <v>747</v>
      </c>
    </row>
    <row r="77" spans="1:4" x14ac:dyDescent="0.3">
      <c r="A77" t="str">
        <f t="shared" si="2"/>
        <v>https://example.com/SourceCode/73</v>
      </c>
      <c r="B77">
        <v>73</v>
      </c>
      <c r="C77" t="s">
        <v>680</v>
      </c>
      <c r="D77" s="7" t="s">
        <v>748</v>
      </c>
    </row>
    <row r="78" spans="1:4" x14ac:dyDescent="0.3">
      <c r="A78" t="str">
        <f t="shared" si="2"/>
        <v>https://example.com/SourceCode/74</v>
      </c>
      <c r="B78">
        <v>74</v>
      </c>
      <c r="C78" t="s">
        <v>680</v>
      </c>
      <c r="D78" t="s">
        <v>749</v>
      </c>
    </row>
    <row r="79" spans="1:4" x14ac:dyDescent="0.3">
      <c r="A79" t="str">
        <f t="shared" si="2"/>
        <v>https://example.com/SourceCode/75</v>
      </c>
      <c r="B79">
        <v>75</v>
      </c>
      <c r="C79" t="s">
        <v>680</v>
      </c>
      <c r="D79" t="s">
        <v>750</v>
      </c>
    </row>
    <row r="80" spans="1:4" x14ac:dyDescent="0.3">
      <c r="A80" t="str">
        <f t="shared" si="2"/>
        <v>https://example.com/SourceCode/76</v>
      </c>
      <c r="B80">
        <v>76</v>
      </c>
      <c r="C80" t="s">
        <v>680</v>
      </c>
      <c r="D80" t="s">
        <v>751</v>
      </c>
    </row>
    <row r="81" spans="1:4" x14ac:dyDescent="0.3">
      <c r="A81" t="str">
        <f t="shared" si="2"/>
        <v>https://example.com/SourceCode/77</v>
      </c>
      <c r="B81">
        <v>77</v>
      </c>
      <c r="C81" t="s">
        <v>680</v>
      </c>
      <c r="D81" t="s">
        <v>752</v>
      </c>
    </row>
    <row r="82" spans="1:4" x14ac:dyDescent="0.3">
      <c r="A82" t="str">
        <f t="shared" ref="A82" si="3">_xlfn.CONCAT("https://example.com/SourceCode/",B82)</f>
        <v>https://example.com/SourceCode/78</v>
      </c>
      <c r="B82">
        <v>78</v>
      </c>
      <c r="C82" t="s">
        <v>680</v>
      </c>
      <c r="D82" t="s">
        <v>897</v>
      </c>
    </row>
    <row r="83" spans="1:4" x14ac:dyDescent="0.3">
      <c r="A83" t="str">
        <f t="shared" ref="A83:A84" si="4">_xlfn.CONCAT("https://example.com/SourceCode/",B83)</f>
        <v>https://example.com/SourceCode/79</v>
      </c>
      <c r="B83">
        <v>79</v>
      </c>
      <c r="C83" t="s">
        <v>680</v>
      </c>
      <c r="D83" t="s">
        <v>911</v>
      </c>
    </row>
    <row r="84" spans="1:4" x14ac:dyDescent="0.3">
      <c r="A84" t="str">
        <f t="shared" si="4"/>
        <v>https://example.com/SourceCode/80</v>
      </c>
      <c r="B84">
        <v>80</v>
      </c>
      <c r="C84" t="s">
        <v>680</v>
      </c>
      <c r="D84" t="s">
        <v>912</v>
      </c>
    </row>
    <row r="85" spans="1:4" x14ac:dyDescent="0.3">
      <c r="A85" t="str">
        <f t="shared" ref="A85:A86" si="5">_xlfn.CONCAT("https://example.com/SourceCode/",B85)</f>
        <v>https://example.com/SourceCode/81</v>
      </c>
      <c r="B85">
        <v>81</v>
      </c>
      <c r="C85" t="s">
        <v>680</v>
      </c>
      <c r="D85" t="s">
        <v>927</v>
      </c>
    </row>
    <row r="86" spans="1:4" x14ac:dyDescent="0.3">
      <c r="A86" t="str">
        <f t="shared" si="5"/>
        <v>https://example.com/SourceCode/82</v>
      </c>
      <c r="B86">
        <v>82</v>
      </c>
      <c r="C86" t="s">
        <v>680</v>
      </c>
      <c r="D86" t="s">
        <v>935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A21" sqref="A21"/>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3" t="s">
        <v>0</v>
      </c>
      <c r="B1" t="s">
        <v>22</v>
      </c>
      <c r="C1" s="4"/>
    </row>
    <row r="2" spans="1:4" x14ac:dyDescent="0.3">
      <c r="A2" s="3" t="s">
        <v>2</v>
      </c>
      <c r="B2" s="5" t="s">
        <v>656</v>
      </c>
      <c r="C2" t="s">
        <v>803</v>
      </c>
    </row>
    <row r="4" spans="1:4" x14ac:dyDescent="0.3">
      <c r="A4" t="s">
        <v>50</v>
      </c>
      <c r="B4" t="s">
        <v>421</v>
      </c>
      <c r="C4" t="s">
        <v>31</v>
      </c>
      <c r="D4" t="s">
        <v>657</v>
      </c>
    </row>
    <row r="5" spans="1:4" x14ac:dyDescent="0.3">
      <c r="A5" t="str">
        <f>_xlfn.CONCAT("http://publications.europa.eu/resource/authority/licence/",B5)</f>
        <v>http://publications.europa.eu/resource/authority/licence/MIT</v>
      </c>
      <c r="B5" t="s">
        <v>753</v>
      </c>
      <c r="C5" t="s">
        <v>658</v>
      </c>
      <c r="D5" t="s">
        <v>754</v>
      </c>
    </row>
    <row r="6" spans="1:4" x14ac:dyDescent="0.3">
      <c r="A6" t="str">
        <f t="shared" ref="A6:A20" si="0">_xlfn.CONCAT("http://publications.europa.eu/resource/authority/licence/",B6)</f>
        <v>http://publications.europa.eu/resource/authority/licence/APACHE_2_0</v>
      </c>
      <c r="B6" t="s">
        <v>755</v>
      </c>
      <c r="C6" t="s">
        <v>658</v>
      </c>
      <c r="D6" t="s">
        <v>756</v>
      </c>
    </row>
    <row r="7" spans="1:4" x14ac:dyDescent="0.3">
      <c r="A7" t="str">
        <f t="shared" si="0"/>
        <v>http://publications.europa.eu/resource/authority/licence/BSD_2_CLAUSE</v>
      </c>
      <c r="B7" t="s">
        <v>757</v>
      </c>
      <c r="C7" t="s">
        <v>658</v>
      </c>
      <c r="D7" t="s">
        <v>758</v>
      </c>
    </row>
    <row r="8" spans="1:4" x14ac:dyDescent="0.3">
      <c r="A8" t="str">
        <f t="shared" si="0"/>
        <v>http://publications.europa.eu/resource/authority/licence/BSD_3_CLAUSE</v>
      </c>
      <c r="B8" t="s">
        <v>759</v>
      </c>
      <c r="C8" t="s">
        <v>658</v>
      </c>
      <c r="D8" t="s">
        <v>760</v>
      </c>
    </row>
    <row r="9" spans="1:4" x14ac:dyDescent="0.3">
      <c r="A9" t="str">
        <f t="shared" si="0"/>
        <v>http://publications.europa.eu/resource/authority/licence/CC_BYNC_3_0</v>
      </c>
      <c r="B9" t="s">
        <v>761</v>
      </c>
      <c r="C9" t="s">
        <v>658</v>
      </c>
      <c r="D9" t="s">
        <v>762</v>
      </c>
    </row>
    <row r="10" spans="1:4" x14ac:dyDescent="0.3">
      <c r="A10" t="str">
        <f t="shared" si="0"/>
        <v>http://publications.europa.eu/resource/authority/licence/CC_BYSA_4_0</v>
      </c>
      <c r="B10" t="s">
        <v>763</v>
      </c>
      <c r="C10" t="s">
        <v>658</v>
      </c>
      <c r="D10" t="s">
        <v>764</v>
      </c>
    </row>
    <row r="11" spans="1:4" x14ac:dyDescent="0.3">
      <c r="A11" t="str">
        <f>_xlfn.CONCAT("http://spdx.org/licenses/",B11)</f>
        <v>http://spdx.org/licenses/CECILL-2.0</v>
      </c>
      <c r="B11" t="s">
        <v>765</v>
      </c>
      <c r="C11" t="s">
        <v>658</v>
      </c>
      <c r="D11" t="s">
        <v>766</v>
      </c>
    </row>
    <row r="12" spans="1:4" x14ac:dyDescent="0.3">
      <c r="A12" t="str">
        <f>_xlfn.CONCAT("http://spdx.org/licenses/",B12)</f>
        <v>http://spdx.org/licenses/CECILL-C</v>
      </c>
      <c r="B12" t="s">
        <v>767</v>
      </c>
      <c r="C12" t="s">
        <v>658</v>
      </c>
      <c r="D12" t="s">
        <v>768</v>
      </c>
    </row>
    <row r="13" spans="1:4" x14ac:dyDescent="0.3">
      <c r="A13" t="str">
        <f t="shared" si="0"/>
        <v>http://publications.europa.eu/resource/authority/licence/EUPL_1_2</v>
      </c>
      <c r="B13" t="s">
        <v>769</v>
      </c>
      <c r="C13" t="s">
        <v>658</v>
      </c>
      <c r="D13" t="s">
        <v>770</v>
      </c>
    </row>
    <row r="14" spans="1:4" x14ac:dyDescent="0.3">
      <c r="A14" t="str">
        <f t="shared" si="0"/>
        <v>http://publications.europa.eu/resource/authority/licence/AGPL_3_0</v>
      </c>
      <c r="B14" t="s">
        <v>771</v>
      </c>
      <c r="C14" t="s">
        <v>658</v>
      </c>
      <c r="D14" t="s">
        <v>772</v>
      </c>
    </row>
    <row r="15" spans="1:4" x14ac:dyDescent="0.3">
      <c r="A15" t="str">
        <f t="shared" si="0"/>
        <v>http://publications.europa.eu/resource/authority/licence/LGPL_2_1</v>
      </c>
      <c r="B15" t="s">
        <v>773</v>
      </c>
      <c r="C15" t="s">
        <v>658</v>
      </c>
      <c r="D15" t="s">
        <v>774</v>
      </c>
    </row>
    <row r="16" spans="1:4" x14ac:dyDescent="0.3">
      <c r="A16" t="str">
        <f t="shared" si="0"/>
        <v>http://publications.europa.eu/resource/authority/licence/LGPL_3_0</v>
      </c>
      <c r="B16" t="s">
        <v>775</v>
      </c>
      <c r="C16" t="s">
        <v>658</v>
      </c>
      <c r="D16" t="s">
        <v>776</v>
      </c>
    </row>
    <row r="17" spans="1:4" x14ac:dyDescent="0.3">
      <c r="A17" t="str">
        <f t="shared" si="0"/>
        <v>http://publications.europa.eu/resource/authority/licence/GPL_2_0</v>
      </c>
      <c r="B17" t="s">
        <v>777</v>
      </c>
      <c r="C17" t="s">
        <v>658</v>
      </c>
      <c r="D17" t="s">
        <v>778</v>
      </c>
    </row>
    <row r="18" spans="1:4" x14ac:dyDescent="0.3">
      <c r="A18" t="str">
        <f t="shared" si="0"/>
        <v>http://publications.europa.eu/resource/authority/licence/GPL_3_0</v>
      </c>
      <c r="B18" t="s">
        <v>779</v>
      </c>
      <c r="C18" t="s">
        <v>658</v>
      </c>
      <c r="D18" t="s">
        <v>780</v>
      </c>
    </row>
    <row r="19" spans="1:4" x14ac:dyDescent="0.3">
      <c r="A19" t="str">
        <f t="shared" si="0"/>
        <v>http://publications.europa.eu/resource/authority/licence/ISC</v>
      </c>
      <c r="B19" t="s">
        <v>781</v>
      </c>
      <c r="C19" t="s">
        <v>658</v>
      </c>
      <c r="D19" t="s">
        <v>782</v>
      </c>
    </row>
    <row r="20" spans="1:4" x14ac:dyDescent="0.3">
      <c r="A20" t="str">
        <f t="shared" si="0"/>
        <v>http://publications.europa.eu/resource/authority/licence/MPL_1_1</v>
      </c>
      <c r="B20" t="s">
        <v>783</v>
      </c>
      <c r="C20" t="s">
        <v>658</v>
      </c>
      <c r="D20" t="s">
        <v>784</v>
      </c>
    </row>
    <row r="21" spans="1:4" x14ac:dyDescent="0.3">
      <c r="A21" t="str">
        <f>_xlfn.CONCAT("http://spdx.org/licenses/",B21)</f>
        <v>http://spdx.org/licenses/Unlicense</v>
      </c>
      <c r="B21" t="s">
        <v>785</v>
      </c>
      <c r="C21" t="s">
        <v>658</v>
      </c>
      <c r="D21" t="s">
        <v>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13" sqref="D13"/>
    </sheetView>
  </sheetViews>
  <sheetFormatPr defaultRowHeight="14.4" x14ac:dyDescent="0.3"/>
  <cols>
    <col min="1" max="1" width="25.6640625" bestFit="1" customWidth="1"/>
  </cols>
  <sheetData>
    <row r="1" spans="1:4" x14ac:dyDescent="0.3">
      <c r="A1" s="3" t="s">
        <v>0</v>
      </c>
      <c r="B1" t="s">
        <v>14</v>
      </c>
      <c r="C1" s="4"/>
    </row>
    <row r="2" spans="1:4" x14ac:dyDescent="0.3">
      <c r="A2" s="3" t="s">
        <v>2</v>
      </c>
      <c r="B2" s="5" t="s">
        <v>787</v>
      </c>
      <c r="C2" t="s">
        <v>788</v>
      </c>
    </row>
    <row r="4" spans="1:4" x14ac:dyDescent="0.3">
      <c r="A4" s="21" t="s">
        <v>50</v>
      </c>
      <c r="B4" s="21" t="s">
        <v>421</v>
      </c>
      <c r="C4" s="21" t="s">
        <v>31</v>
      </c>
      <c r="D4" s="21" t="s">
        <v>576</v>
      </c>
    </row>
    <row r="5" spans="1:4" x14ac:dyDescent="0.3">
      <c r="A5" t="str">
        <f t="shared" ref="A5:A12" si="0">_xlfn.CONCAT("https://example.com/skills/",B5)</f>
        <v>https://example.com/skills/1</v>
      </c>
      <c r="B5">
        <v>1</v>
      </c>
      <c r="C5" t="s">
        <v>789</v>
      </c>
      <c r="D5" t="s">
        <v>790</v>
      </c>
    </row>
    <row r="6" spans="1:4" x14ac:dyDescent="0.3">
      <c r="A6" t="str">
        <f t="shared" si="0"/>
        <v>https://example.com/skills/2</v>
      </c>
      <c r="B6">
        <v>2</v>
      </c>
      <c r="C6" t="s">
        <v>789</v>
      </c>
      <c r="D6" t="s">
        <v>862</v>
      </c>
    </row>
    <row r="7" spans="1:4" x14ac:dyDescent="0.3">
      <c r="A7" t="str">
        <f t="shared" si="0"/>
        <v>https://example.com/skills/3</v>
      </c>
      <c r="B7">
        <v>3</v>
      </c>
      <c r="C7" t="s">
        <v>789</v>
      </c>
      <c r="D7" t="s">
        <v>791</v>
      </c>
    </row>
    <row r="8" spans="1:4" x14ac:dyDescent="0.3">
      <c r="A8" t="str">
        <f t="shared" si="0"/>
        <v>https://example.com/skills/4</v>
      </c>
      <c r="B8">
        <v>4</v>
      </c>
      <c r="C8" t="s">
        <v>789</v>
      </c>
      <c r="D8" t="s">
        <v>792</v>
      </c>
    </row>
    <row r="9" spans="1:4" x14ac:dyDescent="0.3">
      <c r="A9" t="str">
        <f t="shared" si="0"/>
        <v>https://example.com/skills/5</v>
      </c>
      <c r="B9">
        <v>5</v>
      </c>
      <c r="C9" t="s">
        <v>789</v>
      </c>
      <c r="D9" t="s">
        <v>793</v>
      </c>
    </row>
    <row r="10" spans="1:4" x14ac:dyDescent="0.3">
      <c r="A10" t="str">
        <f t="shared" si="0"/>
        <v>https://example.com/skills/6</v>
      </c>
      <c r="B10">
        <v>6</v>
      </c>
      <c r="C10" t="s">
        <v>789</v>
      </c>
      <c r="D10" t="s">
        <v>794</v>
      </c>
    </row>
    <row r="11" spans="1:4" x14ac:dyDescent="0.3">
      <c r="A11" t="str">
        <f t="shared" si="0"/>
        <v>https://example.com/skills/7</v>
      </c>
      <c r="B11">
        <v>7</v>
      </c>
      <c r="C11" t="s">
        <v>789</v>
      </c>
      <c r="D11" t="s">
        <v>795</v>
      </c>
    </row>
    <row r="12" spans="1:4" x14ac:dyDescent="0.3">
      <c r="A12" t="str">
        <f t="shared" si="0"/>
        <v>https://example.com/skills/8</v>
      </c>
      <c r="B12">
        <v>8</v>
      </c>
      <c r="C12" t="s">
        <v>789</v>
      </c>
      <c r="D12" t="s">
        <v>796</v>
      </c>
    </row>
    <row r="13" spans="1:4" x14ac:dyDescent="0.3">
      <c r="A13" t="str">
        <f t="shared" ref="A13" si="1">_xlfn.CONCAT("https://example.com/skills/",B13)</f>
        <v>https://example.com/skills/9</v>
      </c>
      <c r="B13">
        <v>9</v>
      </c>
      <c r="C13" t="s">
        <v>789</v>
      </c>
      <c r="D13" t="s">
        <v>861</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3F70-F822-4EF6-AEFF-DC1ABB56CF75}">
  <ds:schemaRefs>
    <ds:schemaRef ds:uri="http://schemas.microsoft.com/sharepoint/v3/contenttype/forms"/>
  </ds:schemaRefs>
</ds:datastoreItem>
</file>

<file path=customXml/itemProps2.xml><?xml version="1.0" encoding="utf-8"?>
<ds:datastoreItem xmlns:ds="http://schemas.openxmlformats.org/officeDocument/2006/customXml" ds:itemID="{4D32E47C-7013-4565-B268-D2BE134A52BA}">
  <ds:schemaRefs>
    <ds:schemaRef ds:uri="http://www.w3.org/XML/1998/namespace"/>
    <ds:schemaRef ds:uri="http://purl.org/dc/terms/"/>
    <ds:schemaRef ds:uri="http://purl.org/dc/dcmitype/"/>
    <ds:schemaRef ds:uri="http://schemas.microsoft.com/office/2006/metadata/properties"/>
    <ds:schemaRef ds:uri="http://schemas.microsoft.com/office/2006/documentManagement/types"/>
    <ds:schemaRef ds:uri="21f64c02-1f20-443d-801b-ae17df5c4a0a"/>
    <ds:schemaRef ds:uri="http://schemas.openxmlformats.org/package/2006/metadata/core-properties"/>
    <ds:schemaRef ds:uri="http://purl.org/dc/elements/1.1/"/>
    <ds:schemaRef ds:uri="http://schemas.microsoft.com/office/infopath/2007/PartnerControls"/>
    <ds:schemaRef ds:uri="bf3f9575-65b8-4549-b389-33a18b8943d7"/>
  </ds:schemaRefs>
</ds:datastoreItem>
</file>

<file path=customXml/itemProps3.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2024-03-27T09:34:49Z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