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ani002\Downloads\"/>
    </mc:Choice>
  </mc:AlternateContent>
  <xr:revisionPtr revIDLastSave="0" documentId="13_ncr:1_{B0BBC5AA-900C-47B7-9794-D412B224AB87}" xr6:coauthVersionLast="47" xr6:coauthVersionMax="47" xr10:uidLastSave="{00000000-0000-0000-0000-000000000000}"/>
  <bookViews>
    <workbookView xWindow="-110" yWindow="-110" windowWidth="19420" windowHeight="11620" xr2:uid="{9546904F-4FC8-4FF0-85FB-6381904AF7AF}"/>
  </bookViews>
  <sheets>
    <sheet name="LifeEvents" sheetId="1" r:id="rId1"/>
  </sheets>
  <externalReferences>
    <externalReference r:id="rId2"/>
  </externalReferences>
  <definedNames>
    <definedName name="prefixbe">[1]BusinessEvents!$B$2</definedName>
    <definedName name="prefixle">LifeEvents!$B$2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17" i="1"/>
  <c r="A20" i="1"/>
  <c r="A19" i="1"/>
  <c r="A18" i="1"/>
  <c r="A16" i="1"/>
  <c r="A15" i="1"/>
  <c r="A14" i="1"/>
  <c r="A13" i="1"/>
  <c r="A12" i="1"/>
  <c r="A11" i="1"/>
  <c r="A10" i="1"/>
  <c r="A9" i="1"/>
</calcChain>
</file>

<file path=xl/sharedStrings.xml><?xml version="1.0" encoding="utf-8"?>
<sst xmlns="http://schemas.openxmlformats.org/spreadsheetml/2006/main" count="51" uniqueCount="37">
  <si>
    <t>Class URI</t>
  </si>
  <si>
    <t>PREFIX</t>
  </si>
  <si>
    <t>URI</t>
  </si>
  <si>
    <t>rdf:type</t>
  </si>
  <si>
    <t>skos:prefLabel@en</t>
  </si>
  <si>
    <t>skos:Concept</t>
  </si>
  <si>
    <t>Birth</t>
  </si>
  <si>
    <t>Becoming a (social) caretaker</t>
  </si>
  <si>
    <t>Going into military service</t>
  </si>
  <si>
    <t>Retiring</t>
  </si>
  <si>
    <t>Studying</t>
  </si>
  <si>
    <t>Working</t>
  </si>
  <si>
    <t>Residence</t>
  </si>
  <si>
    <t>Changing relationship status</t>
  </si>
  <si>
    <t>Death of a relative</t>
  </si>
  <si>
    <t>Driving a vehicle</t>
  </si>
  <si>
    <t>Moving</t>
  </si>
  <si>
    <t>Facing an emergency / health problem</t>
  </si>
  <si>
    <t>Facing a crime</t>
  </si>
  <si>
    <t>http://data.europa.eu/ox8/life-event/</t>
  </si>
  <si>
    <t>le</t>
  </si>
  <si>
    <t>List of life events as described in https://github.com/SEMICeu/Taxonomy</t>
  </si>
  <si>
    <t>skos:definition@en</t>
  </si>
  <si>
    <t>This life event groups public services related to taking up a mandatory military or civil service.</t>
  </si>
  <si>
    <t>This life event groups public services related to when someone retires from his job or becomes a senior.</t>
  </si>
  <si>
    <t>This life event groups public services that relate to when a relative passes a way, and cover the public services directly related to the decease of that person (for instance notifying the authorities, arranging the funeral…), as well as related to settling inheritance and donations.</t>
  </si>
  <si>
    <t>This life event groups public services related to when someone faces an emergency, for instance in the case of an accident, or a severe health problem, for instance getting disabled.</t>
  </si>
  <si>
    <t>This life event groups public services related to a crime, for instance in case you are the committer of that crime, or the victim or witness of a particular crime.</t>
  </si>
  <si>
    <t>This life event groups public services related to driving a vehicle, for instance car, motorcycle, etc. Some example public services are getting your local driver license, following driving lessons, registering your car, etc.</t>
  </si>
  <si>
    <t>This life event groups public services related to being or becoming a caretaker for a child, for instance in case of giving birth, adopting, receiving a foster child, etc.</t>
  </si>
  <si>
    <t>This life event groups public services related to the situation where you need to take care of another person (other than when you get a child), for instance for an elder, a disabled person, etc.</t>
  </si>
  <si>
    <t>This life event groups any public service related to education, education financing, certificates, diplomas in pre_x0002_school education, elementary school, higher education, university, etc.</t>
  </si>
  <si>
    <t>This life event groups public services related to working, for example when someone is looking for a new job, starts, quits or loses a job, changes professional circumstances, etc.</t>
  </si>
  <si>
    <t>This life event groups public services related to a person’s place of living, for instance, buying a house or a piece of land, building, renting a house or apartment, etc.</t>
  </si>
  <si>
    <t>This life event groups public services related to a person’s official relationship, for instance marriage, registered partnership, divorce, etc.</t>
  </si>
  <si>
    <t>This life events groups public services related to registering a change of address, moving from one country to another, travelling abroad, getting an international passport or international driving license, getting a visa, getting vaccination, etc.</t>
  </si>
  <si>
    <t>Life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</si>
</sst>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202124"/>
      <name val="Calibri"/>
      <family val="2"/>
      <scheme val="minor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1" fillId="2" borderId="0" xfId="0" applyFont="1" applyFill="1" applyAlignment="1">
      <alignment horizontal="center"/>
    </xf>
    <xf numFmtId="0" fontId="3" fillId="2" borderId="0" xfId="0" applyFont="1" applyFill="1"/>
    <xf numFmtId="0" fontId="4" fillId="0" borderId="1" xfId="0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sinessEv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Events"/>
    </sheetNames>
    <sheetDataSet>
      <sheetData sheetId="0">
        <row r="2">
          <cell r="B2" t="str">
            <v>be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data.europa.eu/ox8/life-event/" TargetMode="External"/><Relationship Id="rId1" Type="http://schemas.openxmlformats.org/officeDocument/2006/relationships/hyperlink" Target="http://data.europa.eu/ox8/life-eve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A24D2-DFA5-4336-A821-AC4AA389AAFF}">
  <dimension ref="A1:D21"/>
  <sheetViews>
    <sheetView tabSelected="1" workbookViewId="0">
      <selection activeCell="A8" sqref="A8"/>
    </sheetView>
  </sheetViews>
  <sheetFormatPr defaultRowHeight="14.5" x14ac:dyDescent="0.35"/>
  <cols>
    <col min="1" max="1" width="7.7265625" customWidth="1"/>
    <col min="2" max="2" width="14" customWidth="1"/>
    <col min="3" max="3" width="36.453125" customWidth="1"/>
    <col min="4" max="4" width="67.81640625" customWidth="1"/>
  </cols>
  <sheetData>
    <row r="1" spans="1:4" x14ac:dyDescent="0.35">
      <c r="A1" s="1" t="s">
        <v>0</v>
      </c>
      <c r="B1" s="2" t="s">
        <v>19</v>
      </c>
    </row>
    <row r="2" spans="1:4" x14ac:dyDescent="0.35">
      <c r="A2" s="1" t="s">
        <v>1</v>
      </c>
      <c r="B2" t="s">
        <v>20</v>
      </c>
      <c r="C2" s="2" t="s">
        <v>19</v>
      </c>
    </row>
    <row r="3" spans="1:4" x14ac:dyDescent="0.35">
      <c r="A3" s="1" t="s">
        <v>4</v>
      </c>
      <c r="B3" t="s">
        <v>36</v>
      </c>
      <c r="C3" s="2"/>
    </row>
    <row r="5" spans="1:4" x14ac:dyDescent="0.35">
      <c r="A5" s="1" t="s">
        <v>21</v>
      </c>
    </row>
    <row r="7" spans="1:4" x14ac:dyDescent="0.35">
      <c r="A7" s="3" t="s">
        <v>2</v>
      </c>
      <c r="B7" s="3" t="s">
        <v>3</v>
      </c>
      <c r="C7" s="4" t="s">
        <v>4</v>
      </c>
      <c r="D7" s="4" t="s">
        <v>22</v>
      </c>
    </row>
    <row r="8" spans="1:4" ht="26" x14ac:dyDescent="0.35">
      <c r="A8" t="str">
        <f>CONCATENATE(prefixle,":","BIR")</f>
        <v>le:BIR</v>
      </c>
      <c r="B8" t="s">
        <v>5</v>
      </c>
      <c r="C8" t="s">
        <v>6</v>
      </c>
      <c r="D8" s="5" t="s">
        <v>29</v>
      </c>
    </row>
    <row r="9" spans="1:4" ht="39" x14ac:dyDescent="0.35">
      <c r="A9" t="str">
        <f>CONCATENATE(prefixle,":","BSC")</f>
        <v>le:BSC</v>
      </c>
      <c r="B9" t="s">
        <v>5</v>
      </c>
      <c r="C9" t="s">
        <v>7</v>
      </c>
      <c r="D9" s="5" t="s">
        <v>30</v>
      </c>
    </row>
    <row r="10" spans="1:4" ht="26" x14ac:dyDescent="0.35">
      <c r="A10" t="str">
        <f>CONCATENATE(prefixle,":","GMS")</f>
        <v>le:GMS</v>
      </c>
      <c r="B10" t="s">
        <v>5</v>
      </c>
      <c r="C10" t="s">
        <v>8</v>
      </c>
      <c r="D10" s="5" t="s">
        <v>23</v>
      </c>
    </row>
    <row r="11" spans="1:4" ht="26" x14ac:dyDescent="0.35">
      <c r="A11" t="str">
        <f>CONCATENATE(prefixle,":","RET")</f>
        <v>le:RET</v>
      </c>
      <c r="B11" t="s">
        <v>5</v>
      </c>
      <c r="C11" t="s">
        <v>9</v>
      </c>
      <c r="D11" s="5" t="s">
        <v>24</v>
      </c>
    </row>
    <row r="12" spans="1:4" ht="39" x14ac:dyDescent="0.35">
      <c r="A12" t="str">
        <f>CONCATENATE(prefixle,":","STU")</f>
        <v>le:STU</v>
      </c>
      <c r="B12" t="s">
        <v>5</v>
      </c>
      <c r="C12" t="s">
        <v>10</v>
      </c>
      <c r="D12" s="5" t="s">
        <v>31</v>
      </c>
    </row>
    <row r="13" spans="1:4" ht="39" x14ac:dyDescent="0.35">
      <c r="A13" t="str">
        <f>CONCATENATE(prefixle,":","WOR")</f>
        <v>le:WOR</v>
      </c>
      <c r="B13" t="s">
        <v>5</v>
      </c>
      <c r="C13" t="s">
        <v>11</v>
      </c>
      <c r="D13" s="5" t="s">
        <v>32</v>
      </c>
    </row>
    <row r="14" spans="1:4" ht="26" x14ac:dyDescent="0.35">
      <c r="A14" t="str">
        <f>CONCATENATE(prefixle,":","RES")</f>
        <v>le:RES</v>
      </c>
      <c r="B14" t="s">
        <v>5</v>
      </c>
      <c r="C14" t="s">
        <v>12</v>
      </c>
      <c r="D14" s="5" t="s">
        <v>33</v>
      </c>
    </row>
    <row r="15" spans="1:4" ht="26" x14ac:dyDescent="0.35">
      <c r="A15" t="str">
        <f>CONCATENATE(prefixle,":","CRS")</f>
        <v>le:CRS</v>
      </c>
      <c r="B15" t="s">
        <v>5</v>
      </c>
      <c r="C15" t="s">
        <v>13</v>
      </c>
      <c r="D15" s="5" t="s">
        <v>34</v>
      </c>
    </row>
    <row r="16" spans="1:4" ht="52" x14ac:dyDescent="0.35">
      <c r="A16" t="str">
        <f>CONCATENATE(prefixle,":","DRE")</f>
        <v>le:DRE</v>
      </c>
      <c r="B16" t="s">
        <v>5</v>
      </c>
      <c r="C16" t="s">
        <v>14</v>
      </c>
      <c r="D16" s="5" t="s">
        <v>25</v>
      </c>
    </row>
    <row r="17" spans="1:4" ht="39" x14ac:dyDescent="0.35">
      <c r="A17" t="str">
        <f>CONCATENATE(prefixle,":","DRV")</f>
        <v>le:DRV</v>
      </c>
      <c r="B17" t="s">
        <v>5</v>
      </c>
      <c r="C17" t="s">
        <v>15</v>
      </c>
      <c r="D17" s="5" t="s">
        <v>28</v>
      </c>
    </row>
    <row r="18" spans="1:4" ht="39" x14ac:dyDescent="0.35">
      <c r="A18" t="str">
        <f>CONCATENATE(prefixle,":","MOV")</f>
        <v>le:MOV</v>
      </c>
      <c r="B18" t="s">
        <v>5</v>
      </c>
      <c r="C18" t="s">
        <v>16</v>
      </c>
      <c r="D18" s="5" t="s">
        <v>35</v>
      </c>
    </row>
    <row r="19" spans="1:4" ht="39" x14ac:dyDescent="0.35">
      <c r="A19" t="str">
        <f>CONCATENATE(prefixle,":","FEHP")</f>
        <v>le:FEHP</v>
      </c>
      <c r="B19" t="s">
        <v>5</v>
      </c>
      <c r="C19" t="s">
        <v>17</v>
      </c>
      <c r="D19" s="5" t="s">
        <v>26</v>
      </c>
    </row>
    <row r="20" spans="1:4" ht="26" x14ac:dyDescent="0.35">
      <c r="A20" t="str">
        <f>CONCATENATE(prefixle,":","FCR")</f>
        <v>le:FCR</v>
      </c>
      <c r="B20" t="s">
        <v>5</v>
      </c>
      <c r="C20" t="s">
        <v>18</v>
      </c>
      <c r="D20" s="5" t="s">
        <v>27</v>
      </c>
    </row>
    <row r="21" spans="1:4" x14ac:dyDescent="0.35">
      <c r="D21" s="5"/>
    </row>
  </sheetData>
  <hyperlinks>
    <hyperlink ref="B1" r:id="rId1" xr:uid="{51996866-8AF7-4ED5-8256-EB0062989D6E}"/>
    <hyperlink ref="C2" r:id="rId2" xr:uid="{7FA75072-1DB9-4DCB-9E90-274FD30F9F4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LifeEvents</vt:lpstr>
      <vt:lpstr>prefixle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Emidio Stani</dc:creator>
  <cp:lastModifiedBy>Emidio Stani</cp:lastModifiedBy>
  <dcterms:created xsi:type="dcterms:W3CDTF">2023-03-21T20:45:07Z</dcterms:created>
  <dcterms:modified xsi:type="dcterms:W3CDTF">2023-03-22T14:11:03Z</dcterms:modified>
</cp:coreProperties>
</file>