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2190" yWindow="60" windowWidth="17010" windowHeight="10995" tabRatio="888" firstSheet="3" activeTab="4"/>
  </bookViews>
  <sheets>
    <sheet name="Activity-Base New" sheetId="5" state="hidden" r:id="rId1"/>
    <sheet name="Activity-BLU" sheetId="7" state="hidden" r:id="rId2"/>
    <sheet name="Activity-Data" sheetId="8" state="hidden" r:id="rId3"/>
    <sheet name="Instructions" sheetId="23" r:id="rId4"/>
    <sheet name="System Information" sheetId="22" r:id="rId5"/>
    <sheet name="Business Processes" sheetId="4" r:id="rId6"/>
    <sheet name="Activities" sheetId="6" r:id="rId7"/>
    <sheet name="ICDs" sheetId="21" r:id="rId8"/>
    <sheet name="Business Logic" sheetId="20" r:id="rId9"/>
    <sheet name="Data Objects" sheetId="19" r:id="rId10"/>
    <sheet name="SiteDB2" sheetId="18" state="hidden" r:id="rId11"/>
    <sheet name="Budget" sheetId="24" r:id="rId12"/>
    <sheet name="Deployment" sheetId="25" r:id="rId13"/>
    <sheet name="Software" sheetId="17" r:id="rId14"/>
    <sheet name="Hardware" sheetId="16" r:id="rId15"/>
    <sheet name="Technical Gaps" sheetId="15" r:id="rId16"/>
    <sheet name="Functional Gaps" sheetId="14" state="hidden" r:id="rId17"/>
    <sheet name="Business Logic Defined" sheetId="13" r:id="rId18"/>
    <sheet name="Data Payload Defined" sheetId="12" r:id="rId19"/>
    <sheet name="Centrally Managed Systems" sheetId="11" state="hidden" r:id="rId20"/>
    <sheet name="Activities Defined" sheetId="10" r:id="rId21"/>
    <sheet name="Business Processes Defined" sheetId="9" r:id="rId22"/>
    <sheet name="Sheet2" sheetId="2" state="hidden" r:id="rId23"/>
    <sheet name="Sheet3" sheetId="3" state="hidden" r:id="rId24"/>
  </sheets>
  <externalReferences>
    <externalReference r:id="rId25"/>
    <externalReference r:id="rId26"/>
  </externalReferences>
  <definedNames>
    <definedName name="_xlnm._FilterDatabase" localSheetId="20" hidden="1">'Activities Defined'!$A$1:$B$208</definedName>
    <definedName name="_xlnm._FilterDatabase" localSheetId="10">SiteDB2!$A$1:$D$3355</definedName>
    <definedName name="Fac">SiteDB2!$A$2:$A$3355</definedName>
    <definedName name="Facilities">SiteDB2!$A$2:$A$3355</definedName>
    <definedName name="HW">SiteDB2!$L$2:$L$330</definedName>
    <definedName name="SiteNames">SiteDB2!$A$2:$D$3355</definedName>
    <definedName name="SW">SiteDB2!$K$2:$K$392</definedName>
    <definedName name="System">'[1]2. System Information'!$D$3</definedName>
  </definedNames>
  <calcPr calcId="145621" calcOnSave="0"/>
</workbook>
</file>

<file path=xl/calcChain.xml><?xml version="1.0" encoding="utf-8"?>
<calcChain xmlns="http://schemas.openxmlformats.org/spreadsheetml/2006/main">
  <c r="G29" i="24" l="1"/>
  <c r="F29" i="24"/>
  <c r="E29" i="24"/>
  <c r="D29" i="24"/>
  <c r="C29" i="24"/>
  <c r="G28" i="24"/>
  <c r="F28" i="24"/>
  <c r="E28" i="24"/>
  <c r="D28" i="24"/>
  <c r="C28" i="24"/>
  <c r="B29" i="24"/>
  <c r="B28" i="24"/>
  <c r="C77" i="19" l="1"/>
  <c r="E5" i="25" l="1"/>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E33" i="25"/>
  <c r="E34" i="25"/>
  <c r="E35" i="25"/>
  <c r="E36" i="25"/>
  <c r="E37" i="25"/>
  <c r="E38" i="25"/>
  <c r="E39" i="25"/>
  <c r="E40" i="25"/>
  <c r="E41" i="25"/>
  <c r="E42" i="25"/>
  <c r="E43" i="25"/>
  <c r="E44" i="25"/>
  <c r="E45" i="25"/>
  <c r="E46" i="25"/>
  <c r="E47" i="25"/>
  <c r="E48" i="25"/>
  <c r="E49" i="25"/>
  <c r="E50" i="25"/>
  <c r="E4" i="25"/>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46" i="25"/>
  <c r="C47" i="25"/>
  <c r="C48" i="25"/>
  <c r="C49" i="25"/>
  <c r="C50" i="25"/>
  <c r="C4" i="25"/>
  <c r="B41" i="25"/>
  <c r="D5" i="4" l="1"/>
  <c r="D6" i="4"/>
  <c r="D7" i="4"/>
  <c r="C59" i="5" s="1"/>
  <c r="D8" i="4"/>
  <c r="D9" i="4"/>
  <c r="D10" i="4"/>
  <c r="D11" i="4"/>
  <c r="D12" i="4"/>
  <c r="D13" i="4"/>
  <c r="D14" i="4"/>
  <c r="D15" i="4"/>
  <c r="C135" i="5" s="1"/>
  <c r="D16" i="4"/>
  <c r="D17" i="4"/>
  <c r="D18" i="4"/>
  <c r="D19" i="4"/>
  <c r="C203" i="5" s="1"/>
  <c r="D20" i="4"/>
  <c r="D21" i="4"/>
  <c r="D22" i="4"/>
  <c r="D23" i="4"/>
  <c r="C275" i="5" s="1"/>
  <c r="D24" i="4"/>
  <c r="D25" i="4"/>
  <c r="D26" i="4"/>
  <c r="D27" i="4"/>
  <c r="C339" i="5" s="1"/>
  <c r="D28" i="4"/>
  <c r="D29" i="4"/>
  <c r="D30" i="4"/>
  <c r="D31" i="4"/>
  <c r="D32" i="4"/>
  <c r="D33" i="4"/>
  <c r="D34" i="4"/>
  <c r="D35" i="4"/>
  <c r="C488" i="5" s="1"/>
  <c r="D36" i="4"/>
  <c r="D37" i="4"/>
  <c r="D38" i="4"/>
  <c r="D39" i="4"/>
  <c r="D40" i="4"/>
  <c r="D41" i="4"/>
  <c r="D42" i="4"/>
  <c r="D43" i="4"/>
  <c r="D44" i="4"/>
  <c r="D45" i="4"/>
  <c r="D46" i="4"/>
  <c r="D47" i="4"/>
  <c r="C551" i="5" s="1"/>
  <c r="D48" i="4"/>
  <c r="D49" i="4"/>
  <c r="D50" i="4"/>
  <c r="D51" i="4"/>
  <c r="C562" i="5" s="1"/>
  <c r="D52" i="4"/>
  <c r="D53" i="4"/>
  <c r="D54" i="4"/>
  <c r="D55" i="4"/>
  <c r="C580" i="5" s="1"/>
  <c r="D56" i="4"/>
  <c r="D57" i="4"/>
  <c r="D58" i="4"/>
  <c r="D59" i="4"/>
  <c r="D60" i="4"/>
  <c r="D61" i="4"/>
  <c r="D62" i="4"/>
  <c r="D63" i="4"/>
  <c r="C617" i="5" s="1"/>
  <c r="D64" i="4"/>
  <c r="D65" i="4"/>
  <c r="D66" i="4"/>
  <c r="D67" i="4"/>
  <c r="C657" i="5" s="1"/>
  <c r="D68" i="4"/>
  <c r="D69" i="4"/>
  <c r="D70" i="4"/>
  <c r="D71" i="4"/>
  <c r="D72" i="4"/>
  <c r="C674" i="5" s="1"/>
  <c r="D73" i="4"/>
  <c r="D74" i="4"/>
  <c r="D75" i="4"/>
  <c r="C685" i="5" s="1"/>
  <c r="D76" i="4"/>
  <c r="D77" i="4"/>
  <c r="D78" i="4"/>
  <c r="D79" i="4"/>
  <c r="C705" i="5" s="1"/>
  <c r="D80" i="4"/>
  <c r="D81" i="4"/>
  <c r="D82" i="4"/>
  <c r="D83" i="4"/>
  <c r="D84" i="4"/>
  <c r="D85" i="4"/>
  <c r="D86" i="4"/>
  <c r="D87" i="4"/>
  <c r="C730" i="5" s="1"/>
  <c r="D88" i="4"/>
  <c r="D89" i="4"/>
  <c r="D90" i="4"/>
  <c r="D91" i="4"/>
  <c r="C778" i="5" s="1"/>
  <c r="D92" i="4"/>
  <c r="D93" i="4"/>
  <c r="D94" i="4"/>
  <c r="D95" i="4"/>
  <c r="C837" i="5" s="1"/>
  <c r="D96" i="4"/>
  <c r="D97" i="4"/>
  <c r="D98" i="4"/>
  <c r="D99" i="4"/>
  <c r="C881" i="5" s="1"/>
  <c r="D100" i="4"/>
  <c r="C886" i="5" s="1"/>
  <c r="D101" i="4"/>
  <c r="D102" i="4"/>
  <c r="D103" i="4"/>
  <c r="D104" i="4"/>
  <c r="D105" i="4"/>
  <c r="D106" i="4"/>
  <c r="D107" i="4"/>
  <c r="C957" i="5" s="1"/>
  <c r="D108" i="4"/>
  <c r="C968" i="5" s="1"/>
  <c r="D109" i="4"/>
  <c r="D110" i="4"/>
  <c r="D111" i="4"/>
  <c r="C1029" i="5" s="1"/>
  <c r="D112" i="4"/>
  <c r="D113" i="4"/>
  <c r="D114" i="4"/>
  <c r="D115" i="4"/>
  <c r="C1070" i="5" s="1"/>
  <c r="D116" i="4"/>
  <c r="C1084" i="5" s="1"/>
  <c r="D117" i="4"/>
  <c r="D118" i="4"/>
  <c r="D119" i="4"/>
  <c r="D120" i="4"/>
  <c r="D121" i="4"/>
  <c r="D122" i="4"/>
  <c r="D123" i="4"/>
  <c r="C1193" i="5" s="1"/>
  <c r="D124" i="4"/>
  <c r="C1208" i="5" s="1"/>
  <c r="D125" i="4"/>
  <c r="D126" i="4"/>
  <c r="D127" i="4"/>
  <c r="C1265" i="5" s="1"/>
  <c r="D128" i="4"/>
  <c r="D129" i="4"/>
  <c r="D130" i="4"/>
  <c r="D131" i="4"/>
  <c r="C1322" i="5" s="1"/>
  <c r="D132" i="4"/>
  <c r="C1332" i="5" s="1"/>
  <c r="D133" i="4"/>
  <c r="D134" i="4"/>
  <c r="D135" i="4"/>
  <c r="C1345" i="5" s="1"/>
  <c r="D136" i="4"/>
  <c r="D137" i="4"/>
  <c r="D138" i="4"/>
  <c r="D139" i="4"/>
  <c r="C1382" i="5" s="1"/>
  <c r="D140" i="4"/>
  <c r="C1395" i="5" s="1"/>
  <c r="D141" i="4"/>
  <c r="D142" i="4"/>
  <c r="D143" i="4"/>
  <c r="D144" i="4"/>
  <c r="D145" i="4"/>
  <c r="D146" i="4"/>
  <c r="D147" i="4"/>
  <c r="C1485" i="5" s="1"/>
  <c r="D148" i="4"/>
  <c r="D149" i="4"/>
  <c r="D150" i="4"/>
  <c r="D151" i="4"/>
  <c r="D152" i="4"/>
  <c r="D153" i="4"/>
  <c r="D154" i="4"/>
  <c r="D155" i="4"/>
  <c r="C1606" i="5" s="1"/>
  <c r="D156" i="4"/>
  <c r="D157" i="4"/>
  <c r="D158" i="4"/>
  <c r="D159" i="4"/>
  <c r="C1639" i="5" s="1"/>
  <c r="D160" i="4"/>
  <c r="C1651" i="5" s="1"/>
  <c r="D161" i="4"/>
  <c r="D162" i="4"/>
  <c r="D163" i="4"/>
  <c r="C1660" i="5" s="1"/>
  <c r="D164" i="4"/>
  <c r="C1661" i="5" s="1"/>
  <c r="D165" i="4"/>
  <c r="D166" i="4"/>
  <c r="D167" i="4"/>
  <c r="C1685" i="5" s="1"/>
  <c r="D168" i="4"/>
  <c r="C1690" i="5" s="1"/>
  <c r="D169" i="4"/>
  <c r="D170" i="4"/>
  <c r="D171" i="4"/>
  <c r="C1706" i="5" s="1"/>
  <c r="D172" i="4"/>
  <c r="C1707" i="5" s="1"/>
  <c r="D173" i="4"/>
  <c r="D174" i="4"/>
  <c r="D175" i="4"/>
  <c r="C1724" i="5" s="1"/>
  <c r="D176" i="4"/>
  <c r="D177" i="4"/>
  <c r="D178" i="4"/>
  <c r="D179" i="4"/>
  <c r="C1763" i="5" s="1"/>
  <c r="D180" i="4"/>
  <c r="C1782" i="5" s="1"/>
  <c r="D181" i="4"/>
  <c r="D182" i="4"/>
  <c r="D183" i="4"/>
  <c r="C1835" i="5" s="1"/>
  <c r="D184" i="4"/>
  <c r="C1844" i="5" s="1"/>
  <c r="D4" i="4"/>
  <c r="B5" i="25"/>
  <c r="D5" i="25"/>
  <c r="B6" i="25"/>
  <c r="D6" i="25"/>
  <c r="B7" i="25"/>
  <c r="D7" i="25"/>
  <c r="B8" i="25"/>
  <c r="D8" i="25"/>
  <c r="B9" i="25"/>
  <c r="D9" i="25"/>
  <c r="B10" i="25"/>
  <c r="D10" i="25"/>
  <c r="B11" i="25"/>
  <c r="D11" i="25"/>
  <c r="B12" i="25"/>
  <c r="D12" i="25"/>
  <c r="B13" i="25"/>
  <c r="D13" i="25"/>
  <c r="B14" i="25"/>
  <c r="D14" i="25"/>
  <c r="B15" i="25"/>
  <c r="D15" i="25"/>
  <c r="B16" i="25"/>
  <c r="D16" i="25"/>
  <c r="B17" i="25"/>
  <c r="D17" i="25"/>
  <c r="B18" i="25"/>
  <c r="D18" i="25"/>
  <c r="B19" i="25"/>
  <c r="D19" i="25"/>
  <c r="B20" i="25"/>
  <c r="D20" i="25"/>
  <c r="B21" i="25"/>
  <c r="D21" i="25"/>
  <c r="B22" i="25"/>
  <c r="D22" i="25"/>
  <c r="B23" i="25"/>
  <c r="D23" i="25"/>
  <c r="B24" i="25"/>
  <c r="D24" i="25"/>
  <c r="B25" i="25"/>
  <c r="D25" i="25"/>
  <c r="B26" i="25"/>
  <c r="D26" i="25"/>
  <c r="B27" i="25"/>
  <c r="D27" i="25"/>
  <c r="B28" i="25"/>
  <c r="D28" i="25"/>
  <c r="B29" i="25"/>
  <c r="D29" i="25"/>
  <c r="B30" i="25"/>
  <c r="D30" i="25"/>
  <c r="B31" i="25"/>
  <c r="D31" i="25"/>
  <c r="B32" i="25"/>
  <c r="D32" i="25"/>
  <c r="B33" i="25"/>
  <c r="D33" i="25"/>
  <c r="B34" i="25"/>
  <c r="D34" i="25"/>
  <c r="B35" i="25"/>
  <c r="D35" i="25"/>
  <c r="B36" i="25"/>
  <c r="D36" i="25"/>
  <c r="B37" i="25"/>
  <c r="D37" i="25"/>
  <c r="B38" i="25"/>
  <c r="D38" i="25"/>
  <c r="B39" i="25"/>
  <c r="D39" i="25"/>
  <c r="B40" i="25"/>
  <c r="D40" i="25"/>
  <c r="D41" i="25"/>
  <c r="B42" i="25"/>
  <c r="D42" i="25"/>
  <c r="B43" i="25"/>
  <c r="D43" i="25"/>
  <c r="B44" i="25"/>
  <c r="D44" i="25"/>
  <c r="B45" i="25"/>
  <c r="D45" i="25"/>
  <c r="B46" i="25"/>
  <c r="D46" i="25"/>
  <c r="B47" i="25"/>
  <c r="D47" i="25"/>
  <c r="B48" i="25"/>
  <c r="D48" i="25"/>
  <c r="B49" i="25"/>
  <c r="D49" i="25"/>
  <c r="B50" i="25"/>
  <c r="D50" i="25"/>
  <c r="D4" i="25"/>
  <c r="B4" i="25"/>
  <c r="C24" i="20"/>
  <c r="C25" i="20"/>
  <c r="C27" i="20"/>
  <c r="C32" i="20"/>
  <c r="C39" i="20"/>
  <c r="C40" i="20"/>
  <c r="C41" i="20"/>
  <c r="C42" i="20"/>
  <c r="C43" i="20"/>
  <c r="C44" i="20"/>
  <c r="C45" i="20"/>
  <c r="C46" i="20"/>
  <c r="C47" i="20"/>
  <c r="C48" i="20"/>
  <c r="C49" i="20"/>
  <c r="C25" i="19"/>
  <c r="C33" i="19"/>
  <c r="C35" i="19"/>
  <c r="C36" i="19"/>
  <c r="C37" i="19"/>
  <c r="C59" i="19"/>
  <c r="C67" i="19"/>
  <c r="C69" i="19"/>
  <c r="C76" i="19"/>
  <c r="C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62" i="19" s="1"/>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3" i="19" s="1"/>
  <c r="C177" i="8"/>
  <c r="C178" i="8"/>
  <c r="C179" i="8"/>
  <c r="C180" i="8"/>
  <c r="C181" i="8"/>
  <c r="C182" i="8"/>
  <c r="C183" i="8"/>
  <c r="C184" i="8"/>
  <c r="C185" i="8"/>
  <c r="C186" i="8"/>
  <c r="C187" i="8"/>
  <c r="C188" i="8"/>
  <c r="C189" i="8"/>
  <c r="C190" i="8"/>
  <c r="C191" i="8"/>
  <c r="C192" i="8"/>
  <c r="C63" i="19" s="1"/>
  <c r="C193" i="8"/>
  <c r="C194" i="8"/>
  <c r="C195" i="8"/>
  <c r="C196" i="8"/>
  <c r="C197" i="8"/>
  <c r="C198" i="8"/>
  <c r="C199" i="8"/>
  <c r="C200" i="8"/>
  <c r="C201" i="8"/>
  <c r="C202" i="8"/>
  <c r="C203" i="8"/>
  <c r="C204" i="8"/>
  <c r="C205" i="8"/>
  <c r="C206" i="8"/>
  <c r="C65" i="19" s="1"/>
  <c r="C207" i="8"/>
  <c r="C208" i="8"/>
  <c r="C209" i="8"/>
  <c r="C210" i="8"/>
  <c r="C211" i="8"/>
  <c r="C212" i="8"/>
  <c r="C213" i="8"/>
  <c r="C214" i="8"/>
  <c r="C215" i="8"/>
  <c r="C216" i="8"/>
  <c r="C217" i="8"/>
  <c r="C218" i="8"/>
  <c r="C219" i="8"/>
  <c r="C220" i="8"/>
  <c r="C38" i="19" s="1"/>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15" i="19" s="1"/>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22" i="19" s="1"/>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1" i="8"/>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1" i="7"/>
  <c r="C44" i="6"/>
  <c r="C45" i="6"/>
  <c r="C46" i="6"/>
  <c r="C47" i="6"/>
  <c r="C59" i="6"/>
  <c r="C61" i="6"/>
  <c r="C62" i="6"/>
  <c r="C63" i="6"/>
  <c r="C64" i="6"/>
  <c r="C66" i="6"/>
  <c r="C71" i="6"/>
  <c r="C110" i="6"/>
  <c r="C112" i="6"/>
  <c r="C120" i="6"/>
  <c r="C122" i="6"/>
  <c r="C123" i="6"/>
  <c r="C124" i="6"/>
  <c r="C145" i="6"/>
  <c r="C146" i="6"/>
  <c r="C147" i="6"/>
  <c r="C148" i="6"/>
  <c r="C164" i="6"/>
  <c r="C170" i="6"/>
  <c r="C178" i="6"/>
  <c r="C184" i="6"/>
  <c r="C185" i="6"/>
  <c r="C190" i="6"/>
  <c r="C191" i="6"/>
  <c r="C192" i="6"/>
  <c r="C193" i="6"/>
  <c r="C194" i="6"/>
  <c r="C195" i="6"/>
  <c r="C196" i="6"/>
  <c r="C197" i="6"/>
  <c r="C198" i="6"/>
  <c r="C199" i="6"/>
  <c r="C200" i="6"/>
  <c r="C2" i="5"/>
  <c r="C173" i="6" s="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73" i="5"/>
  <c r="C77" i="5"/>
  <c r="C78" i="5"/>
  <c r="C79" i="5"/>
  <c r="C80" i="5"/>
  <c r="C81"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46"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213" i="5"/>
  <c r="C227" i="5"/>
  <c r="C228" i="5"/>
  <c r="C229" i="5"/>
  <c r="C230" i="5"/>
  <c r="C231" i="5"/>
  <c r="C232" i="5"/>
  <c r="C233" i="5"/>
  <c r="C234" i="5"/>
  <c r="C235" i="5"/>
  <c r="C236" i="5"/>
  <c r="C237" i="5"/>
  <c r="C40" i="6" s="1"/>
  <c r="C238" i="5"/>
  <c r="C239" i="5"/>
  <c r="C240" i="5"/>
  <c r="C241" i="5"/>
  <c r="C242" i="5"/>
  <c r="C243" i="5"/>
  <c r="C244" i="5"/>
  <c r="C245" i="5"/>
  <c r="C246" i="5"/>
  <c r="C247" i="5"/>
  <c r="C248" i="5"/>
  <c r="C249" i="5"/>
  <c r="C250" i="5"/>
  <c r="C251" i="5"/>
  <c r="C252" i="5"/>
  <c r="C253" i="5"/>
  <c r="C254" i="5"/>
  <c r="C255" i="5"/>
  <c r="C256" i="5"/>
  <c r="C257" i="5"/>
  <c r="C258" i="5"/>
  <c r="C137" i="6" s="1"/>
  <c r="C259" i="5"/>
  <c r="C260" i="5"/>
  <c r="C141" i="6" s="1"/>
  <c r="C261" i="5"/>
  <c r="C262" i="5"/>
  <c r="C263"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63" i="5"/>
  <c r="C201" i="6" s="1"/>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28" i="5"/>
  <c r="C429" i="5"/>
  <c r="C430" i="5"/>
  <c r="C431" i="5"/>
  <c r="C432" i="5"/>
  <c r="C433" i="5"/>
  <c r="C434" i="5"/>
  <c r="C435" i="5"/>
  <c r="C436" i="5"/>
  <c r="C437" i="5"/>
  <c r="C438" i="5"/>
  <c r="C439" i="5"/>
  <c r="C440" i="5"/>
  <c r="C441" i="5"/>
  <c r="C442" i="5"/>
  <c r="C150" i="6" s="1"/>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93" i="5"/>
  <c r="C494" i="5"/>
  <c r="C495" i="5"/>
  <c r="C496" i="5"/>
  <c r="C497" i="5"/>
  <c r="C498" i="5"/>
  <c r="C499" i="5"/>
  <c r="C500" i="5"/>
  <c r="C501" i="5"/>
  <c r="C502" i="5"/>
  <c r="C503" i="5"/>
  <c r="C504" i="5"/>
  <c r="C505" i="5"/>
  <c r="C506" i="5"/>
  <c r="C507" i="5"/>
  <c r="C508" i="5"/>
  <c r="C509" i="5"/>
  <c r="C510" i="5"/>
  <c r="C511" i="5"/>
  <c r="C512" i="5"/>
  <c r="C524" i="5"/>
  <c r="C525" i="5"/>
  <c r="C526" i="5"/>
  <c r="C527" i="5"/>
  <c r="C528" i="5"/>
  <c r="C529" i="5"/>
  <c r="C530" i="5"/>
  <c r="C531" i="5"/>
  <c r="C532" i="5"/>
  <c r="C533" i="5"/>
  <c r="C534" i="5"/>
  <c r="C540" i="5"/>
  <c r="C541" i="5"/>
  <c r="C542" i="5"/>
  <c r="C543" i="5"/>
  <c r="C544" i="5"/>
  <c r="C545" i="5"/>
  <c r="C546" i="5"/>
  <c r="C559" i="5"/>
  <c r="C560" i="5"/>
  <c r="C561" i="5"/>
  <c r="C566" i="5"/>
  <c r="C567" i="5"/>
  <c r="C568" i="5"/>
  <c r="C569" i="5"/>
  <c r="C570" i="5"/>
  <c r="C571" i="5"/>
  <c r="C572" i="5"/>
  <c r="C573" i="5"/>
  <c r="C574" i="5"/>
  <c r="C575" i="5"/>
  <c r="C576" i="5"/>
  <c r="C577" i="5"/>
  <c r="C578" i="5"/>
  <c r="C586" i="5"/>
  <c r="C587" i="5"/>
  <c r="C588" i="5"/>
  <c r="C589" i="5"/>
  <c r="C590" i="5"/>
  <c r="C591" i="5"/>
  <c r="C594" i="5"/>
  <c r="C597" i="5"/>
  <c r="C135" i="6" s="1"/>
  <c r="C598" i="5"/>
  <c r="C599" i="5"/>
  <c r="C48" i="6" s="1"/>
  <c r="C600" i="5"/>
  <c r="C601" i="5"/>
  <c r="C602" i="5"/>
  <c r="C74" i="6" s="1"/>
  <c r="C603" i="5"/>
  <c r="C604" i="5"/>
  <c r="C605" i="5"/>
  <c r="C606" i="5"/>
  <c r="C607" i="5"/>
  <c r="C608" i="5"/>
  <c r="C609" i="5"/>
  <c r="C632" i="5"/>
  <c r="C634" i="5"/>
  <c r="C635" i="5"/>
  <c r="C636" i="5"/>
  <c r="C637" i="5"/>
  <c r="C638" i="5"/>
  <c r="C639" i="5"/>
  <c r="C640" i="5"/>
  <c r="C641" i="5"/>
  <c r="C642" i="5"/>
  <c r="C643" i="5"/>
  <c r="C644" i="5"/>
  <c r="C65" i="6" s="1"/>
  <c r="C645" i="5"/>
  <c r="C646" i="5"/>
  <c r="C647" i="5"/>
  <c r="C648" i="5"/>
  <c r="C663" i="5"/>
  <c r="C664" i="5"/>
  <c r="C665" i="5"/>
  <c r="C666" i="5"/>
  <c r="C667" i="5"/>
  <c r="C668" i="5"/>
  <c r="C669" i="5"/>
  <c r="C675" i="5"/>
  <c r="C676" i="5"/>
  <c r="C677" i="5"/>
  <c r="C678" i="5"/>
  <c r="C679" i="5"/>
  <c r="C680" i="5"/>
  <c r="C681" i="5"/>
  <c r="C693" i="5"/>
  <c r="C694" i="5"/>
  <c r="C695" i="5"/>
  <c r="C696" i="5"/>
  <c r="C697" i="5"/>
  <c r="C698" i="5"/>
  <c r="C699" i="5"/>
  <c r="C700" i="5"/>
  <c r="C701" i="5"/>
  <c r="C702" i="5"/>
  <c r="C710" i="5"/>
  <c r="C711" i="5"/>
  <c r="C712" i="5"/>
  <c r="C713" i="5"/>
  <c r="C714" i="5"/>
  <c r="C720" i="5"/>
  <c r="C721" i="5"/>
  <c r="C722" i="5"/>
  <c r="C723" i="5"/>
  <c r="C724" i="5"/>
  <c r="C725" i="5"/>
  <c r="C726" i="5"/>
  <c r="C727" i="5"/>
  <c r="C738"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41" i="5"/>
  <c r="C852" i="5"/>
  <c r="C853" i="5"/>
  <c r="C854" i="5"/>
  <c r="C855" i="5"/>
  <c r="C856" i="5"/>
  <c r="C857" i="5"/>
  <c r="C858" i="5"/>
  <c r="C859" i="5"/>
  <c r="C860" i="5"/>
  <c r="C861" i="5"/>
  <c r="C862" i="5"/>
  <c r="C863" i="5"/>
  <c r="C864" i="5"/>
  <c r="C865" i="5"/>
  <c r="C866" i="5"/>
  <c r="C867" i="5"/>
  <c r="C868" i="5"/>
  <c r="C869" i="5"/>
  <c r="C870" i="5"/>
  <c r="C871" i="5"/>
  <c r="C872" i="5"/>
  <c r="C873" i="5"/>
  <c r="C890" i="5"/>
  <c r="C891" i="5"/>
  <c r="C892" i="5"/>
  <c r="C893" i="5"/>
  <c r="C894" i="5"/>
  <c r="C895" i="5"/>
  <c r="C896" i="5"/>
  <c r="C897" i="5"/>
  <c r="C898" i="5"/>
  <c r="C899" i="5"/>
  <c r="C900" i="5"/>
  <c r="C901" i="5"/>
  <c r="C902" i="5"/>
  <c r="C903" i="5"/>
  <c r="C904" i="5"/>
  <c r="C905" i="5"/>
  <c r="C906" i="5"/>
  <c r="C907" i="5"/>
  <c r="C908" i="5"/>
  <c r="C909" i="5"/>
  <c r="C910" i="5"/>
  <c r="C911" i="5"/>
  <c r="C912" i="5"/>
  <c r="C913" i="5"/>
  <c r="C931" i="5"/>
  <c r="C941" i="5"/>
  <c r="C108" i="6" s="1"/>
  <c r="C942" i="5"/>
  <c r="C111" i="6" s="1"/>
  <c r="C943" i="5"/>
  <c r="C944" i="5"/>
  <c r="C945" i="5"/>
  <c r="C946" i="5"/>
  <c r="C947" i="5"/>
  <c r="C948" i="5"/>
  <c r="C949" i="5"/>
  <c r="C950" i="5"/>
  <c r="C951" i="5"/>
  <c r="C952" i="5"/>
  <c r="C953" i="5"/>
  <c r="C954" i="5"/>
  <c r="C965" i="5"/>
  <c r="C973" i="5"/>
  <c r="C974" i="5"/>
  <c r="C975" i="5"/>
  <c r="C976" i="5"/>
  <c r="C977" i="5"/>
  <c r="C978" i="5"/>
  <c r="C117" i="6" s="1"/>
  <c r="C979" i="5"/>
  <c r="C34" i="6" s="1"/>
  <c r="C980" i="5"/>
  <c r="C981" i="5"/>
  <c r="C982" i="5"/>
  <c r="C983" i="5"/>
  <c r="C984" i="5"/>
  <c r="C985" i="5"/>
  <c r="C58" i="6" s="1"/>
  <c r="C986" i="5"/>
  <c r="C987" i="5"/>
  <c r="C988" i="5"/>
  <c r="C989" i="5"/>
  <c r="C36" i="6" s="1"/>
  <c r="C990" i="5"/>
  <c r="C991" i="5"/>
  <c r="C992" i="5"/>
  <c r="C171" i="6" s="1"/>
  <c r="C993" i="5"/>
  <c r="C994" i="5"/>
  <c r="C995" i="5"/>
  <c r="C996" i="5"/>
  <c r="C997" i="5"/>
  <c r="C998" i="5"/>
  <c r="C999" i="5"/>
  <c r="C1000" i="5"/>
  <c r="C57" i="6" s="1"/>
  <c r="C1001" i="5"/>
  <c r="C56" i="6" s="1"/>
  <c r="C1002" i="5"/>
  <c r="C52" i="6" s="1"/>
  <c r="C1003" i="5"/>
  <c r="C168" i="6" s="1"/>
  <c r="C1004" i="5"/>
  <c r="C1005" i="5"/>
  <c r="C1006" i="5"/>
  <c r="C1007" i="5"/>
  <c r="C1008" i="5"/>
  <c r="C41" i="6" s="1"/>
  <c r="C1009" i="5"/>
  <c r="C1010" i="5"/>
  <c r="C1011" i="5"/>
  <c r="C53" i="6" s="1"/>
  <c r="C1012" i="5"/>
  <c r="C54" i="6" s="1"/>
  <c r="C1013" i="5"/>
  <c r="C1014" i="5"/>
  <c r="C1015" i="5"/>
  <c r="C55" i="6" s="1"/>
  <c r="C1016" i="5"/>
  <c r="C1017" i="5"/>
  <c r="C1018" i="5"/>
  <c r="C1019" i="5"/>
  <c r="C1020" i="5"/>
  <c r="C1021" i="5"/>
  <c r="C1022" i="5"/>
  <c r="C1023" i="5"/>
  <c r="C1026" i="5"/>
  <c r="C1031"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79" i="5"/>
  <c r="C1090"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9" i="5"/>
  <c r="C1146"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205" i="5"/>
  <c r="C1212" i="5"/>
  <c r="C1218"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77" i="5"/>
  <c r="C1284"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34" i="5"/>
  <c r="C1335" i="5"/>
  <c r="C1336" i="5"/>
  <c r="C1337" i="5"/>
  <c r="C1338" i="5"/>
  <c r="C1339" i="5"/>
  <c r="C1340" i="5"/>
  <c r="C1341" i="5"/>
  <c r="C1342" i="5"/>
  <c r="C1348"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96" i="5"/>
  <c r="C1397" i="5"/>
  <c r="C1398" i="5"/>
  <c r="C106" i="6" s="1"/>
  <c r="C1399" i="5"/>
  <c r="C1400" i="5"/>
  <c r="C1401" i="5"/>
  <c r="C1402" i="5"/>
  <c r="C1403" i="5"/>
  <c r="C1404" i="5"/>
  <c r="C1405" i="5"/>
  <c r="C1406" i="5"/>
  <c r="C1407" i="5"/>
  <c r="C1408" i="5"/>
  <c r="C1409" i="5"/>
  <c r="C1410" i="5"/>
  <c r="C1411" i="5"/>
  <c r="C1412" i="5"/>
  <c r="C1413" i="5"/>
  <c r="C1414" i="5"/>
  <c r="C1415" i="5"/>
  <c r="C1416" i="5"/>
  <c r="C1417" i="5"/>
  <c r="C1422" i="5"/>
  <c r="C1438" i="5"/>
  <c r="C1444"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99" i="5"/>
  <c r="C1507"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41" i="5"/>
  <c r="C1553" i="5"/>
  <c r="C1559"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612" i="5"/>
  <c r="C1617" i="5"/>
  <c r="C1619" i="5"/>
  <c r="C1620" i="5"/>
  <c r="C1621" i="5"/>
  <c r="C1622" i="5"/>
  <c r="C1623" i="5"/>
  <c r="C1624" i="5"/>
  <c r="C1625" i="5"/>
  <c r="C1626" i="5"/>
  <c r="C1627" i="5"/>
  <c r="C1628" i="5"/>
  <c r="C1629" i="5"/>
  <c r="C1630" i="5"/>
  <c r="C1631" i="5"/>
  <c r="C1632" i="5"/>
  <c r="C1633" i="5"/>
  <c r="C97" i="6" s="1"/>
  <c r="C1634" i="5"/>
  <c r="C1652" i="5"/>
  <c r="C1653" i="5"/>
  <c r="C1654" i="5"/>
  <c r="C1655" i="5"/>
  <c r="C1656" i="5"/>
  <c r="C1657" i="5"/>
  <c r="C1664" i="5"/>
  <c r="C1667" i="5"/>
  <c r="C1668" i="5"/>
  <c r="C1669" i="5"/>
  <c r="C1670" i="5"/>
  <c r="C1671" i="5"/>
  <c r="C1672" i="5"/>
  <c r="C1673" i="5"/>
  <c r="C1674" i="5"/>
  <c r="C1675" i="5"/>
  <c r="C1676" i="5"/>
  <c r="C1677" i="5"/>
  <c r="C1678" i="5"/>
  <c r="C1679" i="5"/>
  <c r="C1680" i="5"/>
  <c r="C1681" i="5"/>
  <c r="C1682" i="5"/>
  <c r="C1683" i="5"/>
  <c r="C1684" i="5"/>
  <c r="C1687" i="5"/>
  <c r="C1693" i="5"/>
  <c r="C1694" i="5"/>
  <c r="C1695" i="5"/>
  <c r="C1696" i="5"/>
  <c r="C1697" i="5"/>
  <c r="C1698" i="5"/>
  <c r="C1699" i="5"/>
  <c r="C1700" i="5"/>
  <c r="C1701" i="5"/>
  <c r="C1702" i="5"/>
  <c r="C1703" i="5"/>
  <c r="C1709" i="5"/>
  <c r="C1711" i="5"/>
  <c r="C1712" i="5"/>
  <c r="C1713" i="5"/>
  <c r="C1714" i="5"/>
  <c r="C1715" i="5"/>
  <c r="C1716" i="5"/>
  <c r="C1717" i="5"/>
  <c r="C1718" i="5"/>
  <c r="C1719" i="5"/>
  <c r="C1720" i="5"/>
  <c r="C1721" i="5"/>
  <c r="C1722" i="5"/>
  <c r="C1728" i="5"/>
  <c r="C1733" i="5"/>
  <c r="C1739" i="5"/>
  <c r="C1743" i="5"/>
  <c r="C1744" i="5"/>
  <c r="C1745" i="5"/>
  <c r="C1746" i="5"/>
  <c r="C1747" i="5"/>
  <c r="C1748" i="5"/>
  <c r="C1749" i="5"/>
  <c r="C1750" i="5"/>
  <c r="C156" i="6" s="1"/>
  <c r="C1751" i="5"/>
  <c r="C1752" i="5"/>
  <c r="C1753" i="5"/>
  <c r="C1754" i="5"/>
  <c r="C1755" i="5"/>
  <c r="C1756" i="5"/>
  <c r="C1757" i="5"/>
  <c r="C1758" i="5"/>
  <c r="C1759" i="5"/>
  <c r="C1769" i="5"/>
  <c r="C1774" i="5"/>
  <c r="C1780"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25" i="5"/>
  <c r="C1830" i="5"/>
  <c r="C1841" i="5"/>
  <c r="C1847" i="5"/>
  <c r="C1852" i="5"/>
  <c r="C1857" i="5"/>
  <c r="C1" i="5"/>
  <c r="C829" i="5" l="1"/>
  <c r="C579" i="5"/>
  <c r="C1819" i="5"/>
  <c r="C1647" i="5"/>
  <c r="C1602" i="5"/>
  <c r="C563" i="5"/>
  <c r="C1726" i="5"/>
  <c r="C1393" i="5"/>
  <c r="C612" i="5"/>
  <c r="C1730" i="5"/>
  <c r="C1734" i="5"/>
  <c r="C1738" i="5"/>
  <c r="C1742" i="5"/>
  <c r="C1610" i="5"/>
  <c r="C1614" i="5"/>
  <c r="C1618" i="5"/>
  <c r="C1552" i="5"/>
  <c r="C1556" i="5"/>
  <c r="C1560" i="5"/>
  <c r="C1564" i="5"/>
  <c r="C1555" i="5"/>
  <c r="C1561" i="5"/>
  <c r="C1566" i="5"/>
  <c r="C1501" i="5"/>
  <c r="C1505" i="5"/>
  <c r="C1509" i="5"/>
  <c r="C1500" i="5"/>
  <c r="C1506" i="5"/>
  <c r="C1511" i="5"/>
  <c r="C1437" i="5"/>
  <c r="C1441" i="5"/>
  <c r="C1445" i="5"/>
  <c r="C1449" i="5"/>
  <c r="C1436" i="5"/>
  <c r="C1442" i="5"/>
  <c r="C1447" i="5"/>
  <c r="C1347" i="5"/>
  <c r="C1351" i="5"/>
  <c r="C1349" i="5"/>
  <c r="C1274" i="5"/>
  <c r="C1278" i="5"/>
  <c r="C1282" i="5"/>
  <c r="C1276" i="5"/>
  <c r="C1281" i="5"/>
  <c r="C1139" i="5"/>
  <c r="C1143" i="5"/>
  <c r="C1147" i="5"/>
  <c r="C1151" i="5"/>
  <c r="C1140" i="5"/>
  <c r="C1145" i="5"/>
  <c r="C1150" i="5"/>
  <c r="C1142" i="5"/>
  <c r="C1148" i="5"/>
  <c r="C1153" i="5"/>
  <c r="C1032" i="5"/>
  <c r="C1036" i="5"/>
  <c r="C1030" i="5"/>
  <c r="C1035" i="5"/>
  <c r="C1033" i="5"/>
  <c r="C1038" i="5"/>
  <c r="C928" i="5"/>
  <c r="C932" i="5"/>
  <c r="C936" i="5"/>
  <c r="C940" i="5"/>
  <c r="C929" i="5"/>
  <c r="C933" i="5"/>
  <c r="C937" i="5"/>
  <c r="C930" i="5"/>
  <c r="C938" i="5"/>
  <c r="C934" i="5"/>
  <c r="C839" i="5"/>
  <c r="C843" i="5"/>
  <c r="C847" i="5"/>
  <c r="C851" i="5"/>
  <c r="C840" i="5"/>
  <c r="C844" i="5"/>
  <c r="C848" i="5"/>
  <c r="C842" i="5"/>
  <c r="C850" i="5"/>
  <c r="C846" i="5"/>
  <c r="C175" i="6" s="1"/>
  <c r="C783" i="5"/>
  <c r="C787" i="5"/>
  <c r="C791" i="5"/>
  <c r="C784" i="5"/>
  <c r="C788" i="5"/>
  <c r="C792" i="5"/>
  <c r="C782" i="5"/>
  <c r="C790" i="5"/>
  <c r="C785" i="5"/>
  <c r="C793" i="5"/>
  <c r="C786" i="5"/>
  <c r="C719" i="5"/>
  <c r="C718" i="5"/>
  <c r="C689" i="5"/>
  <c r="C690" i="5"/>
  <c r="C691" i="5"/>
  <c r="C692" i="5"/>
  <c r="C661" i="5"/>
  <c r="C662" i="5"/>
  <c r="C621" i="5"/>
  <c r="C625" i="5"/>
  <c r="C629" i="5"/>
  <c r="C633" i="5"/>
  <c r="C622" i="5"/>
  <c r="C626" i="5"/>
  <c r="C630" i="5"/>
  <c r="C627" i="5"/>
  <c r="C628" i="5"/>
  <c r="C623" i="5"/>
  <c r="C631" i="5"/>
  <c r="C581" i="5"/>
  <c r="C585" i="5"/>
  <c r="C582" i="5"/>
  <c r="C584" i="5"/>
  <c r="C564" i="5"/>
  <c r="C565" i="5"/>
  <c r="C555" i="5"/>
  <c r="C77" i="6" s="1"/>
  <c r="C552" i="5"/>
  <c r="C43" i="6" s="1"/>
  <c r="C556" i="5"/>
  <c r="C558" i="5"/>
  <c r="C73" i="6" s="1"/>
  <c r="C553" i="5"/>
  <c r="C67" i="6" s="1"/>
  <c r="C554" i="5"/>
  <c r="C538" i="5"/>
  <c r="C539" i="5"/>
  <c r="C519" i="5"/>
  <c r="C523" i="5"/>
  <c r="C516" i="5"/>
  <c r="C520" i="5"/>
  <c r="C518" i="5"/>
  <c r="C521" i="5"/>
  <c r="C30" i="6" s="1"/>
  <c r="C522" i="5"/>
  <c r="C492" i="5"/>
  <c r="C489" i="5"/>
  <c r="C490" i="5"/>
  <c r="C125" i="6" s="1"/>
  <c r="C491" i="5"/>
  <c r="C424" i="5"/>
  <c r="C425" i="5"/>
  <c r="C75" i="6" s="1"/>
  <c r="C422" i="5"/>
  <c r="C423" i="5"/>
  <c r="C426" i="5"/>
  <c r="C356" i="5"/>
  <c r="C360" i="5"/>
  <c r="C209" i="6" s="1"/>
  <c r="C364" i="5"/>
  <c r="C210" i="6" s="1"/>
  <c r="C357" i="5"/>
  <c r="C203" i="6" s="1"/>
  <c r="C361" i="5"/>
  <c r="C202" i="6" s="1"/>
  <c r="C365" i="5"/>
  <c r="C358" i="5"/>
  <c r="C204" i="6" s="1"/>
  <c r="C359" i="5"/>
  <c r="C354" i="5"/>
  <c r="C206" i="6" s="1"/>
  <c r="C362" i="5"/>
  <c r="C208" i="6" s="1"/>
  <c r="C288" i="5"/>
  <c r="C289" i="5"/>
  <c r="C286" i="5"/>
  <c r="C287" i="5"/>
  <c r="C207" i="5"/>
  <c r="C211" i="5"/>
  <c r="C215" i="5"/>
  <c r="C219" i="5"/>
  <c r="C223" i="5"/>
  <c r="C208" i="5"/>
  <c r="C212" i="5"/>
  <c r="C216" i="5"/>
  <c r="C220" i="5"/>
  <c r="C224" i="5"/>
  <c r="C214" i="5"/>
  <c r="C222" i="5"/>
  <c r="C209" i="5"/>
  <c r="C217" i="5"/>
  <c r="C225" i="5"/>
  <c r="C210" i="5"/>
  <c r="C218" i="5"/>
  <c r="C226" i="5"/>
  <c r="C140" i="5"/>
  <c r="C144" i="5"/>
  <c r="C148" i="5"/>
  <c r="C152" i="5"/>
  <c r="C156" i="5"/>
  <c r="C160" i="5"/>
  <c r="C141" i="5"/>
  <c r="C145" i="5"/>
  <c r="C149" i="5"/>
  <c r="C153" i="5"/>
  <c r="C157" i="5"/>
  <c r="C161" i="5"/>
  <c r="C147" i="5"/>
  <c r="C155" i="5"/>
  <c r="C142" i="5"/>
  <c r="C150" i="5"/>
  <c r="C158" i="5"/>
  <c r="C143" i="5"/>
  <c r="C19" i="6" s="1"/>
  <c r="C151" i="5"/>
  <c r="C159" i="5"/>
  <c r="C71" i="5"/>
  <c r="C75" i="5"/>
  <c r="C72" i="5"/>
  <c r="C76" i="5"/>
  <c r="C74" i="5"/>
  <c r="C1851" i="5"/>
  <c r="C1616" i="5"/>
  <c r="C1565" i="5"/>
  <c r="C1551" i="5"/>
  <c r="C1504" i="5"/>
  <c r="C1450" i="5"/>
  <c r="C1435" i="5"/>
  <c r="C1275" i="5"/>
  <c r="C1210" i="5"/>
  <c r="C1144" i="5"/>
  <c r="C1087" i="5"/>
  <c r="C972" i="5"/>
  <c r="C927" i="5"/>
  <c r="C717" i="5"/>
  <c r="C688" i="5"/>
  <c r="C624" i="5"/>
  <c r="C517" i="5"/>
  <c r="C355" i="5"/>
  <c r="C1855" i="5"/>
  <c r="C1849" i="5"/>
  <c r="C1783" i="5"/>
  <c r="C1741" i="5"/>
  <c r="C1736" i="5"/>
  <c r="C1731" i="5"/>
  <c r="C1615" i="5"/>
  <c r="C121" i="6" s="1"/>
  <c r="C1609" i="5"/>
  <c r="C1563" i="5"/>
  <c r="C1557" i="5"/>
  <c r="C1510" i="5"/>
  <c r="C1503" i="5"/>
  <c r="C1448" i="5"/>
  <c r="C1440" i="5"/>
  <c r="C1352" i="5"/>
  <c r="C1333" i="5"/>
  <c r="C1280" i="5"/>
  <c r="C1273" i="5"/>
  <c r="C1222" i="5"/>
  <c r="C1216" i="5"/>
  <c r="C1152" i="5"/>
  <c r="C1141" i="5"/>
  <c r="C1037" i="5"/>
  <c r="C939" i="5"/>
  <c r="C849" i="5"/>
  <c r="C789" i="5"/>
  <c r="C557" i="5"/>
  <c r="C76" i="6" s="1"/>
  <c r="C162" i="5"/>
  <c r="C1842" i="5"/>
  <c r="C1846" i="5"/>
  <c r="C1850" i="5"/>
  <c r="C1854" i="5"/>
  <c r="C1688" i="5"/>
  <c r="C1692" i="5"/>
  <c r="C1662" i="5"/>
  <c r="C1666" i="5"/>
  <c r="C1207" i="5"/>
  <c r="C1211" i="5"/>
  <c r="C1215" i="5"/>
  <c r="C1219" i="5"/>
  <c r="C1204" i="5"/>
  <c r="C1209" i="5"/>
  <c r="C1214" i="5"/>
  <c r="C1220" i="5"/>
  <c r="C1081" i="5"/>
  <c r="C1085" i="5"/>
  <c r="C1089" i="5"/>
  <c r="C1078" i="5"/>
  <c r="C1083" i="5"/>
  <c r="C1088" i="5"/>
  <c r="C1080" i="5"/>
  <c r="C1086" i="5"/>
  <c r="C1091" i="5"/>
  <c r="C966" i="5"/>
  <c r="C970" i="5"/>
  <c r="C7" i="6" s="1"/>
  <c r="C967" i="5"/>
  <c r="C971" i="5"/>
  <c r="C969" i="5"/>
  <c r="C883" i="5"/>
  <c r="C887" i="5"/>
  <c r="C884" i="5"/>
  <c r="C888" i="5"/>
  <c r="C885" i="5"/>
  <c r="C889" i="5"/>
  <c r="C736" i="5"/>
  <c r="C740" i="5"/>
  <c r="C744" i="5"/>
  <c r="C733" i="5"/>
  <c r="C737" i="5"/>
  <c r="C741" i="5"/>
  <c r="C745" i="5"/>
  <c r="C739" i="5"/>
  <c r="C734" i="5"/>
  <c r="C742" i="5"/>
  <c r="C735" i="5"/>
  <c r="C743" i="5"/>
  <c r="C709" i="5"/>
  <c r="C707" i="5"/>
  <c r="C708" i="5"/>
  <c r="C672" i="5"/>
  <c r="C673" i="5"/>
  <c r="C595" i="5"/>
  <c r="C596" i="5"/>
  <c r="C86" i="5"/>
  <c r="C87" i="5"/>
  <c r="C85" i="5"/>
  <c r="C1856" i="5"/>
  <c r="C1845" i="5"/>
  <c r="C1784" i="5"/>
  <c r="C1779" i="5"/>
  <c r="C1737" i="5"/>
  <c r="C1732" i="5"/>
  <c r="C1727" i="5"/>
  <c r="C1708" i="5"/>
  <c r="C1691" i="5"/>
  <c r="C1663" i="5"/>
  <c r="C1650" i="5"/>
  <c r="C1611" i="5"/>
  <c r="C1558" i="5"/>
  <c r="C1512" i="5"/>
  <c r="C1443" i="5"/>
  <c r="C1283" i="5"/>
  <c r="C1217" i="5"/>
  <c r="C1154" i="5"/>
  <c r="C1853" i="5"/>
  <c r="C1848" i="5"/>
  <c r="C1843" i="5"/>
  <c r="C25" i="6" s="1"/>
  <c r="C1781" i="5"/>
  <c r="C1740" i="5"/>
  <c r="C1735" i="5"/>
  <c r="C1729" i="5"/>
  <c r="C1710" i="5"/>
  <c r="C1689" i="5"/>
  <c r="C1665" i="5"/>
  <c r="C1613" i="5"/>
  <c r="C1608" i="5"/>
  <c r="C1562" i="5"/>
  <c r="C1554" i="5"/>
  <c r="C133" i="6" s="1"/>
  <c r="C1508" i="5"/>
  <c r="C1502" i="5"/>
  <c r="C1446" i="5"/>
  <c r="C1439" i="5"/>
  <c r="C1350" i="5"/>
  <c r="C1285" i="5"/>
  <c r="C1279" i="5"/>
  <c r="C1272" i="5"/>
  <c r="C18" i="6" s="1"/>
  <c r="C1221" i="5"/>
  <c r="C1213" i="5"/>
  <c r="C1206" i="5"/>
  <c r="C1149" i="5"/>
  <c r="C1092" i="5"/>
  <c r="C1082" i="5"/>
  <c r="C1034" i="5"/>
  <c r="C935" i="5"/>
  <c r="C882" i="5"/>
  <c r="C845" i="5"/>
  <c r="C781" i="5"/>
  <c r="C583" i="5"/>
  <c r="C427" i="5"/>
  <c r="C27" i="6" s="1"/>
  <c r="C221" i="5"/>
  <c r="C154" i="5"/>
  <c r="C162" i="6"/>
  <c r="C23" i="20"/>
  <c r="C9" i="19"/>
  <c r="C34" i="20"/>
  <c r="C53" i="19"/>
  <c r="C1820" i="5"/>
  <c r="C1824" i="5"/>
  <c r="C1828" i="5"/>
  <c r="C1832" i="5"/>
  <c r="C1836" i="5"/>
  <c r="C1840" i="5"/>
  <c r="C1760" i="5"/>
  <c r="C1764" i="5"/>
  <c r="C1768" i="5"/>
  <c r="C1772" i="5"/>
  <c r="C1776" i="5"/>
  <c r="C1637" i="5"/>
  <c r="C1641" i="5"/>
  <c r="C1645" i="5"/>
  <c r="C1649" i="5"/>
  <c r="C1636" i="5"/>
  <c r="C1640" i="5"/>
  <c r="C1644" i="5"/>
  <c r="C1648" i="5"/>
  <c r="C1545" i="5"/>
  <c r="C1542" i="5"/>
  <c r="C1550" i="5"/>
  <c r="C1481" i="5"/>
  <c r="C50" i="6" s="1"/>
  <c r="C1478" i="5"/>
  <c r="C1486" i="5"/>
  <c r="C1494" i="5"/>
  <c r="C1489" i="5"/>
  <c r="C1497" i="5"/>
  <c r="C1421" i="5"/>
  <c r="C1418" i="5"/>
  <c r="C1426" i="5"/>
  <c r="C1434" i="5"/>
  <c r="C1429" i="5"/>
  <c r="C1321" i="5"/>
  <c r="C1318" i="5"/>
  <c r="C1326" i="5"/>
  <c r="C1329" i="5"/>
  <c r="C1261" i="5"/>
  <c r="C1269" i="5"/>
  <c r="C1262" i="5"/>
  <c r="C1270" i="5"/>
  <c r="C1189" i="5"/>
  <c r="C1197" i="5"/>
  <c r="C1190" i="5"/>
  <c r="C1198" i="5"/>
  <c r="C1126" i="5"/>
  <c r="C1125" i="5"/>
  <c r="C1133" i="5"/>
  <c r="C1134" i="5"/>
  <c r="C1066" i="5"/>
  <c r="C1074" i="5"/>
  <c r="C1069" i="5"/>
  <c r="C1077" i="5"/>
  <c r="C407" i="5"/>
  <c r="C38" i="6" s="1"/>
  <c r="C418" i="5"/>
  <c r="C187" i="6" s="1"/>
  <c r="C402" i="5"/>
  <c r="C28" i="6" s="1"/>
  <c r="C1839" i="5"/>
  <c r="C1823" i="5"/>
  <c r="C1818" i="5"/>
  <c r="C1778" i="5"/>
  <c r="C1767" i="5"/>
  <c r="C1686" i="5"/>
  <c r="C1638" i="5"/>
  <c r="C1433" i="5"/>
  <c r="C1390" i="5"/>
  <c r="C1346" i="5"/>
  <c r="C1138" i="5"/>
  <c r="C1025" i="5"/>
  <c r="C1838" i="5"/>
  <c r="C1833" i="5"/>
  <c r="C1822" i="5"/>
  <c r="C1817" i="5"/>
  <c r="C1777" i="5"/>
  <c r="C1771" i="5"/>
  <c r="C1761" i="5"/>
  <c r="C1723" i="5"/>
  <c r="C1549" i="5"/>
  <c r="C1493" i="5"/>
  <c r="C1430" i="5"/>
  <c r="C1385" i="5"/>
  <c r="C1837" i="5"/>
  <c r="C1831" i="5"/>
  <c r="C1826" i="5"/>
  <c r="C1821" i="5"/>
  <c r="C1775" i="5"/>
  <c r="C1770" i="5"/>
  <c r="C1765" i="5"/>
  <c r="C1658" i="5"/>
  <c r="C1642" i="5"/>
  <c r="C1546" i="5"/>
  <c r="C1490" i="5"/>
  <c r="C1425" i="5"/>
  <c r="C1325" i="5"/>
  <c r="C1266" i="5"/>
  <c r="C1194" i="5"/>
  <c r="C1130" i="5"/>
  <c r="C1073" i="5"/>
  <c r="C729" i="5"/>
  <c r="C412" i="5"/>
  <c r="C96" i="6" s="1"/>
  <c r="C1605" i="5"/>
  <c r="C1604" i="5"/>
  <c r="C1600" i="5"/>
  <c r="C1381" i="5"/>
  <c r="C1386" i="5"/>
  <c r="C1394" i="5"/>
  <c r="C1389" i="5"/>
  <c r="C1829" i="5"/>
  <c r="C1762" i="5"/>
  <c r="C1646" i="5"/>
  <c r="C1601" i="5"/>
  <c r="C1498" i="5"/>
  <c r="C1202" i="5"/>
  <c r="C39" i="19"/>
  <c r="C1704" i="5"/>
  <c r="C1705" i="5"/>
  <c r="C961" i="5"/>
  <c r="C962" i="5"/>
  <c r="C114" i="6" s="1"/>
  <c r="C958" i="5"/>
  <c r="C84" i="6" s="1"/>
  <c r="C925" i="5"/>
  <c r="C918" i="5"/>
  <c r="C926" i="5"/>
  <c r="C914" i="5"/>
  <c r="C922" i="5"/>
  <c r="C917" i="5"/>
  <c r="C878" i="5"/>
  <c r="C874" i="5"/>
  <c r="C877" i="5"/>
  <c r="C826" i="5"/>
  <c r="C834" i="5"/>
  <c r="C822" i="5"/>
  <c r="C830" i="5"/>
  <c r="C838" i="5"/>
  <c r="C825" i="5"/>
  <c r="C833" i="5"/>
  <c r="C653" i="5"/>
  <c r="C174" i="6" s="1"/>
  <c r="C649" i="5"/>
  <c r="C483" i="5"/>
  <c r="C42" i="6" s="1"/>
  <c r="C472" i="5"/>
  <c r="C478" i="5"/>
  <c r="C1834" i="5"/>
  <c r="C154" i="6" s="1"/>
  <c r="C1773" i="5"/>
  <c r="C1725" i="5"/>
  <c r="C1482" i="5"/>
  <c r="C51" i="6" s="1"/>
  <c r="C1065" i="5"/>
  <c r="C1827" i="5"/>
  <c r="C1766" i="5"/>
  <c r="C1659" i="5"/>
  <c r="C1643" i="5"/>
  <c r="C1635" i="5"/>
  <c r="C1607" i="5"/>
  <c r="C1330" i="5"/>
  <c r="C1201" i="5"/>
  <c r="C1137" i="5"/>
  <c r="C921" i="5"/>
  <c r="C119" i="5"/>
  <c r="C29" i="20"/>
  <c r="C31" i="20"/>
  <c r="C8" i="20"/>
  <c r="C18" i="19"/>
  <c r="C74" i="19"/>
  <c r="C40" i="19"/>
  <c r="C131" i="6"/>
  <c r="C30" i="20"/>
  <c r="C26" i="20"/>
  <c r="C27" i="19"/>
  <c r="C116" i="6"/>
  <c r="C1599" i="5"/>
  <c r="C1603" i="5"/>
  <c r="C1539" i="5"/>
  <c r="C1543" i="5"/>
  <c r="C1547" i="5"/>
  <c r="C1540" i="5"/>
  <c r="C1544" i="5"/>
  <c r="C1548" i="5"/>
  <c r="C1479" i="5"/>
  <c r="C1483" i="5"/>
  <c r="C1487" i="5"/>
  <c r="C1491" i="5"/>
  <c r="C1495" i="5"/>
  <c r="C1480" i="5"/>
  <c r="C1484" i="5"/>
  <c r="C1488" i="5"/>
  <c r="C1492" i="5"/>
  <c r="C1496" i="5"/>
  <c r="C1419" i="5"/>
  <c r="C1423" i="5"/>
  <c r="C1427" i="5"/>
  <c r="C1431" i="5"/>
  <c r="C1420" i="5"/>
  <c r="C1424" i="5"/>
  <c r="C1428" i="5"/>
  <c r="C1432" i="5"/>
  <c r="C172" i="6" s="1"/>
  <c r="C1383" i="5"/>
  <c r="C1387" i="5"/>
  <c r="C1391" i="5"/>
  <c r="C1380" i="5"/>
  <c r="C1384" i="5"/>
  <c r="C1388" i="5"/>
  <c r="C1392" i="5"/>
  <c r="C1343" i="5"/>
  <c r="C1344" i="5"/>
  <c r="C1319" i="5"/>
  <c r="C1323" i="5"/>
  <c r="C1327" i="5"/>
  <c r="C1331" i="5"/>
  <c r="C1320" i="5"/>
  <c r="C1324" i="5"/>
  <c r="C1328" i="5"/>
  <c r="C1263" i="5"/>
  <c r="C1267" i="5"/>
  <c r="C1271" i="5"/>
  <c r="C1260" i="5"/>
  <c r="C1264" i="5"/>
  <c r="C1268" i="5"/>
  <c r="C1187" i="5"/>
  <c r="C1191" i="5"/>
  <c r="C1195" i="5"/>
  <c r="C1199" i="5"/>
  <c r="C1203" i="5"/>
  <c r="C1188" i="5"/>
  <c r="C1192" i="5"/>
  <c r="C1196" i="5"/>
  <c r="C1200" i="5"/>
  <c r="C1127" i="5"/>
  <c r="C1131" i="5"/>
  <c r="C1135" i="5"/>
  <c r="C1124" i="5"/>
  <c r="C1128" i="5"/>
  <c r="C1132" i="5"/>
  <c r="C1136" i="5"/>
  <c r="C1067" i="5"/>
  <c r="C1071" i="5"/>
  <c r="C1075" i="5"/>
  <c r="C1064" i="5"/>
  <c r="C1068" i="5"/>
  <c r="C1072" i="5"/>
  <c r="C1076" i="5"/>
  <c r="C1027" i="5"/>
  <c r="C149" i="6" s="1"/>
  <c r="C1024" i="5"/>
  <c r="C1028" i="5"/>
  <c r="C136" i="6" s="1"/>
  <c r="C955" i="5"/>
  <c r="C115" i="6" s="1"/>
  <c r="C959" i="5"/>
  <c r="C89" i="6" s="1"/>
  <c r="C963" i="5"/>
  <c r="C956" i="5"/>
  <c r="C960" i="5"/>
  <c r="C964" i="5"/>
  <c r="C915" i="5"/>
  <c r="C919" i="5"/>
  <c r="C923" i="5"/>
  <c r="C916" i="5"/>
  <c r="C920" i="5"/>
  <c r="C924" i="5"/>
  <c r="C875" i="5"/>
  <c r="C879" i="5"/>
  <c r="C876" i="5"/>
  <c r="C880" i="5"/>
  <c r="C823" i="5"/>
  <c r="C827" i="5"/>
  <c r="C831" i="5"/>
  <c r="C835" i="5"/>
  <c r="C824" i="5"/>
  <c r="C828" i="5"/>
  <c r="C832" i="5"/>
  <c r="C836" i="5"/>
  <c r="C779" i="5"/>
  <c r="C780" i="5"/>
  <c r="C731" i="5"/>
  <c r="C728" i="5"/>
  <c r="C732" i="5"/>
  <c r="C715" i="5"/>
  <c r="C716" i="5"/>
  <c r="C703" i="5"/>
  <c r="C704" i="5"/>
  <c r="C706" i="5"/>
  <c r="C683" i="5"/>
  <c r="C687" i="5"/>
  <c r="C684" i="5"/>
  <c r="C682" i="5"/>
  <c r="C686" i="5"/>
  <c r="C671" i="5"/>
  <c r="C670" i="5"/>
  <c r="C651" i="5"/>
  <c r="C655" i="5"/>
  <c r="C659" i="5"/>
  <c r="C652" i="5"/>
  <c r="C656" i="5"/>
  <c r="C660" i="5"/>
  <c r="C650" i="5"/>
  <c r="C654" i="5"/>
  <c r="C658" i="5"/>
  <c r="C613" i="5"/>
  <c r="C610" i="5"/>
  <c r="C615" i="5"/>
  <c r="C619" i="5"/>
  <c r="C611" i="5"/>
  <c r="C616" i="5"/>
  <c r="C620" i="5"/>
  <c r="C614" i="5"/>
  <c r="C618" i="5"/>
  <c r="C593" i="5"/>
  <c r="C103" i="6" s="1"/>
  <c r="C592" i="5"/>
  <c r="C107" i="6" s="1"/>
  <c r="C549" i="5"/>
  <c r="C548" i="5"/>
  <c r="C550" i="5"/>
  <c r="C547" i="5"/>
  <c r="C537" i="5"/>
  <c r="C535" i="5"/>
  <c r="C536" i="5"/>
  <c r="C513" i="5"/>
  <c r="C515" i="5"/>
  <c r="C514" i="5"/>
  <c r="C469" i="5"/>
  <c r="C473" i="5"/>
  <c r="C477" i="5"/>
  <c r="C481" i="5"/>
  <c r="C485" i="5"/>
  <c r="C470" i="5"/>
  <c r="C475" i="5"/>
  <c r="C480" i="5"/>
  <c r="C486" i="5"/>
  <c r="C471" i="5"/>
  <c r="C476" i="5"/>
  <c r="C482" i="5"/>
  <c r="C487" i="5"/>
  <c r="C12" i="6" s="1"/>
  <c r="C474" i="5"/>
  <c r="C479" i="5"/>
  <c r="C484" i="5"/>
  <c r="C405" i="5"/>
  <c r="C100" i="6" s="1"/>
  <c r="C409" i="5"/>
  <c r="C413" i="5"/>
  <c r="C92" i="6" s="1"/>
  <c r="C417" i="5"/>
  <c r="C421" i="5"/>
  <c r="C91" i="6" s="1"/>
  <c r="C404" i="5"/>
  <c r="C95" i="6" s="1"/>
  <c r="C410" i="5"/>
  <c r="C415" i="5"/>
  <c r="C420" i="5"/>
  <c r="C49" i="6" s="1"/>
  <c r="C406" i="5"/>
  <c r="C37" i="6" s="1"/>
  <c r="C411" i="5"/>
  <c r="C416" i="5"/>
  <c r="C403" i="5"/>
  <c r="C408" i="5"/>
  <c r="C414" i="5"/>
  <c r="C419" i="5"/>
  <c r="C337" i="5"/>
  <c r="C341" i="5"/>
  <c r="C345" i="5"/>
  <c r="C349" i="5"/>
  <c r="C353" i="5"/>
  <c r="C334" i="5"/>
  <c r="C338" i="5"/>
  <c r="C342" i="5"/>
  <c r="C346" i="5"/>
  <c r="C350" i="5"/>
  <c r="C336" i="5"/>
  <c r="C340" i="5"/>
  <c r="C344" i="5"/>
  <c r="C177" i="6" s="1"/>
  <c r="C348" i="5"/>
  <c r="C352" i="5"/>
  <c r="C9" i="6" s="1"/>
  <c r="C347" i="5"/>
  <c r="C335" i="5"/>
  <c r="C351" i="5"/>
  <c r="C343" i="5"/>
  <c r="C265" i="5"/>
  <c r="C269" i="5"/>
  <c r="C273" i="5"/>
  <c r="C277" i="5"/>
  <c r="C281" i="5"/>
  <c r="C285" i="5"/>
  <c r="C266" i="5"/>
  <c r="C270" i="5"/>
  <c r="C274" i="5"/>
  <c r="C278" i="5"/>
  <c r="C282" i="5"/>
  <c r="C264" i="5"/>
  <c r="C268" i="5"/>
  <c r="C272" i="5"/>
  <c r="C276" i="5"/>
  <c r="C280" i="5"/>
  <c r="C284" i="5"/>
  <c r="C267" i="5"/>
  <c r="C283" i="5"/>
  <c r="C271" i="5"/>
  <c r="C279" i="5"/>
  <c r="C193" i="5"/>
  <c r="C197" i="5"/>
  <c r="C201" i="5"/>
  <c r="C205" i="5"/>
  <c r="C142" i="6" s="1"/>
  <c r="C194" i="5"/>
  <c r="C198" i="5"/>
  <c r="C202" i="5"/>
  <c r="C105" i="6" s="1"/>
  <c r="C206" i="5"/>
  <c r="C143" i="6" s="1"/>
  <c r="C192" i="5"/>
  <c r="C196" i="5"/>
  <c r="C200" i="5"/>
  <c r="C138" i="6" s="1"/>
  <c r="C204" i="5"/>
  <c r="C195" i="5"/>
  <c r="C101" i="6" s="1"/>
  <c r="C199" i="5"/>
  <c r="C72" i="6" s="1"/>
  <c r="C121" i="5"/>
  <c r="C125" i="5"/>
  <c r="C129" i="5"/>
  <c r="C13" i="6" s="1"/>
  <c r="C133" i="5"/>
  <c r="C137" i="5"/>
  <c r="C118" i="5"/>
  <c r="C122" i="5"/>
  <c r="C126" i="5"/>
  <c r="C130" i="5"/>
  <c r="C134" i="5"/>
  <c r="C138" i="5"/>
  <c r="C120" i="5"/>
  <c r="C124" i="5"/>
  <c r="C128" i="5"/>
  <c r="C132" i="5"/>
  <c r="C136" i="5"/>
  <c r="C127" i="5"/>
  <c r="C131" i="5"/>
  <c r="C123" i="5"/>
  <c r="C139" i="5"/>
  <c r="C82" i="5"/>
  <c r="C84" i="5"/>
  <c r="C83" i="5"/>
  <c r="C57" i="5"/>
  <c r="C61" i="5"/>
  <c r="C65" i="5"/>
  <c r="C69" i="5"/>
  <c r="C58" i="5"/>
  <c r="C62" i="5"/>
  <c r="C66" i="5"/>
  <c r="C70" i="5"/>
  <c r="C56" i="5"/>
  <c r="C60" i="5"/>
  <c r="C64" i="5"/>
  <c r="C68" i="5"/>
  <c r="C67" i="5"/>
  <c r="C55" i="5"/>
  <c r="C63" i="5"/>
  <c r="C128" i="6"/>
  <c r="C68" i="6"/>
  <c r="C176" i="6"/>
  <c r="C69" i="6"/>
  <c r="C20" i="20"/>
  <c r="C10" i="20"/>
  <c r="C7" i="20"/>
  <c r="C35" i="20"/>
  <c r="C41" i="19"/>
  <c r="C21" i="19"/>
  <c r="C61" i="19"/>
  <c r="C58" i="19"/>
  <c r="C49" i="19"/>
  <c r="C26" i="19"/>
  <c r="C46" i="19"/>
  <c r="C5" i="19"/>
  <c r="C70" i="6"/>
  <c r="C189" i="6"/>
  <c r="C160" i="6"/>
  <c r="C102" i="6"/>
  <c r="C94" i="6"/>
  <c r="C43" i="19"/>
  <c r="C109" i="6"/>
  <c r="C35" i="6"/>
  <c r="C119" i="6"/>
  <c r="C28" i="20"/>
  <c r="C22" i="20"/>
  <c r="C34" i="19"/>
  <c r="C10" i="19"/>
  <c r="C6" i="19"/>
  <c r="C70" i="19"/>
  <c r="C42" i="19"/>
  <c r="C60" i="19"/>
  <c r="C30" i="19"/>
  <c r="C56" i="19"/>
  <c r="C20" i="19"/>
  <c r="C44" i="19"/>
  <c r="C16" i="19"/>
  <c r="C64" i="19"/>
  <c r="C6" i="20"/>
  <c r="C38" i="20"/>
  <c r="C14" i="20"/>
  <c r="C4" i="20"/>
  <c r="C18" i="20"/>
  <c r="C68" i="19"/>
  <c r="C8" i="19"/>
  <c r="C48" i="19"/>
  <c r="C52" i="19"/>
  <c r="C54" i="19"/>
  <c r="C24" i="19"/>
  <c r="C113" i="6"/>
  <c r="C12" i="20"/>
  <c r="C36" i="20"/>
  <c r="C15" i="20"/>
  <c r="C11" i="20"/>
  <c r="C21" i="20"/>
  <c r="C33" i="20"/>
  <c r="C9" i="20"/>
  <c r="C13" i="20"/>
  <c r="C17" i="20"/>
  <c r="C16" i="20"/>
  <c r="C19" i="20"/>
  <c r="C5" i="20"/>
  <c r="C37" i="20"/>
  <c r="C17" i="19"/>
  <c r="C75" i="19"/>
  <c r="C11" i="19"/>
  <c r="C31" i="19"/>
  <c r="C55" i="19"/>
  <c r="C57" i="19"/>
  <c r="C51" i="19"/>
  <c r="C71" i="19"/>
  <c r="C29" i="19"/>
  <c r="C73" i="19"/>
  <c r="C7" i="19"/>
  <c r="C23" i="19"/>
  <c r="C19" i="19"/>
  <c r="C50" i="19"/>
  <c r="C72" i="19"/>
  <c r="C32" i="19"/>
  <c r="C45" i="19"/>
  <c r="C66" i="19"/>
  <c r="C47" i="19"/>
  <c r="C12" i="19"/>
  <c r="C4" i="19"/>
  <c r="C14" i="19"/>
  <c r="C28" i="19"/>
  <c r="C79" i="6"/>
  <c r="C207" i="6"/>
  <c r="C78" i="6"/>
  <c r="C140" i="6"/>
  <c r="C90" i="6"/>
  <c r="C134" i="6"/>
  <c r="C29" i="6"/>
  <c r="C16" i="6" l="1"/>
  <c r="C26" i="6"/>
  <c r="C132" i="6"/>
  <c r="C165" i="6"/>
  <c r="C23" i="6"/>
  <c r="C205" i="6"/>
  <c r="C127" i="6"/>
  <c r="C159" i="6"/>
  <c r="C4" i="6"/>
  <c r="C22" i="6"/>
  <c r="C181" i="6"/>
  <c r="C5" i="6"/>
  <c r="C186" i="6"/>
  <c r="C80" i="6"/>
  <c r="C118" i="6"/>
  <c r="C153" i="6"/>
  <c r="C14" i="6"/>
  <c r="C81" i="6"/>
  <c r="C15" i="6"/>
  <c r="C183" i="6"/>
  <c r="C93" i="6"/>
  <c r="C8" i="6"/>
  <c r="C87" i="6"/>
  <c r="C130" i="6"/>
  <c r="C129" i="6"/>
  <c r="C86" i="6"/>
  <c r="C6" i="6"/>
  <c r="C60" i="6"/>
  <c r="C104" i="6"/>
  <c r="C98" i="6"/>
  <c r="C139" i="6"/>
  <c r="C24" i="6"/>
  <c r="C155" i="6"/>
  <c r="C169" i="6"/>
  <c r="C31" i="6"/>
  <c r="C167" i="6"/>
  <c r="C39" i="6"/>
  <c r="C188" i="6"/>
  <c r="C99" i="6"/>
  <c r="C88" i="6"/>
  <c r="C82" i="6"/>
  <c r="C144" i="6"/>
  <c r="C161" i="6"/>
  <c r="C21" i="6"/>
  <c r="C83" i="6"/>
  <c r="C33" i="6"/>
  <c r="C32" i="6"/>
  <c r="C166" i="6"/>
  <c r="C152" i="6"/>
  <c r="C180" i="6"/>
  <c r="C85" i="6"/>
  <c r="C157" i="6"/>
  <c r="C158" i="6"/>
  <c r="C151" i="6"/>
  <c r="C182" i="6"/>
  <c r="C10" i="6"/>
  <c r="C11" i="6"/>
  <c r="C126" i="6"/>
  <c r="C17" i="6"/>
  <c r="C179" i="6"/>
  <c r="C20" i="6"/>
  <c r="C163" i="6"/>
</calcChain>
</file>

<file path=xl/comments1.xml><?xml version="1.0" encoding="utf-8"?>
<comments xmlns="http://schemas.openxmlformats.org/spreadsheetml/2006/main">
  <authors>
    <author>Shaw, Krystol</author>
  </authors>
  <commentList>
    <comment ref="B174" authorId="0">
      <text>
        <r>
          <rPr>
            <b/>
            <sz val="9"/>
            <color indexed="81"/>
            <rFont val="Tahoma"/>
            <family val="2"/>
          </rPr>
          <t>Shaw, Krystol:</t>
        </r>
        <r>
          <rPr>
            <sz val="9"/>
            <color indexed="81"/>
            <rFont val="Tahoma"/>
            <family val="2"/>
          </rPr>
          <t xml:space="preserve">
paraphrased from:  http://journalseek.net/cgi-bin/journalseek/journalsearch.cgi?field=issn&amp;query=1049-023X, which references the publication "Prehospital and Disaster Medicine", Published/Hosted by Department of Medicine, University of Wisconsin-Madison. ISSN: 1049-023X.
</t>
        </r>
      </text>
    </comment>
  </commentList>
</comments>
</file>

<file path=xl/sharedStrings.xml><?xml version="1.0" encoding="utf-8"?>
<sst xmlns="http://schemas.openxmlformats.org/spreadsheetml/2006/main" count="22712" uniqueCount="7393">
  <si>
    <t>Previous Mapping</t>
  </si>
  <si>
    <t>User Input</t>
  </si>
  <si>
    <t>Total</t>
  </si>
  <si>
    <t>Aerospace Medicine</t>
  </si>
  <si>
    <t/>
  </si>
  <si>
    <t>Allergy</t>
  </si>
  <si>
    <t>Anatomic Pathology</t>
  </si>
  <si>
    <t>Anesthesia</t>
  </si>
  <si>
    <t>Assemblage Assemblage Returned-Disposal</t>
  </si>
  <si>
    <t>Assemblage Buy Materiel</t>
  </si>
  <si>
    <t>Assemblage Identify Customer Requirement</t>
  </si>
  <si>
    <t>Assemblage Produce Assemblages</t>
  </si>
  <si>
    <t>Assemblage Sustain Assemblage</t>
  </si>
  <si>
    <t>Audiology</t>
  </si>
  <si>
    <t>Blood Management</t>
  </si>
  <si>
    <t>Cardiology (Inpatient)</t>
  </si>
  <si>
    <t>Cardiology (Outpatient)</t>
  </si>
  <si>
    <t>Clear and Ledgible Reporting</t>
  </si>
  <si>
    <t>Clinical Case Management</t>
  </si>
  <si>
    <t>Clinical Laboratory</t>
  </si>
  <si>
    <t>Clinical Oral Pathology</t>
  </si>
  <si>
    <t>Coumadin Clinic (Inpatient)</t>
  </si>
  <si>
    <t>Coumadin Clinic (Outpatient)</t>
  </si>
  <si>
    <t>Dental Exam</t>
  </si>
  <si>
    <t>Dental Lab</t>
  </si>
  <si>
    <t>Dental Specialty</t>
  </si>
  <si>
    <t>Dermatology</t>
  </si>
  <si>
    <t>Diagnostic Nuclear Medicine</t>
  </si>
  <si>
    <t>DIDFR Education and training reporting</t>
  </si>
  <si>
    <t>DIDFR LCA reporting</t>
  </si>
  <si>
    <t>DIDFR Manpower reporting</t>
  </si>
  <si>
    <t>DIDFR Personnel Reporting</t>
  </si>
  <si>
    <t>DIDFR Readiness reporting</t>
  </si>
  <si>
    <t>DIDFR Stake holder Reporting</t>
  </si>
  <si>
    <t>Diet Consult (Inpatient)</t>
  </si>
  <si>
    <t>Diet Consult (Outpatient)</t>
  </si>
  <si>
    <t>Diet Order</t>
  </si>
  <si>
    <t>Disability Evaluation</t>
  </si>
  <si>
    <t>EHR-D ADT (Admission)</t>
  </si>
  <si>
    <t>EHR-D ADT (Discharge)</t>
  </si>
  <si>
    <t>EHR-D ADT (Transfer)</t>
  </si>
  <si>
    <t>EHR-D Billing</t>
  </si>
  <si>
    <t>EHR-D Business and Clinical Overview</t>
  </si>
  <si>
    <t>EHRD C&amp;C</t>
  </si>
  <si>
    <t>EHRD Check-in Patient</t>
  </si>
  <si>
    <t>EHRD Collections</t>
  </si>
  <si>
    <t>EHRD Cost and Workload Assignment</t>
  </si>
  <si>
    <t>EHRD Credentialing, Privileging, Risk Management and Adverse Events</t>
  </si>
  <si>
    <t>EHRD Health Surveillance</t>
  </si>
  <si>
    <t>EHRD HIPAA Request</t>
  </si>
  <si>
    <t>EHRD Manage Accounts Receivable</t>
  </si>
  <si>
    <t>EHRD Medical Logistics</t>
  </si>
  <si>
    <t>EHRD Medical Recall</t>
  </si>
  <si>
    <t>EHRD Medical Residency Management</t>
  </si>
  <si>
    <t>EHRD Occupational Medicine</t>
  </si>
  <si>
    <t>EHRD Optical Lab</t>
  </si>
  <si>
    <t>EHRD Optometry</t>
  </si>
  <si>
    <t>EHRD Outpatient Appointing and Scheduling</t>
  </si>
  <si>
    <t>EHRD Patient Acuity and Staff Scheduling</t>
  </si>
  <si>
    <t>EHRD Patient Medical Ionizing Radiation Exposure</t>
  </si>
  <si>
    <t>EHRD Patient Safety Reporting</t>
  </si>
  <si>
    <t>EHRD Population Health</t>
  </si>
  <si>
    <t>EHRD Referral - Teleconsultation</t>
  </si>
  <si>
    <t>Emergency Care - Fast Track</t>
  </si>
  <si>
    <t>Endodontics</t>
  </si>
  <si>
    <t>Enroute Care</t>
  </si>
  <si>
    <t>Environment and public health</t>
  </si>
  <si>
    <t>Environment and public health (Individual)</t>
  </si>
  <si>
    <t>Equipment Adopt New Medical Materiel Items</t>
  </si>
  <si>
    <t>Equipment Buy Materiel</t>
  </si>
  <si>
    <t>Equipment Establish Contract or Agreement</t>
  </si>
  <si>
    <t>Equipment Identify Customer Requirement</t>
  </si>
  <si>
    <t>Equipment Initiate Acquisition Order</t>
  </si>
  <si>
    <t>Equipment Process Order</t>
  </si>
  <si>
    <t>Equipment Process Return-Disposal</t>
  </si>
  <si>
    <t>Equipment Provide Equipment</t>
  </si>
  <si>
    <t>Equipment Provide Facilities</t>
  </si>
  <si>
    <t>Equipment Sustain Equipment</t>
  </si>
  <si>
    <t>Exceptional Family Member</t>
  </si>
  <si>
    <t>Facilities Management Buy Materiel</t>
  </si>
  <si>
    <t>Facilities Management Determine Condition of Materiel-Facilities</t>
  </si>
  <si>
    <t>Facilities Management Determine Supplier Capabilities</t>
  </si>
  <si>
    <t>Facilities Management Establish Contract or Agreement</t>
  </si>
  <si>
    <t>Facilities Management Identify Customer Requirement</t>
  </si>
  <si>
    <t>Facilities Management Provide Facilities</t>
  </si>
  <si>
    <t>Facilities Management Provide Services</t>
  </si>
  <si>
    <t>Facilities Management Sustain Facilities</t>
  </si>
  <si>
    <t>Facilities Management Sustain Services</t>
  </si>
  <si>
    <t>Family Medicine</t>
  </si>
  <si>
    <t>Gastroenterology (Inpatient)</t>
  </si>
  <si>
    <t>Gastroenterology (Outpatient)</t>
  </si>
  <si>
    <t>Get Images</t>
  </si>
  <si>
    <t>Gynecology (Inpatient)</t>
  </si>
  <si>
    <t>Gynecology (Outpatient)</t>
  </si>
  <si>
    <t>Hematology (Inpatient)</t>
  </si>
  <si>
    <t>Hematology (Outpatient)</t>
  </si>
  <si>
    <t>Hyperbaric Medicine</t>
  </si>
  <si>
    <t>ICU</t>
  </si>
  <si>
    <t>Immunizations</t>
  </si>
  <si>
    <t>Immunology - Infusion Therapy</t>
  </si>
  <si>
    <t>Immunology (Inpatient)</t>
  </si>
  <si>
    <t>Internal Medicine (Inpatient)</t>
  </si>
  <si>
    <t>Internal Medicine (Outpatient)</t>
  </si>
  <si>
    <t>Interventional Radiology (Inpatient)</t>
  </si>
  <si>
    <t>Interventional Radiology (Outpatient)</t>
  </si>
  <si>
    <t>Make Query</t>
  </si>
  <si>
    <t>Manage Care</t>
  </si>
  <si>
    <t>Manage Contracting Services</t>
  </si>
  <si>
    <t>Manage Enrollment and Eligibility</t>
  </si>
  <si>
    <t>Manage Quality of Care</t>
  </si>
  <si>
    <t>MDR(CBER) Coding - hospital Admission</t>
  </si>
  <si>
    <t>MDR(CBER) Coding - Provider Office Visit</t>
  </si>
  <si>
    <t>MDR(CBER) EHR-D Billing (as-is)</t>
  </si>
  <si>
    <t>MDR(CBER) EHR-D Collection</t>
  </si>
  <si>
    <t>Medical Home</t>
  </si>
  <si>
    <t>Mental Health - Group Session</t>
  </si>
  <si>
    <t>Mental Health - Individual Session</t>
  </si>
  <si>
    <t>Muscular Skeletal</t>
  </si>
  <si>
    <t>Muscular Skeletal Referral</t>
  </si>
  <si>
    <t>Nephrology (Inpatient)</t>
  </si>
  <si>
    <t>Nephrology (Outpatient)</t>
  </si>
  <si>
    <t>Neurology</t>
  </si>
  <si>
    <t>NICU-PICU</t>
  </si>
  <si>
    <t>OB L*D - Labor and Delivery</t>
  </si>
  <si>
    <t>OB L&amp;D - Obstetrics</t>
  </si>
  <si>
    <t>OB L&amp;D - Parent Diagram</t>
  </si>
  <si>
    <t>Occupational - Physical Therapy</t>
  </si>
  <si>
    <t>Occupational - Physical Therapy Treatment</t>
  </si>
  <si>
    <t>OHI Capability 81B Other Health Insurance Information Collection and Verification</t>
  </si>
  <si>
    <t>OHI Other Health Insurance (OHI)</t>
  </si>
  <si>
    <t>Operating and recovery room</t>
  </si>
  <si>
    <t>Ophthalmology</t>
  </si>
  <si>
    <t>Optical Fabrication Identify Customer Requirement</t>
  </si>
  <si>
    <t>Optical Fabrication Initiate Acquisition Order</t>
  </si>
  <si>
    <t>Optical Fabrication Provide Optical Fabrication</t>
  </si>
  <si>
    <t>Optical Fabrication Return or Disposal of Products</t>
  </si>
  <si>
    <t>Optical Fabrication Sustain Optical Fabrication</t>
  </si>
  <si>
    <t>Optometry Technician Workflow</t>
  </si>
  <si>
    <t>Oral Maxillofacial Surgery (Inpatient)</t>
  </si>
  <si>
    <t>Oral Maxillofacial Surgery (Outpatient)</t>
  </si>
  <si>
    <t>Patient Identity</t>
  </si>
  <si>
    <t>Patient Safety and Reporting</t>
  </si>
  <si>
    <t>Pediatric Dental Exam</t>
  </si>
  <si>
    <t>Pediatrics (Inpatient)</t>
  </si>
  <si>
    <t>Pediatrics (Outpatient)</t>
  </si>
  <si>
    <t>PEPR Purchased Care Claims Process</t>
  </si>
  <si>
    <t>Pharmacy (Inpatient)</t>
  </si>
  <si>
    <t>Pharmacy (Outpatient)</t>
  </si>
  <si>
    <t>Primary Care (Inpatient)</t>
  </si>
  <si>
    <t>Primary Care (Outpatient)</t>
  </si>
  <si>
    <t>Profiling</t>
  </si>
  <si>
    <t>Pulmonology (Inpatient)</t>
  </si>
  <si>
    <t>Pulmonology (Outpatient)</t>
  </si>
  <si>
    <t>Radiation Oncology</t>
  </si>
  <si>
    <t>Radiology Diagnostic</t>
  </si>
  <si>
    <t>Readiness</t>
  </si>
  <si>
    <t>Register Patient</t>
  </si>
  <si>
    <t>Rheumatology</t>
  </si>
  <si>
    <t>Scanning</t>
  </si>
  <si>
    <t>Sensitive Duty Programs</t>
  </si>
  <si>
    <t>Services Determine Supplier Capabilities</t>
  </si>
  <si>
    <t>Services Establish Contract or Agreement</t>
  </si>
  <si>
    <t>Services Identify Customer Requirement</t>
  </si>
  <si>
    <t>Services Provide Services</t>
  </si>
  <si>
    <t>Services Sustain Services</t>
  </si>
  <si>
    <t>Substance Abuse - Group Sessions</t>
  </si>
  <si>
    <t>Substance Abuse - Individual Session</t>
  </si>
  <si>
    <t>Supplies Adopt New Medical Materiel Items</t>
  </si>
  <si>
    <t>Supplies Buy Materiel</t>
  </si>
  <si>
    <t>Supplies Establish Contract or Agreement</t>
  </si>
  <si>
    <t>Supplies Identify Customer Requirement</t>
  </si>
  <si>
    <t>Supplies Initiate Acquisition Order</t>
  </si>
  <si>
    <t>Supplies Process Order</t>
  </si>
  <si>
    <t>Supplies Process Return of Disposal of Supplies for Customer</t>
  </si>
  <si>
    <t>Supplies Produce Assemblages</t>
  </si>
  <si>
    <t>Supplies Sustain Supplies</t>
  </si>
  <si>
    <t>Surgery (Inpatient-Outpatient)</t>
  </si>
  <si>
    <t>TED Claims process</t>
  </si>
  <si>
    <t>Teleconsultation</t>
  </si>
  <si>
    <t>Theater - Emergency Care</t>
  </si>
  <si>
    <t>Theater - First Responder</t>
  </si>
  <si>
    <t>Theater - Primary Care Outpatient</t>
  </si>
  <si>
    <t>Theater Inpatient</t>
  </si>
  <si>
    <t>Therapeutic Nuclear Medicine</t>
  </si>
  <si>
    <t>TS PASS Patient Acuity and Staff Scheduling</t>
  </si>
  <si>
    <t>Administer Health Risk Screening</t>
  </si>
  <si>
    <t>Assess Appropriate Beneficiary Care Services</t>
  </si>
  <si>
    <t>Check-In Patient</t>
  </si>
  <si>
    <t>Direct Care Record Management Services</t>
  </si>
  <si>
    <t>Document Care Plans and Delivery of Service</t>
  </si>
  <si>
    <t>Evaluate Beneficiary Health Status</t>
  </si>
  <si>
    <t>Initiate Care Plan and Perform Intervention Service</t>
  </si>
  <si>
    <t>Maintain Accurate Beneficiary Information</t>
  </si>
  <si>
    <t>Maintain Beneficiary Health Profile</t>
  </si>
  <si>
    <t>Obtain Health Summary and Comprehensive Health Record</t>
  </si>
  <si>
    <t>Obtain Patient History</t>
  </si>
  <si>
    <t>Plan Treatment</t>
  </si>
  <si>
    <t>Provide Direct Care Services</t>
  </si>
  <si>
    <t>Verify Eligibility for Benefit Services</t>
  </si>
  <si>
    <t>Access Appropriate Guidelines, Protocols to Determine Most Appropriate Intervention</t>
  </si>
  <si>
    <t>Manage Beneficiary Eligibility Process</t>
  </si>
  <si>
    <t>Manage Beneficiary Encounter</t>
  </si>
  <si>
    <t>Manage Orders and Referrals</t>
  </si>
  <si>
    <t>Provide Appropriate Level of Care and Service</t>
  </si>
  <si>
    <t>Provide Automated Support for Patient Assessments</t>
  </si>
  <si>
    <t>Provide Communications with Medical Devices</t>
  </si>
  <si>
    <t>Provide Immunization and Medication Alerts</t>
  </si>
  <si>
    <t>Support Results Interpretation</t>
  </si>
  <si>
    <t>Track Procedures</t>
  </si>
  <si>
    <t>Enable Care Team to Access Beneficiary Health Information</t>
  </si>
  <si>
    <t>Enable Inter-Provider Communications</t>
  </si>
  <si>
    <t>Manage Procurement</t>
  </si>
  <si>
    <t>Monitor Medical Performance</t>
  </si>
  <si>
    <t>Monitor Process and Performance Indicators</t>
  </si>
  <si>
    <t>Perform Clinical Workflow Tasking</t>
  </si>
  <si>
    <t>Provide Ancillary Medical Services</t>
  </si>
  <si>
    <t>Provide Disease Outbreak Detection</t>
  </si>
  <si>
    <t>Provide Interoperable Orders Management</t>
  </si>
  <si>
    <t>Provide Positive Patient Identification</t>
  </si>
  <si>
    <t>Provide Quality Improvement management</t>
  </si>
  <si>
    <t>Provide Regulatory Compliance Assurance</t>
  </si>
  <si>
    <t>Monitor Health Status and Progress</t>
  </si>
  <si>
    <t>Verify Completion ofHealthcare Services</t>
  </si>
  <si>
    <t>Coordinate Beneficiary Appointments, Referrals and Follow-ups</t>
  </si>
  <si>
    <t>Discharge and Transfer Patient</t>
  </si>
  <si>
    <t>Manage Accounts Payable and Disbursements</t>
  </si>
  <si>
    <t>Manage Accounts Receivables and Collections</t>
  </si>
  <si>
    <t>Manage Facilities</t>
  </si>
  <si>
    <t>Plan Medical Mission</t>
  </si>
  <si>
    <t>Support Class VIII medical readiness</t>
  </si>
  <si>
    <t>Conduct Beneficiary and Family Education</t>
  </si>
  <si>
    <t>Provide Beneficiary Care Education</t>
  </si>
  <si>
    <t>Establish and Maintain Certification and Credentialing Information</t>
  </si>
  <si>
    <t>Manage of blood and blood product inventories</t>
  </si>
  <si>
    <t>Manage Personnel Training Programs</t>
  </si>
  <si>
    <t>Facilitate Patient Movement</t>
  </si>
  <si>
    <t>Track Missing Patients</t>
  </si>
  <si>
    <t>Admit Patient</t>
  </si>
  <si>
    <t>Assess Medical Readiness</t>
  </si>
  <si>
    <t>Assess Non-Medical Readiness</t>
  </si>
  <si>
    <t>Develop and Implement Measurement Data Collection, Analysis, and Reporting Procedures</t>
  </si>
  <si>
    <t>Identify Appropriate Performance Measures and Standards</t>
  </si>
  <si>
    <t>Manage Special Programs</t>
  </si>
  <si>
    <t>Monitor and Report Compliance to Standards and Outcomes</t>
  </si>
  <si>
    <t>Perform surveillance of Disease Non-Battle Injury (DNBI)</t>
  </si>
  <si>
    <t>Provide Syndromic Surveillance</t>
  </si>
  <si>
    <t>Coordinate Workflow and Case Management Procedures</t>
  </si>
  <si>
    <t>ApplyBeneficiary Care Management Guidelines</t>
  </si>
  <si>
    <t>Provide Dentistry</t>
  </si>
  <si>
    <t>Provide Electronic Information Exchange Between Provider and Pharmacy</t>
  </si>
  <si>
    <t>Provide Medication and Immunization Formulary</t>
  </si>
  <si>
    <t>Provide Beneficiary Self-Management and Compliance Procedures</t>
  </si>
  <si>
    <t>Provide Knowledge Access for Patients</t>
  </si>
  <si>
    <t>Provide Recorded Patient Specific Instructions</t>
  </si>
  <si>
    <t>Provide Targeted Population Health and Educational Services</t>
  </si>
  <si>
    <t>Manage Beneficiary Referral Process</t>
  </si>
  <si>
    <t>Provide Interoperable Appointment Scheduling</t>
  </si>
  <si>
    <t>Provide Single Sign-On Capability</t>
  </si>
  <si>
    <t>Share Health Data through Partner Collaboration, and Information Exchange</t>
  </si>
  <si>
    <t>Nuclear Medicine</t>
  </si>
  <si>
    <t>Administer Special Resident Fellowship</t>
  </si>
  <si>
    <t>Provide Beneficiary Education and Online Services</t>
  </si>
  <si>
    <t>Provide Unit Courses and OJT and Feedback to Parent Institutions</t>
  </si>
  <si>
    <t>CoordinateAcademic Affiliation Policy and Agreements</t>
  </si>
  <si>
    <t>Coordinate Health Care Resident Training</t>
  </si>
  <si>
    <t>Develop Health Personnel Education</t>
  </si>
  <si>
    <t>Enter Into Agreements with Schools of Allied Medical Professions</t>
  </si>
  <si>
    <t>Establish Care Provider Learning Environment</t>
  </si>
  <si>
    <t>Formulate Academic Affiliation Policies</t>
  </si>
  <si>
    <t>Implement Veteran Recruitment, Training and Employment</t>
  </si>
  <si>
    <t>Manage Medical Residency Positions</t>
  </si>
  <si>
    <t>Manage Staffing Levels</t>
  </si>
  <si>
    <t>Monitor and Recommend Adjustments to Internal Programs</t>
  </si>
  <si>
    <t>Perform Cost Accounting</t>
  </si>
  <si>
    <t>Provide Facility Volunteer Program Management</t>
  </si>
  <si>
    <t>Provide Financial Management Communications</t>
  </si>
  <si>
    <t>Assure Accounting Controls</t>
  </si>
  <si>
    <t>Conduct Financial Planning</t>
  </si>
  <si>
    <t>Establish Incentive Programs</t>
  </si>
  <si>
    <t>Execute General Administrative Management Activities</t>
  </si>
  <si>
    <t>Execute Overall Financial Management</t>
  </si>
  <si>
    <t>Manage Capitation</t>
  </si>
  <si>
    <t>Manage Employee Compensation</t>
  </si>
  <si>
    <t>Manage Personnel Performance Reviews</t>
  </si>
  <si>
    <t>Forecast Resource Utilization</t>
  </si>
  <si>
    <t>Implement Performance Measures and Standards</t>
  </si>
  <si>
    <t>Maintain Policies, Procedures and Monitoring of Care Issues</t>
  </si>
  <si>
    <t>Manage and Report Incidents</t>
  </si>
  <si>
    <t>Manage Patient Care Provider Assignments</t>
  </si>
  <si>
    <t>Manage Utilization Levels</t>
  </si>
  <si>
    <t>Meet Regulatory Requirements</t>
  </si>
  <si>
    <t>Monitor Performance Against Standards</t>
  </si>
  <si>
    <t>Performance Management</t>
  </si>
  <si>
    <t>Ensure Deployment Readiness</t>
  </si>
  <si>
    <t>Provide Individual Medical Readiness Monitoring</t>
  </si>
  <si>
    <t>Support Operational Readiness</t>
  </si>
  <si>
    <t>Monitor and Ensure Quality and Appropriateness of Services</t>
  </si>
  <si>
    <t>Provide Environmental and Occupational Health Hazard Monitoring</t>
  </si>
  <si>
    <t>Provide Health Care System evaluation and Planning</t>
  </si>
  <si>
    <t>Provide Technology Assessment</t>
  </si>
  <si>
    <t>Notify Population of Health Risks</t>
  </si>
  <si>
    <t>Manage Medical Summary Lists</t>
  </si>
  <si>
    <t>Manage Patient Preferences and Directives Management</t>
  </si>
  <si>
    <t>Facilitate Communications Between Provider and Patient</t>
  </si>
  <si>
    <t>Manage Patient Bed and Room Assignment</t>
  </si>
  <si>
    <t>Monitor Beneficiary Care Services and Patient Movement</t>
  </si>
  <si>
    <t>Monitor Inbound Patients, Transfers, and Evacuees</t>
  </si>
  <si>
    <t>Register Beneficiary</t>
  </si>
  <si>
    <t>Assess Stratified Population Health Status</t>
  </si>
  <si>
    <t>Support Non-Medication Ordering</t>
  </si>
  <si>
    <t>Manage Radiation Control Program</t>
  </si>
  <si>
    <t>Determine Public Health Risk Alerts for Certain Populations</t>
  </si>
  <si>
    <t>Identify Public Health Threats</t>
  </si>
  <si>
    <t>Provide Longitudinal Health Monitoring</t>
  </si>
  <si>
    <t>Provide Prehospital and Disaster Medicine Care</t>
  </si>
  <si>
    <t>Conduct Epidemiological Investigations of Clinical Health</t>
  </si>
  <si>
    <t>Environmental medicine</t>
  </si>
  <si>
    <t>Manage Health Records</t>
  </si>
  <si>
    <t>Analyze Execution Performance</t>
  </si>
  <si>
    <t>Conduct Business Research</t>
  </si>
  <si>
    <t>Administer Managed Care Contracts</t>
  </si>
  <si>
    <t>Provide Contracting Services Support</t>
  </si>
  <si>
    <t>Approve Beneficiary Care Service Request</t>
  </si>
  <si>
    <t>Manage Beneficiary Enrollment Eligibility Process</t>
  </si>
  <si>
    <t>Provide Benefits and Care Access Information</t>
  </si>
  <si>
    <t>Manage Health Benefit Programs</t>
  </si>
  <si>
    <t>Market Services to Beneficiary Eligible Population</t>
  </si>
  <si>
    <t>Operate National Center for Health Promotion and Disease Prevention</t>
  </si>
  <si>
    <t>Provide Beneficiary Automation and Help Desk Services</t>
  </si>
  <si>
    <t>Provide Care Management and Social Work Services</t>
  </si>
  <si>
    <t>Provide Health Maintenance</t>
  </si>
  <si>
    <t>Provide Optimum Beneficiary Care Services</t>
  </si>
  <si>
    <t>Research Internal-External Care Models and Best Practices</t>
  </si>
  <si>
    <t>Rewards and Incentives for Compliance to Standards</t>
  </si>
  <si>
    <t>Develop Implementation Process for Population Health ManagementPrograms</t>
  </si>
  <si>
    <t>ProvideCare Coordination</t>
  </si>
  <si>
    <t>Collaborate and Partner with Beneficiary</t>
  </si>
  <si>
    <t>Coordinate Veterans National Communication Outreach</t>
  </si>
  <si>
    <t>Develop Care Models and Management Programs for Targeted Populations</t>
  </si>
  <si>
    <t>Develop Evidenced- Based Protocols and Condition Guidelines</t>
  </si>
  <si>
    <t>Develop Standards for Process, Clinical Outcomes and Metrics</t>
  </si>
  <si>
    <t>Develop Tools and Models for Care Management Initiatives</t>
  </si>
  <si>
    <t>Identify Initiatives for High Prioritized Populations</t>
  </si>
  <si>
    <t>Establish Code Sets and Provide Terminology Management</t>
  </si>
  <si>
    <t>Provide One-Time Patient Registration</t>
  </si>
  <si>
    <t>Provide Behavioral Healthcare</t>
  </si>
  <si>
    <t>Provide Pediatric Care</t>
  </si>
  <si>
    <t>Provide Policy and Procedures for Anesthesia Services</t>
  </si>
  <si>
    <t>Create Order Templates</t>
  </si>
  <si>
    <t>Provide Clinical Patient Identity Management</t>
  </si>
  <si>
    <t>Manage Forms</t>
  </si>
  <si>
    <t>Provide Beneficiaries Clinical Communication Support</t>
  </si>
  <si>
    <t>Coordinate Facility Preference and Change Request</t>
  </si>
  <si>
    <t>Previous Activities Mapped</t>
  </si>
  <si>
    <t>Inferred Activities Based on Business Processes Selected</t>
  </si>
  <si>
    <t xml:space="preserve">Activity Mapping </t>
  </si>
  <si>
    <t>Comments</t>
  </si>
  <si>
    <t>Develop and Manage Health Risk Screening Procedures</t>
  </si>
  <si>
    <t>Identify Baseline Population</t>
  </si>
  <si>
    <t>Identify Force Health Threats</t>
  </si>
  <si>
    <t>Identify and Prioritize Targeted Populations</t>
  </si>
  <si>
    <t>Educate Population on New Models and Practices</t>
  </si>
  <si>
    <t>Gain Clinician Consensus of New Practices</t>
  </si>
  <si>
    <t>Implement Patient Self-Management Programs</t>
  </si>
  <si>
    <t>Manage Occupational and Environmental Threats</t>
  </si>
  <si>
    <t>Provide Community Outreach</t>
  </si>
  <si>
    <t>Provide Support for Notification and Response</t>
  </si>
  <si>
    <t>Monitor Research on Clinical and Operational Best Practices</t>
  </si>
  <si>
    <t>Manage Business Reengineering and Process Redesign</t>
  </si>
  <si>
    <t>Improve Customer Service</t>
  </si>
  <si>
    <t>Provide Identity and Access Management (IAM)</t>
  </si>
  <si>
    <t>Provide Person Identity Management</t>
  </si>
  <si>
    <t>Provide Role Base Identity Management</t>
  </si>
  <si>
    <t>Create Data Repositories and Data Marts</t>
  </si>
  <si>
    <t>Provide Automated Support for Conditioned Based Care</t>
  </si>
  <si>
    <t>Provide Automated Tools to Research Protocols</t>
  </si>
  <si>
    <t>Provide Vocabulary and Messaging Standards</t>
  </si>
  <si>
    <t>Establish Standards Based Data Interchange</t>
  </si>
  <si>
    <t>Provide Complementary and Alternative Medicine</t>
  </si>
  <si>
    <t>Provide Geriatrics and Extended Care</t>
  </si>
  <si>
    <t>Provide Medical and Dental Forensic Identification</t>
  </si>
  <si>
    <t>Ensure Documentation Standards</t>
  </si>
  <si>
    <t>Manage Documentation of Clinician Response to Decision Support</t>
  </si>
  <si>
    <t>Administer HSR&amp;DCare Priorities and Management</t>
  </si>
  <si>
    <t>Provide HSR&amp;D results for dissemination</t>
  </si>
  <si>
    <t>Encourage HSR&amp;D Innovative Adoption</t>
  </si>
  <si>
    <t>Develop Rehabilitation Research and Development (RR&amp;D) projects</t>
  </si>
  <si>
    <t>Monitor Compliance Activities</t>
  </si>
  <si>
    <t>Enhance Medical Research Service (MRS) Environment</t>
  </si>
  <si>
    <t>Conduct Medical Research Service (MRS) Biomedical and Behavioral Research</t>
  </si>
  <si>
    <t>Manage Research Grant Awards</t>
  </si>
  <si>
    <t>Support Compliance Activity</t>
  </si>
  <si>
    <t>Manage Cooperative Studies Program (CSP) Clinical Trials</t>
  </si>
  <si>
    <t>Encourage Cooperative Studies Program (CSP) Partnering</t>
  </si>
  <si>
    <t>Adverse Drugs Interaction Warning</t>
  </si>
  <si>
    <t>Alert-Notification</t>
  </si>
  <si>
    <t>Access Validation and Management</t>
  </si>
  <si>
    <t>Financial Accounting Management</t>
  </si>
  <si>
    <t>Generate Bill</t>
  </si>
  <si>
    <t>Healthcare Resource Availability Management</t>
  </si>
  <si>
    <t>Generate Payment</t>
  </si>
  <si>
    <t>Assessment Correlation</t>
  </si>
  <si>
    <t>Population Health Response Recommendation</t>
  </si>
  <si>
    <t>Patient Result Validation</t>
  </si>
  <si>
    <t>Patient Referral Recommendation</t>
  </si>
  <si>
    <t>Patient Preference Accommodation</t>
  </si>
  <si>
    <t>Patient Preventive Service Recommendation</t>
  </si>
  <si>
    <t>Patient Prescription Adjustment</t>
  </si>
  <si>
    <t>Patient Recognition</t>
  </si>
  <si>
    <t>Lab Test Drug Restriction</t>
  </si>
  <si>
    <t>Materiel Matching</t>
  </si>
  <si>
    <t>Medical Education Recommendation</t>
  </si>
  <si>
    <t>Order Set Generation</t>
  </si>
  <si>
    <t>Order Optimization</t>
  </si>
  <si>
    <t>Patient Immunization Recommendation</t>
  </si>
  <si>
    <t>Prescription Recommendation</t>
  </si>
  <si>
    <t>Process Workflow Generation</t>
  </si>
  <si>
    <t>Prescription Compliance Validation</t>
  </si>
  <si>
    <t>Benefit Validation</t>
  </si>
  <si>
    <t>Blood Product Validation</t>
  </si>
  <si>
    <t>Contract Compliance Validation</t>
  </si>
  <si>
    <t>Credential Validation</t>
  </si>
  <si>
    <t>Readiness Validation</t>
  </si>
  <si>
    <t>Treatment Plan Generation</t>
  </si>
  <si>
    <t>Task Assignment Generation</t>
  </si>
  <si>
    <t>Vendor Filtering</t>
  </si>
  <si>
    <t>Encounter Information</t>
  </si>
  <si>
    <t>Patient Health Record</t>
  </si>
  <si>
    <t>Care Management</t>
  </si>
  <si>
    <t>Managed Care Contracting Information</t>
  </si>
  <si>
    <t>Appointment</t>
  </si>
  <si>
    <t>Patient Administration</t>
  </si>
  <si>
    <t>Patient Demographics and Information</t>
  </si>
  <si>
    <t>Patient ID</t>
  </si>
  <si>
    <t>Emergency Dept</t>
  </si>
  <si>
    <t>Order Information</t>
  </si>
  <si>
    <t>Patient Procedures</t>
  </si>
  <si>
    <t>Patient Test Results</t>
  </si>
  <si>
    <t>Budgets and Authorizations</t>
  </si>
  <si>
    <t>Labor Productivity Information</t>
  </si>
  <si>
    <t>Risk Management, Quality and Utilization Information</t>
  </si>
  <si>
    <t>Time Management and Resource Requirements</t>
  </si>
  <si>
    <t>Compliance &amp; Authorization</t>
  </si>
  <si>
    <t>Benefits Eligibility Information</t>
  </si>
  <si>
    <t>Epidemic Information</t>
  </si>
  <si>
    <t>Resource Availability</t>
  </si>
  <si>
    <t>Staff Schedule</t>
  </si>
  <si>
    <t>Medical Intelligence</t>
  </si>
  <si>
    <t>Assemblage</t>
  </si>
  <si>
    <t>Equipment</t>
  </si>
  <si>
    <t>Equipment Part</t>
  </si>
  <si>
    <t>Supply</t>
  </si>
  <si>
    <t>Industrial Hygiene Information</t>
  </si>
  <si>
    <t>Population Health</t>
  </si>
  <si>
    <t>Cost Accounting Information</t>
  </si>
  <si>
    <t>Claims Processing Data</t>
  </si>
  <si>
    <t>Patient Schedule</t>
  </si>
  <si>
    <t>Referral Information</t>
  </si>
  <si>
    <t>Facility Management</t>
  </si>
  <si>
    <t>Physical Resource Availability</t>
  </si>
  <si>
    <t>Staff Data</t>
  </si>
  <si>
    <t>Training Verification Data</t>
  </si>
  <si>
    <t>Case Management Information</t>
  </si>
  <si>
    <t>Patient Safety Issue</t>
  </si>
  <si>
    <t>Dosimetry-Measurement</t>
  </si>
  <si>
    <t>Discharge Order</t>
  </si>
  <si>
    <t>Allergy Information</t>
  </si>
  <si>
    <t>Imaging-Radiology</t>
  </si>
  <si>
    <t>Patient Immunization</t>
  </si>
  <si>
    <t>Patient Treatment Plan</t>
  </si>
  <si>
    <t>Pharmacy</t>
  </si>
  <si>
    <t>Provider Information</t>
  </si>
  <si>
    <t>Validated Credential Data</t>
  </si>
  <si>
    <t>Claim Reference Codes</t>
  </si>
  <si>
    <t>Salary and Compensation Information</t>
  </si>
  <si>
    <t>Survey Data</t>
  </si>
  <si>
    <t>Recruiting Information</t>
  </si>
  <si>
    <t>Patient Implant Information</t>
  </si>
  <si>
    <t>Billing Data</t>
  </si>
  <si>
    <t>Third Party Billing</t>
  </si>
  <si>
    <t>Insurance Information</t>
  </si>
  <si>
    <t>Patient Notes (Doctor-Nurse-Procedure-Dental Exam)</t>
  </si>
  <si>
    <t>Benefits Enrollment Information</t>
  </si>
  <si>
    <t>Facility</t>
  </si>
  <si>
    <t>Account</t>
  </si>
  <si>
    <t>Contract</t>
  </si>
  <si>
    <t>Sales Order</t>
  </si>
  <si>
    <t>Consent Form</t>
  </si>
  <si>
    <t>Nutrition Management</t>
  </si>
  <si>
    <t>Benefits-Disability</t>
  </si>
  <si>
    <t>Patient Vital Signs</t>
  </si>
  <si>
    <t>Business Process</t>
  </si>
  <si>
    <t>Definition</t>
  </si>
  <si>
    <t xml:space="preserve">Patient care at MTF to determine whether or not patient has restrictions (DNF or RTFS - return to flight status). </t>
  </si>
  <si>
    <t>Immunology or Allergy Shot</t>
  </si>
  <si>
    <t>Diagnosis of disease based on the gross, microscopic, chemical, immunologic and molecular examination of organs, tissues, and whole bodies (autopsy).</t>
  </si>
  <si>
    <t xml:space="preserve">Process of patient receiving anesthesia for procedure. </t>
  </si>
  <si>
    <t>There is a problem with a patient's hearing. The audiology group performs tests, diagnosis, counsels, and assigns profile for military personnel.</t>
  </si>
  <si>
    <t>This process begins at the hiring and training of blood clinic personnel, to the donation of blood, to the transfusion in the hospital with the patient, thru the post op analysis</t>
  </si>
  <si>
    <t>Patient admitted for cardiovascular treatment</t>
  </si>
  <si>
    <t>Patient receives cardiovascular treatment as an outpatient</t>
  </si>
  <si>
    <t xml:space="preserve">Definition of Case Management
The American Case Management Association's (ACMA's) official definition of Case Management, as approved by our membership in November of 2002, is as follows: 
"Case Management in Hospital/Health Care Systems is a collaborative practice model including patients, nurses, social workers, physicians, other practitioners, caregivers and the community. The Case Management process encompasses communication and facilitates care along a continuum through effective resource coordination. The goals of Case Management include the achievement of optimal health, access to care and appropriate utilization of resources, balanced with the patient's right to self determination." </t>
  </si>
  <si>
    <t>Patient lab work collected and analyzed.</t>
  </si>
  <si>
    <t xml:space="preserve">Patient referred to specialist to get dental images and examination by dental specialist. The specialist creates treatment plan if needed and assigns special profile (if needed). </t>
  </si>
  <si>
    <t xml:space="preserve">Patient referred to clinic and then given appropriates tests and information needed for care. Clinical team assessing patient and records along with the diagnostic testing that is conducted. </t>
  </si>
  <si>
    <t xml:space="preserve">Patient in need of Coumadin goes to clinic and (to see) see (a) PCP. PCP (Primary care Physician - not really a specialist - just a regular MD who monitors Coumadin dosing along with all other general care of the patient) refers to the Coumadin specialist who then perform(s) appropriate testing and analysis of patient. Course of action (treatment, meds, protocol) taken. </t>
  </si>
  <si>
    <t>Patient goes to see dentist. There may be images taken for the dental specialists review, treatment or cleaning given, or follow up scheduled</t>
  </si>
  <si>
    <t>Analysis of dental lab work (imprints or any other lab tests performed). Product created (dentures) based on lab impressions.</t>
  </si>
  <si>
    <t>Patient goes to see dentist. There may be images taken for the dental specialists review, treatment or cleaning given, or follow up scheduled. 
Dental Specialties include: Orthodontics, Periodontics and Prosthodontics.</t>
  </si>
  <si>
    <t>Patient needs dermatology (A skin specialist - knows about rashes and other skin problems) attention (obtains referral). The doctor reviews history, evaluates objectively and subjectively then assesses. After his assessment he/she decides the appropriate course of action.</t>
  </si>
  <si>
    <t>Patient needs to get radiopharmaceutical exam. The results are then reviewed and interpreted by specialists. If critical, alerts are sent to the patients provider.(An example is a Hita scan for gall bladder disease or a lung scan for a pulmonary embolus.The radioactive dye all collects in one spot which helps with diagnosis.)</t>
  </si>
  <si>
    <t>Inpatient procedures when patient is referred to for a diet consult. Intervention/education may be required</t>
  </si>
  <si>
    <t>Outpatient procedures when patient is referred to for a diet consult. Intervention/education may be required</t>
  </si>
  <si>
    <t>The purpose of the Disability Evaluation System (DES) is to maintain a fit and vital force. Each of the military Services is responsible for assuring the fitness of its Service members and separating or retiring those who become unfit to continue military service because of physical disability. The law provides benefits for eligible Service members whose military service is cut short due to a service-related disability incurred in the line of duty.
According to DoD regulations, the DES should include a medical evaluation board (MEB), a physical evaluation board (PEB), an appellate review process, and a final disposition. Service members should be assigned a Physical Evaluation Board Liaison Officer (PEBLO) to help them navigate the system.
When it is determined that a service member can no longer perform the duties of his or her office, grade, rank, or rating due to disability, that service member is evaluated by his or her Service's DES.</t>
  </si>
  <si>
    <t xml:space="preserve">If a patient has special needs with their food: intolerances, allergies, preferences. The Food Service Staff takes steps to accommodate. If it is a special order the dietitian reviews and validates. The order should come from the pharmacy if it’s a TPN (TPN is Total Parental Nutrition - IV - or intravenous from the pharmacy as it must be sterile, that has sugar, protein, vitamins, fats, etc. for people who cannot eat due to surgery, etc.) order and the stockroom if it is a baby formula order. The food order is delivered after it is filled. </t>
  </si>
  <si>
    <t>Admission, Discharge, Transfer. This is the process that manages the patient from the point when the patient is admitted to tracking their bed to the point where they are either discharged. This process specifically describes the admission process using an EHR</t>
  </si>
  <si>
    <t>Admission, Discharge, Transfer. This is the process that manages the patient from the point when the patient is discharged due to either death or discharge order.</t>
  </si>
  <si>
    <t>Admission, Discharge, Transfer. This is the process where a patient is transferred either internally or externally and if external to either another military treatment facility or non military treatment facility.</t>
  </si>
  <si>
    <t>Process to generate a bill and how to send that bill to the correct recipient</t>
  </si>
  <si>
    <t>Current process (As-Is) of how treatment is provided and then how any services rendered are accounted for and billed</t>
  </si>
  <si>
    <t>Process for receiving and crediting/adjusting bills. If there is a payment what happens and how to proceed if the amount is in excess or less than the bill amount</t>
  </si>
  <si>
    <t>The process for ID'ing a patient and then determining if patient is eligible (Everyone is eligible - certainly in the military as there is no cost, but also in civilian hospitals.There are laws (se COBRA and EMTALA: The Emergency Medical Treatment and Active Labor Act ) against refusing or sending a patient that cannot pay to another facility)</t>
  </si>
  <si>
    <t>Process to collect data when services are delivered</t>
  </si>
  <si>
    <t xml:space="preserve">Process to grant privileges and asses risk after a PCE </t>
  </si>
  <si>
    <t>Process to monitor an event of interest. This is primarily business intelligence used for clinical decision making</t>
  </si>
  <si>
    <t>Process for a Protected Health Information Request</t>
  </si>
  <si>
    <t>Process to manage accounts receivable</t>
  </si>
  <si>
    <t>Process flow for medical materiel in treatment</t>
  </si>
  <si>
    <t>Process for a medical recall or warning of a recall</t>
  </si>
  <si>
    <t>Process for new residents</t>
  </si>
  <si>
    <t>Process for Occupational Medicine for patients and document flow</t>
  </si>
  <si>
    <t>Process flow for an optical (vision) technician who receives an order for optical work</t>
  </si>
  <si>
    <t>Process for a patient who needs optician  services, breaks down the process for patients that only need eyewear  vs. patients that need a full optical exam</t>
  </si>
  <si>
    <t>Process for scheduling or cancelling an outpatient appointment</t>
  </si>
  <si>
    <t>Process for determining staff level sufficiency for scheduling purpose and patient treatment</t>
  </si>
  <si>
    <t>Process for a medical radiation exposure event</t>
  </si>
  <si>
    <t>Process to handle an adverse event</t>
  </si>
  <si>
    <t>Process to monitor an event of interest. Business Intelligence</t>
  </si>
  <si>
    <t>Process to provide teleconsultation</t>
  </si>
  <si>
    <t xml:space="preserve">Emergency Care - Fast Track </t>
  </si>
  <si>
    <t>Process flow for patient with an emergency room situation.</t>
  </si>
  <si>
    <t>This is the process for a patient requiring specialized dental treatment.</t>
  </si>
  <si>
    <t>This is the process that manages a patient from the time they begin enroute care until the time they arrive at the receiving facility.</t>
  </si>
  <si>
    <t xml:space="preserve">Environment and public health </t>
  </si>
  <si>
    <t>This is the process that guides the BI staff in querying data and making/executing recommendations in regards to health of the general population.</t>
  </si>
  <si>
    <t>This is the process that manages a patient from the time they arrive to a MTF because of a environmental/public health concern or when a notification is created; until the time they leave the facility</t>
  </si>
  <si>
    <t>This is the process that manages a patient who is a beneficiary that requires special medical or educational needs from the time they arrive until the time the review is complete</t>
  </si>
  <si>
    <t>This is the process that manages a patient that is a family member from the time they have a concern until the time they leave the MTF.</t>
  </si>
  <si>
    <t>This is the process that manages an Inpatient from the time they are admitted to a MTF for a digestive system issue until the time they leave.</t>
  </si>
  <si>
    <t>This is the process that manages an Outpatient from the time they arrive at a MTF for a digestive system issue until the time they leave.</t>
  </si>
  <si>
    <t xml:space="preserve"> This is the process that a patient goes through to have images taken at a MTF.</t>
  </si>
  <si>
    <t>This is the process that manages an Inpatient from the time they are admitted to a MTF for a gynecology issue until the time they leave.</t>
  </si>
  <si>
    <t>This is the process that manages a patient through various flows including from the time they determine there is a health concern relating to a gynecology issue until the time they leave.</t>
  </si>
  <si>
    <t>This process manages a patient from the time an admission order is created until they are discharged for a visit regarding blood and blood related diseases.</t>
  </si>
  <si>
    <t>This process maps the outpatient workflow of a patientwho is a seeing a medical provider for blood or blood related disease.</t>
  </si>
  <si>
    <t>This process manages a patient from the time a patient arrives at a MTF for treatment with oxygen at a higher atmospheric pressure until the time they leave or are admitted.</t>
  </si>
  <si>
    <t>This is the workflow for a patient in critical care requiring life support or organ support.</t>
  </si>
  <si>
    <t>This process walks a patient through the immunization workflow which begins with a immunization order</t>
  </si>
  <si>
    <t>This process manages a patient from the they arrive at a MTF until the leave for an Immunology-Infusion Therapy.</t>
  </si>
  <si>
    <t>This is the workflow for a patient requiring treatment for their immune system.</t>
  </si>
  <si>
    <t>This process walks through the Internal Medicine(Inpatient workflow) which begins with the patient arriving at the MTF</t>
  </si>
  <si>
    <t>This process manages a patient through the Internal Medicine(Inpatient) workflow which begins with the patient arriving at the MTF and ends when they leave.</t>
  </si>
  <si>
    <t>This is the inpatient process a patient goes through to receive minimally invasive procedures assisted by image guidance.</t>
  </si>
  <si>
    <t>This is the outpatient process a patient goes through to receive minimally invasive procedures assisted by image guidance.</t>
  </si>
  <si>
    <t>Patient health results</t>
  </si>
  <si>
    <t>Identify the patient problem and create the treatment order</t>
  </si>
  <si>
    <t>Patient Admission, Appointment, Check in to Facility, Review health record, Review and Perform out patient procedures, Update Records and Discharge. This is the process that manages the patient check in to discharge from Medical home. This process specifically describes the Out patient process in the Medical home.
The medical home, also known as the patient-centered medical home (PCMH), is defined as "an approach to providing comprehensive primary care... that facilitates partnerships between individual patients, and their personal providers, and when appropriate, the patient’s family".The provision of medical homes may allow better access to health care, increase satisfaction with care, and improve health.</t>
  </si>
  <si>
    <t>Check in group, create documentation for group, assign Behavioral Health security to an individual encounter, close record</t>
  </si>
  <si>
    <t>Check in patient into clinical documentation system, create treatment plan, electronically sign encounter, assign permission to other providers, print encounter and psychological note, out of facility</t>
  </si>
  <si>
    <t xml:space="preserve">Muscular Skeletal </t>
  </si>
  <si>
    <t xml:space="preserve">Admission, create treatment plan. This is the process that manages the patient muscular skeletal exam. </t>
  </si>
  <si>
    <t>Admission, update the patient location (Location, really?) based on Nephrology electronic health record
( There may be a note from a nephrologists - who is simply a kidney doctor - one who specializes in all things related to kidneys - failure requiring dialysis, tumors, congenital diseases, etc.There is no separate EHR for Nephrology)</t>
  </si>
  <si>
    <t>Admission, Review the Patient nephrology (Kidney) information, update records and discharge</t>
  </si>
  <si>
    <t>Admission, review the Patient neurology information, create a plan and discharge</t>
  </si>
  <si>
    <t>This process is basically patient admission, Review records, manage care and complete record</t>
  </si>
  <si>
    <t>This process is Admission, assessment, plan, post procedure care, conduct assessment and discharge</t>
  </si>
  <si>
    <t xml:space="preserve">Admission, Assessment, perform intervention, disposition patient, schedule for future appointments and update patient records. </t>
  </si>
  <si>
    <t>Admission, Review, Perform and discharge</t>
  </si>
  <si>
    <t>Appointment, collect initial data, plan treatment, implement treatment, reevaluate patient and end treatment.</t>
  </si>
  <si>
    <t>Admission, schedule surgery, perform immediate pre operative activities, perform surgery, document surgery and transfer</t>
  </si>
  <si>
    <t xml:space="preserve">Appointment, perform care team activities, review medical history, conduct ophthalmic examination and discharge. </t>
  </si>
  <si>
    <t>Appointment, validate patients current treatments, get optometry orders, assess eye health and vision and end optometry process.</t>
  </si>
  <si>
    <t>Admission(consult requested),complete the screening and questionnaire, review the patient information, perform outpatient activities, administer anesthesia, recover from anesthesia, perform care team activities, send special duty notifications and end maxillofacial surgery process.</t>
  </si>
  <si>
    <t>This process is for search and create patient identity</t>
  </si>
  <si>
    <t>This process covers the pediatric dental exam from schedule an appointment, check patient into facility, review patient information, treat patient and discharge</t>
  </si>
  <si>
    <t>This process is for inpatient pediatrics from the point of admitting the patient, providing medical care and scheduling future follow-up.</t>
  </si>
  <si>
    <t>This process is for outpatient pediatrics from the point of admission, performing outpatient activities and scheduling future follow-up.</t>
  </si>
  <si>
    <t>This process is for inpatient pharmacy from the point of ordering and verifying the medication to delivery of medication to the patient.</t>
  </si>
  <si>
    <t>This process is for outpatient pharmacy from the point of ordering and verifying the medication to delivery of medication to the patient.</t>
  </si>
  <si>
    <t>This process is for inpatient primary care from the point of admission of patient, providing inpatient activities and discharge.</t>
  </si>
  <si>
    <t>This process is for outpatient primary care from the point of patient check-in, performing outpatient activates and discharge.</t>
  </si>
  <si>
    <t>This process is for profiling from the point of evaluation, treatment planning and approval.</t>
  </si>
  <si>
    <t>This process is for inpatient pulmonology from the point of assessment and consultation to required procedure or follow-up.</t>
  </si>
  <si>
    <t>This process is for outpatient pulmonology from patient check-in to performing procedures and scheduling follow-up.</t>
  </si>
  <si>
    <t>This process is for radiation oncology and specifies initial consultation, treatment planning, radiation treatment and follow-up review.</t>
  </si>
  <si>
    <t>This process is for radiology diagnostic from patient check-in, type of diagnostic procedure and check-out.</t>
  </si>
  <si>
    <t>This process is for readiness with respect to documentation and PHA checklist. Clinical information to see if you can be deployed. Prescription inserts for gas masks etc.</t>
  </si>
  <si>
    <t>This process is for rheumatology from patient assessment, clinical procedures, educating, testing and discharge.</t>
  </si>
  <si>
    <t>This process is for scanning from identification and association with patient record.</t>
  </si>
  <si>
    <t>This process is for sensitive duty programs from check-in of patient, assessment and disposition.</t>
  </si>
  <si>
    <t>This process is for group substance abuse sessions from providers and patients checking in for sessions and providers documenting the sessions.</t>
  </si>
  <si>
    <t>This process is for individual substance abuse sessions from provider and patient checking in for sessions to provider documenting the sessions.</t>
  </si>
  <si>
    <t>This process is for inpatient/outpatient surgery from admitting patient, prep-work, procedure and recovery.</t>
  </si>
  <si>
    <t>This process is for teleconsultation from patient examination to teleconsultation and review.</t>
  </si>
  <si>
    <t>This process is for theater emergency care from check-in, triage and assessment to admit/transfer.</t>
  </si>
  <si>
    <t>This process is for theater first responder from assessment and triage to evacuation.</t>
  </si>
  <si>
    <t>This process is for primary care outpatient theater from check-in and screening to performance of outpatient activities and discharge.</t>
  </si>
  <si>
    <t>This process is for inpatient theater from patient assessment to transfer, surgery or procedure.</t>
  </si>
  <si>
    <t>This process is for therapeutic nuclear medicine from patient admission, lab review, procedure, recovery and report interpretation.</t>
  </si>
  <si>
    <t>This process is for patient registration from capturing a patient's ID/traits, identification of patient in system, creating DoD_EDI_PN_ID and confirmation of patient.</t>
  </si>
  <si>
    <t>This process designed to identify customer requirements for an assemblage</t>
  </si>
  <si>
    <t>This process focused on the activities needed to buy materiel necessary for an assemblage</t>
  </si>
  <si>
    <t>This process focused on the activities needed to put together a given  assemblage</t>
  </si>
  <si>
    <t>This process focused on the activities needed to sustain a given  assemblage</t>
  </si>
  <si>
    <t>Assemblage Determine Conversion Capabilities</t>
  </si>
  <si>
    <t>Assemblage Determine Condition</t>
  </si>
  <si>
    <t>This process intends to outline steps to determine condition of an assemblage</t>
  </si>
  <si>
    <t>Assemblage Assemblage Returned/Disposal</t>
  </si>
  <si>
    <t>This process outlines steps required to return or dispose of an assemblage</t>
  </si>
  <si>
    <t>This process designed to identify customer requirements for a piece equipment</t>
  </si>
  <si>
    <t>This process outlines steps required to adopt a piece of news equipment</t>
  </si>
  <si>
    <t>This process outlines steps required to initiate an acquisition order for a piece of new equipment</t>
  </si>
  <si>
    <t>This process outlines steps required to establish a contract to buy a piece of new equipment</t>
  </si>
  <si>
    <t>This process outlines steps required to buy material required to support a new equipment</t>
  </si>
  <si>
    <t>This process outlines steps required establish a facility where a new equipment will be deployed</t>
  </si>
  <si>
    <t xml:space="preserve">This process outlines steps required to process equipment purchase order </t>
  </si>
  <si>
    <t>This process outlines steps required to sustain a piece of equipment</t>
  </si>
  <si>
    <t>Equipment Process Return/Disposal</t>
  </si>
  <si>
    <t>This process outlines steps required to remove or dispose a piece of equipment</t>
  </si>
  <si>
    <t>This process outlines steps required to identify requirements for a facility</t>
  </si>
  <si>
    <t>This process outlines steps required to identify necessary supplier capabilities for a facility</t>
  </si>
  <si>
    <t>This process outlines steps required to buy materiel necessary for a facility</t>
  </si>
  <si>
    <t>This process outlines steps required to establish contract for a facility acquisition</t>
  </si>
  <si>
    <t>This process outlines steps required to for a facility acquisition</t>
  </si>
  <si>
    <t>This process outlines steps required to provide services necessary for a facility acquisition</t>
  </si>
  <si>
    <t>This process outlines steps required to sustain a facility</t>
  </si>
  <si>
    <t>This process outlines steps required to sustain services necessary for a facility</t>
  </si>
  <si>
    <t>Facilities Management Determine Condition of Materiel/Facilities</t>
  </si>
  <si>
    <t>This process outlines steps required to determine condition of materiel/facilities</t>
  </si>
  <si>
    <t xml:space="preserve">This is the process that manages the collection, analysis, and ultimately the publishing of customer requirements. The process includes analysis of the customer request, assessment of priority, cost analysis and clinical/operational review. </t>
  </si>
  <si>
    <t>This process involves the authorization (approval) and submission of purchase requests.The process begins with a requirement from the customer which is then clarified with the customer.Research is performed into the customer requirement, and the purchase is approved prior to being submitted.</t>
  </si>
  <si>
    <t>This process involves all aspects of providing optical services to customers.The process starts with the performance of an eye exam and identification of the necessary prescription, and includes the fabrication of optical lenses, assembly into frames, and quality control.Finally, the lenses are sent to the mailroom for distribution to the customer.</t>
  </si>
  <si>
    <t>This process outlines steps required to sustain optical fabrication items</t>
  </si>
  <si>
    <t>This process outlines steps required to dispose or return optical fabrication items</t>
  </si>
  <si>
    <t>This process outlines steps required to detemine supplier capabilities necessary to provide a given set of services</t>
  </si>
  <si>
    <t>This process manages the establishment of new contracts/agreements.The process includes obtaining and analyzing product prices from vendors, verifying product availability, performing technical evaluations, awarding of the contract, and finally distribution of the contract award information to all relevant parties.</t>
  </si>
  <si>
    <t>This process includes the hiring of new contractors and vendors, the monitoring of staff, and staff change management planning activities.</t>
  </si>
  <si>
    <t>This process manages the response to service incidents including the identification of an incident, an investigation into the incident, and the filing of a deficiency report.</t>
  </si>
  <si>
    <t>This process involves maintaining supply stock and ordering new supplies when needed.The process starts with a customer requirement, and carries through to the delivery of additional supplies to the customer.</t>
  </si>
  <si>
    <t>This process involves identifying new supplies to be added to catalogs, performing relevant clinical and market research, selecting the supply, and the entry of the new supply into product catalogs.</t>
  </si>
  <si>
    <t>This process manages the design and production of assemblages based on customer requirements.The process includes decisions to determine whether a new assemblage design is required or if an existing design can be modified.It covers the planning and scheduling of production, the picking of materiel, and the packing of material into the correct configuration.Finally, the process involves preparing the assemblage for shipping and shipment to the customer.</t>
  </si>
  <si>
    <t>This process manages the processing of customer orders.The process includes the receipt of a transaction from a customer, customer billing, and collection.</t>
  </si>
  <si>
    <t>This process manages the return and disposal of supplies for the customer.The process involves testing the supplies to determine if they are non-functioning.If they are non-functioning, a determination is made as to whether the supply should be returned, exchanged, or disposed of.The supply is then handled in accordance with the decision made, and the disposition of the item in the system is updated to reflect the actions taken.</t>
  </si>
  <si>
    <t>This is the process to collect and verify OHI information once a patient has been identified and registered at the MTF.</t>
  </si>
  <si>
    <t>This is the process to collect and verify OHI information prior to a clinical visit when the patient is being scheduled.</t>
  </si>
  <si>
    <t>Maintain staff workload depending on patients conditions and staff credentials</t>
  </si>
  <si>
    <t>EHR Billing Process (from encounter to bill)</t>
  </si>
  <si>
    <t>EHR Collections Process (from payment to reconcilation</t>
  </si>
  <si>
    <t>Provides information on out-patient visit and generation of charges</t>
  </si>
  <si>
    <t>Provides information on in-patient visit and encounter information</t>
  </si>
  <si>
    <t>TED takes claims submitted by Tricare users and proccess them through the verification process. This process includes confirming charges, verifying data, confucting edits, finalizing pricing, and executing the claims payment.</t>
  </si>
  <si>
    <t>Using the purchased care claims data collected by TED, PEPR, a Web-based suite of applications,
enables analysis of the purchased care claims and encounter data generated by the TRICARE managed
care support contractors. PEPR’s key applications are the Purchased Care Utilization, Reporting and
Evaluation System, and the Purchased Care Detail Information System. PEPR also features ad hoc
reports and applications including the Web-based Duplicate Claims System that automates the resolution
of duplicate purchased care claim payments. Data in PEPR assists in the analysis and reporting of
purchased care costs and workload, resource sharing opportunities, and potential dollars to be
recaptured by TRICARE, Medicare and Medicaid.</t>
  </si>
  <si>
    <t>The personnel reports are run to on personnel skill types, occupation codes, current assignments, supervisors, check-in &amp; check-outs, vacant positions reporting,</t>
  </si>
  <si>
    <t xml:space="preserve">DIDFR Manpower reporting </t>
  </si>
  <si>
    <t>Matching open assignments to personnel with appropriate skill sets and availability</t>
  </si>
  <si>
    <t xml:space="preserve">DIDFR Education and training reporting </t>
  </si>
  <si>
    <t>Reporting on enrollments, historical training data, course &amp; competencies &amp; offerings</t>
  </si>
  <si>
    <t xml:space="preserve">DIDFR Readiness reporting </t>
  </si>
  <si>
    <t>Readines skills verification, medical readiness decision support</t>
  </si>
  <si>
    <t xml:space="preserve">DIDFR LCA reporting </t>
  </si>
  <si>
    <t>Mismatched hour reporting, monthly expense report, manhours reported monthly by individual for each timetype, overtime &amp; compensatory reporting</t>
  </si>
  <si>
    <t xml:space="preserve">DIDFR Stake holder Reporting </t>
  </si>
  <si>
    <t xml:space="preserve">A report to provide transparency to MHS Stakeholders, including USCG, Navy, Army,Department of Defense. Report includes workforce numbers, deployments, budget information, MTF information, TRICARE costs, etc. </t>
  </si>
  <si>
    <t>This process outlines steps needed to manage quality of care</t>
  </si>
  <si>
    <t>This process outlines steps needed to manage contracting services</t>
  </si>
  <si>
    <t>This process outlines steps needed to provide clear and legible reporting</t>
  </si>
  <si>
    <t>Process to enroll beneificiary for benefits and maintain eligibility</t>
  </si>
  <si>
    <t>Process to report patient safety issues</t>
  </si>
  <si>
    <t>Activity Name</t>
  </si>
  <si>
    <t>Activity Description</t>
  </si>
  <si>
    <t xml:space="preserve">A process activity involves procedures for providing veterans access to health care benefits covered by the medical benefits package._x000D_
</t>
  </si>
  <si>
    <t xml:space="preserve">A managed process for assessing and determining beneficiary entitlement to hospital and outpatient medical care and treatment services based on the enrollee's  eligibility status. </t>
  </si>
  <si>
    <t xml:space="preserve">This activity includes registering eligible veterans for medical benefits and treatment services._x000D_
</t>
  </si>
  <si>
    <t>Initiate and manage the new beneficiary's orientation to the health care system.  Develop, implement, disseminate and update changes to the benefit package.</t>
  </si>
  <si>
    <t>This activity includes administering a standard risk-screening instrument to determine the beneficiary’s health needs.  It also includes, the real-time analysis of beneficiary’s responses and risk stratification which enables the appropriate services to be identified during the initial interaction, based on the resulting score.</t>
  </si>
  <si>
    <t xml:space="preserve">This activity includes utilizing a managerial guide for applying policy and program requirements for eligible beneficiaries receiving medical care and treatment services. </t>
  </si>
  <si>
    <t>This activity includes, assessing current health status through assisted use of standardized tools and algorithms to identify health care needs.</t>
  </si>
  <si>
    <t>This activity includes directing beneficiaries to the appropriate level of care or health care service within an appropriate amount of time, using protocols and best practices.  In peacetime, this includes sending a beneficiary to the same day clinic based on signs and symptoms.  In wartime (in care under fire), this includes tactical field combat casualty evacuation care.</t>
  </si>
  <si>
    <t>This process involves managing beneficiary referrals (consultations) and related activities. Beneficiary referrals or consults are managed and appropriated based Primary Care Manager recommendation or beneficiary need.</t>
  </si>
  <si>
    <t>This activity includes using automated support tools to conduct an assessment that is germane to the age, gender, developmental or functional state, medical and behavioral condition of the patient, such as growth charts, developmental profiles, and disease specific assessments.</t>
  </si>
  <si>
    <t>This activity includes collecting, recording and updating a core information to ensure accurate beneficiary identification and health plan information.</t>
  </si>
  <si>
    <t xml:space="preserve">This activity includes determining the beneficiary's eligibility to receive services based upon their level of benefit, at the time services are rendered. </t>
  </si>
  <si>
    <t>Approval of the service requested is received by integration with the front-end of accounting (i.e., personal financial responsibility for the requested service(s)). Schedule and coordinate appointments and services of various types in multiple locations according to available locations and resources. Appropriate authorizations are in place to then allow for payment of the service.</t>
  </si>
  <si>
    <t xml:space="preserve">This activity involves coordinating beneficiary appointments, referrals and follow-up procedures. The Healthcare Provider or PCM (Primary Care Manager) is the primary responsible contact for appointments, submitting referring requests and acts as a the first point of consultation for all patients._x000D_
_x000D_
_x000D_
</t>
  </si>
  <si>
    <t>This activity involves optimizing utilization of services to achieve the desired beneficiary outcomes and promote maximum Force Readiness.</t>
  </si>
  <si>
    <t>This activity includes providing the ability for patients to check in for appointments.</t>
  </si>
  <si>
    <t>The Admit Patient process provides for  patient admission into a facility.</t>
  </si>
  <si>
    <t>The Discharge/Transfer Patient is a service provided by the Primary Care/or Specialty provider where they make the decision to continue referrals within a facility, or transfer patient to another facility with a different level of care, or discharge the patient upon determining that the in-house treatment plan is complete.</t>
  </si>
  <si>
    <t xml:space="preserve">This activity refers to providing transportation for eligible beneficiaries who are traveling to or from other facilities, or other places of examination, treatment or care. </t>
  </si>
  <si>
    <t xml:space="preserve">This activity includes patients reported missing.   Responsible medical care personnel are to assess last known location and whereabouts of patients assigned. </t>
  </si>
  <si>
    <t xml:space="preserve">This activity includes managing patient bed and room assignments. The Track Patient Bed and Room Assignment allows for the tracking and processing of bed change requests through different review and approval levels within the Central Office. </t>
  </si>
  <si>
    <t>This process involves managing preferred change request and facility assignment for patients desiring a preferred healthcare facility.</t>
  </si>
  <si>
    <t>This activity involves assigning patients to practitioners and reassigning patients from one provider team to another provider team.</t>
  </si>
  <si>
    <t xml:space="preserve">This activity involves supporting personnel readiness requirements of veterans (reserve personnel) and recruitment efforts of the Services individual ready reserve_x000D_ program or former active duty personnel now relegated to reserve status._x000D_
</t>
  </si>
  <si>
    <t>This activity involves coordinating procedures for workflow and case management activities. The process focuses on coordinating the continuum of care among interdisciplinary care providers and addresses the clinical and non-clinical interventions to facilitate the best treatment options.</t>
  </si>
  <si>
    <t>This activity includes moving patients from one facility to another, from one service to another, from one environment to another, and from one level / echelon of care to another. During military evacuation (Casevac), the casualty has been picked-up by an aircraft, vehicle, or boat for transfer to a higher echelon of care.</t>
  </si>
  <si>
    <t>This activity includes identifying the location and organizing the movement of any beneficiary receiving services at the point of need in a timely manner. Includes the collection of information concerning the individual being transferred, the capability of potential transportation providers, and the current environmental situation that are required in support of the development of a patient movement plan. The development of a course of action that describes the destination (final and intermediate), resource requirements and sequencing of activities to effect the movement of an individual from one point of care to another in response to a valid patient movement action. The critical review of a proposed course of action for moving an individual from one point of care to another with the objective of ensuring executability within current situational constraints and appropriate policy and guidance. The transfer of responsibility for a patient movement plan following evaluation/coordination to the appropriate activity for further processing.</t>
  </si>
  <si>
    <t>This activity includes optimizing the beneficiary experience during the encounter through streamlined, well coordinated scheduling and delivery of care.  Patient / family hand-offs are coordinated with the receiving provider and facility.</t>
  </si>
  <si>
    <t>This activating includes creating, updating and maintaining the beneficiary's health profile.</t>
  </si>
  <si>
    <t>This activity includes the tracking, documenting and and follow-up with beneficiaries regarding the achievement of health care services and education.</t>
  </si>
  <si>
    <t>This activity includes the campaigning, planning, marketing and communicating of new and existing information to beneficiaries eligible for benefits.</t>
  </si>
  <si>
    <t>This activity includes providing beneficiaries health care education on online services.</t>
  </si>
  <si>
    <t xml:space="preserve">This activity includes capturing and evaluating beneficiary inquiries and providing an appropriate response. </t>
  </si>
  <si>
    <t>This activity includes selecting process and practice areas to measure using industry benchmarks (internal and external),  such as customer expectations, competitor standards, and targets for performance.</t>
  </si>
  <si>
    <t>This activity includes implementing performance measures and standards, facilitate process improvement.</t>
  </si>
  <si>
    <t>This activity includes establishing a feedback loop to continuously improve performance.  This includes on-going measurement, monitoring, and revision.</t>
  </si>
  <si>
    <t>This activity includes providing wellness and disease specific services and education to a defined, targeted population.</t>
  </si>
  <si>
    <t>This activity includes the planning, marketing, and coordination of the Veterans National Outreach Program for America's veterans.</t>
  </si>
  <si>
    <t>This activity involves the provisioning of care education across multiple disciplines of care education to include health promotion, wellness, disease management/prevention, and use of prosthesis and prosthetic care.</t>
  </si>
  <si>
    <t>This activity is associated with analyzing assessment data to determine the health care needs of the population and define logical groupings.</t>
  </si>
  <si>
    <t>This activity includes developing a screening process that includes review of the population's initial and ongoing health history, immunizations, heredity/environmental risks, lifestyle, use of the healthcare system, and self-management capabilities.</t>
  </si>
  <si>
    <t>This activity includes identifying the baseline population with whom the beneficiary  will interact.</t>
  </si>
  <si>
    <t>This activity is associated with identifying medical and environmental conditions that might interrupt normal military operations.</t>
  </si>
  <si>
    <t>This activity is associated with utilizing appropriate tools to identify the characteristics, attributes, genetic dispositions, and needs of groups and sub-groups of the targeted population for new care management practices.</t>
  </si>
  <si>
    <t>This activity is associated with identifying medical and environmental conditions that may impact the population's well being.</t>
  </si>
  <si>
    <t>This activity includes providing input to leadership on evidence-based health promotion and disease prevention policy as well as programs, education, and coordination for the field consistent with prevention policy to enhance the health, well-being, and quality of life of veterans.</t>
  </si>
  <si>
    <t>This activity includes the process of setting goals and regularly checking progress toward achieving those goals.  Includes the activities to ensure that goals are consistently being met in an effective and efficient manner.  This process focuses on performance of an organization, a department, an office, etc. and the processes and resources to execute a service.</t>
  </si>
  <si>
    <t>This activity includes working in conjunction with specific clinical staff, develop new evidenced based care models that are supported by research for targeted populations. This includes all the documentation processes, delivery processes, and evaluation tools necessary to implement new programs.</t>
  </si>
  <si>
    <t>This activity includes a framework for a standardized approach to the multidisciplinary care of an individual with a particular condition. The framework is based on both internal and external research and best practices.</t>
  </si>
  <si>
    <t>This activity includes working in conjunction with specific clinicians, help establish a standard referral process that incorporates population health concepts and research for referrals to population health programs.</t>
  </si>
  <si>
    <t>This activity is the creating standards for changes in process and clinical outcome using evidence and benchmarked information. Develop measurable indicators that describe the population's health status, response to clinical interventions, and assess the efficiency and effectiveness of the health delivery system.</t>
  </si>
  <si>
    <t>This activity is the implementation of evidence-based guidelines, care models and delivery methods, requires well-developed support tools and a systematic approach to education and change management.</t>
  </si>
  <si>
    <t>This activity includes proactively reviewing research data, benchmarked information, and population data, to direct new programs and initiatives related to clinical, organizational, behavioral, and business change to specific populations.</t>
  </si>
  <si>
    <t>This activity is associated with recommending programs/rewards that recognize support for desired health promotion outcomes.</t>
  </si>
  <si>
    <t>This activity involves conducting literature searches and research the industry identifying successful and pertinent care models for potential use.</t>
  </si>
  <si>
    <t>This activity is provides the public with information on new practices that will increase their level of wellness and avoid illness.  It includes  providing care education across diverse settings from multiple touch points.   Areas of care education include health promotion, wellness, disease management/prevention, and use of prosthetic appliances/devices.  This also includes community outreach.</t>
  </si>
  <si>
    <t>This activity is associated with ensuring that there is the capability for surveillance of troop readiness (e.g. immunizations) and environmental conditions which will enable rapid deployment and support of troops in the theatre.</t>
  </si>
  <si>
    <t>This activity is associated with educating and supporting clinicians through the change management process as new initiatives are implemented.</t>
  </si>
  <si>
    <t>This activity is associated with creating and deploying mechanisms to develop accountability for ones own health/condition management plan.</t>
  </si>
  <si>
    <t>This activity is associated with ensuring that there are systems/processes and data available to effectively and efficiently survey various environments to identify health risks.</t>
  </si>
  <si>
    <t>This activity is to assist health care providers with support and education to enhance appropriate community outreach programs.  _x000D_Topics include cancer, diabetes, healthy living, eligibility, faith-based and community initiatives, and more.</t>
  </si>
  <si>
    <t>This activity includes providing assistance with  current epidemiological investigations of clinical health care to applicable patient populations. This  may include creating notifications and  monitoring notifications response.</t>
  </si>
  <si>
    <t>This activity includes providing a system of notifications, based on an external authoritative source of a health risk within a specific patient population. After the notification is provided, a suggested course of action is recommended.</t>
  </si>
  <si>
    <t>This activity includes developing and utilizing tools that allow for accurate collection, analysis, evaluation, and dissemination of population information.</t>
  </si>
  <si>
    <t>This activity provides an information base for proactive analysis and improvement for programs and services.</t>
  </si>
  <si>
    <t>This activity includes the monitoring of internal programs as to quality and effectiveness and providing recommendations for change related to new evidence.</t>
  </si>
  <si>
    <t>This activity is associated with continuously reviewing programs, methods and compliance to standards related to research and benchmark data. Reports are created and disseminated to appropriate individuals. The compliance activities involves maintaining compliance with regulatory and oversight groups and/or agencies.</t>
  </si>
  <si>
    <t>This includes the review literature and examples of practices that have proven to improve quality of care and reduce costs, and integrating these proven practices into current practices.</t>
  </si>
  <si>
    <t xml:space="preserve">This activity includes near real-time surveillance of clinical indicators for outbreak signal detection of disease clusters and chemical/biological exposures.  Provide central reporting of notifiable conditions and clinical diagnoses. </t>
  </si>
  <si>
    <t xml:space="preserve">This activity includes performing surveillance using health-related data that precede diagnosis (provider documentation of signs and symptoms, provider laboratory/radiology/pharmacy orders, and results) and that signal a sufficient probability of a case or an outbreak to warrant further public health response. </t>
  </si>
  <si>
    <t xml:space="preserve">Provide Syndromic Surveillance includes performing retrospective analysis and surveillance of all medical encounters, physical examination, and other relevant health, risk factor, and occupational and environmental exposure information for each individual in the population.  For military personnel this begins with their recruitment medical examination, covers all military service and deployments until separation, and transfers to the Department of Veteran’s Affairs and continues until death. </t>
  </si>
  <si>
    <t>Provide Individual Medical Readiness Monitoring is a near real-time surveillance of the medical indicators for determining the medical deployability of individual service members.  Indicators include: current periodic health assessment; presence or absence of deployment-limiting conditions; dental readiness; immunization status; required laboratory studies, samples and documentation complete; and required medical equipment appropriate to individual and to specific deployment issued.</t>
  </si>
  <si>
    <t xml:space="preserve">This activity includes performing surveillance of documented exposures of individual and groups of service members to health hazards in the workplace and in the environment to support epidemiologic analysis and research to quantify the relationships between these factors and specific illness or injury. </t>
  </si>
  <si>
    <t>Perform surveillance of Disease Non-Battle Injury (DNBI) data to determine the effectiveness of preventive activities performed by medical personnel, individual service members and commanders.  This occurs within the context of a deployment.  Specific reporting rules apply.</t>
  </si>
  <si>
    <t xml:space="preserve">This activity involves performing surveillance of medical outcomes resulting from all medical activities to determine the effectiveness of current practices and policies, the need for adjustments to current practices and policies, and the need for new practices and policies.  </t>
  </si>
  <si>
    <t xml:space="preserve">This activity includes notifying certain populations (nursing homes) of healthcare risks (i.e flu outbreak) </t>
  </si>
  <si>
    <t>This activity involves managing structures, building utilities and systems, real property to include support for repairs, space assignment, safety and security.  This includes managing healthcare facilities and ensures functionality of the hospital/clinic environment by integrating people, places, processes and technology.</t>
  </si>
  <si>
    <t>This activity is associated with the functions to purchase goods and services from external suppliers and other federal agencies. The procurement process includes identifying requirements for the products/services needed, completing and issuing purchase orders and contractual obligations, determining delivery timeframes and methods, receiving and accepting goods and services, approving supplier payments, identifying supplier contract milestones, reviewing contractor performance against contract, identifying and resolving contractor performance issues and communicating the status to management.</t>
  </si>
  <si>
    <t>This activity focuses includes the management of acquiring, receiving, storing, controlling, distributing, maintaining, preparing and disposing of  blood and blood products.</t>
  </si>
  <si>
    <t xml:space="preserve">Includes the assessment, sustainment, readiness and reporting of Class VIII medical supplies </t>
  </si>
  <si>
    <t>This activity is associated with managing general day-to-day business operations, which include budget formation, maintaining decision support systems, documenting business models and process flows, and developing and implementing marketing plans.</t>
  </si>
  <si>
    <t>Accounting controls involves implementing and monitoring comprehensive accounting controls for all financial operations.</t>
  </si>
  <si>
    <t>Programming, planning and budgeting (PPBS) for the organization.</t>
  </si>
  <si>
    <t>Accounting for commitments, obligations and disbursements to vendors, suppliers, providers, and other government agencies.</t>
  </si>
  <si>
    <t>Accounting for all monies owed to organization from other agencies, contractors, vendors, individuals, beneficiaries, employees, etc.</t>
  </si>
  <si>
    <t>This activity is associated with the process that includes performing day-to-day financial operations affecting organizational accounts and reconciliation activities.</t>
  </si>
  <si>
    <t>This activity involves recruiting, administering automated time and attendance information systems and maintaining cost effective staff levels to support the organization.</t>
  </si>
  <si>
    <t>This activity includes the operation and monitoring of the hospital/clinic volunteer services which include recruitment and retention of health care volunteers, awards/appreciation and budgeting.</t>
  </si>
  <si>
    <t>This activity involves designing, implementing and managing personnel training programs to meet the current and future needs of the organization.</t>
  </si>
  <si>
    <t>This activity involves gathering and maintaining certification and/or licensing information for health care provider personnel.</t>
  </si>
  <si>
    <t>This activity is associated with the process of managing employee compensation in compliance with State/Federal employment and payroll regulations.</t>
  </si>
  <si>
    <t>This activity is associated with the process of designing, implementing and managing employee incentive and promotional programs.</t>
  </si>
  <si>
    <t>The process of organizing, planning and conducting personnel performance reviews to provide basis for employee career development.</t>
  </si>
  <si>
    <t>This activity includes regulating current and proposed forms and ensures conformance with health care policy and published forms design standards.   May include management of local forms, organization-specific forms, administration forms, controlled forms or electronic forms.</t>
  </si>
  <si>
    <t>This activity is associated with all aspects of the management of health records, including Freedom of Information Act (FOIA) requests and encompasses Health Information management</t>
  </si>
  <si>
    <t>This activity involves performing patient pre-authorizations, provider referral authorizations, and patient pre-certification of overused areas.  Also includes catastrophic/high risk case management and coordination of appeals.</t>
  </si>
  <si>
    <t>This activity involves determining if adequate resources are available to provide appropriate health care services to patients.  Also serves as a mechanism to determine if requested services are appropriate for patients, if pertinent pre-care approvals are obtained, etc.</t>
  </si>
  <si>
    <t>This activity involves performing patient prospective and concurrent reviews, conducting retrospective case audits, measuring guideline compliance, monitoring service utilization, analyzing provider profiles and identifying new cost/utilization containment programs.</t>
  </si>
  <si>
    <t>This activity involves developing and updating medical policy and procedures including patient safety, monitoring quality and outcomes of care, and monitoring provider service issues.</t>
  </si>
  <si>
    <t>This activity is associated with  providing specialized services including support for evidence-based clinical practice (Technology Assessment Program); NRC-delegated oversight and inspection of all medical and research uses of ionizing radiation (National Health Physics Program); Review of all paid tort claims for identification of any responsible provider for possible reporting to the NPDB (Medical-Legal Affairs ); and advice on matters involving the utilization of PAs in the organization.</t>
  </si>
  <si>
    <t>This activity is associated with the process that will increase positive patient identification, decrease patient misidentification and vulnerabilities in labeling of blood and laboratory specimens, and decrease the duplication of work (recording first on paper, and then manually entering into CPRS) associated with vital signs (VS) and intake and output (I&amp;O) records.  PPI will be fully implemented at the point of care through scanning technology for specimen collection and blood product administration across the organization through the use of electronic devices compatible with organization standards. PPI is part of the organization's Initiative with Bar Code Expansion.</t>
  </si>
  <si>
    <t xml:space="preserve">Quality Improvement Management is the process of ensuring the delivery of quality patient care. It provides VHA with an extensive system of clinical performance measures, provides oversight of accreditation for VHA facilities, coordinates risk management activities including peer review, oversees  professional credentialing and privileging and makes VA’s clinical practice guidelines available on its website. By utilizing  tools and submitting to inspections by internal and external regulatory agencies, based on industry standards, quality improvement management  ensures the assessment of performance measures on important dimensions of care and service. Regular reports (score cards) are generated to allow for comparative analyses with other medical centers in a similar geographic location.
</t>
  </si>
  <si>
    <t>This activity was created to provide consultation and guidance in the form of policy and procedure for the anesthesiology services.  Additionally, the National Anesthesia Service (NAS) provides consultation on all matters regarding the practice of anesthesia. NAS respects the necessity for local services and sections to create policies and procedures pertinent to their individual practice settings, while conforming to national policies.</t>
  </si>
  <si>
    <t>This activity is tasked to establish, implement, and maintain a centrally controlled radiation control program for radioactive materials under the master materials license issued by the Nuclear Regulatory Commission. NHPP provides regulatory compliance support and oversight to the organization's medical centers using ionizing radiation.  This includes response to incidents or other emergent issues, review of permitting actions, development of policy guidelines and technical information, and evaluation of and oversight of high-risk uses of ionizing radiation such as medical linear accelerators. In addition to the primary role in regulatory compliance, the NHPP is the primary headquarters-level asset for policy and subject matter expertise in all aspects of radiation safety and health physics.</t>
  </si>
  <si>
    <t>This activity includes analyzing performance variances and making recommendations for improvement. The gathering of relevant data resulting from the tactical implementation of the organization's functions in response to defined data requirements. The collection of relevant organizational execution data can be either periodic or a one-time event depending upon the nature of the driving organizational performance query. The rote processing, generally mathematical, of relevant organizational execution data to valuate a defined organizational performance metric. The qualitative comparison of performance status against criteria to judge its relative importance and/or potential impact on mission success or progress with respect to a defined environment/situation. Generally a cognitive rather than rote process that requires the awareness and judgment provided by a human.</t>
  </si>
  <si>
    <t>Perform Cost Accounting includes collecting and interpreting costs per unit of service to provide management decision support and other key financial indicators.</t>
  </si>
  <si>
    <t>This activity includes planning business re-engineering and process re-design initiatives.</t>
  </si>
  <si>
    <t>Conduct Business Research includes collecting and interpreting data to achieve tactical and strategic goals of the organization, including current trends in health care, staff education opportunities and business opportunities and risks.</t>
  </si>
  <si>
    <t>This activity includes enhancing customer service efforts by implementing efficient processes to eliminate redundant tasks and minimize rework for the patients and providers.</t>
  </si>
  <si>
    <t>Providing regulatory compliance assurance ensures the protecting of critical information assets. This specifically ensures adherence to Federal mandates and industry best practices such as: Sarbanes-Oxley, HIPAA, DISA, GLBA, FISMA, NIST, PCI DSS &amp; Microsoft Hardening Guidelines.</t>
  </si>
  <si>
    <t>This activity includes determining capitation services and rates, conducting monthly financial calculations and reconciliations, distributing payments, performing premium billing activities and performing period-end risk pool settlements.</t>
  </si>
  <si>
    <t>The process by which the provider, payer and employer evaluates operating results and measures utilization of care under a specific contract and identifies steps required to ensure compliance.</t>
  </si>
  <si>
    <t>This activity includes the facilitation and oversight for the acquisition, maintenance and accounting of legally binding agreements between organization and one or more parties.</t>
  </si>
  <si>
    <t xml:space="preserve">This activity involves the organization sharing the cost of covered health care services and supplies with eligible beneficiaries. </t>
  </si>
  <si>
    <t>The provision of medical unit readiness and medical situation information for all assigned or attached medical units under the authority of a properly designated commander. Medical unit information helps to determine the ability of individual medical units to provide capabilities required by the combatant commanders to execute their assigned missions.  This is derived from the ability of each unit to deliver the outputs for which it was designed. Medical situation status information provides data on the medical situation in the area of a reporting medical unit.  Also called a medical SITREP.  All relevant information is conveyed from one person or place to another to facilitate collaborative planning and for the Common Operational Picture.</t>
  </si>
  <si>
    <t>The provision of non-medical situation information for all assigned or attached medical units under the authority of a properly designated commander.  Non-medical situation status includes:       _x000D_
1. Readiness: The ability of non-medical units to provide capabilities required by the combatant commanders to execute their assigned missions.  This is derived from the ability of each unit to deliver the outputs for which it was designed._x000D_
2. Planning: A concise expression of the purpose of the operation and the desired end state that serves as the initial impetus for the planning process.  It may also include the commander's assessment of the adversary commander's intent and an assessment of where and how much risk is acceptable during the operation._x000D_
3. Situation Awareness: Relevant information shared by more than one command to facilitate collaborative planning.</t>
  </si>
  <si>
    <t>Identity and Access Management (IAM) the information management practice to identify requested access, limit access and manage the data used in an information system to authenticate users and grant or deny access rights to data and system resources. The access and entry is limited to appropriate levels based on user role-profile attributions, and access authorization level. The goal of information management is to limit, control and provide appropriate access to health data and information. IAM provides the ability to open up only select subsets of the organization’s information sites to customers, vendors, partners providing effective information exchange that can be adapted to a particular user group; enable new users, employees or contractors to gain necessary and allow organization to maintain protocol checks on the access rights as their roles require.</t>
  </si>
  <si>
    <t xml:space="preserve">Clinical Patient Identity management is comprised of a set of business processes, and a supporting infrastructure, for the creation, maintenance, and use of digital identities and unique identification of patients and a matching capability to resolve and prevent identity problems. </t>
  </si>
  <si>
    <t xml:space="preserve">Provide Person Identity Management is comprised of a set of business processes, and a supporting infrastructure, for the creation, maintenance, and use of digital identities and unique identification of persons other than patients (doctors, nurses, employees, etc.) prevent identity problems. </t>
  </si>
  <si>
    <t xml:space="preserve">Role Base Identity Management allows for properly identifying clinical organizations, departments, patients, health employees and care providers in terms of identifying and authorizing access across health information systems and networks. </t>
  </si>
  <si>
    <t>This activity creates data storage facilities (data marts or data repositories) for analytical purposes for a specific business function for a specific community within an organization.</t>
  </si>
  <si>
    <t>This activity encompasses management of the Allergy, Intolerance and Adverse Reaction List, the Medication List, the Problem List, the Immunization List, and  Assessments.</t>
  </si>
  <si>
    <t>This activity encompasses the management of Medication Orders, Non-Medication Orders and Referrals.</t>
  </si>
  <si>
    <t>This activity provides a user interface to a comprehensive list of medications (Prescription and over the counter medications) for clinicians to review.</t>
  </si>
  <si>
    <t>This activity provides a user interface to create order set templates based on current practice concepts.   May be based on diagnosis, symptoms or other recognized criteria.</t>
  </si>
  <si>
    <t>This activity provides the capability for ordering non-medications which may include dressings, supplies, equipment and so forth.</t>
  </si>
  <si>
    <t>This activity provides a user interface to automated tools used for results interpretation from lab, radiology or other medical or diagnostic tests. Results should be readily available in an electronic format.</t>
  </si>
  <si>
    <t>This activity provides the means to access reliable information about wellness, disease management, treatments, peer support groups and related information that is relevant for a specific patient.</t>
  </si>
  <si>
    <t>This activity enables secure bi-directional communication of information electronically between practitioners and pharmacies or between practitioner and intended recipient of pharmacy orders. When a medication is prescribed, the order is routed to the pharmacy or other intended recipient of pharmacy orders. This information is used to avoid transcription errors and facilitate detection of potential adverse reactions. If there is a question from the pharmacy, that communication can be presented to the provider with their other tasks. The transmission of prescription data between systems should conform to realm acceptable messaging standards.</t>
  </si>
  <si>
    <t>This activity enables communication between providers and patients and/or the patient representatives. Providers are able to communicate with patients and others, capturing the nature and content of electronic communication, or the time and details of other communication.</t>
  </si>
  <si>
    <t>This activity enables communication with, and presentation of data captured from medical devices. Communication with medical devices is supported as appropriate to the care setting such as an office or a patient’s home. Examples include: vital signs/pulse-oximeter, anesthesia machines, home diagnostic devices for chronic disease management, laboratory machines, bar coded artifacts (medicine, immunizations, demographics, history, and identification), etc.</t>
  </si>
  <si>
    <t>Utilize sophisticated mathematical models to generate alerts in healthcare decision making in certain populations, i.e. flu in nursing home patients.</t>
  </si>
  <si>
    <t>This activity provides a bi-directional system which allows for a single registration across partner organizations. Inputting basic demographic data into a common interface will create a unique patient file in both EHRs (CHCS/AHLTA and Vista/CPRS).</t>
  </si>
  <si>
    <t>This activity allows for multiple methods of authentication, including User-ID/password, PIV card, and CAC card. The SSO solution with CAC/PIV card will allow users to present the credentials of the card once to sign into all clinical applications under SSO. Once the appropriate credential is presented and verified by the SSO solution, the user will no longer be required to provide the credential to open any of the clinical applications. If a CAC or PIV is not available, a username and password can be used to access the SSO solution.  If a provider opens up multiple applications, the applications will open with the patient context of the first application that was open. The patient context will change on all applications open to the patient context of the application that is opened. If the user is inactive, the application will have configurable parameters to invoke screen savers, park sessions, and logout over periods of inactivity. Once the user logs out of the SSO application, the applications that are open will shut down gracefully (as if the user had logged out of the application).</t>
  </si>
  <si>
    <t xml:space="preserve">This activity provides an interoperable orders capability between DoD and VA such that orders may be placed in either EHR system. This may include lab, pharmacy, Radiology and consults. </t>
  </si>
  <si>
    <t>This activity provide scheduling, coordinating and viewing of appointments of patients. This activity also provides viewing of the patient care history.</t>
  </si>
  <si>
    <t>This activity provides efficient financial communications. This may include, but is not limited to: funding, execution, reconciliation, budget, business planning, cost accounting, military labor, workload/productivity and other related functions.</t>
  </si>
  <si>
    <t xml:space="preserve">This activity allows sharing of health data, e.g. electronic health record (EHR), and information with all partners.
</t>
  </si>
  <si>
    <t>This activity provides the secure communication of patient data among providers. This must be in compliance with federal and jurisdictional laws regarding privacy regulations.</t>
  </si>
  <si>
    <t>This activity enables the care team to access results and output from ancillary services 24/7.</t>
  </si>
  <si>
    <t>This activity sends alerts to providers to minimize potential administration or medication errors (such as wrong patient, wrong drug, wrong dose, wrong route and wrong time as well as potential negative drug-drug interactions).</t>
  </si>
  <si>
    <t>This activity provides the automated tools that allow the provider will conduct an assessment that is germane to the age, gender, developmental or functional state, medical and behavioral condition of the patient.</t>
  </si>
  <si>
    <t>This activity provides automated tools to research protocols relative to individual patient care; self-care.</t>
  </si>
  <si>
    <t>This activity provides a set of standards for vocabulary and messaging to allow for the exchange of data between organizations.</t>
  </si>
  <si>
    <t>This activity establishes interoperability or interchange standards (internal or external) with other systems. These systems include EHR systems, applications within EHRs or entities that interact with EHRs.Recognized standards should be adhered to with a common understanding of rules regarding connectivity, information structures, formats and semantics. These are known as “interoperability or interchange standards”. Data exchange which may be between internal systems or modules, or external to the organization, is to occur in a manner which is seamless to the user.</t>
  </si>
  <si>
    <t>This activity uses medical data code sets in the recording of medical diagnoses, procedures or terms. These are required elements for administrative and financial health care transaction standards. The terminology management activity concerns manipulating terminological resources for a specific purpose (repositories for publishing dictionaries, managing terminology databases or ad hoc problem-solving).</t>
  </si>
  <si>
    <t>This activity provides information and technology assessment services to the organization's senior managers and clinicians.  This activity also supports national working groups and guideline development groups with a broad range of products designed for policy- and decision-support needs.  Products range from literature searches that identify citations relevant to clients’ own evidence reviews, 'scoping searches', and quality-filtered bibliographies to comprehensive technology assessments.</t>
  </si>
  <si>
    <t>Evaluation by the PCM/provider at point of contact in order to assign the beneficiary to the appropriate risk level.  May include completion of the health risk assessment tool.  Collection and documentation of medically pertinent information regarding the situation surrounding the individual's need for care enabling the health care provider to make the best assessment of the patient's present condition. Includes chief complaint, historical and current health information about the individual, collateral information, etc. May be obtained through all sources and means available within the constraints of the tactical situation such as interview, physical examination, review of the patient's health records, etc.  The formulation of a proposed decision regarding the individual's health condition(s) based on the collected health care data, medical reference tools available, medical intelligence, as well as the health care provider's knowledge.  Includes a review of the proposed decision and the assignment of an individual health determination. An individual health determination may be approved or returned for additional formulation.</t>
  </si>
  <si>
    <t>Related to previous medical diagnoses, surgeries and other procedures performed on the patient, and relevant health conditions of family members is captured through such methods as patient reporting (for example interview, medical alert band) or electronic or non-electronic historical data.  When first seen by a health care provider, patients typically bring with them clinical information from past encounters. This and similar information is captured and presented alongside locally captured documentation and notes wherever appropriate.</t>
  </si>
  <si>
    <t>A proactive and ongoing process to modify beneficiary care, as indicated, based on beneficiary progress.</t>
  </si>
  <si>
    <t xml:space="preserve">'Structured and planned communication between members of the health care team and the beneficiary are provided with the goal to optimize beneficiary outcomes. </t>
  </si>
  <si>
    <t>Provide current and accurate decision-support tools to providers, and other members of the health care team, to assist in choosing the most appropriate level and location of service to achieve the best beneficiary outcome. Evaluation and selection of the optimum care methodology to be followed to achieve desired results. (The methodology is the technique that will be used to perform procedures.)</t>
  </si>
  <si>
    <t>Establishing the means of communication to enhance the professional relationship between the provider, and other members of the health care team, and beneficiary that will support successful implementation of the plan of health services.</t>
  </si>
  <si>
    <t>Identify capabilities, training needs, resources, and evacuation plans necessary to maintain a successful mission. Find recorded data in the Joint Operation Planning and Execution System database portion of an operation plan.  The database contains time-phased force data, non-unit-related cargo and personnel data, and movement data for the operation plan.  It includes the following data:  1. In-place units; 2. Units to be deployed to support the operation plan with a priority indicating the desired sequence for their arrival at the port of debarkation; 3. Routing of forces to be deployed; 4. Movement data associated with deploying forces; 5. Estimates of non-unit-related cargo and personnel movements to be conducted concurrently with the deployment of forces; and 6. Estimate of transportation requirements that must be fulfilled by common-user lift resources as well as those requirements that can be fulfilled by assigned or attached transportation resources. Produce a document to be appended to an operation order or other document to make it clearer and to provide further details.  The document provides detailed requirements for executing the medical portion of the plan.</t>
  </si>
  <si>
    <t>Treatment Planning involves diagnosing and developing treatment plans. Treatment Planning leverages guidelines, protocols, disease management strategies, and research materials to determine the most appropriate intervention.</t>
  </si>
  <si>
    <t>Patient Specific Instructions Generation and Recording involves generating and recording patient-specific instructions related to pre- and post-procedural and post- discharge requirements.</t>
  </si>
  <si>
    <t>Provide Health Maintenance provides functions at the point of clinical decision making including identifying patient specific suggestions/reminders, screening tests/exams, and other preventive services.</t>
  </si>
  <si>
    <t>Provide education to the patient, family, or caregiver.  This includes, at minimum: instructions for medications, nutrition, and aftercare.</t>
  </si>
  <si>
    <t xml:space="preserve">Provide beneficiary with clear expectations for their participation in the care plan, and implications of noncompliance. </t>
  </si>
  <si>
    <t>Perform treatment or service for a beneficiary, either virtually or face-to-face. Includes performance of preparatory actions before providing a health care service. This may include (1) attaching individual to monitors; (2) positioning the individual; (3) obtaining biological specimens, and (4) ensuring individual safety by using chemical or mechanical restraints as required.</t>
  </si>
  <si>
    <t>Complementary and Alternative Medicine (CAM) is provided by those practices explicitly used for medical intervention, health promotion, or disease prevention which are not routinely taught at United States medical schools, nor routinely underwritten by third party payers within the existing United States health care system.</t>
  </si>
  <si>
    <t xml:space="preserve">Behavioral Health provides general inpatient psychiatric services and mental health outpatient services including prevention, treatment, and rehabilitation services to reduce illness, death, disability, and cost to society.  </t>
  </si>
  <si>
    <t>Care Management functions  are those directly used by providers as they deliver patient care and create an electronic health record.  These functions address the mechanics of creating a health record and concepts such as a single logical health record, managing patient demographics, and managing externally generated (including patient originated) health data. Thereafter, functions follow a fairly typical flow of patient care activities and corresponding data, starting with managing the patient history and progressing through consents, assessments, care plans, orders, results etc.</t>
  </si>
  <si>
    <t>Ancillary services fall into three broad categories: diagnostic, therapeutic and custodial. If your physician sends you for an x-ray of your injured leg, she is using a diagnostic ancillary service. If after repairing the bone in your leg, she sends you to a physical therapist for proper exercise routines, she is using a therapeutic ancillary service. Nursing homes providing custodial care are an ancillary service also.</t>
  </si>
  <si>
    <t>Spinal Cord Injury and Disorders (SCI/D) Services provides rehabilitation, sustaining medical and surgical care, patient and family education, psychological, and vocational care, education, and professional training to support and maintain the health, independence, quality of life, and productivity of veterans with spinal cord injury and disorders.</t>
  </si>
  <si>
    <t>Dental care is provided at locations across the country and around the world.  Dentistry develops and disseminates programmatic policy and operational plans for  dentistry's mission, and provides administrative guidance for the integration of dental programs with the primary objectives of high quality patient care delivered in the most competitive manner possible. VHA Dentistry also serves as a back-up to military medicine in time of national emergency and develops sharing agreements with other outside agencies to decrease cost and improve services.</t>
  </si>
  <si>
    <t>Geriatrics and Extended Care provides quality care for aging and chronically ill veterans. It also provides policy direction for the development, coordination, and integration of geriatrics and long-term care clinical programs, and for the advancement of geriatrics and long-term care through research, education, and evaluation of new clinical models.</t>
  </si>
  <si>
    <t>Care Management and Social Work Services provides consultation and guidance for psychosocial and clinical services to veterans and their families.</t>
  </si>
  <si>
    <t>Pediatric Care encompasses providing a broad spectrum of health services ranging from preventive healthcare to the diagnosis and treatment of acute, chronic and congenital conditions for children from birth to young adulthood.</t>
  </si>
  <si>
    <t>Aerospace medicine concerns the determination and maintenance of the health, safety, and performance of persons involved in air and space travel. The environments of space and aviation provide significant challenges, such as microgravity, radiation exposure, G-forces, emergency ejection injuries, and hypoxic conditions, for those embarking in their exploration. Neither primary care nor surgical specialties address these issues with the depth needed to manage the health care of military and civilian aviators and space explorers. Aerospace physicians are trained in the physiological implications of exposure to these environments and appropriate medical management to ensure safe skies for all. (source: www.asma.org)</t>
  </si>
  <si>
    <t>The scope of Environmental medicine involves studying the interactions between environment and human health, and the role of the environment in causing or mediating disease.  (source: www.en.wikipedia.org)</t>
  </si>
  <si>
    <t xml:space="preserve">Hyperbaric medicine, also known as hyperbaric oxygen therapy (HBOT), is the medical use of oxygen at a level higher than atmospheric pressure.  Some uses are: Crush injury, compartment syndrome, and other acute traumatic ischemias; Decompression sickness (The Bends); Enhancement of healing in selected problem wounds; Thermal burns.  
</t>
  </si>
  <si>
    <t xml:space="preserve">Prehospital and Disaster Medicine is the practice of out-of-hospital and in-hospital emergency medical care, disaster medicine, and public health and safety.   It includes care delivered to patients with perceived medical emergencies and to victims of multicasualty accidents or disasters, including the public health and safety aspects of such events; and the prevention and/or mitigation of the occurrence of such events and of the effects of these events upon the human population and environment. </t>
  </si>
  <si>
    <t xml:space="preserve">Nuclear medicine is a branch or specialty of medicine and medical imaging that uses radionuclides and relies on the process of radioactive decay in the diagnosis and treatment of disease.  (source: www.en.wikipedia.org)
</t>
  </si>
  <si>
    <t xml:space="preserve">Provide Medical and Dental Forensic Identification is includes identifying people from traces of their DNA by DNA fingerprinting, from their teeth or bite by forensic odontology, from a photograph or a video recording by facial recognition systems, from the video recording of their walk by gait analysis, from an audio recording by voice analysis, from their handwriting by handwriting analysis, from the content of their writings by their writing style (e.g. typical phrases, factual bias, and/or misspellings of words), or from other traces using other biometric techniques.
</t>
  </si>
  <si>
    <t>Care Management provides the functions needed to deliver patient care and create an electronic health record. Care Management functions address the mechanics of creating a health record and concepts such as a single logical health record, managing patient demographics, and managing externally generated (including patient originated) health data.</t>
  </si>
  <si>
    <t>This activity includes obtaining the patient history of the current illness and previous medical diagnoses, surgeries and other procedures performed on the patient, and relevant health conditions of family members in order to formulate a diagnosis and provide medical care to the patient.</t>
  </si>
  <si>
    <t>Patient Preferences and Directives Management encompasses managing patient and family preferences, managing patient advance directives, and managing consents and authorizations.</t>
  </si>
  <si>
    <t>Procedures Tracking encompasses managing medication administration, managing immunization administration, managing results, managing patient clinical measurements, managing clinical documents and notes, and managing documentation of clinician response to decision support prompts.</t>
  </si>
  <si>
    <t>This activity includes recording the assessment, plan, intervention and outcomes whenever and wherever care is delivered.</t>
  </si>
  <si>
    <t>Clinical documentation is complete utilizing common lexicon and templates.</t>
  </si>
  <si>
    <t>Document utilization of clinical decision support at the patient level; aggregate data for organizational trending.</t>
  </si>
  <si>
    <t>The process of identifying and tracking variations in provision of health services.</t>
  </si>
  <si>
    <t>With provider input, creating metrics, collecting and analyzing data, and providing feedback to providers at the individual/panel/facility or population level.</t>
  </si>
  <si>
    <t>The process of documenting provider education to support credentialing and accreditation, and collecting data on improvement efforts.</t>
  </si>
  <si>
    <t>The Clinical Workflow Tasking sub-function involves workflow, scheduling and managing tasks, assigning tasks and routing to the appropriate party, linking a task to a patient or part of the EHR, tracking the completion of the task, and timeliness of task completion.</t>
  </si>
  <si>
    <t>Utilize scientific evidence to coordinate information and priorities to improve clinical practice.</t>
  </si>
  <si>
    <t>Publish findings from research studies and disseminate to personnel.</t>
  </si>
  <si>
    <t>Develop a core program of investigators, statisticians, economists and social scientists to encourage adoption of research findings into clinical practice.</t>
  </si>
  <si>
    <t>Focus RR&amp;D research projects on prosthetics, orthotics, orthopedic rehabilitation, disabilities as a consequence of aging, neurological dysfunction, spinal cord injury restoration/rehabilitation, visual and hearing impairment rehabilitation.</t>
  </si>
  <si>
    <t>This activity is associated with ensuring compliance to specific congressional mandates contained within US Code Title 38 and other appropriate regulations  relative to the conduct of research in the field of rehabilitation.</t>
  </si>
  <si>
    <t>Support an environment that is conducive to research such that qualified personnel are  recruited.</t>
  </si>
  <si>
    <t>Conduct Medical Research Service (MRS) Biomedical and Behavioral Research  that impacts disorders most prevalent among the veteran population.</t>
  </si>
  <si>
    <t>Provides oversight capability in the administration of research grants.</t>
  </si>
  <si>
    <t xml:space="preserve">The Compliance Activity Support sub-function involves maintaining compliance with regulatory and oversight groups and/or agencies.  </t>
  </si>
  <si>
    <t>Provide oversight capability throughout the entire clinical trial period.</t>
  </si>
  <si>
    <t xml:space="preserve">The Partner Coordination sub-function involves establishing clinical research partnerships. </t>
  </si>
  <si>
    <t>The Formulate Academic Affiliation Policies sub-function involves maintaining formal guidelines regarding relationships between academic institutions and healthcare facilities.</t>
  </si>
  <si>
    <t xml:space="preserve">The Enter Into Agreements with Schools of Allied Medical Professions sub-function involves agreeing to terms and conditions for acceptance of students into  on-the-job or apprenticeship and training programs._x000D_
</t>
  </si>
  <si>
    <t>The Provide Unit Courses and OJT and Feedback to Parent Institutions sub-function involves offering unit courses, training sessions, apprenticeship, or on the job training (OJT) to healthcare students in the associated and allied fields. Examples may include audiology/speech pathology, blind rehabilitation, dietetics, optometry, physical therapy, and psychology. Provide feedback to parent institutions to facilitate course certification.</t>
  </si>
  <si>
    <t>The Academic Affiliation Policy and Agreements sub-function involves delineating the authority for the conduct of health professions' clinical training program.</t>
  </si>
  <si>
    <t>Announce medical residency positions, verify applicant's qualifications and credentials, outline educational objectives and provide resident assignments.</t>
  </si>
  <si>
    <t>The VA Special Resident Fellowship Admin sub-function involves the participation with the sponsoring institution in the academic programs of education and  research, provide an appropriate learning environment and supply sufficient resources for appropriate conduct of such programs.</t>
  </si>
  <si>
    <t>The Health Care Resident Training involves encouraging school of medicine faculty to accept positions as  Medical Staff and assure that academic standards are met. Maintain accreditation by the Accreditation Council for Graduate Medical Education (ACGME) for medical residents. Provide supervision for trainees while providing veteran health care.</t>
  </si>
  <si>
    <t xml:space="preserve">Establish learning environment to train care givers and providers. </t>
  </si>
  <si>
    <t xml:space="preserve">The Health Personnel Education sub-function involves the developing and execution of programs aimed at educating and training health personnel. </t>
  </si>
  <si>
    <t xml:space="preserve">The Veteran Recruitment, Training and Employment sub-function involves the recruitment,  training, and employment of veterans. </t>
  </si>
  <si>
    <t>Centrally Managed Systems</t>
  </si>
  <si>
    <t>eForms</t>
  </si>
  <si>
    <t>AHLTA</t>
  </si>
  <si>
    <t>AHLTA M</t>
  </si>
  <si>
    <t>AHLTA T</t>
  </si>
  <si>
    <t>BHIE</t>
  </si>
  <si>
    <t>CCE</t>
  </si>
  <si>
    <r>
      <rPr>
        <sz val="7"/>
        <color theme="1"/>
        <rFont val="Times New Roman"/>
        <family val="1"/>
      </rPr>
      <t xml:space="preserve"> </t>
    </r>
    <r>
      <rPr>
        <sz val="11"/>
        <color theme="1"/>
        <rFont val="Calibri"/>
        <family val="2"/>
        <scheme val="minor"/>
      </rPr>
      <t>CCQUAS</t>
    </r>
  </si>
  <si>
    <t>CHCS</t>
  </si>
  <si>
    <t>CHDR</t>
  </si>
  <si>
    <t>CIS_Essentris</t>
  </si>
  <si>
    <t>DBSS</t>
  </si>
  <si>
    <t>DMHRSI</t>
  </si>
  <si>
    <t>DMLSS</t>
  </si>
  <si>
    <t>DMLSS (DCAM)</t>
  </si>
  <si>
    <t>DMLSS (JMAR)</t>
  </si>
  <si>
    <t>DOEHRS-IH</t>
  </si>
  <si>
    <t>DOEHRS-HC</t>
  </si>
  <si>
    <t xml:space="preserve">EAS-IV </t>
  </si>
  <si>
    <t>EBMS-BDMS</t>
  </si>
  <si>
    <t>EBMS-BMBB/TS</t>
  </si>
  <si>
    <t>Essence</t>
  </si>
  <si>
    <t>FHIE</t>
  </si>
  <si>
    <t>HAIMS</t>
  </si>
  <si>
    <t>iAS</t>
  </si>
  <si>
    <t>M2</t>
  </si>
  <si>
    <t>MDR</t>
  </si>
  <si>
    <t>MEDWEB</t>
  </si>
  <si>
    <t>MHS Insight</t>
  </si>
  <si>
    <t>MHS Learn</t>
  </si>
  <si>
    <t>MMM</t>
  </si>
  <si>
    <t>MSAT</t>
  </si>
  <si>
    <t>NMIS</t>
  </si>
  <si>
    <t>PEPR</t>
  </si>
  <si>
    <t>PHIMT</t>
  </si>
  <si>
    <t>PMITS</t>
  </si>
  <si>
    <t>PSR</t>
  </si>
  <si>
    <t>SAMS</t>
  </si>
  <si>
    <t>SNPMIS</t>
  </si>
  <si>
    <t>TC2</t>
  </si>
  <si>
    <t>TED</t>
  </si>
  <si>
    <t>TEWLS</t>
  </si>
  <si>
    <t>TMDI</t>
  </si>
  <si>
    <t>TMDS</t>
  </si>
  <si>
    <t>TOL</t>
  </si>
  <si>
    <t>TPOCS</t>
  </si>
  <si>
    <t>TRAC2ES</t>
  </si>
  <si>
    <t>Unique Patient Identifier such as SSN or EDIPI</t>
  </si>
  <si>
    <t>Allow for the identification of a patient and his categorization into categories. Demographic categories may include: Date of birth, gender, birth year, country, address, ethnicity, blood type, contact information, medical history, insurance provider data</t>
  </si>
  <si>
    <t>A schedule of procedures and appointments designed to restore, step by step, a patient's health. The plan contains the advantages, disadvantages, costs, alternatives, and sequelae of treatment.</t>
  </si>
  <si>
    <t>Information regarding the patient's immunization history such as what type of immunization, manufacturer, date of administration and site of administration</t>
  </si>
  <si>
    <t>Information regarding the Patient's allergies</t>
  </si>
  <si>
    <t>Clinical measurements, specifically pulse rate, temperature, respiration rate, and blood pressure, that indicate the state of a patient's essential body functions</t>
  </si>
  <si>
    <t>Patient Notes (Doctor / Nurse / Procedure / Dental Exam)</t>
  </si>
  <si>
    <t>Additional notes that the clinicia enters in an order or patient health record</t>
  </si>
  <si>
    <t>Results from patient's Lab tests</t>
  </si>
  <si>
    <t>Information regarding the course of action intended to achieve a result in the care of persons with health problems</t>
  </si>
  <si>
    <t>Information regarding devices implanted into a patient.  These devices may include but not limited to pacemakers, hip replacements and screws used to repiar fractures.</t>
  </si>
  <si>
    <t>An assigned date and time for a patient to engage in health evaluation activities with a medical professional</t>
  </si>
  <si>
    <t xml:space="preserve">A document with important information about a medical procedure or treatment, a clinical trial, or genetic testing. It also includes information on possible risks and benefits. If a person chooses to take part in the treatment, procedure, trial, or testing, he or she signs the form to give official consent. </t>
  </si>
  <si>
    <t>Information contained within medical orders, lab orders, and pharmacy orders.</t>
  </si>
  <si>
    <t>Information regarding the interaction between a patient and a medical professional</t>
  </si>
  <si>
    <t>A clinical report prepared by a physician or other health professional at the conclusion of a hospital stay or series of treatments. It outlines the patient's chief complaint, the diagnostic findings, the therapy administered and the patient's response to it, and recommendations on discharge</t>
  </si>
  <si>
    <t>Information regarding the utilization or schedule of healthcare providers</t>
  </si>
  <si>
    <t>Adherance to standards, protocols, and industry safety features designed to ensure proper access to medical health records and information</t>
  </si>
  <si>
    <t>Health record where health data and information related to the care of a patient is maintained by the patient. This stands in contrast with the more widely used electronic medical record, which is operated by institutions (such as a hospital) and contains data entered by clinicians or billing data to support insurance claims. The intention of a PHR is to provide a complete and accurate summary of an individual's medical history which is accessible online. The health data on a PHR might include patient-reported outcome data, lab results, data from devices such as wireless electronic weighing scales or collected passively from a smartphone</t>
  </si>
  <si>
    <t>Disability benefit and health coverage information</t>
  </si>
  <si>
    <t>Information dealing with the preparation, dispensing, and proper utilization of drugs. Formulary list and cost</t>
  </si>
  <si>
    <t>Maintenance of medical records and performance of administrative duties in hospitals and medical facilities; includes nursing</t>
  </si>
  <si>
    <t>Assisting with or providing a balanced dietary intake of foods and fluids to ensure proper patient health management</t>
  </si>
  <si>
    <t>Information related to the maintenance of the facility</t>
  </si>
  <si>
    <t>Information related to the emergency Department</t>
  </si>
  <si>
    <t>Guidelines or standards of care for certain conditions</t>
  </si>
  <si>
    <t>Imaging / Radiology</t>
  </si>
  <si>
    <t>Information related to imaging or radiology such as x-rays and MRIs</t>
  </si>
  <si>
    <t>Information related to a piece of equipment</t>
  </si>
  <si>
    <t>Information descring a supply item</t>
  </si>
  <si>
    <t>Information related to an equipment part</t>
  </si>
  <si>
    <t>Work Order</t>
  </si>
  <si>
    <t>An order to perform maintenance or repair</t>
  </si>
  <si>
    <t>An object containing all proporties required to place a sales order</t>
  </si>
  <si>
    <t>Room</t>
  </si>
  <si>
    <t>Inpormation describing a rom in the facility</t>
  </si>
  <si>
    <t>Location</t>
  </si>
  <si>
    <t>Information describing a specific location within the room</t>
  </si>
  <si>
    <t>Asset</t>
  </si>
  <si>
    <t>Information descring a specifc asset of the facility</t>
  </si>
  <si>
    <t>Medical treatment facility</t>
  </si>
  <si>
    <t>Information about a given account including fund information</t>
  </si>
  <si>
    <t>Information describing an assemblage a set of pieces of equipment and supplies</t>
  </si>
  <si>
    <t>Information descring all pieces of data required for a contract</t>
  </si>
  <si>
    <t>Provider's training history</t>
  </si>
  <si>
    <t>System user credential to verify the ability for system access</t>
  </si>
  <si>
    <t>Metrics that detail the overall productivity of the workforce and what specific groups or individuals contribute towards the success of the medical facility</t>
  </si>
  <si>
    <t>Metrics that detail the time management and resource requirements</t>
  </si>
  <si>
    <t>Money allocated to a specific expenditures for allocation by authorized parties</t>
  </si>
  <si>
    <t>Metrics that details management, quality and unitization information</t>
  </si>
  <si>
    <t>Data regarding the collaborative process of assessment, planning, facilitation, care coordination, evaluation, and advocacy for options and services to meet an individual’s and family’s comprehensive health needs through communication and available resources to promote quality cost-effective outcomes</t>
  </si>
  <si>
    <t>Utilization and schedule of physical resources such as MRI machines and operating tables</t>
  </si>
  <si>
    <t>Schedule of patient's procedures and tests</t>
  </si>
  <si>
    <t>Information regarding patients who have been referred by outside sources. Information includes identication of the referring entity, date of referral, and any type of relationship information between the provider and referring entity</t>
  </si>
  <si>
    <t>Data that provides management with information regarding cost information that is both useful and relevant to the internal and external stakeholders of a the medical facility so that decisions can be made to maximize financial viability</t>
  </si>
  <si>
    <t>Information related to the recruitment of new providers</t>
  </si>
  <si>
    <t>Intelligence resulting from collection, evaluation, and analysis of medical information</t>
  </si>
  <si>
    <t>Information about the staff</t>
  </si>
  <si>
    <t>Schedule of staff's tasks and procedures</t>
  </si>
  <si>
    <t>Information about the beneficiary's insurance</t>
  </si>
  <si>
    <t>Demographic information about the provider</t>
  </si>
  <si>
    <t>Unit Information</t>
  </si>
  <si>
    <t>Information and metrics regarding the submission, evaluation, payment, and closure of patient health insurance claims</t>
  </si>
  <si>
    <t>Information regarding a patient's or other responsible party's billing factors including billing amount, billing address, and payment terms and conditions</t>
  </si>
  <si>
    <t>Reference codes used by billing departments to determine the procedure and costs associated with that procedure</t>
  </si>
  <si>
    <t>Information related to a patient's bill that involves a outside provider</t>
  </si>
  <si>
    <t>Information pertaining to financial and performance requirements of business relationships between a managing company and doctors and medical facilities</t>
  </si>
  <si>
    <t>Information surrounding the enrollment for patient benefits</t>
  </si>
  <si>
    <t>Patient's benefits and health coverage information</t>
  </si>
  <si>
    <t>Benefits-Non-Health</t>
  </si>
  <si>
    <t>Benefits afforded to active duty members such as mortgage and education assistance</t>
  </si>
  <si>
    <t>Information about that staff's salary, compensation, and benefits</t>
  </si>
  <si>
    <t>Clinical Educational Information</t>
  </si>
  <si>
    <t>Reference information to help educate patient and provider</t>
  </si>
  <si>
    <t>Dosimetry/Measurement</t>
  </si>
  <si>
    <t>Clinical measurement values</t>
  </si>
  <si>
    <t>Information regarding any adverse events</t>
  </si>
  <si>
    <t>Aggregated patient health information</t>
  </si>
  <si>
    <t>Information collected through surveys to assess population health or patient/provider satisfaction</t>
  </si>
  <si>
    <t>Information regarding a widespread occurrence of an infectious disease at a particular time</t>
  </si>
  <si>
    <t>Standing Orders</t>
  </si>
  <si>
    <t>Orders that apply to a population or a group based on health, age, lifestyle and occupation. (e.g. COCOM immunization AOR requirements, health care worker occupationally mandated vaccines, CDC/State required childhood immunizations)</t>
  </si>
  <si>
    <t>Flight Physical Information and Status</t>
  </si>
  <si>
    <t>Provider CAC authentication Information</t>
  </si>
  <si>
    <t>Business Logic Units</t>
  </si>
  <si>
    <t>Description</t>
  </si>
  <si>
    <t>Validate Patient Information</t>
  </si>
  <si>
    <t>Correlate Assessment to problem list, PSR, and health trends.</t>
  </si>
  <si>
    <t>Generate Treatment Plan based on Order Set</t>
  </si>
  <si>
    <t>Order/Order Set Generation</t>
  </si>
  <si>
    <t xml:space="preserve">Generate Orders and Order Set (medications, lab tests, assessment tests, etc.) based on previous assessments, tests, best practices and etc. </t>
  </si>
  <si>
    <t>Prescription/Medication Compliance Validation</t>
  </si>
  <si>
    <t>Validate the prescription comply with standards</t>
  </si>
  <si>
    <t>Patient Prescription/Medication Adjustment</t>
  </si>
  <si>
    <t>Adjust patient prescription based on weight, condition, etc.</t>
  </si>
  <si>
    <t>Eligibility Verification</t>
  </si>
  <si>
    <t>Recommend patient specific required immunizations</t>
  </si>
  <si>
    <t>Check and report other potential adverse reactions, when new medications are about to be given.</t>
  </si>
  <si>
    <t>Patient Preference Accomodation</t>
  </si>
  <si>
    <t>Validate treatment options with family preferences</t>
  </si>
  <si>
    <t xml:space="preserve">
Lab Test Drug Restriction</t>
  </si>
  <si>
    <t>Restrict Lab test based on drugs</t>
  </si>
  <si>
    <t>Prescription/Medication Recommendation</t>
  </si>
  <si>
    <t>Recommend medication and dosages</t>
  </si>
  <si>
    <t>Validates patient's results against previous health data</t>
  </si>
  <si>
    <t>Recommend referrals for patient based on diagnosis or patient condition</t>
  </si>
  <si>
    <t>The system SHALL present recommended preventative or wellness services needed based upon clinical test results.</t>
  </si>
  <si>
    <t>The system SHALL present suggestions to the care provider indicating an appropriate course of action.</t>
  </si>
  <si>
    <t>Automate task creation and assignment</t>
  </si>
  <si>
    <t>rules-based support to identify the most pertinent educational material, based on the patient health status, condition and/or diagnosis.</t>
  </si>
  <si>
    <t>Availability Management</t>
  </si>
  <si>
    <t>Coding Assistance</t>
  </si>
  <si>
    <t xml:space="preserve"> The user is assisted in coding information for clinical reporting reasons. For example, a professional coder may have to code the principal diagnosis in the current, applicable ICD as a basis for hospital funding. All diagnoses and procedures during the episode may be presented to the coder, as well as the applicable ICD hierarchy containing these codes.</t>
  </si>
  <si>
    <t>Claim Validation</t>
  </si>
  <si>
    <t>Validate claims and make edits as necessary</t>
  </si>
  <si>
    <t>Generate the bill after the encounter</t>
  </si>
  <si>
    <t>Duplicate Claims Resolution</t>
  </si>
  <si>
    <t xml:space="preserve"> Web-based Duplicate Claims System that automates the resolution of duplicate purchased care claim payments.</t>
  </si>
  <si>
    <t>Generate the payment after claims process</t>
  </si>
  <si>
    <t>Vendor filtering</t>
  </si>
  <si>
    <t>Filter vendors based on predefined criteria such as required supply, business stability etc.</t>
  </si>
  <si>
    <t>Order optimization</t>
  </si>
  <si>
    <t>Provides the lowest cost based on order needs</t>
  </si>
  <si>
    <t>contract compliance validation</t>
  </si>
  <si>
    <t xml:space="preserve">Validate contractual  compliance
Automatically generate confirmation messages to guarantee that the sources and receivers of data cannot deny that they entered/sent/received the data.
</t>
  </si>
  <si>
    <t>Alert/Notification</t>
  </si>
  <si>
    <t>Generation alert when certain conditions are met such item being recalled, maintenance is due etc.</t>
  </si>
  <si>
    <t>Materiel matching</t>
  </si>
  <si>
    <t xml:space="preserve">Locate materiel in the warehouse or facility including those that have been recalled and expired.
</t>
  </si>
  <si>
    <t>The system SHALL capture validation of the correct matching of the patient to the blood product.</t>
  </si>
  <si>
    <t>Automated accounting or calculations done by software</t>
  </si>
  <si>
    <t>Analysis of aggregated information done by system to determine the readiness of an service member</t>
  </si>
  <si>
    <t>Validates users access/permission to a given system or views</t>
  </si>
  <si>
    <t>Validates the providers credentials</t>
  </si>
  <si>
    <t>Configuration Management</t>
  </si>
  <si>
    <t>Version Control. Check for most up to date guidelines</t>
  </si>
  <si>
    <t>Patient Record Management</t>
  </si>
  <si>
    <t>Provide the ability to track updates to a patient’s plan of care and treatment including authors, creation date, version history, references, local sources and non-local sources in accordance with scope of practice, organizational policy and jurisdictional law.</t>
  </si>
  <si>
    <t>Confirmation/Acknowledgment Generation</t>
  </si>
  <si>
    <t>Automatically generate confirmation messages to guarantee that the sources and receivers of data cannot deny that they entered/sent/received the data.</t>
  </si>
  <si>
    <t>Intervention Technique Support</t>
  </si>
  <si>
    <t>The system SHALL present suggestions to the care provider indicating an appropriate intervention or administration techniques</t>
  </si>
  <si>
    <t>Order Validation</t>
  </si>
  <si>
    <t>Perform the the accurate order patient match (correct order for correct patient), presence of duplicate orders etc.</t>
  </si>
  <si>
    <t>Materiel Order Support</t>
  </si>
  <si>
    <t>Determine type of order such as routine or new item and determine type of purchase or contracting method.</t>
  </si>
  <si>
    <t xml:space="preserve">Facility Availability Management </t>
  </si>
  <si>
    <t>Facility resource tracking and maintenance scheduling</t>
  </si>
  <si>
    <t>Supply Readiness Validation</t>
  </si>
  <si>
    <t>Analysis of aggregated information done by system to determine the readiness of equipment/assemblages</t>
  </si>
  <si>
    <t>Patient Dietary Recommendation</t>
  </si>
  <si>
    <t>Supports patient food ordering and dietary management</t>
  </si>
  <si>
    <t>Functional Gap</t>
  </si>
  <si>
    <t>Percentage</t>
  </si>
  <si>
    <t>Drug knowledge dissemination</t>
  </si>
  <si>
    <t>Dose and identity checking</t>
  </si>
  <si>
    <t>Patient information availability</t>
  </si>
  <si>
    <t>Order transcription</t>
  </si>
  <si>
    <t>Allergy defense</t>
  </si>
  <si>
    <t>Medication order tracking</t>
  </si>
  <si>
    <t>Interservice communication</t>
  </si>
  <si>
    <t>Device use</t>
  </si>
  <si>
    <t>Standardization of doses and frequencies</t>
  </si>
  <si>
    <t>Standardization of drug distribution within unit</t>
  </si>
  <si>
    <t>Standardization of procedures</t>
  </si>
  <si>
    <t>Preparation of intravenous medications by nurses</t>
  </si>
  <si>
    <t>Transfers/transition procedures</t>
  </si>
  <si>
    <t>Conflict resolution</t>
  </si>
  <si>
    <t>Staffing and work assignments</t>
  </si>
  <si>
    <t>Feedback about adverse drug events</t>
  </si>
  <si>
    <t>Network Downtime</t>
  </si>
  <si>
    <t>Other System Downtime</t>
  </si>
  <si>
    <t>Physician Ordering CPOE</t>
  </si>
  <si>
    <t>POC Clinical Information Systems</t>
  </si>
  <si>
    <t>Resourcing errors</t>
  </si>
  <si>
    <t>Lack of Visibility Across Enterprise</t>
  </si>
  <si>
    <t>Lack of In-Transit Visibility/Keeping Asset on Books</t>
  </si>
  <si>
    <t>Lack of Information on Service Contracts</t>
  </si>
  <si>
    <t>Duplicative Data Entry on Multiple Systems</t>
  </si>
  <si>
    <t>Manual Work / Paper Documentation Required</t>
  </si>
  <si>
    <t>Non-Standard Functionality of Assemblage</t>
  </si>
  <si>
    <t>Inability to Move Items from One Service's Assemblage to Another</t>
  </si>
  <si>
    <t>Lack of Central Catalog</t>
  </si>
  <si>
    <t>Lack of Access to Authoritative Data Sources to Populate Drop-Down Lists</t>
  </si>
  <si>
    <t>Lack of Ability to Share Research Information</t>
  </si>
  <si>
    <t>Availability to Attach Documents</t>
  </si>
  <si>
    <t>Lack of Ability to Import Alerts from Other Sources</t>
  </si>
  <si>
    <t>Incorrect Source of Supply Selected</t>
  </si>
  <si>
    <t>Misplaced/Lost Equipment</t>
  </si>
  <si>
    <t>Equipment purchased via Credit Card Not On boarded</t>
  </si>
  <si>
    <t>No way to track purchased items by receipt</t>
  </si>
  <si>
    <t>Lack of centralization of requests</t>
  </si>
  <si>
    <t>Funding Allowances and Standards are Downloaded and Imported</t>
  </si>
  <si>
    <t>Adhoc process, not all vendors consulted</t>
  </si>
  <si>
    <t>Order Placed Directly with Vendor</t>
  </si>
  <si>
    <t>No checks to ensure that parent policies are followed</t>
  </si>
  <si>
    <t>Partial Equipment Arrives But Receipt is Already signed</t>
  </si>
  <si>
    <t>Receipt Is Associated With Wrong Order</t>
  </si>
  <si>
    <t>Equipment not in working condition</t>
  </si>
  <si>
    <t>Equipment is mistakenly marked as received</t>
  </si>
  <si>
    <t>No Electronic Signatures</t>
  </si>
  <si>
    <t>Maintenance Backlogs</t>
  </si>
  <si>
    <t>QC Policies Not Implemented</t>
  </si>
  <si>
    <t>Partial Orders</t>
  </si>
  <si>
    <t>Redundant Orders</t>
  </si>
  <si>
    <t>Lack of CAD Repository</t>
  </si>
  <si>
    <t>Gap in Integration between IM and FM</t>
  </si>
  <si>
    <t>Lack of Systemic Key Control</t>
  </si>
  <si>
    <t>Maintenance/QA Workers Lack Access to DMLSS</t>
  </si>
  <si>
    <t>EDI 830 Not Sent Out</t>
  </si>
  <si>
    <t>Gap in QA Info</t>
  </si>
  <si>
    <t>Documentation errors</t>
  </si>
  <si>
    <t>Billing errors</t>
  </si>
  <si>
    <t>Not signing privacy docs</t>
  </si>
  <si>
    <t>Insufficient documentation</t>
  </si>
  <si>
    <t>Claims expired timeframe</t>
  </si>
  <si>
    <t xml:space="preserve">System Downtime </t>
  </si>
  <si>
    <t>Source</t>
  </si>
  <si>
    <t>Hardware Product</t>
  </si>
  <si>
    <t>Product Manufacturer</t>
  </si>
  <si>
    <t>Product Type</t>
  </si>
  <si>
    <t>Product Model</t>
  </si>
  <si>
    <t>Units</t>
  </si>
  <si>
    <t>Lifecycle</t>
  </si>
  <si>
    <t>Support End Date</t>
  </si>
  <si>
    <t>Active Product Support Subscription?</t>
  </si>
  <si>
    <t>Dell PowerEdge Server R610</t>
  </si>
  <si>
    <t>Product and Version</t>
  </si>
  <si>
    <t>Mother Product Name</t>
  </si>
  <si>
    <t>Comments (Description/Patch Info/Etc)</t>
  </si>
  <si>
    <t>Units/Number of Seats/Licenses</t>
  </si>
  <si>
    <t>Installation Name</t>
  </si>
  <si>
    <t>Facility Name</t>
  </si>
  <si>
    <t>Facility FIPS Country Code</t>
  </si>
  <si>
    <t>Facility State Code</t>
  </si>
  <si>
    <t>Facility City Name</t>
  </si>
  <si>
    <t>SoftwareV</t>
  </si>
  <si>
    <t>Hardware</t>
  </si>
  <si>
    <t>(BROOKE AMC-WILFORD HALL)</t>
  </si>
  <si>
    <t>SAN ANTONIO SERVICE AREA (LACKLAND)</t>
  </si>
  <si>
    <t>US</t>
  </si>
  <si>
    <t>TX</t>
  </si>
  <si>
    <t>SAN ANTONIO</t>
  </si>
  <si>
    <t xml:space="preserve">3M Care Innovation </t>
  </si>
  <si>
    <t>3COM Switch 1720-410-000-2.00</t>
  </si>
  <si>
    <t>(LANGLEY-PORTSMOUTH-EUSTIS)</t>
  </si>
  <si>
    <t>TRICARE SERVICE AREA (PORTSMOUTH)</t>
  </si>
  <si>
    <t>VA</t>
  </si>
  <si>
    <t>NORFOLK</t>
  </si>
  <si>
    <t>3M Core Grouping Software 2011</t>
  </si>
  <si>
    <t>3PAR External HDD R2-02-A-A</t>
  </si>
  <si>
    <t>17th AIR SUPPORT OPERATIONS SQUAD</t>
  </si>
  <si>
    <t>17th AIR SUPPORT OPERATIONS SQUADRON</t>
  </si>
  <si>
    <t>GA</t>
  </si>
  <si>
    <t>FORT BENNING</t>
  </si>
  <si>
    <t xml:space="preserve">3M tzdst.tab File </t>
  </si>
  <si>
    <t>Allied Power supply T100</t>
  </si>
  <si>
    <t>1st SPECIAL OPERATIONS WING</t>
  </si>
  <si>
    <t>FL</t>
  </si>
  <si>
    <t>HURLBURT FIELD</t>
  </si>
  <si>
    <t>3MHDM 4.7</t>
  </si>
  <si>
    <t>APC Rack AR2100BLK</t>
  </si>
  <si>
    <t>27th SPECIAL OPERATIONS WING</t>
  </si>
  <si>
    <t>NM</t>
  </si>
  <si>
    <t>CANNON AFB</t>
  </si>
  <si>
    <t>7-Zip 4.65</t>
  </si>
  <si>
    <t>APC UPS AP7541</t>
  </si>
  <si>
    <t>332ND AIR EXPEDITIONARY WING</t>
  </si>
  <si>
    <t>332ND EXPEDITIONARY MEDICAL GROUP-332 EMDG</t>
  </si>
  <si>
    <t>IZ</t>
  </si>
  <si>
    <t>BALAD</t>
  </si>
  <si>
    <t>Account Creation 2.1</t>
  </si>
  <si>
    <t>APC UPS SUA3000RMXL3U</t>
  </si>
  <si>
    <t>352nd SPECIAL OPERATIONS WING</t>
  </si>
  <si>
    <t>UK</t>
  </si>
  <si>
    <t>RAF MILDENHALL</t>
  </si>
  <si>
    <t>Acronis Agent 9.1</t>
  </si>
  <si>
    <t>APC UPS SUA48RMXLBP3U</t>
  </si>
  <si>
    <t>353rd SPECIAL OPERATIONS GROUP</t>
  </si>
  <si>
    <t>JA</t>
  </si>
  <si>
    <t>KADENA AB</t>
  </si>
  <si>
    <t xml:space="preserve">Acronis True Image </t>
  </si>
  <si>
    <t>Apposite Technologies Network Device NSA1042(LF)</t>
  </si>
  <si>
    <t>497th COMBAT TRAINING SQ SINGAPORE</t>
  </si>
  <si>
    <t>497th CTS/SG (SINGAPORE MED AID STATION)</t>
  </si>
  <si>
    <t>SN</t>
  </si>
  <si>
    <t>Acronis True Image Echo 8.5</t>
  </si>
  <si>
    <t xml:space="preserve">Barcode Scanner </t>
  </si>
  <si>
    <t>724th SPECIAL TACTICAL SQUADRON</t>
  </si>
  <si>
    <t>NC</t>
  </si>
  <si>
    <t>FAYETTEVILLE</t>
  </si>
  <si>
    <t xml:space="preserve">Active Directory </t>
  </si>
  <si>
    <t>Brocade Blade AE370A</t>
  </si>
  <si>
    <t>917TH MEDICAL SQUADRON</t>
  </si>
  <si>
    <t>LA</t>
  </si>
  <si>
    <t>BARKSDALE AFB</t>
  </si>
  <si>
    <t xml:space="preserve">ActiveBarcode </t>
  </si>
  <si>
    <t>Cherry Peripheral ST-1000U CYA</t>
  </si>
  <si>
    <t>ABERDEEN PROVING GRND</t>
  </si>
  <si>
    <t>CEHC EDGEWOOD ARS-ABERDEEN PROVING GROUND</t>
  </si>
  <si>
    <t>MD</t>
  </si>
  <si>
    <t>ActivePerl 5.8.7.813</t>
  </si>
  <si>
    <t>Cherry Peripheral ST-1044U</t>
  </si>
  <si>
    <t>USADC ABERDEEN PROVING GROUNDS</t>
  </si>
  <si>
    <t>ABERDEEN PROVING GROUND</t>
  </si>
  <si>
    <t xml:space="preserve">ActiveReports </t>
  </si>
  <si>
    <t>Cisco Blade Server B200m2</t>
  </si>
  <si>
    <t>KIRK AHC</t>
  </si>
  <si>
    <t xml:space="preserve">ActiveThreed Plus </t>
  </si>
  <si>
    <t>Cisco Blade Server B400m2</t>
  </si>
  <si>
    <t>TMC ABERDEEN PROVING GROUND</t>
  </si>
  <si>
    <t xml:space="preserve">ActiveTreeView </t>
  </si>
  <si>
    <t>Cisco Network Device 2900</t>
  </si>
  <si>
    <t>US ARMY PUBLIC HEALTH COMMAND</t>
  </si>
  <si>
    <t>ActivIdentity ActivClient 6.2</t>
  </si>
  <si>
    <t>Cisco Router 1900 Series</t>
  </si>
  <si>
    <t>LAB PORTFOLIO-ARMY INST OF PUBLIC HLTH-PHC</t>
  </si>
  <si>
    <t>ActivIdentity ActivClient CAC 6.1</t>
  </si>
  <si>
    <t>Cisco Security Device 5510</t>
  </si>
  <si>
    <t>ABIDJAN</t>
  </si>
  <si>
    <t>USDAO ABIDJAN</t>
  </si>
  <si>
    <t>IV</t>
  </si>
  <si>
    <t>Adaptive Security Appliance 8.2</t>
  </si>
  <si>
    <t>Cisco Security Device ASA 5510</t>
  </si>
  <si>
    <t>ABU DHABI</t>
  </si>
  <si>
    <t>USDAO ABU DHABI</t>
  </si>
  <si>
    <t>AE</t>
  </si>
  <si>
    <t>ABU DAHBI</t>
  </si>
  <si>
    <t xml:space="preserve">Adobe Acrobat Reader </t>
  </si>
  <si>
    <t>Cisco Switch 3500G Series</t>
  </si>
  <si>
    <t>ACC MED AID STATION</t>
  </si>
  <si>
    <t>ACC MEDICAL AID STATION SUMMATION</t>
  </si>
  <si>
    <t>Adobe Acrobat Reader 10</t>
  </si>
  <si>
    <t>Cisco Switch C2960G-24TC-L</t>
  </si>
  <si>
    <t>ACC OVERSEAS MED AID STA</t>
  </si>
  <si>
    <t>ACC OVERSEAS MED AID STATION SUMMATION</t>
  </si>
  <si>
    <t>XY</t>
  </si>
  <si>
    <t>Adobe Acrobat Reader 7</t>
  </si>
  <si>
    <t>Cisco Switch C3750G-48TS-S</t>
  </si>
  <si>
    <t>ACCRA</t>
  </si>
  <si>
    <t>USDAO ACCRA</t>
  </si>
  <si>
    <t>GH</t>
  </si>
  <si>
    <t>Adobe Acrobat Reader 9</t>
  </si>
  <si>
    <t>Cisco Switch WS-C1924-A</t>
  </si>
  <si>
    <t>ADAK</t>
  </si>
  <si>
    <t>BMC ADAK</t>
  </si>
  <si>
    <t>AK</t>
  </si>
  <si>
    <t>Adobe Acrobat Reader Patches 1 and 2</t>
  </si>
  <si>
    <t>Cisco Switch WS-C4003</t>
  </si>
  <si>
    <t>SUBAREA JOINT MEDICAL REGULATING OFFICE AL</t>
  </si>
  <si>
    <t>Adobe Cold Fusion 7</t>
  </si>
  <si>
    <t xml:space="preserve">Cisco WiFi router </t>
  </si>
  <si>
    <t>BMA NSGA ADAK</t>
  </si>
  <si>
    <t>Adobe Cold Fusion 8</t>
  </si>
  <si>
    <t>Clinicomp Storage Vendor Proprietary Bundle</t>
  </si>
  <si>
    <t>BDC NAVSTA ADAK</t>
  </si>
  <si>
    <t>Adobe ColdFusion 2</t>
  </si>
  <si>
    <t xml:space="preserve">CliniComp, Intl Proprietary </t>
  </si>
  <si>
    <t>ADDIS ABABA</t>
  </si>
  <si>
    <t>USDAO ADDIS ABABA</t>
  </si>
  <si>
    <t>ET</t>
  </si>
  <si>
    <t>Adobe ColdFusion with JRun4 6.1</t>
  </si>
  <si>
    <t>Compaq Backup Equipment DS-TL891-NE</t>
  </si>
  <si>
    <t>AFLOAT AFRICA-NEAR EAST &amp; S. ASIA</t>
  </si>
  <si>
    <t>AFLOAT AFRICA-NEAR EAST &amp; SOUTH ASIA</t>
  </si>
  <si>
    <t>XX</t>
  </si>
  <si>
    <t>Adobe Creative Suite CS</t>
  </si>
  <si>
    <t>Compaq KVM 106-1500-04</t>
  </si>
  <si>
    <t>AFLOAT EAST ASIA &amp; PACIFIC</t>
  </si>
  <si>
    <t xml:space="preserve">Adobe Dreamweaver </t>
  </si>
  <si>
    <t>Compaq ProLiant Server DL380 G6</t>
  </si>
  <si>
    <t>AFLOAT WESTERN &amp; SOUTHERN EUROPE</t>
  </si>
  <si>
    <t xml:space="preserve">Adobe Photoshop </t>
  </si>
  <si>
    <t>Compaq Server DH-73BAA-AA</t>
  </si>
  <si>
    <t>AFLOAT WESTERN HEMISPHERE</t>
  </si>
  <si>
    <t>ADPM Schema w/ Update 11</t>
  </si>
  <si>
    <t>Compaq Server DH-74BAA-AA</t>
  </si>
  <si>
    <t>AFRICA</t>
  </si>
  <si>
    <t>XA</t>
  </si>
  <si>
    <t xml:space="preserve">AGFA IMPAX </t>
  </si>
  <si>
    <t>Compaq Server DY-PB10A-AC</t>
  </si>
  <si>
    <t>AGANA</t>
  </si>
  <si>
    <t>BMC NAS AGANA</t>
  </si>
  <si>
    <t>GQ</t>
  </si>
  <si>
    <t>GU</t>
  </si>
  <si>
    <t>AHLTA HP-UX 11i 2</t>
  </si>
  <si>
    <t xml:space="preserve">COOP Insight Server </t>
  </si>
  <si>
    <t>NH GUAM-AGANA</t>
  </si>
  <si>
    <t>HAGATNA</t>
  </si>
  <si>
    <t xml:space="preserve">AIX </t>
  </si>
  <si>
    <t xml:space="preserve">COOP Lifetrak Server </t>
  </si>
  <si>
    <t>BDC NAS AGANA GUAM</t>
  </si>
  <si>
    <t>AIX 5.3</t>
  </si>
  <si>
    <t xml:space="preserve">COOP Server </t>
  </si>
  <si>
    <t>AIR FORCE TESTING AND TRAINING</t>
  </si>
  <si>
    <t>AIR FORCE TESTING/TRAINING PURPOSES ONLY</t>
  </si>
  <si>
    <t>AIX 6.1</t>
  </si>
  <si>
    <t>Dell KVM 180AS</t>
  </si>
  <si>
    <t>AIR STATION ATLANTIC CITY</t>
  </si>
  <si>
    <t>USCG CLINIC ATLANTIC CITY</t>
  </si>
  <si>
    <t>NJ</t>
  </si>
  <si>
    <t>ATLANTIC CITY</t>
  </si>
  <si>
    <t xml:space="preserve">ANAM4 Neurocognitive Test Software </t>
  </si>
  <si>
    <t>Dell KVM 2160AS</t>
  </si>
  <si>
    <t>AIR STATION BORINQUEN</t>
  </si>
  <si>
    <t>USCG CLINIC BORINQUEN</t>
  </si>
  <si>
    <t>RQ</t>
  </si>
  <si>
    <t>PR</t>
  </si>
  <si>
    <t>AGUADILLA</t>
  </si>
  <si>
    <t>ANother Tool for Language Recognition 3.1</t>
  </si>
  <si>
    <t>Dell Laptop 1520</t>
  </si>
  <si>
    <t>AIR STATION CAPE COD</t>
  </si>
  <si>
    <t>USCG CLINIC CAPE COD</t>
  </si>
  <si>
    <t>MA</t>
  </si>
  <si>
    <t>BUZZARDS BAY</t>
  </si>
  <si>
    <t>AOL 4</t>
  </si>
  <si>
    <t>Dell Laptop 990SFF</t>
  </si>
  <si>
    <t>AIR STATION CLEARWATER</t>
  </si>
  <si>
    <t>USCG CLINIC CLEARWATER</t>
  </si>
  <si>
    <t>CLEARWATER</t>
  </si>
  <si>
    <t xml:space="preserve">AP/COTS (Cerner) </t>
  </si>
  <si>
    <t>Dell Laptop E6520</t>
  </si>
  <si>
    <t>AIR STATION HOUSTON</t>
  </si>
  <si>
    <t>USCG CLINIC HOUSTON</t>
  </si>
  <si>
    <t>HOUSTON</t>
  </si>
  <si>
    <t xml:space="preserve">Apache </t>
  </si>
  <si>
    <t>Dell Monitor 15FP</t>
  </si>
  <si>
    <t>AIR STATION MIAMI</t>
  </si>
  <si>
    <t>USCG CLINIC AIR STATION MIAMI</t>
  </si>
  <si>
    <t>OPA LOCKA</t>
  </si>
  <si>
    <t>Apache Active MQ 5.3</t>
  </si>
  <si>
    <t>Dell Monitor E173FP1</t>
  </si>
  <si>
    <t>USCG CLINIC BASE MIAMI</t>
  </si>
  <si>
    <t>MIAMI BEACH</t>
  </si>
  <si>
    <t>Apache Axis 1.4</t>
  </si>
  <si>
    <t>Dell PowerEdge Server 1950</t>
  </si>
  <si>
    <t>AIR STATION PORT ANGELES</t>
  </si>
  <si>
    <t>USCG CLINIC PORT ANGELES</t>
  </si>
  <si>
    <t>WA</t>
  </si>
  <si>
    <t>PORT ANGELES</t>
  </si>
  <si>
    <t>Apache Directory Server 1.5</t>
  </si>
  <si>
    <t>Dell PowerEdge Server 2850</t>
  </si>
  <si>
    <t>AIR STATION SACRAMENTO</t>
  </si>
  <si>
    <t>USCG CLINIC SACRAMENTO</t>
  </si>
  <si>
    <t>CA</t>
  </si>
  <si>
    <t>MCCLELLAN</t>
  </si>
  <si>
    <t>Apache Directory Studio 1.5</t>
  </si>
  <si>
    <t>Dell PowerEdge Server 2900</t>
  </si>
  <si>
    <t>AIR STATION SITKA</t>
  </si>
  <si>
    <t>USCG CLINIC SITKA</t>
  </si>
  <si>
    <t>SITKA</t>
  </si>
  <si>
    <t>Apache DS 1.5</t>
  </si>
  <si>
    <t>Dell PowerEdge Server 2950</t>
  </si>
  <si>
    <t>AIR STATION TRAVERSE CITY</t>
  </si>
  <si>
    <t>USCG CLINIC TRAVERSE CITY</t>
  </si>
  <si>
    <t>MI</t>
  </si>
  <si>
    <t>TRAVERSE CITY</t>
  </si>
  <si>
    <t>Apache HTTP Server 2</t>
  </si>
  <si>
    <t>Dell PowerEdge Server 650</t>
  </si>
  <si>
    <t>AL UDEID</t>
  </si>
  <si>
    <t>379th EXPEDITIONARY MEDICAL SUPPORT</t>
  </si>
  <si>
    <t>QA</t>
  </si>
  <si>
    <t>Apache Log4Net 1.2</t>
  </si>
  <si>
    <t>Dell PowerEdge Server 660</t>
  </si>
  <si>
    <t>ALABAMA</t>
  </si>
  <si>
    <t>AL</t>
  </si>
  <si>
    <t xml:space="preserve">Apache POI </t>
  </si>
  <si>
    <t>Dell PowerEdge Server 6650</t>
  </si>
  <si>
    <t>ALAMEDA</t>
  </si>
  <si>
    <t>BMC NAS ALAMEDA</t>
  </si>
  <si>
    <t>Apache Tomcat 5.5</t>
  </si>
  <si>
    <t>Dell PowerEdge Server 6850</t>
  </si>
  <si>
    <t>BDC NAS ALAMEDA</t>
  </si>
  <si>
    <t>Apache Tomcat 6</t>
  </si>
  <si>
    <t>Dell PowerEdge Server 860</t>
  </si>
  <si>
    <t>ALASKA</t>
  </si>
  <si>
    <t>Apache Web Server 2.2</t>
  </si>
  <si>
    <t>ALASKA VA HEALTHCARE SYSTEM</t>
  </si>
  <si>
    <t>ANCHORAGE</t>
  </si>
  <si>
    <t>APC PowerChute Plus 5.2</t>
  </si>
  <si>
    <t>Dell PowerEdge Server R710</t>
  </si>
  <si>
    <t>ALASKAN MED AID STA</t>
  </si>
  <si>
    <t>ALASKAN MEDICAL AID STATION SUMMARIZATION</t>
  </si>
  <si>
    <t>ArcIMS 9.2</t>
  </si>
  <si>
    <t>Dell PowerEdge Server R910</t>
  </si>
  <si>
    <t>ALBANY</t>
  </si>
  <si>
    <t>NBHC ALBANY</t>
  </si>
  <si>
    <t>Asp.NET Ajax Extensions 2</t>
  </si>
  <si>
    <t>Dell PowerEdge Server SC1420</t>
  </si>
  <si>
    <t>BMC NAS ALBANY</t>
  </si>
  <si>
    <t>Aspell English Dictionary 0.5</t>
  </si>
  <si>
    <t>Dell PowerVault Backup Equipment 114T</t>
  </si>
  <si>
    <t>BDC MCLB ALBANY</t>
  </si>
  <si>
    <t>Asset Tracking Software 2</t>
  </si>
  <si>
    <t>Dell Print server T100</t>
  </si>
  <si>
    <t>ALBANY VET FACILITY (GA)</t>
  </si>
  <si>
    <t>Atalasoft DotTwain 7</t>
  </si>
  <si>
    <t>Dell Rack 4210</t>
  </si>
  <si>
    <t>ALEGENT HLTH MIDLANDS HOSP (CIVLN)</t>
  </si>
  <si>
    <t>USAF-ALEGENT HLTH MIDLANDS HOSP-CIVILIAN</t>
  </si>
  <si>
    <t>NE</t>
  </si>
  <si>
    <t>PAPILLION</t>
  </si>
  <si>
    <t xml:space="preserve">Attachmate </t>
  </si>
  <si>
    <t>Dell Rack N/A</t>
  </si>
  <si>
    <t>ALEXANDRIA</t>
  </si>
  <si>
    <t>CAMERON STATION AHC</t>
  </si>
  <si>
    <t>Attachment Reflection for UNIX and OpenVMS (Optional) 14.0.1</t>
  </si>
  <si>
    <t>Dell Serial Printer Laser/MONO2350DN</t>
  </si>
  <si>
    <t>ALGIERS NSA</t>
  </si>
  <si>
    <t>NEW ORLEANS VET FACILITY (LA)</t>
  </si>
  <si>
    <t>NEW ORLEANS</t>
  </si>
  <si>
    <t xml:space="preserve">Authorware Reader </t>
  </si>
  <si>
    <t xml:space="preserve">Dell Server </t>
  </si>
  <si>
    <t>ALGIERS NSA VET FACILITY</t>
  </si>
  <si>
    <t>Automate 8</t>
  </si>
  <si>
    <t>Dell Server 2950</t>
  </si>
  <si>
    <t>ALI AL SALEM AIR BASE</t>
  </si>
  <si>
    <t>386th EXPEDITIONARY MED GROUP-ALI AL SALEM</t>
  </si>
  <si>
    <t>KU</t>
  </si>
  <si>
    <t>Automed PPS Suite 4.17</t>
  </si>
  <si>
    <t>Dell Server 4600</t>
  </si>
  <si>
    <t>ALMATY</t>
  </si>
  <si>
    <t>AM EMB ALMATY</t>
  </si>
  <si>
    <t>KZ</t>
  </si>
  <si>
    <t xml:space="preserve">Automed Web Reports </t>
  </si>
  <si>
    <t xml:space="preserve">Dell Server GX 520             </t>
  </si>
  <si>
    <t>ALTUS AFB</t>
  </si>
  <si>
    <t>97th MEDICAL GROUP</t>
  </si>
  <si>
    <t>OK</t>
  </si>
  <si>
    <t>ALTUS</t>
  </si>
  <si>
    <t>AutoStore COTS 5</t>
  </si>
  <si>
    <t>Dell Server GX520</t>
  </si>
  <si>
    <t>97 ADOS/SGGD</t>
  </si>
  <si>
    <t xml:space="preserve">Autostore Relay Server </t>
  </si>
  <si>
    <t>Dell Server R200</t>
  </si>
  <si>
    <t>ALTUS AFB VET FACILITY (OK)</t>
  </si>
  <si>
    <t>BACKUP Executive 2010</t>
  </si>
  <si>
    <t>Dell Server R510</t>
  </si>
  <si>
    <t>AMBERG</t>
  </si>
  <si>
    <t>AHC AMBERG</t>
  </si>
  <si>
    <t>GM</t>
  </si>
  <si>
    <t xml:space="preserve">Barillo Barcode Software </t>
  </si>
  <si>
    <t>Dell Server R710</t>
  </si>
  <si>
    <t>USADC POND BARRACKS</t>
  </si>
  <si>
    <t>Baseline ICDB Acronis image – Database Server 3</t>
  </si>
  <si>
    <t>Dell Workstation GX260</t>
  </si>
  <si>
    <t>AMMAN</t>
  </si>
  <si>
    <t>USDAO AMMAN</t>
  </si>
  <si>
    <t>JO</t>
  </si>
  <si>
    <t>Baseline ICDB Acronis image – Web Server 3</t>
  </si>
  <si>
    <t>Digital Backup Equipment DS-TZ89N-TA</t>
  </si>
  <si>
    <t>ANDERSON READINESS CENTER</t>
  </si>
  <si>
    <t>OREGON ARMY NATIONAL GUARD MEDICAL COMMAND</t>
  </si>
  <si>
    <t>OR</t>
  </si>
  <si>
    <t>SALEM</t>
  </si>
  <si>
    <t xml:space="preserve">Bastille Security Hardening Tool </t>
  </si>
  <si>
    <t>Digital Monitor VT510-A2</t>
  </si>
  <si>
    <t>ORARNG STATE SURGEONS OFFICE (DCSPER-S)</t>
  </si>
  <si>
    <t>Benchmark Editor Multi-platform Scan Engine 5</t>
  </si>
  <si>
    <t>Digital Network Device 9403184</t>
  </si>
  <si>
    <t>ANKARA AS</t>
  </si>
  <si>
    <t>7217th ABG CLINIC</t>
  </si>
  <si>
    <t>TU</t>
  </si>
  <si>
    <t>ANKARA</t>
  </si>
  <si>
    <t xml:space="preserve">BladeLogic </t>
  </si>
  <si>
    <t>Digital Server PB48H-AA</t>
  </si>
  <si>
    <t>USAF DENTAL CLINIC ANKARA</t>
  </si>
  <si>
    <t>BladeLogic 8.6</t>
  </si>
  <si>
    <t>Digi-Trax Blood Label Printer Z-4MBBE+</t>
  </si>
  <si>
    <t>ANNAPOLIS</t>
  </si>
  <si>
    <t>NHC ANNAPOLIS</t>
  </si>
  <si>
    <t xml:space="preserve">BMC Remedy Action Request System </t>
  </si>
  <si>
    <t>Digi-Trax SATO Barcode Printer BB-412E+</t>
  </si>
  <si>
    <t>BDC NAVAL ACADEMY</t>
  </si>
  <si>
    <t>Borland Database Engine (BDE) 4.51</t>
  </si>
  <si>
    <t>Digi-Trax Zebra Barcode Printer 4000BB</t>
  </si>
  <si>
    <t>NBHC BANCROFT HALL</t>
  </si>
  <si>
    <t>Business Object X1 Web Intelligence R3</t>
  </si>
  <si>
    <t>Digi-Trax Zebra Barcode Printer Z-4M BBE+</t>
  </si>
  <si>
    <t>NMCL ANNAPOLIS</t>
  </si>
  <si>
    <t xml:space="preserve">Business Objects - CHCS </t>
  </si>
  <si>
    <t>Dymo Printer 93089</t>
  </si>
  <si>
    <t>ANNAPOLIS VET FACILITY (MD)</t>
  </si>
  <si>
    <t xml:space="preserve">Business Objects - GTMO </t>
  </si>
  <si>
    <t>Egenara EBS Server pBlade</t>
  </si>
  <si>
    <t>ANNE ARUNDEL CTR (CIV)</t>
  </si>
  <si>
    <t>ANNE ARUNDEL MEDICAL CENTER (CIVILIAN)</t>
  </si>
  <si>
    <t xml:space="preserve">Business Objects - JMEWS/TMDS- Akimeka </t>
  </si>
  <si>
    <t xml:space="preserve">Egenera Egenera Rack </t>
  </si>
  <si>
    <t>ANNISTON ARMY DEPOT</t>
  </si>
  <si>
    <t>DEAR OCCUPATIONAL HEALTH CLINIC</t>
  </si>
  <si>
    <t>ANNISTON</t>
  </si>
  <si>
    <t xml:space="preserve">Business Objects - Theater </t>
  </si>
  <si>
    <t>Egenera pBlade Server 952-000199</t>
  </si>
  <si>
    <t>ANTIGUA</t>
  </si>
  <si>
    <t>BMC NAVFAC ANTIGUA</t>
  </si>
  <si>
    <t>AC</t>
  </si>
  <si>
    <t>Business Objects 2.6</t>
  </si>
  <si>
    <t>Egenera Server 950-000041</t>
  </si>
  <si>
    <t>APG</t>
  </si>
  <si>
    <t>ABERDEEN PROVING GR VET FACILITY (MD)</t>
  </si>
  <si>
    <t>Business Objects R2 SP6</t>
  </si>
  <si>
    <t>Egenera Server 950-000045</t>
  </si>
  <si>
    <t>ARAXOS</t>
  </si>
  <si>
    <t>GR</t>
  </si>
  <si>
    <t>Business Objects R3</t>
  </si>
  <si>
    <t>Egenera Server N/A</t>
  </si>
  <si>
    <t>ARGENTIA</t>
  </si>
  <si>
    <t>BMC ARGENTIA</t>
  </si>
  <si>
    <t>Business Objects R3.1</t>
  </si>
  <si>
    <t xml:space="preserve">Egenera Xeon Server E7450 </t>
  </si>
  <si>
    <t>ARIZONA</t>
  </si>
  <si>
    <t>AZ</t>
  </si>
  <si>
    <t>Business Objects Report Software 6.5</t>
  </si>
  <si>
    <t>EMC Rack CX4U</t>
  </si>
  <si>
    <t>ARKANSAS</t>
  </si>
  <si>
    <t>AR</t>
  </si>
  <si>
    <t>BusinessObjects 4.1.1</t>
  </si>
  <si>
    <t xml:space="preserve">Fetal Monitoring Remote Display (FMRD) </t>
  </si>
  <si>
    <t>ARLINGTON</t>
  </si>
  <si>
    <t>BMC ARLINGTON ANNEX</t>
  </si>
  <si>
    <t>DC</t>
  </si>
  <si>
    <t xml:space="preserve">CA Performance Management for OVMS </t>
  </si>
  <si>
    <t>Gateway Inc Laptop 600YGR</t>
  </si>
  <si>
    <t>USAHC ARLINGTON HALL</t>
  </si>
  <si>
    <t xml:space="preserve">CACHE &amp; DSM </t>
  </si>
  <si>
    <t xml:space="preserve">Hard Drive </t>
  </si>
  <si>
    <t>BDA ARLNX ARLINGTON</t>
  </si>
  <si>
    <t>Cache 2010.1</t>
  </si>
  <si>
    <t>Hewlett Packard  RX4640</t>
  </si>
  <si>
    <t>BDA HENDERSON HALL ARLINGTON</t>
  </si>
  <si>
    <t>Cache 32 bit 2008.1</t>
  </si>
  <si>
    <t>Hewlett Packard B Series Network Device AJ716A</t>
  </si>
  <si>
    <t>ARLINGTON ANNEX</t>
  </si>
  <si>
    <t>DILORENZO TRICARE HEALTH CLINIC ARLINGTON</t>
  </si>
  <si>
    <t>WASHINGTON</t>
  </si>
  <si>
    <t xml:space="preserve">Cache Database </t>
  </si>
  <si>
    <t>Hewlett Packard B Series Switch AJ821A</t>
  </si>
  <si>
    <t>ARMY NATIONAL GUARD BUREAU</t>
  </si>
  <si>
    <t>NATIONAL GUARD BUREAU SURGEONS OFFICE</t>
  </si>
  <si>
    <t>Carefx AETK 4.3</t>
  </si>
  <si>
    <t>Hewlett Packard Backup Equipment AP726A</t>
  </si>
  <si>
    <t>ARMY-ASPENPOINTE BH (CIVILIAN)</t>
  </si>
  <si>
    <t>CO</t>
  </si>
  <si>
    <t>COLORADO SPRINGS</t>
  </si>
  <si>
    <t>Carefx AETK 4.4</t>
  </si>
  <si>
    <t>Hewlett Packard Backup Equipment C4318B</t>
  </si>
  <si>
    <t>ARMY-BAPTIST HEALTH SYSTEM (CIV)</t>
  </si>
  <si>
    <t>ARMY-BAPTIST HEALTH SYSTEM (CIVILIAN)</t>
  </si>
  <si>
    <t>Carefx Audit Log 3.3</t>
  </si>
  <si>
    <t>Hewlett Packard Backup Equipment for EVA 4400</t>
  </si>
  <si>
    <t>ARMY-BEAUREGARD MEMORIAL HOSP (CIV)</t>
  </si>
  <si>
    <t>ARMY-BEAUREGARD MEMORIAL HOSP (CIVILIAN)</t>
  </si>
  <si>
    <t>DERIDDER</t>
  </si>
  <si>
    <t>Carefx CM Client 3.2</t>
  </si>
  <si>
    <t>Hewlett Packard Backup Equipment MLS2024</t>
  </si>
  <si>
    <t>ARMY-BYRD REGIONAL HOSPITAL (CIV)</t>
  </si>
  <si>
    <t>ARMY-BYRD REGIONAL HOSPITAL (CIVILIAN)</t>
  </si>
  <si>
    <t>LEESVILLE</t>
  </si>
  <si>
    <t>Carefx CM SDK 3.2</t>
  </si>
  <si>
    <t>Hewlett Packard Backup Equipment MSL2024</t>
  </si>
  <si>
    <t>ARMY-CEDAR SPRINGS HOSPITAL (CIV)</t>
  </si>
  <si>
    <t>ARMY-CEDAR SPRINGS HOSPITAL (CIVILIAN)</t>
  </si>
  <si>
    <t>Carefx CM Solution 1</t>
  </si>
  <si>
    <t>Hewlett Packard Backup Equipment Q1523</t>
  </si>
  <si>
    <t>ARMY-CROSSROADS REGIONAL HOSP (CIV)</t>
  </si>
  <si>
    <t>ARMY-CROSSROADS REGIONAL HOSP (CIVILIAN)</t>
  </si>
  <si>
    <t>Carefx CM Solution 1.1</t>
  </si>
  <si>
    <t>Hewlett Packard Brocade Switch 8 GB SAN</t>
  </si>
  <si>
    <t>ARMY-CUMBERLAND HALL HOSP (CIV)</t>
  </si>
  <si>
    <t>ARMY-CUMBERLAND HALL HOSPITAL (CIVILIAN)</t>
  </si>
  <si>
    <t>KY</t>
  </si>
  <si>
    <t>HOPKINSVILLE</t>
  </si>
  <si>
    <t>Carefx Context Channel 2.1</t>
  </si>
  <si>
    <t>Hewlett Packard D Class Server D380</t>
  </si>
  <si>
    <t>ARMY-EASTERN ORANGE AMB SUR CN(CIV)</t>
  </si>
  <si>
    <t>ARMY-EASTERN ORANGE AMBUL SURG CTR (CIV)</t>
  </si>
  <si>
    <t>NY</t>
  </si>
  <si>
    <t>CORNWALL</t>
  </si>
  <si>
    <t>Carefx Context Tester 3.2</t>
  </si>
  <si>
    <t>Hewlett Packard Disk Drive 2300</t>
  </si>
  <si>
    <t>ARMY-FIRSTHEALTH MOORE REG HOS(CIV)</t>
  </si>
  <si>
    <t>ARMY-FIRSTHEALTH MOORE REG HOSP (CIVILIAN)</t>
  </si>
  <si>
    <t>PINEHURST</t>
  </si>
  <si>
    <t>Carefx Controller Admin Tool 2.1</t>
  </si>
  <si>
    <t xml:space="preserve">Hewlett Packard Disk Enclosure M6412 </t>
  </si>
  <si>
    <t>ARMY-GAMMA KNIFE CTR PACIFIC (CIV)</t>
  </si>
  <si>
    <t>ARMY-GAMMA KNIFE CTR OF THE PACIFIC (CIV)</t>
  </si>
  <si>
    <t>HI</t>
  </si>
  <si>
    <t>HONOLULU</t>
  </si>
  <si>
    <t>Carefx Controller Client 2.1</t>
  </si>
  <si>
    <t xml:space="preserve">Hewlett Packard External HDD </t>
  </si>
  <si>
    <t>ARMY-GATEWAY MEDICAL CEN (CIVILIAN)</t>
  </si>
  <si>
    <t>ARMY-GATEWAY MEDICAL CENTER (CIVILIAN)</t>
  </si>
  <si>
    <t>TN</t>
  </si>
  <si>
    <t>CLARKSVILLE</t>
  </si>
  <si>
    <t>Carefx Controller Server 4.5</t>
  </si>
  <si>
    <t>Hewlett Packard External HDD 3R-A4075-AA</t>
  </si>
  <si>
    <t>ARMY-GEARY COUNTY COMMUN HOSP (CIV)</t>
  </si>
  <si>
    <t>ARMY-GEARY COUNTY COMMUN HOSP (CIVILIAN)</t>
  </si>
  <si>
    <t>KS</t>
  </si>
  <si>
    <t>JUNCTION CITY</t>
  </si>
  <si>
    <t xml:space="preserve">Carefx Fusionfx Desktop, Portal &amp; IBM Websphere </t>
  </si>
  <si>
    <t>Hewlett Packard External HDD 507125-B21</t>
  </si>
  <si>
    <t>ARMY-GEORGIA REGENTS MEDCEN(CIV)</t>
  </si>
  <si>
    <t>ARMY-GEORGIA REGENTS MEDICAL CENTER (CIV)</t>
  </si>
  <si>
    <t>AUGUSTA</t>
  </si>
  <si>
    <t xml:space="preserve">Carefx Portal Enabler </t>
  </si>
  <si>
    <t>Hewlett Packard External HDD 512547-B21</t>
  </si>
  <si>
    <t>ARMY-HAWAII MEDICAL CEN WEST (CIV)</t>
  </si>
  <si>
    <t>ARMY-HAWAII MEDICAL CENTER WEST (CIVILIAN)</t>
  </si>
  <si>
    <t>EWA BEACH</t>
  </si>
  <si>
    <t>Carefx SSO Windows Interface 2.1</t>
  </si>
  <si>
    <t>Hewlett Packard External HDD A5272AZ</t>
  </si>
  <si>
    <t>ARMY-KAHI MOHALA BEHAV HEALTH (CIV)</t>
  </si>
  <si>
    <t>ARMY-KAHI MOHALA BEHAVIORAL HEALTH (CIV)</t>
  </si>
  <si>
    <t>Castle Core 1</t>
  </si>
  <si>
    <t>Hewlett Packard External HDD A6268AZ</t>
  </si>
  <si>
    <t>ARMY-LAS PALMAS MEDICAL CENTER(CIV)</t>
  </si>
  <si>
    <t>ARMY-LAS PALMAS MEDICAL CENTER (CIVILIAN)</t>
  </si>
  <si>
    <t>EL PASO</t>
  </si>
  <si>
    <t xml:space="preserve">Catalyst Socket Tools </t>
  </si>
  <si>
    <t>Hewlett Packard External HDD A6490A</t>
  </si>
  <si>
    <t>ARMY-MARY BRIDGE CHILDRENS HOS(CIV)</t>
  </si>
  <si>
    <t>ARMY-MARY BRIDGE CHILDRENS HOSPITAL (CIV)</t>
  </si>
  <si>
    <t>TACOMA</t>
  </si>
  <si>
    <t>CCleaner 1.24.180</t>
  </si>
  <si>
    <t>Hewlett Packard External HDD A6490AZ</t>
  </si>
  <si>
    <t>ARMY-MERCY REGIONAL HLTH CTR (CIV)</t>
  </si>
  <si>
    <t>ARMY-MERCY REGIONAL HEALTH CTR (CIVILIAN)</t>
  </si>
  <si>
    <t>MANHATTAN</t>
  </si>
  <si>
    <t>CCM Application 1</t>
  </si>
  <si>
    <t>Hewlett Packard External HDD AE002A</t>
  </si>
  <si>
    <t>ARMY-PENROSE ST FRANCIS HOSP (CIV)</t>
  </si>
  <si>
    <t>ARMY-PENROSE ST FRANCIS HOSP (CIVILIAN)</t>
  </si>
  <si>
    <t>Chado Spell Server 4</t>
  </si>
  <si>
    <t>Hewlett Packard External HDD AE045A</t>
  </si>
  <si>
    <t>ARMY-PROVIDENCE MEMORIAL HOSP (CIV)</t>
  </si>
  <si>
    <t>ARMY-PROVIDENCE MEMORIAL HOSPITAL (CIV)</t>
  </si>
  <si>
    <t xml:space="preserve">Chartfx </t>
  </si>
  <si>
    <t>Hewlett Packard External HDD AG638A</t>
  </si>
  <si>
    <t>ARMY-RIVER HOSPITAL (CIVILIAN)</t>
  </si>
  <si>
    <t>ALEXANDRIA BAY</t>
  </si>
  <si>
    <t>Chartfx 6.2</t>
  </si>
  <si>
    <t>Hewlett Packard External HDD AG638B</t>
  </si>
  <si>
    <t>ARMY-SIERRA MEDICAL CENTER (CIV)</t>
  </si>
  <si>
    <t>ARMY-SIERRA MEDICAL CENTER (CIVILIAN)</t>
  </si>
  <si>
    <t>Chartfx 7</t>
  </si>
  <si>
    <t>Hewlett Packard External HDD AP731B</t>
  </si>
  <si>
    <t>ARMY-SOUTHWESTERN MED CENTER (CIV)</t>
  </si>
  <si>
    <t>ARMY-SOUTHWESTERN MEDICAL CENTER (CIV)</t>
  </si>
  <si>
    <t>LAWTON</t>
  </si>
  <si>
    <t xml:space="preserve">Chilkat XML </t>
  </si>
  <si>
    <t>Hewlett Packard External HDD EVA8000</t>
  </si>
  <si>
    <t>ARMY-ST JOHN HOSPITAL (CIVILIAN)</t>
  </si>
  <si>
    <t>LEAVENWORTH</t>
  </si>
  <si>
    <t xml:space="preserve">Chilkat XML Active X Component </t>
  </si>
  <si>
    <t>Hewlett Packard External HDD HSV210-A</t>
  </si>
  <si>
    <t>ARMY-ST LUKE'S CORNWALL HOSP (CIV)</t>
  </si>
  <si>
    <t>ARMY-ST LUKE'S CORNWALL HOSP (CIVILIAN)</t>
  </si>
  <si>
    <t>NEWBURGH</t>
  </si>
  <si>
    <t>Citrix Access Management Console 4.6</t>
  </si>
  <si>
    <t>Hewlett Packard External HDD MAS1000</t>
  </si>
  <si>
    <t>ARMY-ST MARY-CORWIN MED CTR (CIVLN)</t>
  </si>
  <si>
    <t>ARMY-ST MARY-CORWIN MEDICAL CTR (CIVILIAN)</t>
  </si>
  <si>
    <t>PUEBLO</t>
  </si>
  <si>
    <t>Citrix Application Management Console 4.5</t>
  </si>
  <si>
    <t>Hewlett Packard External HDD MSA30</t>
  </si>
  <si>
    <t>ARMY-SURGICARE OF HAWAII (CIVILIAN)</t>
  </si>
  <si>
    <t>Citrix Delivery Service Management Console 5</t>
  </si>
  <si>
    <t>Hewlett Packard HP9000 Server rp4440</t>
  </si>
  <si>
    <t>ARMY-TACOMA GENERAL HOSP (CIV)</t>
  </si>
  <si>
    <t>ARMY-TACOMA GENERAL HOSPITAL (CIVILIAN)</t>
  </si>
  <si>
    <t>Citrix License Server Administration 4.5</t>
  </si>
  <si>
    <t>Hewlett Packard Integrity Server BL870c</t>
  </si>
  <si>
    <t>ARNOLD AFB</t>
  </si>
  <si>
    <t>CLINIC ARNOLD STATION</t>
  </si>
  <si>
    <t>ARNOLD</t>
  </si>
  <si>
    <t>Citrix Licensing 7.1</t>
  </si>
  <si>
    <t>Hewlett Packard Integrity Superdome Server A9834A</t>
  </si>
  <si>
    <t>ASCENSION AUXILIARY AIR FIELD</t>
  </si>
  <si>
    <t>DET 2 45TH LG AFSPC ASCENSION AUX AIR FLD</t>
  </si>
  <si>
    <t>ASCENCION</t>
  </si>
  <si>
    <t xml:space="preserve">Citrix MetaFrame Presentation Server </t>
  </si>
  <si>
    <t>Hewlett Packard Integrity Superdome Server BL860c</t>
  </si>
  <si>
    <t>ASCHAFFENBURG</t>
  </si>
  <si>
    <t>9th GENERAL DISPENSARY</t>
  </si>
  <si>
    <t>Citrix Password Manager 4.8</t>
  </si>
  <si>
    <t>Hewlett Packard Itanium Server AS4100</t>
  </si>
  <si>
    <t>USADC JAEGER KASERNE</t>
  </si>
  <si>
    <t>Citrix Password Manager Application Definitions 2.3</t>
  </si>
  <si>
    <t>Hewlett Packard Itanium Server DS10</t>
  </si>
  <si>
    <t>ASMARA</t>
  </si>
  <si>
    <t>USDAO ASMARA</t>
  </si>
  <si>
    <t>ER</t>
  </si>
  <si>
    <t>Citrix Password Manager Console 4.6</t>
  </si>
  <si>
    <t>Hewlett Packard Itanium Server ES40</t>
  </si>
  <si>
    <t>ATC MOBILE</t>
  </si>
  <si>
    <t xml:space="preserve">USCG CLINIC MOBILE </t>
  </si>
  <si>
    <t>MOBILE</t>
  </si>
  <si>
    <t>Citrix Password Manager Plugin 4.6</t>
  </si>
  <si>
    <t>Hewlett Packard Itanium Server ES45</t>
  </si>
  <si>
    <t>ATHENS</t>
  </si>
  <si>
    <t>NBHC ATHENS</t>
  </si>
  <si>
    <t>Citrix Presentation Software 4.6</t>
  </si>
  <si>
    <t>Hewlett Packard Itanium Server GS140</t>
  </si>
  <si>
    <t>BDC NAVSCSCOL ATHENS</t>
  </si>
  <si>
    <t>Citrix Single Sign On Console 4.8</t>
  </si>
  <si>
    <t>Hewlett Packard Itanium Server IA</t>
  </si>
  <si>
    <t>USODC ATHENS</t>
  </si>
  <si>
    <t>Citrix Single Sign On Plugin 4.8</t>
  </si>
  <si>
    <t>Hewlett Packard KVM 2X1X16</t>
  </si>
  <si>
    <t>ATLANTA</t>
  </si>
  <si>
    <t>NBHC MARIETTA</t>
  </si>
  <si>
    <t>Citrix Web Interface 5.2</t>
  </si>
  <si>
    <t>Hewlett Packard KVM 336044-B21</t>
  </si>
  <si>
    <t>BDC NAS ATLANTA</t>
  </si>
  <si>
    <t>MARIETTA</t>
  </si>
  <si>
    <t>Citrix XenApp 5</t>
  </si>
  <si>
    <t>Hewlett Packard KVM 520343-0253D0-0000</t>
  </si>
  <si>
    <t>ATLANTA VET FACILITY (GA)</t>
  </si>
  <si>
    <t>Citrix XenApp ICA Client 12.1</t>
  </si>
  <si>
    <t>Hewlett Packard Memory 397415-B21</t>
  </si>
  <si>
    <t>ATLANTIC VA</t>
  </si>
  <si>
    <t>ATLANTIC NRMC/BC</t>
  </si>
  <si>
    <t>Citrix XenApp Presentation Server Feature Pack 1</t>
  </si>
  <si>
    <t>Hewlett Packard Memory 516423-B21</t>
  </si>
  <si>
    <t>ATSUGI</t>
  </si>
  <si>
    <t>NBHC NAF ATSUGI</t>
  </si>
  <si>
    <t>Clinical Workstation Application 3.3</t>
  </si>
  <si>
    <t>Hewlett Packard Memory AD344A</t>
  </si>
  <si>
    <t>BDC NAF ATSUGI</t>
  </si>
  <si>
    <t xml:space="preserve">Code Compliance Editor </t>
  </si>
  <si>
    <t>Hewlett Packard Memory AD345A</t>
  </si>
  <si>
    <t>AUGSBURG</t>
  </si>
  <si>
    <t>USA HOSP AUGSBURG</t>
  </si>
  <si>
    <t>Cognos 7.2</t>
  </si>
  <si>
    <t>Hewlett Packard Memory BL870c</t>
  </si>
  <si>
    <t>UNIT AID STA. 1/36TH</t>
  </si>
  <si>
    <t>Cognos 8.4</t>
  </si>
  <si>
    <t>Hewlett Packard Memory PC2-5300</t>
  </si>
  <si>
    <t>AHC AUGSBURG</t>
  </si>
  <si>
    <t>Cognos BI Suite 7.4</t>
  </si>
  <si>
    <t>Hewlett Packard Memory pSeries</t>
  </si>
  <si>
    <t>AUGUSTA VETERANS ADMIN MEDICAL CTR</t>
  </si>
  <si>
    <t>AUGUSTA VETERANS ADMIN MEDICAL CENTER</t>
  </si>
  <si>
    <t>Cognos Gateway 7.4</t>
  </si>
  <si>
    <t>Hewlett Packard Monitor 1502</t>
  </si>
  <si>
    <t>AVIANO AB</t>
  </si>
  <si>
    <t>31st MEDICAL GROUP</t>
  </si>
  <si>
    <t>IT</t>
  </si>
  <si>
    <t>AVIANO</t>
  </si>
  <si>
    <t xml:space="preserve">Cognos ReportNet </t>
  </si>
  <si>
    <t>Hewlett Packard Monitor 2229-5600-8090</t>
  </si>
  <si>
    <t>SACILLE HOSPITAL</t>
  </si>
  <si>
    <t>SACILLE</t>
  </si>
  <si>
    <t xml:space="preserve">Cohesion - ICS Integrity </t>
  </si>
  <si>
    <t>Hewlett Packard Monitor 612371-001</t>
  </si>
  <si>
    <t>AVIANO VETERINARY FACILITY</t>
  </si>
  <si>
    <t xml:space="preserve">Compaq System Tools </t>
  </si>
  <si>
    <t>Hewlett Packard Monitor 700/96</t>
  </si>
  <si>
    <t>31 MDOS/SGOD</t>
  </si>
  <si>
    <t>ComponentArt Web.UI 2008</t>
  </si>
  <si>
    <t>Hewlett Packard Monitor AG052A</t>
  </si>
  <si>
    <t>AVON</t>
  </si>
  <si>
    <t>DLA SUPPLY POINT VET FACILITY (RI)</t>
  </si>
  <si>
    <t>DUXBURY</t>
  </si>
  <si>
    <t>ComponentOne Studio® ActiveX For ActiveX</t>
  </si>
  <si>
    <t>Hewlett Packard Monitor J1470A</t>
  </si>
  <si>
    <t>AZORES</t>
  </si>
  <si>
    <t>AZORE VET FACILITY</t>
  </si>
  <si>
    <t>PO</t>
  </si>
  <si>
    <t>Computition Hospitality Suite 18</t>
  </si>
  <si>
    <t>Hewlett Packard Netserver Server 2000</t>
  </si>
  <si>
    <t>BABENHAUSEN</t>
  </si>
  <si>
    <t>USADC BABENHAUSEN KASERNE</t>
  </si>
  <si>
    <t>Computition Interface Appliance 1</t>
  </si>
  <si>
    <t>Hewlett Packard Network Device 373035-B21</t>
  </si>
  <si>
    <t>AHC BABENHAUSEN</t>
  </si>
  <si>
    <t xml:space="preserve">Configuration CSCI </t>
  </si>
  <si>
    <t>Hewlett Packard Network Device 520-367-505</t>
  </si>
  <si>
    <t>BAD AIBLING</t>
  </si>
  <si>
    <t>AHC BAD AIBLING</t>
  </si>
  <si>
    <t>CONNECT 2.4</t>
  </si>
  <si>
    <t>Hewlett Packard Network Device AG756A</t>
  </si>
  <si>
    <t>BAD CANNSTATT</t>
  </si>
  <si>
    <t>USA HOSP BAD CANNSTATT</t>
  </si>
  <si>
    <t>Connect:Direct 3.8</t>
  </si>
  <si>
    <t>Hewlett Packard Network Device AJ764A</t>
  </si>
  <si>
    <t>USADC ROBINSON BARRACKS</t>
  </si>
  <si>
    <t xml:space="preserve">ConsoleWorks </t>
  </si>
  <si>
    <t>Hewlett Packard Network Device AM495A</t>
  </si>
  <si>
    <t>BAD HERSFELD</t>
  </si>
  <si>
    <t>USADC MCPHEETERS BARRACKS</t>
  </si>
  <si>
    <t>CORI software 4</t>
  </si>
  <si>
    <t>Hewlett Packard Network Device BLc 364m</t>
  </si>
  <si>
    <t>118th MEDICAL DETACHMENT</t>
  </si>
  <si>
    <t xml:space="preserve">Couplers </t>
  </si>
  <si>
    <t>Hewlett Packard Network Device EVA4400</t>
  </si>
  <si>
    <t>BAD KISSINGEN</t>
  </si>
  <si>
    <t>USADC SCHLOSS STR</t>
  </si>
  <si>
    <t xml:space="preserve">Crescent QuickPak </t>
  </si>
  <si>
    <t>Hewlett Packard Network Device HSTNM-N017</t>
  </si>
  <si>
    <t>AHC BAD KISSINGEN</t>
  </si>
  <si>
    <t>Cryptomatic 3.3</t>
  </si>
  <si>
    <t>Hewlett Packard Network Device NC360m</t>
  </si>
  <si>
    <t>BAD KREUZNACH</t>
  </si>
  <si>
    <t>AHC BAD KREUZNACH</t>
  </si>
  <si>
    <t>Cryptomatic 3.7</t>
  </si>
  <si>
    <t>Hewlett Packard Network Device NC364T</t>
  </si>
  <si>
    <t>USADC BAD KREUZNACH</t>
  </si>
  <si>
    <t>Crystal Reports .NET Framework 2</t>
  </si>
  <si>
    <t>Hewlett Packard Network Device SC44G2</t>
  </si>
  <si>
    <t>BAD TOELZ</t>
  </si>
  <si>
    <t>USADC FLINT KASERNE</t>
  </si>
  <si>
    <t>Crystal Reports 8.5</t>
  </si>
  <si>
    <t>Hewlett Packard Peripheral 10642</t>
  </si>
  <si>
    <t>5th GENERAL DISPENSARY</t>
  </si>
  <si>
    <t>Crystal Reports Engine 10.5</t>
  </si>
  <si>
    <t>Hewlett Packard Peripheral 120672-B21</t>
  </si>
  <si>
    <t>BAGHDAD</t>
  </si>
  <si>
    <t>USDAO BAGHDAD</t>
  </si>
  <si>
    <t>Cygwin 1.7</t>
  </si>
  <si>
    <t>Hewlett Packard Peripheral 2.5 SAS</t>
  </si>
  <si>
    <t>BAGRAM AIRFIELD AFGHANISTAN</t>
  </si>
  <si>
    <t>455th EXPEDITIONARY MEDICAL SUPPORT</t>
  </si>
  <si>
    <t>AF</t>
  </si>
  <si>
    <t>BAGRAM</t>
  </si>
  <si>
    <t xml:space="preserve">Data Dynamics ActiveReports </t>
  </si>
  <si>
    <t>Hewlett Packard Peripheral 24A</t>
  </si>
  <si>
    <t>BAHAMAS</t>
  </si>
  <si>
    <t>BMC NAVY FACILITY GRAND TURK-BAHAMAS</t>
  </si>
  <si>
    <t>BF</t>
  </si>
  <si>
    <t xml:space="preserve">Data Innovations International / Laboratory Instrument Manager (Windows) </t>
  </si>
  <si>
    <t>Hewlett Packard Peripheral 257413-B21</t>
  </si>
  <si>
    <t>BMC NAVY FACILITY ELEUTHERA-BAHAMAS</t>
  </si>
  <si>
    <t>Datix 9.3</t>
  </si>
  <si>
    <t>Hewlett Packard Peripheral 341177-B21</t>
  </si>
  <si>
    <t>BAHRAIN</t>
  </si>
  <si>
    <t>NBHC NSA BAHRAIN</t>
  </si>
  <si>
    <t>BA</t>
  </si>
  <si>
    <t>DB2 9.5</t>
  </si>
  <si>
    <t>Hewlett Packard Peripheral C13-UL</t>
  </si>
  <si>
    <t>BDC BAHRAIN</t>
  </si>
  <si>
    <t>DB2 Client 9.5</t>
  </si>
  <si>
    <t>Hewlett Packard Peripheral CAT5</t>
  </si>
  <si>
    <t>DB2 UDB 9.5</t>
  </si>
  <si>
    <t>Hewlett Packard Peripheral KUS0133</t>
  </si>
  <si>
    <t>BAKU</t>
  </si>
  <si>
    <t>USDAO BAKU</t>
  </si>
  <si>
    <t>AJ</t>
  </si>
  <si>
    <t>DELL OpenManage Array Manager 3.4</t>
  </si>
  <si>
    <t>Hewlett Packard Peripheral TFT7600</t>
  </si>
  <si>
    <t>BALTIMORE</t>
  </si>
  <si>
    <t>USN SHIP COMFORT T-AH20</t>
  </si>
  <si>
    <t>DELL OpenManage Server Administrator 1.5.0</t>
  </si>
  <si>
    <t>Hewlett Packard ProCurve Switch 1800-24G</t>
  </si>
  <si>
    <t>BALTIMORE YARD</t>
  </si>
  <si>
    <t>USCG CLINIC BALTIMORE</t>
  </si>
  <si>
    <t>DELL OpenManage Server Administrator 5.4</t>
  </si>
  <si>
    <t>Hewlett Packard ProCurve Switch 2124</t>
  </si>
  <si>
    <t>BAMAKO</t>
  </si>
  <si>
    <t>USDAO BAMAKO</t>
  </si>
  <si>
    <t>ML</t>
  </si>
  <si>
    <t xml:space="preserve">Desaware </t>
  </si>
  <si>
    <t>Hewlett Packard ProCurve Switch 2824</t>
  </si>
  <si>
    <t>BAMBERG</t>
  </si>
  <si>
    <t>AHC BAMBERG</t>
  </si>
  <si>
    <t>DES-ITI Version 2</t>
  </si>
  <si>
    <t>Hewlett Packard ProCurve Switch J4903AZ</t>
  </si>
  <si>
    <t>USADC DE BAMBERG</t>
  </si>
  <si>
    <t>Desktop Heap Monitor Tool 8.1</t>
  </si>
  <si>
    <t>Hewlett Packard ProCurve Switch J9028-60101</t>
  </si>
  <si>
    <t>UNIT AID STA. BAMBERG</t>
  </si>
  <si>
    <t>Desktop Intelligence 11.5</t>
  </si>
  <si>
    <t>Hewlett Packard ProLiant Server 360C</t>
  </si>
  <si>
    <t>BAMBERG VETERINARY FACILITY</t>
  </si>
  <si>
    <t>Digi-Trax Hematrax 3</t>
  </si>
  <si>
    <t>Hewlett Packard ProLiant Server BL460c</t>
  </si>
  <si>
    <t>BANGOR</t>
  </si>
  <si>
    <t>BDC SUBASE BANGOR</t>
  </si>
  <si>
    <t>SILVERDALE</t>
  </si>
  <si>
    <t>Dimension 4.4</t>
  </si>
  <si>
    <t>Hewlett Packard ProLiant Server BL490c</t>
  </si>
  <si>
    <t>OLYMPIC VET FACILITY (WA)</t>
  </si>
  <si>
    <t>Diskeeper 6</t>
  </si>
  <si>
    <t>Hewlett Packard ProLiant Server BL680C</t>
  </si>
  <si>
    <t>BANGOR VET FACILITY (WA)</t>
  </si>
  <si>
    <t>DOES 2</t>
  </si>
  <si>
    <t>Hewlett Packard ProLiant Server DL360</t>
  </si>
  <si>
    <t>BANGUI</t>
  </si>
  <si>
    <t>AM EMB BANGUI</t>
  </si>
  <si>
    <t>CT</t>
  </si>
  <si>
    <t>Drools 5</t>
  </si>
  <si>
    <t>Hewlett Packard ProLiant Server DL380 G4</t>
  </si>
  <si>
    <t>BANJUL</t>
  </si>
  <si>
    <t>AM EMB BANJUL</t>
  </si>
  <si>
    <t>DSM w/ Configuration Change 7.1</t>
  </si>
  <si>
    <t>Hewlett Packard ProLiant Server DL380 G5</t>
  </si>
  <si>
    <t>BANNER DEL E. WEBB MEM HOSP-CIVLN</t>
  </si>
  <si>
    <t>USAF-BANNER DEL E WEBB MEM HOSP-CIVILIAN</t>
  </si>
  <si>
    <t>SUN CITY WEST</t>
  </si>
  <si>
    <t xml:space="preserve">DynaZIP </t>
  </si>
  <si>
    <t>Hewlett Packard ProLiant Server DL380 G6 2U</t>
  </si>
  <si>
    <t>BANNER ESTRELLA MED CNTR (CIVILIAN)</t>
  </si>
  <si>
    <t>USAF-BANNER ESTRELLA MED CENTER-CIVILIAN</t>
  </si>
  <si>
    <t>PHOENIX</t>
  </si>
  <si>
    <t>EIE 4.40</t>
  </si>
  <si>
    <t xml:space="preserve">Hewlett Packard ProLiant Server DL380 G6 X5560 </t>
  </si>
  <si>
    <t>BANNER ESTRELLA SURGERY CENTER LP</t>
  </si>
  <si>
    <t>USAF-BANNER ESTRELLA SURGERY CNTR-CIVILIAN</t>
  </si>
  <si>
    <t>Embedded Vista DB Vista</t>
  </si>
  <si>
    <t>Hewlett Packard ProLiant Server DL380-G4</t>
  </si>
  <si>
    <t>BAPTIST HEALTH SYSTEM (CIVILIAN)</t>
  </si>
  <si>
    <t>USAF-BAPTIST HEALTH SYSTEM-CIVILIAN</t>
  </si>
  <si>
    <t>EMC Navisphere 6.29</t>
  </si>
  <si>
    <t>Hewlett Packard ProLiant Server HSTNS-2115</t>
  </si>
  <si>
    <t>BARBERS POINT</t>
  </si>
  <si>
    <t>BMC NAS BARBERS PT</t>
  </si>
  <si>
    <t>EMC PowerPath 5.1</t>
  </si>
  <si>
    <t>Hewlett Packard ProLiant Server ML350</t>
  </si>
  <si>
    <t>NAVAL MEDICAL CMD PACIFIC RGN</t>
  </si>
  <si>
    <t>Emulex Common SAN Management 31.1</t>
  </si>
  <si>
    <t>Hewlett Packard Qlogic Network Device QMH2462</t>
  </si>
  <si>
    <t>BARBERS PT VET FACILITY</t>
  </si>
  <si>
    <t>KAPOLEI</t>
  </si>
  <si>
    <t>Emulex Fibre Channel HBAnyware Version 3</t>
  </si>
  <si>
    <t>Hewlett Packard Rack 10636</t>
  </si>
  <si>
    <t>2nd MEDICAL GROUP</t>
  </si>
  <si>
    <t>Emulex HBAnyware 3.4</t>
  </si>
  <si>
    <t>Hewlett Packard Rack 10642 G2</t>
  </si>
  <si>
    <t>2ND DENTAL SQ/SGD</t>
  </si>
  <si>
    <t>Emulex HBAnyware Security Configurator 2.1</t>
  </si>
  <si>
    <t>Hewlett Packard Rack 10K G2 600W</t>
  </si>
  <si>
    <t>BARKSDALE VET FACILITY (LA)</t>
  </si>
  <si>
    <t>Emulex HBAnyware Utility 3.2</t>
  </si>
  <si>
    <t>Hewlett Packard Rack 245161-B22</t>
  </si>
  <si>
    <t>BARSTOW</t>
  </si>
  <si>
    <t>BMC BARSTOW</t>
  </si>
  <si>
    <t>Endpoint Protection 11</t>
  </si>
  <si>
    <t>Hewlett Packard Rack A4902A</t>
  </si>
  <si>
    <t>BDC BARSTOW</t>
  </si>
  <si>
    <t xml:space="preserve">Enosus </t>
  </si>
  <si>
    <t>Hewlett Packard Rack AF012A</t>
  </si>
  <si>
    <t>BARSTOW VET FACILITY</t>
  </si>
  <si>
    <t>Enosus IE Connection Manager 2.2</t>
  </si>
  <si>
    <t>Hewlett Packard Rack BLc7000</t>
  </si>
  <si>
    <t>BARTON BARRACKS</t>
  </si>
  <si>
    <t>12TH CAB (TOE)</t>
  </si>
  <si>
    <t>ANSBACH</t>
  </si>
  <si>
    <t>Enosus IE Connection Manager Patches 1 and 2</t>
  </si>
  <si>
    <t>Hewlett Packard Rack J4378-04000</t>
  </si>
  <si>
    <t>BASSAS DA INDIA</t>
  </si>
  <si>
    <t>FR</t>
  </si>
  <si>
    <t>BASSAS DA INDIA (REUNION)</t>
  </si>
  <si>
    <t>Enosus IE M/Adapter 2.2</t>
  </si>
  <si>
    <t>Hewlett Packard Rack J4378-04004</t>
  </si>
  <si>
    <t>BATES FIELD</t>
  </si>
  <si>
    <t>BATES FIELD USCG CLINIC</t>
  </si>
  <si>
    <t xml:space="preserve">ERLang OTP </t>
  </si>
  <si>
    <t xml:space="preserve">Hewlett Packard Server </t>
  </si>
  <si>
    <t>BAUMHOLDER</t>
  </si>
  <si>
    <t>AHC BAUMHOLDER</t>
  </si>
  <si>
    <t>ESRi ArcGIS 9.2</t>
  </si>
  <si>
    <t>Hewlett Packard Server 1000</t>
  </si>
  <si>
    <t>USADC DEPENDENT CL-BAUMHOLDER</t>
  </si>
  <si>
    <t>ESRI ArcGIS/SDE/CJMTK 10</t>
  </si>
  <si>
    <t>Hewlett Packard Server 1000R</t>
  </si>
  <si>
    <t>USADC SMITH BARRACKS</t>
  </si>
  <si>
    <t xml:space="preserve">Event Log Analyzer </t>
  </si>
  <si>
    <t>Hewlett Packard Server 11.31</t>
  </si>
  <si>
    <t>USADC DE BAUMHOLDER</t>
  </si>
  <si>
    <t>Expeditionary Frameworks (EF) Application 2</t>
  </si>
  <si>
    <t>Hewlett Packard Server 3440</t>
  </si>
  <si>
    <t>Expeditionary Frameworks (EF) Plugins 2</t>
  </si>
  <si>
    <t>Hewlett Packard Server 800</t>
  </si>
  <si>
    <t>USADC-2 SMITH BARRACKS</t>
  </si>
  <si>
    <t>Fabric Manager 5.2</t>
  </si>
  <si>
    <t>Hewlett Packard Server 9000</t>
  </si>
  <si>
    <t>30th FIELD HOSPITAL (TOE)</t>
  </si>
  <si>
    <t xml:space="preserve">Farpoint Technologies Spread </t>
  </si>
  <si>
    <t>Hewlett Packard Server A500</t>
  </si>
  <si>
    <t>BAUMHOLDER VETERINARY FACILITY</t>
  </si>
  <si>
    <t xml:space="preserve">FDF Toolkit </t>
  </si>
  <si>
    <t>Hewlett Packard Server A6890A</t>
  </si>
  <si>
    <t>BAYHEALTH MEDCEN-KENT GENERAL (CIV)</t>
  </si>
  <si>
    <t>USAF-BAYHEALTH MEDCEN-KENT GENL-CIVILIAN</t>
  </si>
  <si>
    <t>DE</t>
  </si>
  <si>
    <t>DOVER</t>
  </si>
  <si>
    <t xml:space="preserve">Filenet </t>
  </si>
  <si>
    <t>Hewlett Packard Server A7124B</t>
  </si>
  <si>
    <t>BAYONNE</t>
  </si>
  <si>
    <t>BAYONNE AHC</t>
  </si>
  <si>
    <t xml:space="preserve">FIRST DATABANK </t>
  </si>
  <si>
    <t>Hewlett Packard Server A7137A</t>
  </si>
  <si>
    <t>MDCL MSC ATLANTIC</t>
  </si>
  <si>
    <t xml:space="preserve">Fogbugz </t>
  </si>
  <si>
    <t>Hewlett Packard Server AB419A</t>
  </si>
  <si>
    <t>BEALE AFB</t>
  </si>
  <si>
    <t>9th MEDICAL GROUP</t>
  </si>
  <si>
    <t>MARYSVILLE</t>
  </si>
  <si>
    <t xml:space="preserve">Formula One </t>
  </si>
  <si>
    <t>Hewlett Packard Server AP806A</t>
  </si>
  <si>
    <t>9TH DENTAL FLT/SGOD</t>
  </si>
  <si>
    <t xml:space="preserve">Fsecure </t>
  </si>
  <si>
    <t>Hewlett Packard Server B2600</t>
  </si>
  <si>
    <t>BEALE AFB VET FACILITY (CA)</t>
  </si>
  <si>
    <t>Fsecure Business Suite 5.2</t>
  </si>
  <si>
    <t>Hewlett Packard Server BL20P</t>
  </si>
  <si>
    <t>BEAUFORT</t>
  </si>
  <si>
    <t>NH BEAUFORT</t>
  </si>
  <si>
    <t>SC</t>
  </si>
  <si>
    <t>Fusion Controller Client 2.1</t>
  </si>
  <si>
    <t>Hewlett Packard Server BL460</t>
  </si>
  <si>
    <t>NBHC MCAS BEAUFORT</t>
  </si>
  <si>
    <t>Fusion Middleware (Discoverer) R1 10.1</t>
  </si>
  <si>
    <t>Hewlett Packard Server BL460c</t>
  </si>
  <si>
    <t>BDC MCAS BEAUFORT</t>
  </si>
  <si>
    <t>Fusion Middleware 10g (BPEL) 10.1</t>
  </si>
  <si>
    <t>Hewlett Packard Server BL460C G6</t>
  </si>
  <si>
    <t>Fusion Middleware 10g R1 10.2</t>
  </si>
  <si>
    <t>Hewlett Packard Server BL460C G6 CTO</t>
  </si>
  <si>
    <t>BEAUFORT MEMORIAL HOSPITAL (CIV)</t>
  </si>
  <si>
    <t>BEAUFORT MEMORIAL HOSPITAL (CIVILIAN)</t>
  </si>
  <si>
    <t>GNU Aspell 0.5</t>
  </si>
  <si>
    <t>Hewlett Packard Server BL860c</t>
  </si>
  <si>
    <t>BEEVILLE</t>
  </si>
  <si>
    <t>BMC NAS CHASE FIELD</t>
  </si>
  <si>
    <t>Google Web Toolkit (GWT) 1.7</t>
  </si>
  <si>
    <t>Hewlett Packard Server BL870c</t>
  </si>
  <si>
    <t>BDC NAS CHASE FIELD</t>
  </si>
  <si>
    <t>Guest Sync version 2.0 2</t>
  </si>
  <si>
    <t>Hewlett Packard Server BLc7000</t>
  </si>
  <si>
    <t>BEIRUT</t>
  </si>
  <si>
    <t>USDAO BEIRUT</t>
  </si>
  <si>
    <t>LE</t>
  </si>
  <si>
    <t>Helios Textpad 5.4</t>
  </si>
  <si>
    <t>Hewlett Packard Server C7000</t>
  </si>
  <si>
    <t>BELGIUM</t>
  </si>
  <si>
    <t>BE</t>
  </si>
  <si>
    <t>HemaTrax LPS 4</t>
  </si>
  <si>
    <t>Hewlett Packard Server CLc7000</t>
  </si>
  <si>
    <t>USADC CHIEVRES AB-BELGIUM</t>
  </si>
  <si>
    <t>High -Level Landguage application Programming Interface (HLLAPI) Adapter 1.15</t>
  </si>
  <si>
    <t>Hewlett Packard Server CLc7000 CTO</t>
  </si>
  <si>
    <t>USADC BE SHAPE</t>
  </si>
  <si>
    <t>MONS</t>
  </si>
  <si>
    <t xml:space="preserve">HL-7 Application Programming Interface </t>
  </si>
  <si>
    <t>Hewlett Packard Server DL140</t>
  </si>
  <si>
    <t>BELLEVUE MEDICAL CENTER (CIVILIAN)</t>
  </si>
  <si>
    <t>USAF-BELLEVUE MEDICAL CENTER-CIVILIAN</t>
  </si>
  <si>
    <t>BELLEVUE</t>
  </si>
  <si>
    <t>Horizon 1.95</t>
  </si>
  <si>
    <t>Hewlett Packard Server DL380</t>
  </si>
  <si>
    <t>BERCHTESGADEN</t>
  </si>
  <si>
    <t>USAHC BERCHTESGADEN</t>
  </si>
  <si>
    <t xml:space="preserve">Host Based Security System (HBSS) Enterprise Suite Of Security Products </t>
  </si>
  <si>
    <t>Hewlett Packard Server DL385 G2</t>
  </si>
  <si>
    <t>BERGSTROM AFB</t>
  </si>
  <si>
    <t>67th MEDICAL GROUP</t>
  </si>
  <si>
    <t>AUSTIN</t>
  </si>
  <si>
    <t xml:space="preserve">HP CommandView EVA </t>
  </si>
  <si>
    <t>Hewlett Packard Server EVA4400</t>
  </si>
  <si>
    <t>BERLIN</t>
  </si>
  <si>
    <t>USA HOSP BERLIN</t>
  </si>
  <si>
    <t xml:space="preserve">HP Data Protector </t>
  </si>
  <si>
    <t>Hewlett Packard Server G80</t>
  </si>
  <si>
    <t>USADC MCNAIR BKS-BERLIN</t>
  </si>
  <si>
    <t>HP DCE Cell B.11</t>
  </si>
  <si>
    <t>Hewlett Packard Server HSTNS-2105</t>
  </si>
  <si>
    <t>USADC ANDREWS BARRACKS</t>
  </si>
  <si>
    <t>HP FWB 2</t>
  </si>
  <si>
    <t>Hewlett Packard Server HSV340</t>
  </si>
  <si>
    <t>USADC BERLIN</t>
  </si>
  <si>
    <t>HP Install Network Printer Wizard 3.04</t>
  </si>
  <si>
    <t>Hewlett Packard Server Integrity rx2600</t>
  </si>
  <si>
    <t>USDAO BERLIN</t>
  </si>
  <si>
    <t xml:space="preserve">HP OV Performance Analyzer for HP-UX LTU C.02 </t>
  </si>
  <si>
    <t>Hewlett Packard Server P6300</t>
  </si>
  <si>
    <t>BERMUDA</t>
  </si>
  <si>
    <t>BMC NAS BERMUDA</t>
  </si>
  <si>
    <t>BD</t>
  </si>
  <si>
    <t>BERMUDA ISLAND</t>
  </si>
  <si>
    <t xml:space="preserve">HP Quick Test Professional </t>
  </si>
  <si>
    <t xml:space="preserve">Hewlett Packard Server RP 7400 </t>
  </si>
  <si>
    <t>BDC BERMUDA</t>
  </si>
  <si>
    <t xml:space="preserve">HP SSL library </t>
  </si>
  <si>
    <t>Hewlett Packard Server RP2450</t>
  </si>
  <si>
    <t>BDA NAS BERMUDA</t>
  </si>
  <si>
    <t>HP SWS (Secure Web Server) 2</t>
  </si>
  <si>
    <t>Hewlett Packard Server rp2470</t>
  </si>
  <si>
    <t>BERN</t>
  </si>
  <si>
    <t>USDAO BERN</t>
  </si>
  <si>
    <t>SZ</t>
  </si>
  <si>
    <t xml:space="preserve">HP Systems Insight Manager </t>
  </si>
  <si>
    <t>Hewlett Packard Server rp5470</t>
  </si>
  <si>
    <t>BETHESDA</t>
  </si>
  <si>
    <t>WALTER REED NATIONAL MILITARY MEDICAL CNTR</t>
  </si>
  <si>
    <t>HP UX 11.11MC</t>
  </si>
  <si>
    <t>Hewlett Packard Server RX2660</t>
  </si>
  <si>
    <t>NNDC BETHESDA</t>
  </si>
  <si>
    <t xml:space="preserve">HP-UNIX O/S for Servers </t>
  </si>
  <si>
    <t>Hewlett Packard Server SP600</t>
  </si>
  <si>
    <t>NAVAL SCHOOL OF HEALTH SCIENCES BETHESDA</t>
  </si>
  <si>
    <t>HP-UNIX OS for Itanium IA Servers 11</t>
  </si>
  <si>
    <t>Hewlett Packard Storage Works Backup Equipment C7508</t>
  </si>
  <si>
    <t>NAVY MED INFO SYS SUPP ACTIVITY</t>
  </si>
  <si>
    <t>HP-UNIX OS for PA-RISC Servers 11</t>
  </si>
  <si>
    <t>Hewlett Packard Storage Works Backup Equipment For EVA4400</t>
  </si>
  <si>
    <t>NATIONAL INTREPID CENTER OF EXCELLENCE</t>
  </si>
  <si>
    <t>HP-UX 11.23</t>
  </si>
  <si>
    <t>Hewlett Packard Storage Works Backup Equipment MSL2024</t>
  </si>
  <si>
    <t>NNMC BETHESDA</t>
  </si>
  <si>
    <t>HP-UX 11.31</t>
  </si>
  <si>
    <t>Hewlett Packard Storage Works Backup Equipment MSL4048</t>
  </si>
  <si>
    <t>JTF CAPMED</t>
  </si>
  <si>
    <t xml:space="preserve">HttpWatch Basic </t>
  </si>
  <si>
    <t>Hewlett Packard StorageWorks Backup Equipment DW028B</t>
  </si>
  <si>
    <t>NNMC BETHESDA TSC-PCM</t>
  </si>
  <si>
    <t xml:space="preserve">HYPERFORMIX - Workbench </t>
  </si>
  <si>
    <t>Hewlett Packard StorageWorks External HDD 2120</t>
  </si>
  <si>
    <t>BINDLACH</t>
  </si>
  <si>
    <t>AHC BINDLACH</t>
  </si>
  <si>
    <t>I2R2 Win7  (32 and 64 bit) / Win Svr (32 and 64 bit) 2008</t>
  </si>
  <si>
    <t>Hewlett Packard StorageWorks External HDD A7445B</t>
  </si>
  <si>
    <t>USADC CHRISTENSON BARRACKS</t>
  </si>
  <si>
    <t>IBM DB2 (Ingest, Infadb and Detect DB) 9.7</t>
  </si>
  <si>
    <t>Hewlett Packard StorageWorks External HDD AG556A</t>
  </si>
  <si>
    <t>BIRMINGHAM SUPPLY POINT</t>
  </si>
  <si>
    <t>BIRMINGHAM SP VET FACILITY (AL)</t>
  </si>
  <si>
    <t>BIRMINGHAM</t>
  </si>
  <si>
    <t>IBM DB2 8.2</t>
  </si>
  <si>
    <t>Hewlett Packard StorageWorks External HDD EVA4400</t>
  </si>
  <si>
    <t>BISHKEK</t>
  </si>
  <si>
    <t>USDAO BISHKEK</t>
  </si>
  <si>
    <t>KG</t>
  </si>
  <si>
    <t>IBM DB2 9.5</t>
  </si>
  <si>
    <t>Hewlett Packard StorageWorks External HDD P4500 G2</t>
  </si>
  <si>
    <t>BISSAU</t>
  </si>
  <si>
    <t>USDAO BISSAU</t>
  </si>
  <si>
    <t>PU</t>
  </si>
  <si>
    <t>IBM Forms Viewer 3.5</t>
  </si>
  <si>
    <t>Hewlett Packard StorageWorks External HDD XP24000</t>
  </si>
  <si>
    <t>BITBURG</t>
  </si>
  <si>
    <t>36th TAC HOSP</t>
  </si>
  <si>
    <t>IBM HTTP Server 6.1</t>
  </si>
  <si>
    <t>Hewlett Packard StorageWorks Network Device AM867A</t>
  </si>
  <si>
    <t>BITBURG AB</t>
  </si>
  <si>
    <t>52nd MEDICAL GROUP</t>
  </si>
  <si>
    <t>IBM Informix CLI32 2.8.0008.TC1</t>
  </si>
  <si>
    <t>Hewlett Packard StorageWorks Peripheral LTO448</t>
  </si>
  <si>
    <t>OL-A 52 DENTAL SQ/SGD</t>
  </si>
  <si>
    <t>IBM Informix Enterprise Command Center (IECC) 3.01.TC2</t>
  </si>
  <si>
    <t>Hewlett Packard StorageWorks Switch AA978A</t>
  </si>
  <si>
    <t>BLUE GRASS DEPOT</t>
  </si>
  <si>
    <t>BLUE GRASS DEPOT AHC</t>
  </si>
  <si>
    <t>RICHMOND</t>
  </si>
  <si>
    <t>IBM Informix Server Administrator (ISA) 1.60.TC2</t>
  </si>
  <si>
    <t>Hewlett Packard Superdome Server 9000</t>
  </si>
  <si>
    <t>BLYTHEVILLE AFB</t>
  </si>
  <si>
    <t>97th STRATEGIC DENTAL CLINIC</t>
  </si>
  <si>
    <t>BLYTHEVILLE</t>
  </si>
  <si>
    <t>IBM Informix Storage Manager (ISM) 2.20.TC1.101</t>
  </si>
  <si>
    <t>Hewlett Packard Superdome Server A5201A</t>
  </si>
  <si>
    <t>BMC BLDG 15 CAMP LEJEUNE</t>
  </si>
  <si>
    <t>NOSTRA SATELLITE OSU-CAMP LEJEUNE</t>
  </si>
  <si>
    <t>CAMP LEJEUNE</t>
  </si>
  <si>
    <t>IBM Informix Workstation Edition 7.31 TD9</t>
  </si>
  <si>
    <t>Hewlett Packard Switch 2X1X16</t>
  </si>
  <si>
    <t>BMC NAVAL STATION MAYPORT</t>
  </si>
  <si>
    <t>NOSTRA SATELLITE OSU-MAYPORT</t>
  </si>
  <si>
    <t>MAYPORT NAVAL STATION</t>
  </si>
  <si>
    <t xml:space="preserve">IBM Lotus Forms Viewer </t>
  </si>
  <si>
    <t>Hewlett Packard Switch A7394A</t>
  </si>
  <si>
    <t>BMC PENSACOLA</t>
  </si>
  <si>
    <t>NOSTRA SATELLITE OSU-PENSACOLA</t>
  </si>
  <si>
    <t>PENSACOLA</t>
  </si>
  <si>
    <t>IBM Tivoli Endpoint 4.3</t>
  </si>
  <si>
    <t>Hewlett Packard Switch A7985A</t>
  </si>
  <si>
    <t>BMC SUGAR GROVE</t>
  </si>
  <si>
    <t>WV</t>
  </si>
  <si>
    <t>SUGAR GROVE</t>
  </si>
  <si>
    <t>IBM Tivoli LoadLeveler 3.4</t>
  </si>
  <si>
    <t>Hewlett Packard Switch AA977A</t>
  </si>
  <si>
    <t>BOEBLINGEN</t>
  </si>
  <si>
    <t>USADC PANZER KASERNE</t>
  </si>
  <si>
    <t>IBM Tivoli Manager Server 5.5</t>
  </si>
  <si>
    <t>Hewlett Packard Switch AM868A</t>
  </si>
  <si>
    <t>BOLLING AFB</t>
  </si>
  <si>
    <t>HQ USAF/SG</t>
  </si>
  <si>
    <t>IBM Tivoli Monitoring 5.1</t>
  </si>
  <si>
    <t>Hewlett Packard Switch GbE2c</t>
  </si>
  <si>
    <t>BONN</t>
  </si>
  <si>
    <t>US DET BONN</t>
  </si>
  <si>
    <t>IBM Tivoli Monitoring 6.2</t>
  </si>
  <si>
    <t>Hewlett Packard Thin Client t5000</t>
  </si>
  <si>
    <t>BOONE</t>
  </si>
  <si>
    <t>BMC NPB-BOONE</t>
  </si>
  <si>
    <t>IBM Tivoli Provisioning Manager 4.2</t>
  </si>
  <si>
    <t xml:space="preserve">Hewlett Packard Ultrium Peripheral </t>
  </si>
  <si>
    <t>BOONE NATIONAL GUARD CENTER</t>
  </si>
  <si>
    <t>THE ADJUTANT GENERAL-KENTUCKY</t>
  </si>
  <si>
    <t>FRANKFORT</t>
  </si>
  <si>
    <t>IBM Tivoli Storage Manager 5.5</t>
  </si>
  <si>
    <t>Hewlett Packard UPS 252663</t>
  </si>
  <si>
    <t>BOUVET ISLAND</t>
  </si>
  <si>
    <t>NO</t>
  </si>
  <si>
    <t>IBM Tivoli Storage Manager 6.2</t>
  </si>
  <si>
    <t>Hewlett Packard UPS 252663-B24</t>
  </si>
  <si>
    <t>BOYDS</t>
  </si>
  <si>
    <t>PRIMARY CARE BOYDS</t>
  </si>
  <si>
    <t xml:space="preserve">IBM TSM Cliet </t>
  </si>
  <si>
    <t>Hewlett Packard UPS 252663-D72</t>
  </si>
  <si>
    <t>BOYS TOWN EAST (CIVILIAN)</t>
  </si>
  <si>
    <t>USAF-BOYS TOWN NTNL RSRCH HOSP EAST(CIVLN)</t>
  </si>
  <si>
    <t>OMAHA</t>
  </si>
  <si>
    <t>IBM Websphere 6.1</t>
  </si>
  <si>
    <t>Hewlett Packard UPS 252663-D74</t>
  </si>
  <si>
    <t>BRANCH DENTAL CLINIC-ST MAWGAN</t>
  </si>
  <si>
    <t>BDC ST MAWGAN</t>
  </si>
  <si>
    <t>IBM WebSphere MQ 6</t>
  </si>
  <si>
    <t>Hewlett Packard UPS R3000</t>
  </si>
  <si>
    <t>BRANCH MEDICAL ANNEX HARIO SASEBO J</t>
  </si>
  <si>
    <t>BRANCH MEDICAL ANNEX HARIO SASEBO JP</t>
  </si>
  <si>
    <t>SASEBO</t>
  </si>
  <si>
    <t>IBM WebSphere Portal Server 6.1</t>
  </si>
  <si>
    <t>Hewlett Packard UPS R5500</t>
  </si>
  <si>
    <t>BRANDON COMMUNITY CLINIC (MILITARY)</t>
  </si>
  <si>
    <t>BRANDON</t>
  </si>
  <si>
    <t xml:space="preserve">Identiprise SecureD User Server </t>
  </si>
  <si>
    <t>Hewlett Packard UX Rack A5787-70001</t>
  </si>
  <si>
    <t>BRATISLAVA</t>
  </si>
  <si>
    <t>USDAO BRATISLAVA</t>
  </si>
  <si>
    <t>LO</t>
  </si>
  <si>
    <t>Image Vault 4.3</t>
  </si>
  <si>
    <t>Hewlett Packard Virtual Server BL460C G1</t>
  </si>
  <si>
    <t>BRAWDY</t>
  </si>
  <si>
    <t>BDC NAVFAC BRAWDY</t>
  </si>
  <si>
    <t xml:space="preserve">ImgX </t>
  </si>
  <si>
    <t>Honeywell Barcode Scanner 4800i</t>
  </si>
  <si>
    <t>BRAWDY-WALES</t>
  </si>
  <si>
    <t>BMC NAVFAC BRAWDY</t>
  </si>
  <si>
    <t>IMR 1</t>
  </si>
  <si>
    <t>HP External HDD EVA6400</t>
  </si>
  <si>
    <t>BRAZZAVILLE</t>
  </si>
  <si>
    <t>USDAO BRAZZAVILLE</t>
  </si>
  <si>
    <t>CF</t>
  </si>
  <si>
    <t>Informatica 8.6</t>
  </si>
  <si>
    <t>HP Printer 9040</t>
  </si>
  <si>
    <t>BREMERHAVEN</t>
  </si>
  <si>
    <t>USA HOSP BREMERHAVEN</t>
  </si>
  <si>
    <t>Informatica Application Server 8.6.1</t>
  </si>
  <si>
    <t>HP Server BL460c</t>
  </si>
  <si>
    <t>USMC GUARD</t>
  </si>
  <si>
    <t>Informatica PowerCenter 8.6</t>
  </si>
  <si>
    <t>HP Server C7000 Enclosure</t>
  </si>
  <si>
    <t>BREMERTON</t>
  </si>
  <si>
    <t>NH BREMERTON</t>
  </si>
  <si>
    <t>Informatica PowerChannel 1.1</t>
  </si>
  <si>
    <t>IBM  595</t>
  </si>
  <si>
    <t>NBHC PUGET SOUND</t>
  </si>
  <si>
    <t>Informatica PowerChannel 8.1</t>
  </si>
  <si>
    <t>IBM  MT 2869-A20</t>
  </si>
  <si>
    <t>NDC NORTHWEST</t>
  </si>
  <si>
    <t xml:space="preserve">Infragistics NetAdvantage Select </t>
  </si>
  <si>
    <t>IBM Server 3650</t>
  </si>
  <si>
    <t xml:space="preserve">Infragistics Ultra Suite </t>
  </si>
  <si>
    <t>IBM Server 3800</t>
  </si>
  <si>
    <t>BDC BREMERTON</t>
  </si>
  <si>
    <t xml:space="preserve">Initiate MPI </t>
  </si>
  <si>
    <t>IBM Server 3850</t>
  </si>
  <si>
    <t>BREMERTON VET FACILITY (WA)</t>
  </si>
  <si>
    <t xml:space="preserve">Inline Cache Database </t>
  </si>
  <si>
    <t>IBM Server 3950</t>
  </si>
  <si>
    <t>BRIDGEPORT</t>
  </si>
  <si>
    <t>BDC MCMWTC BRIDGEPORT</t>
  </si>
  <si>
    <t>OCEANSIDE</t>
  </si>
  <si>
    <t>InstallShield 2011</t>
  </si>
  <si>
    <t>IBM Server 590</t>
  </si>
  <si>
    <t>BROOKS AFB</t>
  </si>
  <si>
    <t>DAVIS HYPERBARIC MEDICINE CLINIC</t>
  </si>
  <si>
    <t>Internet Explorer 8</t>
  </si>
  <si>
    <t>IBM Server 7040-681</t>
  </si>
  <si>
    <t>70 MEDICAL SQ/SGD</t>
  </si>
  <si>
    <t>InterSystems Cache 2008.1</t>
  </si>
  <si>
    <t>IBM Server 8872-8RU</t>
  </si>
  <si>
    <t>BROOKS VET FACILITY</t>
  </si>
  <si>
    <t xml:space="preserve">Intrusion Detection System </t>
  </si>
  <si>
    <t>IBM Server 8874-3RU</t>
  </si>
  <si>
    <t>BROOKS AFB-TX</t>
  </si>
  <si>
    <t>USAFSAM EPIDEMIOLOGY LABORATORY SERVICE</t>
  </si>
  <si>
    <t xml:space="preserve">IOS </t>
  </si>
  <si>
    <t>IBM Server 9117-570</t>
  </si>
  <si>
    <t>BROOKS CITY-BASE</t>
  </si>
  <si>
    <t>311TH MEDICAL SQUADRON</t>
  </si>
  <si>
    <t>Ipswitch WhatsUpGold 14.2</t>
  </si>
  <si>
    <t>IBM Server 9118-575</t>
  </si>
  <si>
    <t>OPTICAL FABRICATION LAB</t>
  </si>
  <si>
    <t>iText 5.1</t>
  </si>
  <si>
    <t>IBM Server 9119-595</t>
  </si>
  <si>
    <t>BRUNSWICK</t>
  </si>
  <si>
    <t>NBHC NAS BRUNSWICK</t>
  </si>
  <si>
    <t>ME</t>
  </si>
  <si>
    <t>iTextSharp 4.1</t>
  </si>
  <si>
    <t>IBM Server 9133-55A</t>
  </si>
  <si>
    <t>BDC BRUNSWICK</t>
  </si>
  <si>
    <t>J2SE Runtime Environment 5</t>
  </si>
  <si>
    <t>IBM Server E235</t>
  </si>
  <si>
    <t>BRUNSWICK VET FACILITY (ME)</t>
  </si>
  <si>
    <t xml:space="preserve">Java Script </t>
  </si>
  <si>
    <t>IBM Server P575</t>
  </si>
  <si>
    <t>BRUSSELS</t>
  </si>
  <si>
    <t>NATO HEALTH CLINIC</t>
  </si>
  <si>
    <t>NL</t>
  </si>
  <si>
    <t>JAXB 2.1</t>
  </si>
  <si>
    <t>IBM Server P590</t>
  </si>
  <si>
    <t>USADC BE NATO</t>
  </si>
  <si>
    <t>JAX-WS 1.6</t>
  </si>
  <si>
    <t>IBM Server P595</t>
  </si>
  <si>
    <t>USDAO BRUSSELS</t>
  </si>
  <si>
    <t>JBOSS 4.3</t>
  </si>
  <si>
    <t>IBM Server x3850</t>
  </si>
  <si>
    <t>AHC BRUSSELS</t>
  </si>
  <si>
    <t xml:space="preserve">JBoss Application Server </t>
  </si>
  <si>
    <t>IBM Server x3950</t>
  </si>
  <si>
    <t>BUCHAREST</t>
  </si>
  <si>
    <t>USDAO BUCHAREST</t>
  </si>
  <si>
    <t>RO</t>
  </si>
  <si>
    <t>JBoss Application Server 4.2</t>
  </si>
  <si>
    <t xml:space="preserve">IBM Thinkcentre Server  8189-43U </t>
  </si>
  <si>
    <t>BUCKLEY AFB</t>
  </si>
  <si>
    <t>460th MED GRP-BUCKLEY AFB</t>
  </si>
  <si>
    <t>JBoss Enterprise Application Platform 4.3</t>
  </si>
  <si>
    <t>Inside Out Networks Network Device 1P50001271-04</t>
  </si>
  <si>
    <t>BUDAPEST</t>
  </si>
  <si>
    <t>USDAO BUDAPEST</t>
  </si>
  <si>
    <t>HU</t>
  </si>
  <si>
    <t>JBoss Portal 2.7</t>
  </si>
  <si>
    <t>Intel Itanium Processor 9100 Series</t>
  </si>
  <si>
    <t>BUECHEL</t>
  </si>
  <si>
    <t>MED AID STATION BUECHEL</t>
  </si>
  <si>
    <t>JBossESB 4.5GA</t>
  </si>
  <si>
    <t>Intel Xeon Processor MP CPU x8</t>
  </si>
  <si>
    <t>BUEDINGEN</t>
  </si>
  <si>
    <t>USADC BUEDINGEN</t>
  </si>
  <si>
    <t>JBossWS Native 3.1</t>
  </si>
  <si>
    <t>Juniper Networks Router SRX240</t>
  </si>
  <si>
    <t>AHC BUEDINGEN</t>
  </si>
  <si>
    <t>jBPM BPEL 1.1</t>
  </si>
  <si>
    <t>Lenovo Thinkpad Laptop X-Series</t>
  </si>
  <si>
    <t>BUJUMBURA</t>
  </si>
  <si>
    <t>AM EMB BUJUMBURA</t>
  </si>
  <si>
    <t>BY</t>
  </si>
  <si>
    <t>JDK (64-bit) 6.19</t>
  </si>
  <si>
    <t>Motorola Barcode Scanner MC9000</t>
  </si>
  <si>
    <t>BUMED HQ WASHINGTON DC</t>
  </si>
  <si>
    <t>JDK (64-bit) 6.21</t>
  </si>
  <si>
    <t>Motorola Symbol Barcode Scanner  LS2208-SR20401R No Codabar Concatenation</t>
  </si>
  <si>
    <t>BUPYONG</t>
  </si>
  <si>
    <t>USADC CAMP MARKET</t>
  </si>
  <si>
    <t>JDK (64-bit) 6.22</t>
  </si>
  <si>
    <t>Motorola Symbol Barcode Scanner  LS2208-SR20401R No ISBT Concatenation</t>
  </si>
  <si>
    <t>USAHC CAMP MARKET</t>
  </si>
  <si>
    <t>JDK 1.5</t>
  </si>
  <si>
    <t>Motorola Symbol Barcode Scanner LS2208-SR20401R</t>
  </si>
  <si>
    <t>BURKE</t>
  </si>
  <si>
    <t>PRIMARY CARE BURKE</t>
  </si>
  <si>
    <t>JDK 1.6</t>
  </si>
  <si>
    <t>Motorola Symbol Barcode Scanner LS4004-I049</t>
  </si>
  <si>
    <t>AHC PRIMUS (B) BURKE</t>
  </si>
  <si>
    <t xml:space="preserve">JHU-APL Detection Engine </t>
  </si>
  <si>
    <t>Motorola Symbol Barcode Scanner MC70</t>
  </si>
  <si>
    <t>BUTZBACH</t>
  </si>
  <si>
    <t>USADC HOUSING AREA BUTZBACH</t>
  </si>
  <si>
    <t xml:space="preserve">JNBridgePro Server Deployment SE License </t>
  </si>
  <si>
    <t>NetApp External HDD RS-1404</t>
  </si>
  <si>
    <t>AHC BUTZBACH</t>
  </si>
  <si>
    <t>JQuery 1.3</t>
  </si>
  <si>
    <t>NetApp V-Series External HDD V6080</t>
  </si>
  <si>
    <t>733rd MEDICAL DETACHMENT</t>
  </si>
  <si>
    <t>JQuery 1.6</t>
  </si>
  <si>
    <t>Oracle Weblogic Server 10.3.2</t>
  </si>
  <si>
    <t>BUXTON</t>
  </si>
  <si>
    <t>BDC NAVFAC BUXTON</t>
  </si>
  <si>
    <t>JSF YUI 2.6</t>
  </si>
  <si>
    <t>Panasonic Mobile Server CF-48</t>
  </si>
  <si>
    <t>CAIRO</t>
  </si>
  <si>
    <t>USDAO CAIRO</t>
  </si>
  <si>
    <t>EG</t>
  </si>
  <si>
    <t>JSP 2.1</t>
  </si>
  <si>
    <t>Panasonic Mobile Workstation CF-48</t>
  </si>
  <si>
    <t>USOMC</t>
  </si>
  <si>
    <t>JUNIPER 3Y JCARE 3</t>
  </si>
  <si>
    <t xml:space="preserve">pBlade Server </t>
  </si>
  <si>
    <t>US NAVAL FORCES</t>
  </si>
  <si>
    <t>Kerberos 5.1</t>
  </si>
  <si>
    <t>Quantum Backup Equipment PX720</t>
  </si>
  <si>
    <t>CAKMAKLI</t>
  </si>
  <si>
    <t>UNIT AID STAT CAKMAKLI-DET 67</t>
  </si>
  <si>
    <t>Kiwi SyslogDaemon 9</t>
  </si>
  <si>
    <t xml:space="preserve">Scanner </t>
  </si>
  <si>
    <t>CALIFORNIA</t>
  </si>
  <si>
    <t>Kodak Image Viewer 5.0.2195.7136</t>
  </si>
  <si>
    <t xml:space="preserve">Security Device </t>
  </si>
  <si>
    <t>CALIFORNIA/HAWAII</t>
  </si>
  <si>
    <t>CALIFORNIA/HAWAII ENROLLMENT AREA</t>
  </si>
  <si>
    <t>LCS Redesign Sync Managers 1</t>
  </si>
  <si>
    <t xml:space="preserve">Server </t>
  </si>
  <si>
    <t>CAMP ARIFJAN</t>
  </si>
  <si>
    <t>ARIFJAN TROOP MEDICAL CLINIC-KUWAIT</t>
  </si>
  <si>
    <t xml:space="preserve">Lead Tools </t>
  </si>
  <si>
    <t>Shark Rack Systems Rack E-CAB-R19-SES2077</t>
  </si>
  <si>
    <t>CAMP ATTERBURY</t>
  </si>
  <si>
    <t>USADC CAMP ATTERBURY</t>
  </si>
  <si>
    <t>IN</t>
  </si>
  <si>
    <t>EDINBURGH</t>
  </si>
  <si>
    <t>lesi Collections 1.1</t>
  </si>
  <si>
    <t>Sony Monitor SDM-M51</t>
  </si>
  <si>
    <t>CAMP ATTERBURY OUTPATIENT CLINIC</t>
  </si>
  <si>
    <t>Liferay Enterprise Edition 6</t>
  </si>
  <si>
    <t>Sun Server 15k</t>
  </si>
  <si>
    <t>CAMP ATTERBURY VET FACILITY (IN)</t>
  </si>
  <si>
    <t>LifeTrak Blood Center Edition 4.6</t>
  </si>
  <si>
    <t>Sun Server 25K</t>
  </si>
  <si>
    <t>CAMP BULLIS</t>
  </si>
  <si>
    <t>TMC-3-ANNEX B-CAMP BULLIS</t>
  </si>
  <si>
    <t>LifeTrak Blood Center Edition 4.7</t>
  </si>
  <si>
    <t>Sun Server 420r</t>
  </si>
  <si>
    <t>CAMP CASEY</t>
  </si>
  <si>
    <t>USADC KR CAMP CASEY</t>
  </si>
  <si>
    <t>Linux Kernel 2.6</t>
  </si>
  <si>
    <t>Sun Server D1000</t>
  </si>
  <si>
    <t>2/72D ARMOR BATTALION AID STA.</t>
  </si>
  <si>
    <t>Linux x86 32-bit patch 3(10.1.2.3)</t>
  </si>
  <si>
    <t>Sun Server v210</t>
  </si>
  <si>
    <t>HHC-2ID TROOP AID STATION</t>
  </si>
  <si>
    <t>LiveUpdate 3.3</t>
  </si>
  <si>
    <t>Sun Server v240</t>
  </si>
  <si>
    <t>HQ 2D AVN BATTALION AID STA.</t>
  </si>
  <si>
    <t xml:space="preserve">Lotus Notes </t>
  </si>
  <si>
    <t>Sun Server v440</t>
  </si>
  <si>
    <t>1/72D ARMOR BATTALION AID STA.</t>
  </si>
  <si>
    <t>M Functions 2</t>
  </si>
  <si>
    <t>Symbol Bar code scanner DS6708-SR20007ZZR</t>
  </si>
  <si>
    <t>CAMP CASTLE</t>
  </si>
  <si>
    <t>2ND ENGR BATTALION AID STATION</t>
  </si>
  <si>
    <t>Macromedia ColdFusion 9</t>
  </si>
  <si>
    <t xml:space="preserve">UDAS  </t>
  </si>
  <si>
    <t>CAMP COURTNEY</t>
  </si>
  <si>
    <t>BDC CAMP COURTNEY</t>
  </si>
  <si>
    <t>OKINAWA</t>
  </si>
  <si>
    <t>Macromedia ColdFusion MX with Jrun 6.1</t>
  </si>
  <si>
    <t>ViewSonic Monitor VPA-150</t>
  </si>
  <si>
    <t>CAMP CURTIS GUILD</t>
  </si>
  <si>
    <t>THE ADJUTANT GENERAL-MASSACHUSETTS</t>
  </si>
  <si>
    <t>READING</t>
  </si>
  <si>
    <t xml:space="preserve">McAfee Agent HBSS </t>
  </si>
  <si>
    <t xml:space="preserve">VMWare BH Module </t>
  </si>
  <si>
    <t>CAMP DARBY</t>
  </si>
  <si>
    <t>CAMP DARBY VETERINARY FACILITY</t>
  </si>
  <si>
    <t>TIRRENIA</t>
  </si>
  <si>
    <t xml:space="preserve">McAfee Anti Virus </t>
  </si>
  <si>
    <t>VMWare vSphere DVD</t>
  </si>
  <si>
    <t>CAMP DOHA</t>
  </si>
  <si>
    <t>CAMP DOHA HEALTH CLINIC-KUWAIT</t>
  </si>
  <si>
    <t xml:space="preserve">McAfee Command Line Scanner </t>
  </si>
  <si>
    <t>Welch Allyn Barcode Scanner IT3800</t>
  </si>
  <si>
    <t>CAMP EDWARDS</t>
  </si>
  <si>
    <t>USADC-CAMP EDWARDS</t>
  </si>
  <si>
    <t>MUNSAN</t>
  </si>
  <si>
    <t>McAfee Host Instrusion Prevention 7</t>
  </si>
  <si>
    <t>Welch Allyn Barcode Scanner ST5700</t>
  </si>
  <si>
    <t>CAMP FOSTER</t>
  </si>
  <si>
    <t>BMC EVANS-CAMP FOSTER</t>
  </si>
  <si>
    <t xml:space="preserve">McAfee Policy Auditor Agent </t>
  </si>
  <si>
    <t>BDC CAMP FOSTER</t>
  </si>
  <si>
    <t>McAfee VirusScan 8.5i</t>
  </si>
  <si>
    <t>CAMP FUJI</t>
  </si>
  <si>
    <t>BMA CAMP FUJI</t>
  </si>
  <si>
    <t>md5deep 3.4</t>
  </si>
  <si>
    <t>CAMP GARY OWENS</t>
  </si>
  <si>
    <t>4/7TH CAV SQUADRON AID STATION</t>
  </si>
  <si>
    <t>Medcin Codes Update 8</t>
  </si>
  <si>
    <t>CAMP GEIGER</t>
  </si>
  <si>
    <t>BDC CAMP GEIGER MCB</t>
  </si>
  <si>
    <t xml:space="preserve">Mediware DataLoader </t>
  </si>
  <si>
    <t>CAMP GRAYLING</t>
  </si>
  <si>
    <t>TMC-CAMP GRAYLING</t>
  </si>
  <si>
    <t>GRAYLING</t>
  </si>
  <si>
    <t>Metapad (Freeware) 3.5</t>
  </si>
  <si>
    <t>CAMP GRAYLING VET FACILITY (MI)</t>
  </si>
  <si>
    <t>Micromedex Q2 FY12</t>
  </si>
  <si>
    <t>CAMP GREAVES</t>
  </si>
  <si>
    <t>1/9 INF BATTALION AID STATION</t>
  </si>
  <si>
    <t>Microsoft .NET Framework 1.1</t>
  </si>
  <si>
    <t>USADC CAMP GREAVES</t>
  </si>
  <si>
    <t>Microsoft .NET Framework 2.3</t>
  </si>
  <si>
    <t>1/506 IN AID STA-CAMP GREAVES</t>
  </si>
  <si>
    <t>Microsoft .NET Framework 3.5</t>
  </si>
  <si>
    <t>CAMP H.M. SMITH</t>
  </si>
  <si>
    <t>NBHC MCB CAMP H.M. SMITH</t>
  </si>
  <si>
    <t>Microsoft .NET Framework 4</t>
  </si>
  <si>
    <t>CAMP HANSEN</t>
  </si>
  <si>
    <t>BDC CAMP HANSEN</t>
  </si>
  <si>
    <t xml:space="preserve">Microsoft ASP.NET </t>
  </si>
  <si>
    <t>CAMP HOVEY</t>
  </si>
  <si>
    <t>1/503 REG BATTALION AID STA.</t>
  </si>
  <si>
    <t>Microsoft ASP.NET 4</t>
  </si>
  <si>
    <t>2/503 REG BATTALION AID STA.</t>
  </si>
  <si>
    <t>Microsoft ASP.NET MVC 3</t>
  </si>
  <si>
    <t>DISPENSARY-CAMP HOVEY</t>
  </si>
  <si>
    <t>Microsoft ASP.NET MVC 4</t>
  </si>
  <si>
    <t>1/5 IN AID STA-CAMP HOVEY</t>
  </si>
  <si>
    <t>Microsoft BgInfo 4.15</t>
  </si>
  <si>
    <t>CAMP HOWZE</t>
  </si>
  <si>
    <t>USADC CAMP HOWZE</t>
  </si>
  <si>
    <t xml:space="preserve">Microsoft C++ Active Template Library (ATL) </t>
  </si>
  <si>
    <t>44 ENG AID STA-CAMP HOWZE</t>
  </si>
  <si>
    <t>Microsoft Data Access 2.8</t>
  </si>
  <si>
    <t>CAMP JOHNSON</t>
  </si>
  <si>
    <t>THE ADJUTANT GENERAL-VERMONT</t>
  </si>
  <si>
    <t>VT</t>
  </si>
  <si>
    <t>COLCHESTER</t>
  </si>
  <si>
    <t xml:space="preserve">Microsoft Domain Name Service </t>
  </si>
  <si>
    <t>CAMP KEYES</t>
  </si>
  <si>
    <t>THE ADJUTANT GENERAL-MAINE</t>
  </si>
  <si>
    <t>Microsoft Enterprise Library 3.1</t>
  </si>
  <si>
    <t>CAMP KINSER</t>
  </si>
  <si>
    <t>BDC CAMP KINSER</t>
  </si>
  <si>
    <t>Microsoft Excel 2003</t>
  </si>
  <si>
    <t>CAMP KITTY HAWK</t>
  </si>
  <si>
    <t>CAMP KITTY HAWK DISPENSARY</t>
  </si>
  <si>
    <t>Microsoft Information Server 7</t>
  </si>
  <si>
    <t>CAMP LAGURADIA</t>
  </si>
  <si>
    <t>1/2 AVB AUD STA-CAMP LAGUARDIA</t>
  </si>
  <si>
    <t>Microsoft Internet Explorer 5</t>
  </si>
  <si>
    <t>NH CAMP LEJEUNE</t>
  </si>
  <si>
    <t>Microsoft Internet Explorer 6</t>
  </si>
  <si>
    <t>BMC OHPMU MCB CAMP LEJEUNE</t>
  </si>
  <si>
    <t>Microsoft Internet Explorer 7</t>
  </si>
  <si>
    <t>BMC MCAS NEW RIVER</t>
  </si>
  <si>
    <t>MCCUTCHEON FIELD</t>
  </si>
  <si>
    <t>Microsoft Mobile Device Center 6.1</t>
  </si>
  <si>
    <t>NDC CAMP LEJEUNE</t>
  </si>
  <si>
    <t>Microsoft Office  Web Components 2003</t>
  </si>
  <si>
    <t>BMC MCFMF CAMP LEJEUNE NC</t>
  </si>
  <si>
    <t>Microsoft Office 1997</t>
  </si>
  <si>
    <t>BDC CAMP JOHNSON MCB</t>
  </si>
  <si>
    <t>Microsoft Office 2003</t>
  </si>
  <si>
    <t>BDC COURTHOUSE BAY MCB</t>
  </si>
  <si>
    <t>Microsoft Office 2007</t>
  </si>
  <si>
    <t>BMC CAMP GEIGER MCB</t>
  </si>
  <si>
    <t>Microsoft Office SharePoint Server 2007</t>
  </si>
  <si>
    <t>BMC CAMP JOHNSON MCB</t>
  </si>
  <si>
    <t>Microsoft Outlook 2000</t>
  </si>
  <si>
    <t>BMC COURTHOUSE BAY MCB</t>
  </si>
  <si>
    <t>Microsoft Outlook 2003</t>
  </si>
  <si>
    <t>NBDC HADNOT POINT</t>
  </si>
  <si>
    <t>Microsoft Outlook Express 6.00.2800.1914 SP1</t>
  </si>
  <si>
    <t>BMC BLDG 15 MCB CAMP LEJEUNE</t>
  </si>
  <si>
    <t>Microsoft Performance Point 2007</t>
  </si>
  <si>
    <t>BMC PHYSEXAMCEN BLDG. 36</t>
  </si>
  <si>
    <t>Microsoft Proclarity 6.1</t>
  </si>
  <si>
    <t>BMC CORFAC MCB CAMP LEJEUNE</t>
  </si>
  <si>
    <t>Microsoft SharePoint  Enterprise 2007</t>
  </si>
  <si>
    <t>BMC FRENCH CREEK MCB</t>
  </si>
  <si>
    <t xml:space="preserve">Microsoft Silverlight </t>
  </si>
  <si>
    <t>BMC RIVER ROAD MCB</t>
  </si>
  <si>
    <t>Microsoft SMS Client 11</t>
  </si>
  <si>
    <t>BMC RIFLE RANGE MCB</t>
  </si>
  <si>
    <t>Microsoft SQL Server 2000</t>
  </si>
  <si>
    <t>PRIMARY CARE NAVCARE CAMP LEJEUNE</t>
  </si>
  <si>
    <t>Microsoft SQL Server 2005</t>
  </si>
  <si>
    <t>Microsoft SQL Server 2008</t>
  </si>
  <si>
    <t>FLEET HOSPITAL 20 CAMP LEJEUNE</t>
  </si>
  <si>
    <t>Microsoft SQL Server 2012</t>
  </si>
  <si>
    <t>2nd DENTAL BN B 460</t>
  </si>
  <si>
    <t>Microsoft SQL Server Business Intelligence Development Studio 8</t>
  </si>
  <si>
    <t>22nd DENTAL COMPANY FRENCH CREEK</t>
  </si>
  <si>
    <t>Microsoft SQL Server Compact Edition 3.5</t>
  </si>
  <si>
    <t>BDC 2ND BN CAMP LEJEUNE</t>
  </si>
  <si>
    <t>Microsoft SQL Server Desktop Engine 8</t>
  </si>
  <si>
    <t>CAMP LEJUENE MCS CONTRACTOR PCM</t>
  </si>
  <si>
    <t>CAMP LEJUENE</t>
  </si>
  <si>
    <t>Microsoft SQL Server Express 2012</t>
  </si>
  <si>
    <t>CAMP LEJEUNE VET FACILITY</t>
  </si>
  <si>
    <t>Microsoft SQL Server Management Studio 1</t>
  </si>
  <si>
    <t>NEW RIVER VET FACILITY (NC)</t>
  </si>
  <si>
    <t>Microsoft SQL Server Management Studio 9</t>
  </si>
  <si>
    <t>CAMP MCTUREOUS</t>
  </si>
  <si>
    <t>BMC MCTUREOUS</t>
  </si>
  <si>
    <t xml:space="preserve">Microsoft SQL Server Reporting Services </t>
  </si>
  <si>
    <t>CAMP MOBILE</t>
  </si>
  <si>
    <t>5/17 CAV AID STA-CAMP MOBILE</t>
  </si>
  <si>
    <t>Microsoft System Center Configuration Client (SCCM) 4</t>
  </si>
  <si>
    <t>CAMP MURRAY</t>
  </si>
  <si>
    <t>THE ADJUTANT GENERAL-WASHINGTON</t>
  </si>
  <si>
    <t xml:space="preserve">Microsoft TCP/IP Networking </t>
  </si>
  <si>
    <t>CAMP PARKS</t>
  </si>
  <si>
    <t>CAMP PARKS TMC (ARMY RESERVE)</t>
  </si>
  <si>
    <t>DUBLIN</t>
  </si>
  <si>
    <t>Microsoft Terminal Services 5</t>
  </si>
  <si>
    <t>CAMP PELHAM</t>
  </si>
  <si>
    <t>USADC CAMP PELHAM</t>
  </si>
  <si>
    <t>Microsoft Visual C++ 2005</t>
  </si>
  <si>
    <t>2/17 FA BATTALION AID STATION</t>
  </si>
  <si>
    <t>Microsoft Visual C++ 6</t>
  </si>
  <si>
    <t>5/17 CAV AID STA-CAMP PELHAM</t>
  </si>
  <si>
    <t>Microsoft Visual Source Safe 6</t>
  </si>
  <si>
    <t>CAMP PENDELTON</t>
  </si>
  <si>
    <t>BDC CAMP PENDLETON MCLSB</t>
  </si>
  <si>
    <t>Microsoft Visual Studio .NET Integration Serivices 2008</t>
  </si>
  <si>
    <t>CAMP PENDLETON</t>
  </si>
  <si>
    <t>NH CAMP PENDLETON</t>
  </si>
  <si>
    <t>Microsoft Visual Studio 2010</t>
  </si>
  <si>
    <t>BMC MCB CAMP PENDLETON</t>
  </si>
  <si>
    <t>Microsoft Visual Studio Premier Partner Edition 2005</t>
  </si>
  <si>
    <t>BMC EDSON RANGE ANNEX</t>
  </si>
  <si>
    <t>Microsoft Web Services Enhancements 2</t>
  </si>
  <si>
    <t>NDC CAMP PENDLETON</t>
  </si>
  <si>
    <t>Microsoft Web Services Enhancements 3</t>
  </si>
  <si>
    <t>NRMC/BC FLT MAR FORCE PACIFIC-CAMP PENDLET</t>
  </si>
  <si>
    <t>Microsoft Windows 2000 SP3</t>
  </si>
  <si>
    <t>BDC CHAPPO MCB</t>
  </si>
  <si>
    <t>Microsoft Windows 2003</t>
  </si>
  <si>
    <t>BDC EDSON RANGE ANNEX MCB</t>
  </si>
  <si>
    <t>Microsoft Windows 7</t>
  </si>
  <si>
    <t>BDC DELMAR-CAMP PENDLETON</t>
  </si>
  <si>
    <t>Microsoft Windows Advanced Server 2000</t>
  </si>
  <si>
    <t>BDC CAMP SAN ONOFRE MCB</t>
  </si>
  <si>
    <t>Microsoft Windows B2 2003</t>
  </si>
  <si>
    <t>BDA HORNO</t>
  </si>
  <si>
    <t>Microsoft Windows Data Collector 1.3</t>
  </si>
  <si>
    <t>1ST DENTAL CO DET SAN MATEO</t>
  </si>
  <si>
    <t>Microsoft Windows Data Collector 3</t>
  </si>
  <si>
    <t>1ST DENTAL CO DET MARGARITA</t>
  </si>
  <si>
    <t>Microsoft Windows Imaging Component 3</t>
  </si>
  <si>
    <t>BMC CAMP DELMAR MCB</t>
  </si>
  <si>
    <t>Microsoft Windows Internet Information Services 6</t>
  </si>
  <si>
    <t>BMC SAN ONOFRE MCB</t>
  </si>
  <si>
    <t>Microsoft Windows Internet Information Services 7</t>
  </si>
  <si>
    <t>BMC CAMP CHAPPO MCB</t>
  </si>
  <si>
    <t>Microsoft Windows Internet Information Services Diagnostics Toolkit 11</t>
  </si>
  <si>
    <t>BMC CORCEN MCB</t>
  </si>
  <si>
    <t>Microsoft Windows Mobile 5</t>
  </si>
  <si>
    <t>BMC CAMP MARGUARITA</t>
  </si>
  <si>
    <t>Microsoft Windows PowerShell 1</t>
  </si>
  <si>
    <t>BMC CAMP LAS FLORES</t>
  </si>
  <si>
    <t>Microsoft Windows Resource Kit 2000</t>
  </si>
  <si>
    <t>BMC CAMP LAS PULGAS</t>
  </si>
  <si>
    <t>Microsoft Windows Server 2003</t>
  </si>
  <si>
    <t>BMC CAMP HORNO</t>
  </si>
  <si>
    <t>Microsoft Windows Server 2008</t>
  </si>
  <si>
    <t>BMC CAMP SAN MATEO</t>
  </si>
  <si>
    <t>Microsoft Windows Server Resource Kit 5.2</t>
  </si>
  <si>
    <t>TRICARE OUTPATIENT-OCEANSIDE</t>
  </si>
  <si>
    <t>Microsoft Windows Server Standard 2000</t>
  </si>
  <si>
    <t>62 AREA-SAN MATEO</t>
  </si>
  <si>
    <t xml:space="preserve">Microsoft Windows Services for Unix </t>
  </si>
  <si>
    <t>Microsoft Windows Sharepoint Sevices 3</t>
  </si>
  <si>
    <t>FMSS CAMP PENDLETON</t>
  </si>
  <si>
    <t>Microsoft Windows Terminal Services 7</t>
  </si>
  <si>
    <t>WEST COAST VET FACILITY (CA)</t>
  </si>
  <si>
    <t>Microsoft Windows Workstation 5.00.2195 SP4</t>
  </si>
  <si>
    <t>CAMP PENDLETON VET FACILITY (CA)</t>
  </si>
  <si>
    <t>Microsoft Windows XP XP</t>
  </si>
  <si>
    <t>CAMP RED CLOUD</t>
  </si>
  <si>
    <t>CAMP RED CLOUD VETERINARY FACILITY</t>
  </si>
  <si>
    <t>UIJONGBU</t>
  </si>
  <si>
    <t>Microsoft Word 2003</t>
  </si>
  <si>
    <t>CAMP RILEA</t>
  </si>
  <si>
    <t>CAMP RILEA TMC (ARMY RESERVE)</t>
  </si>
  <si>
    <t>WARRINGTON</t>
  </si>
  <si>
    <t>Mircrosoft SQL Server 64-bit 2008 R2</t>
  </si>
  <si>
    <t>CAMP RIPLEY</t>
  </si>
  <si>
    <t>CAMP RIPLEY VET FACILITY (MN)</t>
  </si>
  <si>
    <t>MN</t>
  </si>
  <si>
    <t>BRAINERD</t>
  </si>
  <si>
    <t>Mirth 1.8</t>
  </si>
  <si>
    <t>CAMP ROBERTS</t>
  </si>
  <si>
    <t>CAMP ROBERTS TMC (ARMY NATIONAL GUARD)</t>
  </si>
  <si>
    <t>ROBERTS</t>
  </si>
  <si>
    <t xml:space="preserve">Mirth Connect </t>
  </si>
  <si>
    <t>CAMP ROBINSON</t>
  </si>
  <si>
    <t>THE ADJUTANT GENERAL-ARKANSAS</t>
  </si>
  <si>
    <t>NORTH LITTLE ROCK</t>
  </si>
  <si>
    <t xml:space="preserve">MoveIt </t>
  </si>
  <si>
    <t>CAMP SAN LUIS OBISPO</t>
  </si>
  <si>
    <t>CAMP SAN LUIS OBISPO TMC (ARMY NATL GUARD)</t>
  </si>
  <si>
    <t>SAN LUIS OBISPO</t>
  </si>
  <si>
    <t>MSXML 4</t>
  </si>
  <si>
    <t>CAMP SATHER</t>
  </si>
  <si>
    <t>477th EXPEDITIONARY MEDICAL SUPPORT</t>
  </si>
  <si>
    <t>MSXML SQLXML4 6</t>
  </si>
  <si>
    <t>CAMP SCHWAB</t>
  </si>
  <si>
    <t>BDC CAMP SCHWAB</t>
  </si>
  <si>
    <t xml:space="preserve">Multinet </t>
  </si>
  <si>
    <t>CAMP SHELBY</t>
  </si>
  <si>
    <t>MS</t>
  </si>
  <si>
    <t>HATTIESBURG</t>
  </si>
  <si>
    <t>Multinet 5.2</t>
  </si>
  <si>
    <t>USADC CAMP SHELBY</t>
  </si>
  <si>
    <t>MUMPS Database Adapter 2.1</t>
  </si>
  <si>
    <t>CAMP SMITH</t>
  </si>
  <si>
    <t>US PACIFIC COMMAND JOINT MEDICAL REG OFFIC</t>
  </si>
  <si>
    <t>MUSE 7.1</t>
  </si>
  <si>
    <t>BDC MCB CAMP H M SMITH</t>
  </si>
  <si>
    <t>NASA World Wind Viewer 0.5</t>
  </si>
  <si>
    <t>CAMP STANLEY</t>
  </si>
  <si>
    <t>USADC KR CAMP STANLEY</t>
  </si>
  <si>
    <t>NCD ThinPath Plus 2.11.6</t>
  </si>
  <si>
    <t>USAHC CAMP STANLEY</t>
  </si>
  <si>
    <t xml:space="preserve">NDDF Drug Information Framework </t>
  </si>
  <si>
    <t>8/8 FA BATTALION AID STATION</t>
  </si>
  <si>
    <t xml:space="preserve">Net Backup </t>
  </si>
  <si>
    <t>1/15 FA BATTALION AID STATION</t>
  </si>
  <si>
    <t xml:space="preserve">Netscape Communicator </t>
  </si>
  <si>
    <t>HHC AVN BDE AID STA-CAMP STANLEY</t>
  </si>
  <si>
    <t>Netscape Communicator (UNIX) 4.79</t>
  </si>
  <si>
    <t>2/2 AVN AID STA-CAMP STANLEY</t>
  </si>
  <si>
    <t>Netscape Enterprise Server (UNIX) 4</t>
  </si>
  <si>
    <t>CAMP STANTON</t>
  </si>
  <si>
    <t>2/61 ADA BATTALION AID STATION</t>
  </si>
  <si>
    <t>Netscape Enterprise Server Update 1</t>
  </si>
  <si>
    <t>5 ADA AID STA-CAMP STANTON</t>
  </si>
  <si>
    <t>Nhibernate 2.1</t>
  </si>
  <si>
    <t>CAMP WALKER</t>
  </si>
  <si>
    <t>CAMP WALKER VETERINARY FAC</t>
  </si>
  <si>
    <t>Norton AntiVirus 10.1</t>
  </si>
  <si>
    <t>CAMP ZAMA</t>
  </si>
  <si>
    <t>BG CRAWFORD F. SAMS USAHC-CAMP ZAMA</t>
  </si>
  <si>
    <t>NSI Software Double-Take 4</t>
  </si>
  <si>
    <t>USADC JP CAMP ZAMA</t>
  </si>
  <si>
    <t>OpenLDAP 2.2</t>
  </si>
  <si>
    <t>US ARMY PUBLIC HEALTH COMMAND REG-PACIFIC</t>
  </si>
  <si>
    <t>OpenSSH 4.3p2</t>
  </si>
  <si>
    <t>JAPAN DVC CAMP ZAMA (JAPAN)</t>
  </si>
  <si>
    <t>OpenSSH 5.2</t>
  </si>
  <si>
    <t>ZAMA VET FACILITY</t>
  </si>
  <si>
    <t>OpenSSL 0.9</t>
  </si>
  <si>
    <t>SHA VET FACILITY</t>
  </si>
  <si>
    <t>SAGAMIHERA FHA</t>
  </si>
  <si>
    <t>OpenSSL 12.9</t>
  </si>
  <si>
    <t>ANA VET FACILITY</t>
  </si>
  <si>
    <t>ATSUGI NAS</t>
  </si>
  <si>
    <t>OpenVMS 7.3</t>
  </si>
  <si>
    <t>SGD VET FACILITY</t>
  </si>
  <si>
    <t>SAGOMI DEPOT</t>
  </si>
  <si>
    <t>OpenVMS 8.3</t>
  </si>
  <si>
    <t>YOKOHAMA VET FACILITY</t>
  </si>
  <si>
    <t>YOKOHAMA</t>
  </si>
  <si>
    <t>Oracle 10.2</t>
  </si>
  <si>
    <t>CAMPBELL BARRACKS</t>
  </si>
  <si>
    <t>V CORPS STB (TOE)</t>
  </si>
  <si>
    <t>HEIDELBERG</t>
  </si>
  <si>
    <t>Oracle 10g AS Containers for J2EE 10.2</t>
  </si>
  <si>
    <t>CAMPBELL BKS</t>
  </si>
  <si>
    <t>V CORPS</t>
  </si>
  <si>
    <t>Oracle 9i</t>
  </si>
  <si>
    <t>CANADA</t>
  </si>
  <si>
    <t>Oracle Access Manager 7.2</t>
  </si>
  <si>
    <t>27th SPECIAL OPERATIONS MEDICAL GROUP</t>
  </si>
  <si>
    <t>CLOVIS</t>
  </si>
  <si>
    <t>Oracle Application Server 10.1</t>
  </si>
  <si>
    <t>27 AEROMEDICAL DEN SQ/SGD</t>
  </si>
  <si>
    <t>Oracle Application Server 10.2</t>
  </si>
  <si>
    <t>CANNON VET FACILITY (NM)</t>
  </si>
  <si>
    <t>Oracle Application Server 8.12005</t>
  </si>
  <si>
    <t>CAPAS TARLAC</t>
  </si>
  <si>
    <t>BMC NRTF-CAPAS TARLAC</t>
  </si>
  <si>
    <t>RP</t>
  </si>
  <si>
    <t>Oracle Application Server Forms and Reports Services 10</t>
  </si>
  <si>
    <t>CAPE HATTERAS</t>
  </si>
  <si>
    <t>CAPE HATTERAS NRMC/BC</t>
  </si>
  <si>
    <t>Oracle Application Server Forms and Reports Services Linux x86 (32-bit) 10.1</t>
  </si>
  <si>
    <t>CAPETOWN</t>
  </si>
  <si>
    <t>USMC CAPETOWN</t>
  </si>
  <si>
    <t>SF</t>
  </si>
  <si>
    <t>Oracle Change Management Pack for DB 11</t>
  </si>
  <si>
    <t>CAPODICHINO</t>
  </si>
  <si>
    <t>BMC CAPODICHINO</t>
  </si>
  <si>
    <t>Oracle Client 10.2</t>
  </si>
  <si>
    <t>BMC NAV CAPODICHINO</t>
  </si>
  <si>
    <t>Oracle Client 11.2</t>
  </si>
  <si>
    <t>CARDEROCK</t>
  </si>
  <si>
    <t>BMC CARDEROCK</t>
  </si>
  <si>
    <t>Oracle Cluster 3.2</t>
  </si>
  <si>
    <t>CARL VINSON VA MEDICAL CENTER</t>
  </si>
  <si>
    <t>Oracle Cluster Ready Services 10.2</t>
  </si>
  <si>
    <t>CARLISLE BARRACKS</t>
  </si>
  <si>
    <t>DUNHAM AHC</t>
  </si>
  <si>
    <t>PA</t>
  </si>
  <si>
    <t>CARLISLE</t>
  </si>
  <si>
    <t>Oracle Clusterware 10.1</t>
  </si>
  <si>
    <t>USADC CARLISLE BARRACKS</t>
  </si>
  <si>
    <t>Oracle Clusterware 10.2</t>
  </si>
  <si>
    <t>CARLISLE BARRACKS VET FAC</t>
  </si>
  <si>
    <t>Oracle Clusterware 11.1</t>
  </si>
  <si>
    <t>CARSWELL AFB</t>
  </si>
  <si>
    <t>ROBERT THOMPSON STRATEGIC HOSPITAL</t>
  </si>
  <si>
    <t>FT WORTH</t>
  </si>
  <si>
    <t xml:space="preserve">Oracle Data Access Components </t>
  </si>
  <si>
    <t>7th BOMB WING DENTAL CLINIC</t>
  </si>
  <si>
    <t>Oracle Database Server 10g 10g</t>
  </si>
  <si>
    <t>FT WORTH VET FACILITY (TX)</t>
  </si>
  <si>
    <t>FORT WORTH</t>
  </si>
  <si>
    <t>Oracle Directory Server 6.3</t>
  </si>
  <si>
    <t>CARTHAGE</t>
  </si>
  <si>
    <t>BH SATELLITE CLINIC-CARTHAGE</t>
  </si>
  <si>
    <t>Oracle Discoverer 10.1</t>
  </si>
  <si>
    <t>CARTHAGE AREA HOSPITAL (CIVILIAN)</t>
  </si>
  <si>
    <t>Oracle E-Business Suite 1.5</t>
  </si>
  <si>
    <t>CASERMA EDERLE</t>
  </si>
  <si>
    <t>SEUDVC HQ</t>
  </si>
  <si>
    <t>VICENZA</t>
  </si>
  <si>
    <t>Oracle Enterprise DB Server 11g</t>
  </si>
  <si>
    <t>CASTLE AFB</t>
  </si>
  <si>
    <t>93rd MEDICAL GROUP</t>
  </si>
  <si>
    <t>MERCED</t>
  </si>
  <si>
    <t>Oracle Enterprise Edition for Linux 10.2</t>
  </si>
  <si>
    <t>CECIL FIELD</t>
  </si>
  <si>
    <t>NAVY NAVCARE CLINIC CECIL FIELD</t>
  </si>
  <si>
    <t>Oracle Fusion Middleware 10.1</t>
  </si>
  <si>
    <t>CEIBA</t>
  </si>
  <si>
    <t>NH ROOSEVELT ROADS</t>
  </si>
  <si>
    <t>Oracle Fusion Middleware 10.2</t>
  </si>
  <si>
    <t>NDC ROOSEVELT ROADS</t>
  </si>
  <si>
    <t>Oracle Fusion Middleware BPEL Process Manager 10g 10.1</t>
  </si>
  <si>
    <t>ROOSEVELT VET FACILITY (PR)</t>
  </si>
  <si>
    <t>Oracle Grid Control 10.2</t>
  </si>
  <si>
    <t>CENTERVEILLE BEACH</t>
  </si>
  <si>
    <t>BDA NAVFAC CENTERVILLE BEACH</t>
  </si>
  <si>
    <t>CENTERVILLE BEACH</t>
  </si>
  <si>
    <t>Oracle HP-UX PA-RISC 64-bit 10 Update 2</t>
  </si>
  <si>
    <t>NMAU NAVFAC CENTERVILLE BEACH</t>
  </si>
  <si>
    <t>Oracle Identity Management Administration Server 7.1</t>
  </si>
  <si>
    <t>CENTRAL AMERICA</t>
  </si>
  <si>
    <t>XC</t>
  </si>
  <si>
    <t>Oracle Identity Management Service Provider 7.1</t>
  </si>
  <si>
    <t>CHANUTE AFB</t>
  </si>
  <si>
    <t>CHANUTE TTC HOSPITAL</t>
  </si>
  <si>
    <t>IL</t>
  </si>
  <si>
    <t>CHAMPAIGNE</t>
  </si>
  <si>
    <t xml:space="preserve">Oracle Java </t>
  </si>
  <si>
    <t>USAF DENTAL CLINIC CHANUTE</t>
  </si>
  <si>
    <t>CHAMPAIGN</t>
  </si>
  <si>
    <t>Oracle Java 6.22</t>
  </si>
  <si>
    <t>CHARLESTON</t>
  </si>
  <si>
    <t>BMC NAVSTA CHARLESTON</t>
  </si>
  <si>
    <t>Oracle Java EE 1.5</t>
  </si>
  <si>
    <t>NDC CHARLESTON</t>
  </si>
  <si>
    <t>Oracle Java Enterprise System Agent 2</t>
  </si>
  <si>
    <t>BMC NAVSHIPYD CHARLESTON</t>
  </si>
  <si>
    <t>Oracle Java JDK 1.6</t>
  </si>
  <si>
    <t>BDC WPNSTA CHARLESTON</t>
  </si>
  <si>
    <t>Oracle Java JRE SE 5</t>
  </si>
  <si>
    <t>NAVY NAVCARE CLINIC CHARLESTON</t>
  </si>
  <si>
    <t>Oracle Java JVM 1.6</t>
  </si>
  <si>
    <t>NH CHARLESTON</t>
  </si>
  <si>
    <t>Oracle Java Mail 1.42</t>
  </si>
  <si>
    <t>CHARLESTON NAVAL HOSPITAL</t>
  </si>
  <si>
    <t>USCG CLINIC CHARLESTON</t>
  </si>
  <si>
    <t>Oracle JAVA SDK 1.3</t>
  </si>
  <si>
    <t>CHARLOTTESVILLE</t>
  </si>
  <si>
    <t>OCC NSG OFC CHARLOTTESVILLE</t>
  </si>
  <si>
    <t>Oracle JAVA SDK 1.5</t>
  </si>
  <si>
    <t>CHELTENHAM</t>
  </si>
  <si>
    <t>CHELTENHAM NNMC/BC</t>
  </si>
  <si>
    <t>Oracle Java SE 1.6</t>
  </si>
  <si>
    <t>CHERRY POINT</t>
  </si>
  <si>
    <t>NHC CHERRY POINT</t>
  </si>
  <si>
    <t>Oracle Java SE SDK 1.4</t>
  </si>
  <si>
    <t>NH CHERRY POINT</t>
  </si>
  <si>
    <t>Oracle Java System Access Manager Policy Agent 2.2</t>
  </si>
  <si>
    <t>CHERRY POINT VET FACILITY (NC)</t>
  </si>
  <si>
    <t>Oracle JDK SE 1.5</t>
  </si>
  <si>
    <t>CHESAPEAKE</t>
  </si>
  <si>
    <t>NBHC CHESAPEAKE</t>
  </si>
  <si>
    <t>Oracle JDK SE 64 bit 6</t>
  </si>
  <si>
    <t>BDC CHESAPEAKE</t>
  </si>
  <si>
    <t>Oracle JRE SE 1.2</t>
  </si>
  <si>
    <t>TRICARE OUTPATIENT CHESAPEAKE</t>
  </si>
  <si>
    <t>Oracle JRE SE 1.4</t>
  </si>
  <si>
    <t>CHESAPEAKE BEACH</t>
  </si>
  <si>
    <t>BMA CHESAPEAKE BAY</t>
  </si>
  <si>
    <t>Oracle JRE SE 1.5</t>
  </si>
  <si>
    <t>CHICAGO</t>
  </si>
  <si>
    <t>CHICAGO TERMINAL MARKET VET FACILITY</t>
  </si>
  <si>
    <t>GREAT LAKES</t>
  </si>
  <si>
    <t>Oracle JRE SE 1.6</t>
  </si>
  <si>
    <t>CHIEVRES</t>
  </si>
  <si>
    <t>CHIEVRES VETERINARY FACILITY</t>
  </si>
  <si>
    <t>Oracle JRE SE 5.16</t>
  </si>
  <si>
    <t>CHILDREN'S HOSP OAKLAND (CIVILIAN)</t>
  </si>
  <si>
    <t>USAF-CHILDREN'S HOSPITAL OAKLAND-CIVILIAN</t>
  </si>
  <si>
    <t>OAKLAND</t>
  </si>
  <si>
    <t>Oracle JRE SE 6</t>
  </si>
  <si>
    <t>CHILDREN'S MEDCEN OF DAYTON-CIVLN</t>
  </si>
  <si>
    <t>USAF-CHILDREN'S MED CENTER DAYTON-CIVILIAN</t>
  </si>
  <si>
    <t>OH</t>
  </si>
  <si>
    <t>DAYTON</t>
  </si>
  <si>
    <t>Oracle JS Access Manager Policy Agent 2.2</t>
  </si>
  <si>
    <t>CHINA LAKE</t>
  </si>
  <si>
    <t>NBHC NAVWPNCEN CHINA LAKE</t>
  </si>
  <si>
    <t>RIDGECREST</t>
  </si>
  <si>
    <t>Oracle Net Services 11</t>
  </si>
  <si>
    <t>BMA NAF CHINA LAKE</t>
  </si>
  <si>
    <t>Oracle Oracle Internet Directory 10.1</t>
  </si>
  <si>
    <t>BDC NAVWPNCEN CHINA LAKE</t>
  </si>
  <si>
    <t xml:space="preserve">Oracle Partitioning License </t>
  </si>
  <si>
    <t>CHINA LAKE VET FACILITY</t>
  </si>
  <si>
    <t xml:space="preserve">Oracle PL/SQL </t>
  </si>
  <si>
    <t>CHINHAE</t>
  </si>
  <si>
    <t>BMC CHINHEA</t>
  </si>
  <si>
    <t>Oracle Policy Agent 2.2</t>
  </si>
  <si>
    <t>CHISINAU</t>
  </si>
  <si>
    <t>USDAO CHISINAU</t>
  </si>
  <si>
    <t>Oracle Portal Application Server 10.1</t>
  </si>
  <si>
    <t>CHRISTCHURCH</t>
  </si>
  <si>
    <t>MDCL NAVSUPFORANTARCTICADET</t>
  </si>
  <si>
    <t>AN</t>
  </si>
  <si>
    <t>Oracle RDBMS 10.1</t>
  </si>
  <si>
    <t>CHRISTUS HEALTH NRTHRN LA-CIVLN</t>
  </si>
  <si>
    <t>USAF-CHRISTUS HEALTH N LOUISIANA-CIVILIAN</t>
  </si>
  <si>
    <t>SHREVEPORT</t>
  </si>
  <si>
    <t>Oracle RDBMS 10.2</t>
  </si>
  <si>
    <t>CHRISTUS SANTA ROSA HOSP (CIVILIAN)</t>
  </si>
  <si>
    <t>USAF-CHRISTUS SANTA ROSA HOSPITAL-CIVILIAN</t>
  </si>
  <si>
    <t>Oracle RDBMS 11</t>
  </si>
  <si>
    <t>CHRISTUS SCHUMPERT-ST MARY-CIVLN</t>
  </si>
  <si>
    <t>USAF-CHRISTUS SCHUMPERT-ST MARY-CIVILIAN</t>
  </si>
  <si>
    <t>Oracle RDBMS 11 R2</t>
  </si>
  <si>
    <t>CHUN CHON</t>
  </si>
  <si>
    <t>USAHC-CAMP PAGE</t>
  </si>
  <si>
    <t>Oracle RDBMS 11.1</t>
  </si>
  <si>
    <t>CHUNCHON</t>
  </si>
  <si>
    <t>USADC CAMP PAGE</t>
  </si>
  <si>
    <t>Oracle RDBMS 11.2</t>
  </si>
  <si>
    <t>CINCINNATI</t>
  </si>
  <si>
    <t>CINCINNATI MRE VETERINARY FACI</t>
  </si>
  <si>
    <t>Oracle RDBMS Enterprise 10</t>
  </si>
  <si>
    <t>CLARK AB</t>
  </si>
  <si>
    <t>13th MEDICAL CENTER</t>
  </si>
  <si>
    <t>ANGELES CITY</t>
  </si>
  <si>
    <t>Oracle RDBMS Enterprise Edition 10.1</t>
  </si>
  <si>
    <t>13th MEDICAL CENTER/SGD</t>
  </si>
  <si>
    <t>Oracle RDBMS Enterprise Edition 10.2</t>
  </si>
  <si>
    <t>CLEVELAND</t>
  </si>
  <si>
    <t>BMC CLEVELAND</t>
  </si>
  <si>
    <t>Oracle RDBMS Enterprise Edition 11</t>
  </si>
  <si>
    <t>COAST GUARD ACADEMY</t>
  </si>
  <si>
    <t>USCG CLINIC NEW LONDON</t>
  </si>
  <si>
    <t>NEW LONDON</t>
  </si>
  <si>
    <t>Oracle RDBMS for Unix 10.2</t>
  </si>
  <si>
    <t>COCO SOLO</t>
  </si>
  <si>
    <t>COCO SOLO AHC</t>
  </si>
  <si>
    <t>PM</t>
  </si>
  <si>
    <t>Oracle Real Application Clusters 10.2</t>
  </si>
  <si>
    <t>COLEMAN BARRACKS</t>
  </si>
  <si>
    <t>US ARMY CONFINEMENT FACILITY-EUROPE</t>
  </si>
  <si>
    <t>SANDHOFEN</t>
  </si>
  <si>
    <t>Oracle SeeBeyond Integrated Composite Application Network (ICAN) SRE 5</t>
  </si>
  <si>
    <t>COLORADO</t>
  </si>
  <si>
    <t>Oracle Solaris 10 R2</t>
  </si>
  <si>
    <t>COLTS NECK</t>
  </si>
  <si>
    <t>BMC COLTS NECK EARLE</t>
  </si>
  <si>
    <t>Oracle VM 2.2</t>
  </si>
  <si>
    <t>BDC COLTS NECK EARLE</t>
  </si>
  <si>
    <t>Oracle Weblogic 10.2</t>
  </si>
  <si>
    <t>COLUMBIA</t>
  </si>
  <si>
    <t>PRIMARY CARE COLUMBIA</t>
  </si>
  <si>
    <t>Paragon Partition Manager Server Edition 8.5</t>
  </si>
  <si>
    <t>COLUMBUS</t>
  </si>
  <si>
    <t>USAHC DCSC COLUMBUS</t>
  </si>
  <si>
    <t>PARS II NT Data Collector 1.3</t>
  </si>
  <si>
    <t>COLUMBUS AFB</t>
  </si>
  <si>
    <t>14th MEDICAL GROUP</t>
  </si>
  <si>
    <t>PARS Unix Data Collector 1.1</t>
  </si>
  <si>
    <t>14TH DENTAL FLIGHT COLUMBUS</t>
  </si>
  <si>
    <t>Password Policy Client 5.1</t>
  </si>
  <si>
    <t>14 DENTAL SQ/SGD</t>
  </si>
  <si>
    <t>PDF Xchange 4</t>
  </si>
  <si>
    <t>COLUMBUS VET FACILITY (MS)</t>
  </si>
  <si>
    <t>Pegasus WMI Mapper 2</t>
  </si>
  <si>
    <t>COMISO AS</t>
  </si>
  <si>
    <t>487th TMW CLINIC</t>
  </si>
  <si>
    <t>COMISO</t>
  </si>
  <si>
    <t>People Trak 7</t>
  </si>
  <si>
    <t>COMMANDANT (CG-11)</t>
  </si>
  <si>
    <t>USCG-OFFICE OF THE CHIEF-OFFICE OF HEALTH</t>
  </si>
  <si>
    <t>PerfectDisk 2008</t>
  </si>
  <si>
    <t>COMNAVAIRLANT-CINCLANTFLEET</t>
  </si>
  <si>
    <t>USS ENTERPRISE (CVN65)</t>
  </si>
  <si>
    <t>Perl 5.1</t>
  </si>
  <si>
    <t>COMNAVSURFPAC-CINCPACFLEET</t>
  </si>
  <si>
    <t>USS BLUE RIDGE (LCC 19)</t>
  </si>
  <si>
    <t>YOKOSUKA</t>
  </si>
  <si>
    <t>Pervasive Business Intergrator 9.2</t>
  </si>
  <si>
    <t>USS BELLEAU WOOD (LHA 3)</t>
  </si>
  <si>
    <t>PHP 5.2</t>
  </si>
  <si>
    <t>CONAKRY</t>
  </si>
  <si>
    <t>USDAO CONAKRY</t>
  </si>
  <si>
    <t>GV</t>
  </si>
  <si>
    <t>PKZIP 8.1</t>
  </si>
  <si>
    <t>CONCORD</t>
  </si>
  <si>
    <t>BMC CONCORD</t>
  </si>
  <si>
    <t>PKZIP 8.7</t>
  </si>
  <si>
    <t>BDC WPNSTA CONCORD</t>
  </si>
  <si>
    <t xml:space="preserve">Polar SpellChecker </t>
  </si>
  <si>
    <t>CONN BARRACKS</t>
  </si>
  <si>
    <t>172ND IN (TOE)</t>
  </si>
  <si>
    <t>SCHWEINFURT</t>
  </si>
  <si>
    <t>Portlet Bridge 1</t>
  </si>
  <si>
    <t>CONN BKS</t>
  </si>
  <si>
    <t>1/18 IN (TOE)</t>
  </si>
  <si>
    <t>PostgreJDBC 8.4</t>
  </si>
  <si>
    <t>1/77 AR (TOE)</t>
  </si>
  <si>
    <t>PostgreSQL 8.47</t>
  </si>
  <si>
    <t>1/91 CAV ABN (TOE)</t>
  </si>
  <si>
    <t>PowerBuilder 10</t>
  </si>
  <si>
    <t>CONNECTICUT</t>
  </si>
  <si>
    <t xml:space="preserve">PowerGrep </t>
  </si>
  <si>
    <t>COOS HEAD</t>
  </si>
  <si>
    <t>BMC NAVFAC COOS HEAD</t>
  </si>
  <si>
    <t>COOS BAY</t>
  </si>
  <si>
    <t>PowerShell 1</t>
  </si>
  <si>
    <t>COPENHAGEN</t>
  </si>
  <si>
    <t>USDAO COPENHAGEN</t>
  </si>
  <si>
    <t>DA</t>
  </si>
  <si>
    <t>Printkey 2.3</t>
  </si>
  <si>
    <t>CORONA</t>
  </si>
  <si>
    <t>BMA NAVFAC CORONA</t>
  </si>
  <si>
    <t>Python 2.4</t>
  </si>
  <si>
    <t>CORONADO</t>
  </si>
  <si>
    <t>NBHC NAS NORTH ISLAND</t>
  </si>
  <si>
    <t>SAN DIEGO</t>
  </si>
  <si>
    <t xml:space="preserve">QuickPak </t>
  </si>
  <si>
    <t>NBHC CORONADO</t>
  </si>
  <si>
    <t xml:space="preserve">RabbitMQ </t>
  </si>
  <si>
    <t>COROZAL</t>
  </si>
  <si>
    <t>PANAMA DVC</t>
  </si>
  <si>
    <t>RapidSpell 3.2</t>
  </si>
  <si>
    <t>COROZAL VET FACILITY</t>
  </si>
  <si>
    <t>Red Hat Enterprise Linux 5.3</t>
  </si>
  <si>
    <t>CORPUS CHRISTI</t>
  </si>
  <si>
    <t>NHC CORPUS CHRISTI</t>
  </si>
  <si>
    <t>Red Hat Linux 5.3</t>
  </si>
  <si>
    <t>BDC NAS CORPUS CHRISTI</t>
  </si>
  <si>
    <t>Reflection 14</t>
  </si>
  <si>
    <t>Reflection for Secure IT 7.2</t>
  </si>
  <si>
    <t>NH CORPUS CHRISTI</t>
  </si>
  <si>
    <t>Remote Desktop Connection 5.1.2600.2180</t>
  </si>
  <si>
    <t>CORPUS CHRISTI VET FACILITY (TX)</t>
  </si>
  <si>
    <t>CORPUS CHRIST</t>
  </si>
  <si>
    <t>RichFaces 3.3</t>
  </si>
  <si>
    <t>CORRY STATION</t>
  </si>
  <si>
    <t>BMC NAVAL TTC CORRY STATION-DUPID 0513</t>
  </si>
  <si>
    <t>RightFax 7.2</t>
  </si>
  <si>
    <t>NH PENSACOLA</t>
  </si>
  <si>
    <t xml:space="preserve">RoboHelp </t>
  </si>
  <si>
    <t>CRAIG AFB</t>
  </si>
  <si>
    <t>CRAIG USAF/HDC</t>
  </si>
  <si>
    <t xml:space="preserve">RogueWare Objective Toolkit </t>
  </si>
  <si>
    <t>CRAILSHEIM</t>
  </si>
  <si>
    <t>16th MEDICAL DETACHMENT</t>
  </si>
  <si>
    <t>RSCD Agent 8</t>
  </si>
  <si>
    <t>USADC MCKEE BARRACKS</t>
  </si>
  <si>
    <t>CREILSHEIM</t>
  </si>
  <si>
    <t xml:space="preserve">Rumba </t>
  </si>
  <si>
    <t>CRANE</t>
  </si>
  <si>
    <t>NBHC WPNSCEN CRANE</t>
  </si>
  <si>
    <t>SAIC Communication Software 1.2</t>
  </si>
  <si>
    <t>CRANE NWS</t>
  </si>
  <si>
    <t>CRANE NWS VET FACILITY (IN)</t>
  </si>
  <si>
    <t>SAIC Terminology Provisioning Services (TPS) 1</t>
  </si>
  <si>
    <t>CREIGHTON UNIV MED CNTR (CIVILIAN)</t>
  </si>
  <si>
    <t>USAF-CREIGHTON UNIV MED CENTER-CIVILIAN</t>
  </si>
  <si>
    <t>SANsurfer FC HBA Manager 2</t>
  </si>
  <si>
    <t>CROUGHTON AFB</t>
  </si>
  <si>
    <t>422 MEDICAL FLT/SGD</t>
  </si>
  <si>
    <t>CROUGHTON</t>
  </si>
  <si>
    <t>SANsurfer FC HBA Manager 5</t>
  </si>
  <si>
    <t>CROWS LANDING</t>
  </si>
  <si>
    <t>BMC NALF CROWS LANDING</t>
  </si>
  <si>
    <t xml:space="preserve">SAP Application Server for System BIP </t>
  </si>
  <si>
    <t>CUBA</t>
  </si>
  <si>
    <t>CU</t>
  </si>
  <si>
    <t xml:space="preserve">SAP BI Pre-Calculation Server </t>
  </si>
  <si>
    <t>CUBI POINT</t>
  </si>
  <si>
    <t>BMC NAS CUBI POINT</t>
  </si>
  <si>
    <t>SAP Business Explorer 7.1</t>
  </si>
  <si>
    <t>BDC NAS CUBI POINT</t>
  </si>
  <si>
    <t xml:space="preserve">SAP Business Intelligence </t>
  </si>
  <si>
    <t>DAHLGREN</t>
  </si>
  <si>
    <t>NBHC DAHLGREN</t>
  </si>
  <si>
    <t>SAP ERP ECC 6</t>
  </si>
  <si>
    <t>BDC NAVSWC DAHLGREN</t>
  </si>
  <si>
    <t xml:space="preserve">SAP Netweaver </t>
  </si>
  <si>
    <t>DAHLGREN VET FACILITY (VA)</t>
  </si>
  <si>
    <t>SAP Netweaver 6.4</t>
  </si>
  <si>
    <t>DAHLONEGA</t>
  </si>
  <si>
    <t>TMC-11-DAHLONEGA ALREADY EXISTS AS 0305</t>
  </si>
  <si>
    <t>SAP Netweaver 7</t>
  </si>
  <si>
    <t>DAKAR</t>
  </si>
  <si>
    <t>USDAO DAKAR</t>
  </si>
  <si>
    <t>SG</t>
  </si>
  <si>
    <t>SAP Solution Manager 4</t>
  </si>
  <si>
    <t>DALLAS</t>
  </si>
  <si>
    <t>BDC NAS DALLAS</t>
  </si>
  <si>
    <t>SAS 8.2</t>
  </si>
  <si>
    <t>DAMASCUS</t>
  </si>
  <si>
    <t>USDAO DAMASCUS</t>
  </si>
  <si>
    <t>SY</t>
  </si>
  <si>
    <t>SAS 9.1</t>
  </si>
  <si>
    <t>DAR ES SALAAM</t>
  </si>
  <si>
    <t>USDAO DAR ES SALAAM</t>
  </si>
  <si>
    <t>TZ</t>
  </si>
  <si>
    <t>SAS 9.2</t>
  </si>
  <si>
    <t>DARMSTADT</t>
  </si>
  <si>
    <t>USADC DARMSTADT</t>
  </si>
  <si>
    <t>SciHealth Data Loader 2</t>
  </si>
  <si>
    <t>AHC DARMSTADT</t>
  </si>
  <si>
    <t>SciHealth Insight 5</t>
  </si>
  <si>
    <t>DAVIS MONTHAN AFB</t>
  </si>
  <si>
    <t>355th MEDICAL GROUP</t>
  </si>
  <si>
    <t>TUCSON</t>
  </si>
  <si>
    <t>SciHealth Insight 5.2</t>
  </si>
  <si>
    <t>DAVIS-MONTHAN AFB</t>
  </si>
  <si>
    <t>355th AIR TRANSPORTABLE HOSPITAL</t>
  </si>
  <si>
    <t>Seagate Crystal Reports 6,0,10,11</t>
  </si>
  <si>
    <t>355 DENTAL SQ/SGD</t>
  </si>
  <si>
    <t>SecureCRT 6.2</t>
  </si>
  <si>
    <t>DAVIS MONTHAN VET FACILITY (AZ)</t>
  </si>
  <si>
    <t>TUSCON</t>
  </si>
  <si>
    <t>SecureFX 6.2</t>
  </si>
  <si>
    <t>DAVISVILLE</t>
  </si>
  <si>
    <t>BMC CBC DAVISVILLE</t>
  </si>
  <si>
    <t>RI</t>
  </si>
  <si>
    <t>Security Matrix 10.15</t>
  </si>
  <si>
    <t>DELAWARE</t>
  </si>
  <si>
    <t>Security Matrix 10.16</t>
  </si>
  <si>
    <t>DENVER</t>
  </si>
  <si>
    <t>FITZSIMONS TMC</t>
  </si>
  <si>
    <t>Sentinel LM Server 8</t>
  </si>
  <si>
    <t>USADC-1 FITZSIMONS</t>
  </si>
  <si>
    <t>Server Performance Advisor 2</t>
  </si>
  <si>
    <t>USADC-2 FITZSIMONS</t>
  </si>
  <si>
    <t>Servlet 2.4</t>
  </si>
  <si>
    <t>DENVER VET FACILITY (CO)</t>
  </si>
  <si>
    <t>AURORA</t>
  </si>
  <si>
    <t>Sigma Plot 8</t>
  </si>
  <si>
    <t>DESERT SPRINGS HOSPITAL (CIVILIAN)</t>
  </si>
  <si>
    <t>USAF-DESERT SPRINGS HOSPITAL-CIVILIAN</t>
  </si>
  <si>
    <t>NV</t>
  </si>
  <si>
    <t>LAS VEGAS</t>
  </si>
  <si>
    <t xml:space="preserve">Signed Active X DoD compliant Mobile Code </t>
  </si>
  <si>
    <t>DETROIT</t>
  </si>
  <si>
    <t>BMC NAF DETROIT</t>
  </si>
  <si>
    <t xml:space="preserve">SizerOne </t>
  </si>
  <si>
    <t>BDC NAF DETROIT</t>
  </si>
  <si>
    <t>Smooks 1.1</t>
  </si>
  <si>
    <t>DEXHEIM</t>
  </si>
  <si>
    <t>USADC DEXHEIM</t>
  </si>
  <si>
    <t>SMS Advanced Client 2.5</t>
  </si>
  <si>
    <t>130th GENERAL HOSPITAL (TOE)</t>
  </si>
  <si>
    <t xml:space="preserve">SnareWorks Master Server (UNIX) </t>
  </si>
  <si>
    <t>AHC DEXHEIM</t>
  </si>
  <si>
    <t xml:space="preserve">SnareWorks SecuredUser Server </t>
  </si>
  <si>
    <t>DIEGO GARCIA</t>
  </si>
  <si>
    <t>BDC DIEGO GARCIA(CINCPACFLT)</t>
  </si>
  <si>
    <t>IO</t>
  </si>
  <si>
    <t xml:space="preserve">SoapSDK </t>
  </si>
  <si>
    <t>NBHC NSF DIEGO GARCIA</t>
  </si>
  <si>
    <t xml:space="preserve">SocketTools </t>
  </si>
  <si>
    <t>DISTRICT OF COLUMBIA</t>
  </si>
  <si>
    <t>Solaris 10</t>
  </si>
  <si>
    <t>DJIBOUTI</t>
  </si>
  <si>
    <t>USDAO DJIBOUTI</t>
  </si>
  <si>
    <t>DJ</t>
  </si>
  <si>
    <t>Solaris 64 Bit 10 R2</t>
  </si>
  <si>
    <t>DOHA</t>
  </si>
  <si>
    <t>USDAO DOHA</t>
  </si>
  <si>
    <t xml:space="preserve">Sophos </t>
  </si>
  <si>
    <t>USAHC DOVER</t>
  </si>
  <si>
    <t>Spring Framework 2.5</t>
  </si>
  <si>
    <t>DOVER AFB</t>
  </si>
  <si>
    <t>436th MEDICAL GROUP</t>
  </si>
  <si>
    <t>SPSS 11</t>
  </si>
  <si>
    <t>436 DENTAL SQ/SGD</t>
  </si>
  <si>
    <t xml:space="preserve">SpyWorks </t>
  </si>
  <si>
    <t>436TH MEDICAL GROUP TSC-PCM</t>
  </si>
  <si>
    <t>SQL 2008 SP3</t>
  </si>
  <si>
    <t>DOVER AFB VET FACILITY (DE)</t>
  </si>
  <si>
    <t>SQL Anywhere 11</t>
  </si>
  <si>
    <t>DRAKE-EDWARDS</t>
  </si>
  <si>
    <t>UNIT AID STAT.-DRAKE-EDWARDS</t>
  </si>
  <si>
    <t xml:space="preserve">SQL Developer </t>
  </si>
  <si>
    <t>USDAO DUBLIN</t>
  </si>
  <si>
    <t>EI</t>
  </si>
  <si>
    <t>SQL Express 2005 Express</t>
  </si>
  <si>
    <t>DUGWAY P. G.</t>
  </si>
  <si>
    <t>USAHC DUGWAY PROVING GROUNDS</t>
  </si>
  <si>
    <t>UT</t>
  </si>
  <si>
    <t>SQL Reporting Server 2000</t>
  </si>
  <si>
    <t>DUGWAY PG</t>
  </si>
  <si>
    <t>DUGWAY PG VET FACILITY (UT)</t>
  </si>
  <si>
    <t>DUGWAY</t>
  </si>
  <si>
    <t>SQL Server Enterprise 2008 R2 64 bit</t>
  </si>
  <si>
    <t>DUGWAY PROVING GROUND</t>
  </si>
  <si>
    <t>DUGWAY PROVING GROUND AHC</t>
  </si>
  <si>
    <t>SSH 3.2</t>
  </si>
  <si>
    <t>DULUTH IAP</t>
  </si>
  <si>
    <t>DULUTH USAF/HDC</t>
  </si>
  <si>
    <t>SSH 6</t>
  </si>
  <si>
    <t>DUMFRIES</t>
  </si>
  <si>
    <t>DUMFRIES HEALTH CENTER</t>
  </si>
  <si>
    <t>SSH 6.1</t>
  </si>
  <si>
    <t>DUPLICATE DMISID 0550</t>
  </si>
  <si>
    <t>10 CBT SPT HOSP-DUPLICATE DMISID 0550</t>
  </si>
  <si>
    <t>SSH Client 6.1</t>
  </si>
  <si>
    <t>DUPLICATE DMISID 0887</t>
  </si>
  <si>
    <t>32ND CSH-DUPLICATE DMISID 0887</t>
  </si>
  <si>
    <t xml:space="preserve">SSH ConnectSecure </t>
  </si>
  <si>
    <t>DUPLICATE DMISID 1631</t>
  </si>
  <si>
    <t>47TH FIELD HOSP-DUPLICATE DMISID 1631</t>
  </si>
  <si>
    <t>SSH ConnectSecure 6</t>
  </si>
  <si>
    <t>DUSHANBE</t>
  </si>
  <si>
    <t>USDAO DUSHANBE</t>
  </si>
  <si>
    <t>TI</t>
  </si>
  <si>
    <t>SSH Server 6</t>
  </si>
  <si>
    <t>DYESS AFB</t>
  </si>
  <si>
    <t>7th MEDICAL GROUP</t>
  </si>
  <si>
    <t>ABILENE</t>
  </si>
  <si>
    <t>SSO/OID 10.1</t>
  </si>
  <si>
    <t>7 AEROMEDICAL DENTAL SQUADRON-DYESS</t>
  </si>
  <si>
    <t xml:space="preserve">Stingray </t>
  </si>
  <si>
    <t>DYESS AFB VET FACILITY (TX)</t>
  </si>
  <si>
    <t xml:space="preserve">SVG Viewer </t>
  </si>
  <si>
    <t>EAGLE TOWN</t>
  </si>
  <si>
    <t>EAGLE TOWN HEALTH CLINIC-SAUDI ARABIA</t>
  </si>
  <si>
    <t>SA</t>
  </si>
  <si>
    <t>DHAHRAN</t>
  </si>
  <si>
    <t>Sybase RDBMS 10</t>
  </si>
  <si>
    <t>EAKER AFB</t>
  </si>
  <si>
    <t>97th STRATEGIC HOSPITAL</t>
  </si>
  <si>
    <t>Sybase SQL Anywhere 10</t>
  </si>
  <si>
    <t>EAST MACHIAS</t>
  </si>
  <si>
    <t>BMC EAST MACHIAS</t>
  </si>
  <si>
    <t xml:space="preserve">Symantec Endpoint Protection </t>
  </si>
  <si>
    <t>BDC NAVCOMMU CUTLER</t>
  </si>
  <si>
    <t>Symantec pcAnywhere 11.5.0</t>
  </si>
  <si>
    <t>EASTERN FLORIDA</t>
  </si>
  <si>
    <t xml:space="preserve">Symantec Veritas Netbackup Standard Client </t>
  </si>
  <si>
    <t>EASTERN LOUISIANA</t>
  </si>
  <si>
    <t>Sysinternals PageDefrag 2.32</t>
  </si>
  <si>
    <t>EASTERN TEXAS</t>
  </si>
  <si>
    <t>SysInternals Suite 1</t>
  </si>
  <si>
    <t>ECHTERDINGEN</t>
  </si>
  <si>
    <t>USA DISP 223rd AV DIV</t>
  </si>
  <si>
    <t>System Center Operations Manager 6.1</t>
  </si>
  <si>
    <t>EDERLE BARRACKS</t>
  </si>
  <si>
    <t>173RD ABCT (TOE)</t>
  </si>
  <si>
    <t>Tardis 2000 4</t>
  </si>
  <si>
    <t>EDERLE BKS</t>
  </si>
  <si>
    <t>1/508th IN (TOE)</t>
  </si>
  <si>
    <t xml:space="preserve">TDEScipher/ActiveX </t>
  </si>
  <si>
    <t>EDGEWOOD</t>
  </si>
  <si>
    <t>OHC EDGEWOOD ARS</t>
  </si>
  <si>
    <t>GUNPOWDER</t>
  </si>
  <si>
    <t>Telerick ASP.NET AJAX 2008</t>
  </si>
  <si>
    <t>EDGEWOOD ARSENAL</t>
  </si>
  <si>
    <t>USADC EDGEWOOD ARSENAL</t>
  </si>
  <si>
    <t>Textpad 5.4</t>
  </si>
  <si>
    <t>EDGEWOOD VET FACILITY</t>
  </si>
  <si>
    <t>Tftpd32 3.5</t>
  </si>
  <si>
    <t>EDWARDS AFB</t>
  </si>
  <si>
    <t>412th MEDICAL GROUP</t>
  </si>
  <si>
    <t>EDWARDS</t>
  </si>
  <si>
    <t xml:space="preserve">Tidestone Visual Speller </t>
  </si>
  <si>
    <t>412 MEDICAL GP/SGD</t>
  </si>
  <si>
    <t>Tivoli Assest Discovery for Distributed 7.5</t>
  </si>
  <si>
    <t>EDWARDS AFB VET FACILITY (CA)</t>
  </si>
  <si>
    <t>Tivoli Enterprise Console 3.9</t>
  </si>
  <si>
    <t>EDZELL-SCOTLAND</t>
  </si>
  <si>
    <t>BMC NAVSECGRUACT EDZELL</t>
  </si>
  <si>
    <t>EDZELL</t>
  </si>
  <si>
    <t>Tivoli Management Framework EndPoint 4.1</t>
  </si>
  <si>
    <t>BDC NAVSECGRUACT EDZELL</t>
  </si>
  <si>
    <t>Topaz Diagnostics Web Application 1</t>
  </si>
  <si>
    <t>EGLIN AFB</t>
  </si>
  <si>
    <t>96th MEDICAL GROUP</t>
  </si>
  <si>
    <t>VALPARAISO</t>
  </si>
  <si>
    <t>Tumbleweed Desktop Validator 4.11</t>
  </si>
  <si>
    <t>7TH SPECIAL FORCES (TMC 9)</t>
  </si>
  <si>
    <t>EGLIN</t>
  </si>
  <si>
    <t>Tumbleweed Desktop Validator 4.9</t>
  </si>
  <si>
    <t>TMC EGLIN AFB</t>
  </si>
  <si>
    <t xml:space="preserve">Tuxedo </t>
  </si>
  <si>
    <t>TMC-12-CAMP RUDDER ALREADY EXISTS AS 1565</t>
  </si>
  <si>
    <t>Tuxedo .NET Workstation Client 10.3</t>
  </si>
  <si>
    <t>96 MEDICAL GP/SGD</t>
  </si>
  <si>
    <t>Tuxedo 1.2</t>
  </si>
  <si>
    <t>EIELSON AFB</t>
  </si>
  <si>
    <t>354th MEDICAL GROUP</t>
  </si>
  <si>
    <t>Tuxedo 10.3</t>
  </si>
  <si>
    <t>354 MEDICAL GP/SGD</t>
  </si>
  <si>
    <t xml:space="preserve">Tuxedo Transaction Processing Manager </t>
  </si>
  <si>
    <t>EIELSON AFB VET FACILITY</t>
  </si>
  <si>
    <t xml:space="preserve">TX Text Control </t>
  </si>
  <si>
    <t>EISENHOWER AMC</t>
  </si>
  <si>
    <t>REMOTE 03</t>
  </si>
  <si>
    <t xml:space="preserve">TX Text Control .NET Server RT </t>
  </si>
  <si>
    <t>EL CENTRO</t>
  </si>
  <si>
    <t>NBHC EL CENTRO</t>
  </si>
  <si>
    <t>TX Text Control ActiveX 15.1</t>
  </si>
  <si>
    <t>BDC NAF EL CENTRO</t>
  </si>
  <si>
    <t xml:space="preserve">UltraGrid </t>
  </si>
  <si>
    <t>3RD ARMD CAV-EL PASO</t>
  </si>
  <si>
    <t xml:space="preserve">Undelete Server Edition </t>
  </si>
  <si>
    <t>EL TORO</t>
  </si>
  <si>
    <t>BMC EL TORO</t>
  </si>
  <si>
    <t>Unix Data Collector 3</t>
  </si>
  <si>
    <t>ELGIN AFB</t>
  </si>
  <si>
    <t>ELGIN AFB VET FACILITY (FL)</t>
  </si>
  <si>
    <t>UPS Online 7</t>
  </si>
  <si>
    <t>ELLSWORTH AFB</t>
  </si>
  <si>
    <t>28th MEDICAL GROUP</t>
  </si>
  <si>
    <t>SD</t>
  </si>
  <si>
    <t>RAPID CITY</t>
  </si>
  <si>
    <t>VangentNCRConfig 1</t>
  </si>
  <si>
    <t>28 DENTAL SQ/SGD</t>
  </si>
  <si>
    <t>VangentNCRCore 1</t>
  </si>
  <si>
    <t>ELLSWORTH AFB VET FACILITY (SD)</t>
  </si>
  <si>
    <t xml:space="preserve">VC First Impression Chart Control </t>
  </si>
  <si>
    <t>ELMENDORF</t>
  </si>
  <si>
    <t>3rd ATH</t>
  </si>
  <si>
    <t>Veritas BackupExec 8.6 Rev 3878</t>
  </si>
  <si>
    <t>ELMENDORF AFB</t>
  </si>
  <si>
    <t>NAMU ELMENDORF AFB</t>
  </si>
  <si>
    <t>Veritas File System Bundle for HP-UX 4.1</t>
  </si>
  <si>
    <t>3 MEDICAL GP/SGD (2)</t>
  </si>
  <si>
    <t>Veritas NetBackup 8.6</t>
  </si>
  <si>
    <t>ELMENDORF AFB HOSPITAL</t>
  </si>
  <si>
    <t>REMOTE AK-ALASKA</t>
  </si>
  <si>
    <t>Veritas NetBackup Client 6.5</t>
  </si>
  <si>
    <t>ELMORE COUNTY MED CTR (CIVILIAN)</t>
  </si>
  <si>
    <t>USAF-ELMORE MEDICAL CENTER-CIVILIAN</t>
  </si>
  <si>
    <t>ID</t>
  </si>
  <si>
    <t>MOUNTAIN HOME</t>
  </si>
  <si>
    <t>Veritas NetBackup for Windows Version 6</t>
  </si>
  <si>
    <t>ENGLAND</t>
  </si>
  <si>
    <t>48th ATH LAKENHEATH-ENGLAND</t>
  </si>
  <si>
    <t>LAKENHEATH</t>
  </si>
  <si>
    <t xml:space="preserve">VERITAS VOLUME MANAGER (PARS) </t>
  </si>
  <si>
    <t>ENGLAND AFB</t>
  </si>
  <si>
    <t>23rd MEDICAL GROUP</t>
  </si>
  <si>
    <t>Visio Standard 5</t>
  </si>
  <si>
    <t>23rd TAC HOSP ENGLAND AFB</t>
  </si>
  <si>
    <t>Visual Basic 6</t>
  </si>
  <si>
    <t>ERLANDEN</t>
  </si>
  <si>
    <t>USADC FERRIS BARRACKS</t>
  </si>
  <si>
    <t>Visual Basic Script 6</t>
  </si>
  <si>
    <t>ERLANGEN</t>
  </si>
  <si>
    <t>120th MEDICAL DETACHMENT</t>
  </si>
  <si>
    <t xml:space="preserve">Visual FoxPro </t>
  </si>
  <si>
    <t>ESCHBORN</t>
  </si>
  <si>
    <t>TMC ESCHBORN</t>
  </si>
  <si>
    <t>FRANKFURT</t>
  </si>
  <si>
    <t xml:space="preserve">Visual J# .NET </t>
  </si>
  <si>
    <t>ESKAN VILLAGE</t>
  </si>
  <si>
    <t>ESKAN VILLAGE HEALTH CLINIC-RIYADH</t>
  </si>
  <si>
    <t>RIYADH</t>
  </si>
  <si>
    <t xml:space="preserve">Visual Mining </t>
  </si>
  <si>
    <t>ESSAYONS</t>
  </si>
  <si>
    <t>6/37TH FA BATTALION AID STA.</t>
  </si>
  <si>
    <t>Visual Studio - Team Foundation Services
(TFS) 2010 2010</t>
  </si>
  <si>
    <t>ETTLINGEN</t>
  </si>
  <si>
    <t>UNIT AID STA. 78TH ENG BN</t>
  </si>
  <si>
    <t>Visual Studio 2008</t>
  </si>
  <si>
    <t>EVERETT</t>
  </si>
  <si>
    <t>NHCL EVERETT</t>
  </si>
  <si>
    <t xml:space="preserve">VMS (OpenVMS) </t>
  </si>
  <si>
    <t>BDC NAVAL STATION EVERETT</t>
  </si>
  <si>
    <t xml:space="preserve">VMWare </t>
  </si>
  <si>
    <t>EVERETTE</t>
  </si>
  <si>
    <t>EVERETTE VET FACILITY (WA)</t>
  </si>
  <si>
    <t>Vmware ESX 5</t>
  </si>
  <si>
    <t>EXMOUTH</t>
  </si>
  <si>
    <t>MDCL COMSTA EXMOUTH</t>
  </si>
  <si>
    <t>AU</t>
  </si>
  <si>
    <t>VMware ESX Server 11</t>
  </si>
  <si>
    <t>F.E. WARREN AFB</t>
  </si>
  <si>
    <t>90th MEDICAL GROUP</t>
  </si>
  <si>
    <t>WY</t>
  </si>
  <si>
    <t>CHEYENNE</t>
  </si>
  <si>
    <t>VMware ESX Server 3.5</t>
  </si>
  <si>
    <t>F.E. WARREN AFB VETERINARY FACILITY</t>
  </si>
  <si>
    <t xml:space="preserve">Vmware ESXi </t>
  </si>
  <si>
    <t>FAIRBANKS MEMORIAL HOSP (CIVILIAN)</t>
  </si>
  <si>
    <t>FAIRBANKS MEMORIAL HOSPITAL (CIVILIAN)</t>
  </si>
  <si>
    <t>FAIRBANKS</t>
  </si>
  <si>
    <t>VMWare GSX 3.5</t>
  </si>
  <si>
    <t>FAIRCHILD AFB</t>
  </si>
  <si>
    <t>92nd MEDICAL GROUP</t>
  </si>
  <si>
    <t>SPOKANE</t>
  </si>
  <si>
    <t>VMWare V Center Server Advanced Edition for Vsphere 4</t>
  </si>
  <si>
    <t>92 AEROMEDICAL DEN SQ/SGD</t>
  </si>
  <si>
    <t>VMWare V Center Server Standard Edition for Vsphere 4</t>
  </si>
  <si>
    <t>FAIRCHILD AFB VET FACILITY (WA)</t>
  </si>
  <si>
    <t>FAIRCHILD AIR FORCE BASE</t>
  </si>
  <si>
    <t>VMware vSphere Enterprise 4</t>
  </si>
  <si>
    <t>FAIRFAX</t>
  </si>
  <si>
    <t>FAIRFAX HEALTH CENTER</t>
  </si>
  <si>
    <t xml:space="preserve">VMware Workstation </t>
  </si>
  <si>
    <t>FALLBROOK</t>
  </si>
  <si>
    <t>BMA WPNSTA SEAL BEACH</t>
  </si>
  <si>
    <t xml:space="preserve">VSFlexGrid Pro </t>
  </si>
  <si>
    <t>FALLON</t>
  </si>
  <si>
    <t>NBHC FALLON</t>
  </si>
  <si>
    <t xml:space="preserve">VSView </t>
  </si>
  <si>
    <t>BDC NAS FALLON</t>
  </si>
  <si>
    <t>Web Supergoo ABCpdf 4.6</t>
  </si>
  <si>
    <t>FALLON NAS VET FACILITY (NV)</t>
  </si>
  <si>
    <t>WebSphere Application Server 6.1</t>
  </si>
  <si>
    <t>FAROE ISLAND</t>
  </si>
  <si>
    <t>WIMGAPI Imaging API 1</t>
  </si>
  <si>
    <t>FE WARREN AFB</t>
  </si>
  <si>
    <t>90 DS/SGD</t>
  </si>
  <si>
    <t>Windows Enterprise 2008 SP2 32 bit</t>
  </si>
  <si>
    <t>FIFTH REGIMENT ARMORY</t>
  </si>
  <si>
    <t>THE ADJUTANT GENERAL-MARYLAND</t>
  </si>
  <si>
    <t>Windows Enterprise 2008 SP2 64 bit</t>
  </si>
  <si>
    <t>FINTHEN</t>
  </si>
  <si>
    <t>UNIT AID STA. HHC 8TH INF DIV</t>
  </si>
  <si>
    <t>WinWedge 3.4.2</t>
  </si>
  <si>
    <t>FLEET HOSPITAL-ENDURING FREEDOM</t>
  </si>
  <si>
    <t>GUANTANAMO BAY</t>
  </si>
  <si>
    <t>WinZip 12</t>
  </si>
  <si>
    <t>FLIEGERHORST BKS</t>
  </si>
  <si>
    <t>4th BDE AVN (TOE)</t>
  </si>
  <si>
    <t>HANAU</t>
  </si>
  <si>
    <t>WinZip 14.5</t>
  </si>
  <si>
    <t>FLORENNES AB</t>
  </si>
  <si>
    <t>USAF CLINIC FLORENNES</t>
  </si>
  <si>
    <t>FLORENNES</t>
  </si>
  <si>
    <t>WinZip 15.9411</t>
  </si>
  <si>
    <t>FLORIDA</t>
  </si>
  <si>
    <t>WinZip Command Line Support Add-On 1.1</t>
  </si>
  <si>
    <t>FORD ISLAND</t>
  </si>
  <si>
    <t>BDC NAVAL STA. FORD ISLAND</t>
  </si>
  <si>
    <t>WinZip Command Line Support Add-On 3.2</t>
  </si>
  <si>
    <t>BMC NOPF FORD ISLAND</t>
  </si>
  <si>
    <t>WMI Tools 1.5</t>
  </si>
  <si>
    <t>SLEDGEHAMMER CLINIC(3RD BDE CLEARING ST)</t>
  </si>
  <si>
    <t xml:space="preserve">WRQ REFLECTION </t>
  </si>
  <si>
    <t>BENNING VET FACILITY (GA)</t>
  </si>
  <si>
    <t xml:space="preserve">Wyse Thin OS </t>
  </si>
  <si>
    <t>FORT BLISS</t>
  </si>
  <si>
    <t>FT BLISS VET FACILITY-WBAMC TX</t>
  </si>
  <si>
    <t xml:space="preserve">XDR CSCI </t>
  </si>
  <si>
    <t>FORT BRAGG</t>
  </si>
  <si>
    <t>HQ-USA SPECIAL OP SUPPRT CMD (SOSCOM)</t>
  </si>
  <si>
    <t xml:space="preserve">XML Parser </t>
  </si>
  <si>
    <t>FT BRAGG MCS CONTRACTOR PCM</t>
  </si>
  <si>
    <t>Xtender XML EDI Mapper 5.7</t>
  </si>
  <si>
    <t>FORT BUCHANAN</t>
  </si>
  <si>
    <t>BUCHANAN VET FACILITY (PR)</t>
  </si>
  <si>
    <t>z/OS 1.8</t>
  </si>
  <si>
    <t>FORT CAMPBELL</t>
  </si>
  <si>
    <t>BLANCHFIELD ARMY HOSPITAL TSC-PCM</t>
  </si>
  <si>
    <t>EVANSVILLE MRE VET FACILITY</t>
  </si>
  <si>
    <t>EVANSVILLE</t>
  </si>
  <si>
    <t>TENNESSEE VALLEY DVC-FT CAMPBELL (KY)</t>
  </si>
  <si>
    <t>FT CAMPBELL VET FACILITY (KY)</t>
  </si>
  <si>
    <t>FORT CAMPBELL-KY</t>
  </si>
  <si>
    <t>NIGHT STALKER CLINIC-FORT CAMPBELL</t>
  </si>
  <si>
    <t>FORT CARSON</t>
  </si>
  <si>
    <t>USADC FT. CARSON 2</t>
  </si>
  <si>
    <t>REMOTE 07</t>
  </si>
  <si>
    <t>REMOTE 08</t>
  </si>
  <si>
    <t>ROCKY MOUNTAIN DVC FT CARSON (CO)</t>
  </si>
  <si>
    <t>FT CARSON VET FACILITY (CO)</t>
  </si>
  <si>
    <t>FORT DRUM</t>
  </si>
  <si>
    <t>GUTHRIE AHC TSC-PCM</t>
  </si>
  <si>
    <t>FT. DRUM</t>
  </si>
  <si>
    <t>FORT EUSTIS</t>
  </si>
  <si>
    <t>FORT EUSTIS TSC-PCM</t>
  </si>
  <si>
    <t>FORT GORDON</t>
  </si>
  <si>
    <t>DDEAMC-SE RVC</t>
  </si>
  <si>
    <t>FT GORDON VET FACILITY (GA)</t>
  </si>
  <si>
    <t>FORT HOOD</t>
  </si>
  <si>
    <t>BENNETT FAMILY CARE CLINIC-FORT HOOD</t>
  </si>
  <si>
    <t>SOUTH PLAINS DVC FT HOOD</t>
  </si>
  <si>
    <t>FT HOOD VET FACILITY (TX)</t>
  </si>
  <si>
    <t>FORT HUACHUCA</t>
  </si>
  <si>
    <t>FT HUACHUCA VET FACILITY (AZ)</t>
  </si>
  <si>
    <t>SIERRA VISTA</t>
  </si>
  <si>
    <t>FORT IRWIN</t>
  </si>
  <si>
    <t>MOJAVE VET FACILITY (CA)</t>
  </si>
  <si>
    <t>FT IRWIN VET FACILITY (CA)</t>
  </si>
  <si>
    <t>FORT JACKSON</t>
  </si>
  <si>
    <t>MULLINS MRE VET FACILITY (SC)</t>
  </si>
  <si>
    <t>MULLINS</t>
  </si>
  <si>
    <t>SAVANNAH RAPIDS DVC-FT JACKSON (SC)</t>
  </si>
  <si>
    <t>FT JACKSON VET FACILITY (SC)</t>
  </si>
  <si>
    <t>FORT KNOX</t>
  </si>
  <si>
    <t>IRELAND ARMY COMMUNITY HOSPITAL TSC-PCM</t>
  </si>
  <si>
    <t>OHIO VALLEY DVC-FT KNOX (KY)</t>
  </si>
  <si>
    <t>FORT LEAVENWORTH</t>
  </si>
  <si>
    <t>TMC #2 (USDB 2)-FT LEAVENWORTH</t>
  </si>
  <si>
    <t>TMC #1 (USDB)-FT LEAVENWORTH</t>
  </si>
  <si>
    <t>FT LEAVENWORTH CORRECTIONAL FACILITIES</t>
  </si>
  <si>
    <t>NORTH PLAINS DVC-FT LEAVENWORTH (KS)</t>
  </si>
  <si>
    <t>FT LEAVENWORTH VET FACILITY (KS)</t>
  </si>
  <si>
    <t>KANSAS CITY SUPPLY POINT VET FACILITY (MO)</t>
  </si>
  <si>
    <t>MO</t>
  </si>
  <si>
    <t>KANSAS CITY</t>
  </si>
  <si>
    <t>FORT LEE</t>
  </si>
  <si>
    <t>FORT LEE TSC-PCM</t>
  </si>
  <si>
    <t>FORT LEONARD WOOD</t>
  </si>
  <si>
    <t>FT LEONARD WOOD VET FACILITY (MO)</t>
  </si>
  <si>
    <t>FORT MACON</t>
  </si>
  <si>
    <t>BASE FORT MACON CG CLINIC</t>
  </si>
  <si>
    <t>FORT MCCLELLAN</t>
  </si>
  <si>
    <t>MCCLELLAN VET FACILITY (AL)</t>
  </si>
  <si>
    <t>FORT POLK</t>
  </si>
  <si>
    <t>LOUISIANA VET FACILITY-FORT POLK (LA)</t>
  </si>
  <si>
    <t>FORT RILEY</t>
  </si>
  <si>
    <t>CUSTER HILL HEALTH CLINIC-FT. RILEY</t>
  </si>
  <si>
    <t>FT RILEY VET FACILITY (KS)</t>
  </si>
  <si>
    <t>FORT RUCKER</t>
  </si>
  <si>
    <t>GC DVC-FT RUCKER (AL)</t>
  </si>
  <si>
    <t>FT RUCKER VET FACILITY (AL)</t>
  </si>
  <si>
    <t>FORT SAM HOUSTON</t>
  </si>
  <si>
    <t>DIR HEALTH SVS-BAMC</t>
  </si>
  <si>
    <t>HQs IMCOM G1 ARMY SUBSTANCE ABUSE PROGRAM</t>
  </si>
  <si>
    <t>OP RATS BR VET FACILITY</t>
  </si>
  <si>
    <t>MCALLEN MRE VET FACILITY (TX)</t>
  </si>
  <si>
    <t>MCALLEN</t>
  </si>
  <si>
    <t>FORT SILL</t>
  </si>
  <si>
    <t>OKLAHOMA VET FACILITY-FORT SILL (OK)</t>
  </si>
  <si>
    <t>FORT STEWART</t>
  </si>
  <si>
    <t>SOUTH ATLANTIC DVC-FT STEWART (GA)</t>
  </si>
  <si>
    <t>FT STEWART VET FACILITY (GA)</t>
  </si>
  <si>
    <t>FORT WALTON BEACH MEDCEN (CIVILIAN)</t>
  </si>
  <si>
    <t>USAF-FORT WALTON BEACH MED CENTER-CIVILIAN</t>
  </si>
  <si>
    <t>FORT WALTON BEACH</t>
  </si>
  <si>
    <t>NBHC FORT WORTH</t>
  </si>
  <si>
    <t>FRANKFORD ARSENAL</t>
  </si>
  <si>
    <t>USAHC FRNKFRD ARS PHILADELPHIA</t>
  </si>
  <si>
    <t>AHC FRANKFURT</t>
  </si>
  <si>
    <t>USADC CLAY KASERNE</t>
  </si>
  <si>
    <t>USADC DRAKE-EDWARDS KASERNE</t>
  </si>
  <si>
    <t>USADC CLARK KASERNE</t>
  </si>
  <si>
    <t>USADC HANSA ALLEE</t>
  </si>
  <si>
    <t>10th GENERAL DISPENSARY</t>
  </si>
  <si>
    <t>TMC EDWARDS</t>
  </si>
  <si>
    <t>574th MEDICAL DETATCHMENT</t>
  </si>
  <si>
    <t>FREETOWN</t>
  </si>
  <si>
    <t>USDAO FREETOWN</t>
  </si>
  <si>
    <t>SL</t>
  </si>
  <si>
    <t>FRIEDBERG</t>
  </si>
  <si>
    <t>AHC FRIEDBERG</t>
  </si>
  <si>
    <t>USADC RAY BARRACKS</t>
  </si>
  <si>
    <t>FT AP HILL</t>
  </si>
  <si>
    <t>AP HILL VET FACILITY (VA)</t>
  </si>
  <si>
    <t>FORT A P HILL</t>
  </si>
  <si>
    <t>FT BELVOIR</t>
  </si>
  <si>
    <t>NATIONAL CAPITAL DVC-FT BELVOIR (VA)</t>
  </si>
  <si>
    <t>FT BELVOIR VET FACILITY (VA)</t>
  </si>
  <si>
    <t>FT BENJAMIN HARRISON</t>
  </si>
  <si>
    <t>HARRISON VILLAGE SEC (IN)</t>
  </si>
  <si>
    <t>INDIANAPOLIS</t>
  </si>
  <si>
    <t>FT BENNING</t>
  </si>
  <si>
    <t>USADC-#7 MERRILL CAMP DAHLONEGA</t>
  </si>
  <si>
    <t>FT BRAGG</t>
  </si>
  <si>
    <t>FT BRAGG VET FACILITY (NC)</t>
  </si>
  <si>
    <t>FT CAMPBELL</t>
  </si>
  <si>
    <t>LA POINTE HEALTH CLINIC</t>
  </si>
  <si>
    <t>FT DETRICK</t>
  </si>
  <si>
    <t>USADC FT. DETRICK</t>
  </si>
  <si>
    <t>FORT DETRICK</t>
  </si>
  <si>
    <t>DETRICK VET FACILITY</t>
  </si>
  <si>
    <t>FREDERICK</t>
  </si>
  <si>
    <t>FT DRUM</t>
  </si>
  <si>
    <t>FT DRUM VET FACILITY (NY)</t>
  </si>
  <si>
    <t>FT EUSTIS</t>
  </si>
  <si>
    <t>PENINSULA VET FACILITY (VA)</t>
  </si>
  <si>
    <t>FT GORDON</t>
  </si>
  <si>
    <t>SOUTHCOM CLINIC</t>
  </si>
  <si>
    <t>MIAMI</t>
  </si>
  <si>
    <t>SOUTHCOM DC</t>
  </si>
  <si>
    <t>FT GREELY</t>
  </si>
  <si>
    <t>FT GREELY VET FACILITY (AK)</t>
  </si>
  <si>
    <t>FT HOOD</t>
  </si>
  <si>
    <t>SOLDIER SERVICE CENTER</t>
  </si>
  <si>
    <t>CHARLES MOORE HEALTH CLINIC-FT HOOD</t>
  </si>
  <si>
    <t>FT IRWIN</t>
  </si>
  <si>
    <t>PBO LOS ANGELES (CA)</t>
  </si>
  <si>
    <t>LOS ANGELES</t>
  </si>
  <si>
    <t>MACARTHUR AFB</t>
  </si>
  <si>
    <t>PT LOMA</t>
  </si>
  <si>
    <t>FT KNOX</t>
  </si>
  <si>
    <t>FT KNOX VET FACILITY (KY)</t>
  </si>
  <si>
    <t>FT LEE</t>
  </si>
  <si>
    <t>FT LEE VET FACILITY (VA)</t>
  </si>
  <si>
    <t>FT LEWIS</t>
  </si>
  <si>
    <t>FT LEWIS VET FACILITY (WA)</t>
  </si>
  <si>
    <t>FT MCCOY</t>
  </si>
  <si>
    <t>FT MCCOY VET FACILITY (WI)</t>
  </si>
  <si>
    <t>WI</t>
  </si>
  <si>
    <t>TAYLOR</t>
  </si>
  <si>
    <t>FT MCNAIR</t>
  </si>
  <si>
    <t>USADC-FT MCNAIR DENTAL CLINIC</t>
  </si>
  <si>
    <t>FT MEADE</t>
  </si>
  <si>
    <t>NATIONAL SECURITY AGENCY</t>
  </si>
  <si>
    <t>FT MEADE VET FACILITY (MD)</t>
  </si>
  <si>
    <t>FORT MEADE</t>
  </si>
  <si>
    <t>FT MONMOUTH</t>
  </si>
  <si>
    <t>NORTHEAST DVC-FT MONMOUTH (NJ)</t>
  </si>
  <si>
    <t>MONMOUTH VET FACILITY (NJ)</t>
  </si>
  <si>
    <t>FT MONROE</t>
  </si>
  <si>
    <t>FT MONROE VET FACILITY (VA)</t>
  </si>
  <si>
    <t>FT POLK</t>
  </si>
  <si>
    <t>CONSOLIDATED TMC-FT POLK</t>
  </si>
  <si>
    <t>FT SHAFTER</t>
  </si>
  <si>
    <t>VETERANS AFFAIRS MEDICAL CENTER</t>
  </si>
  <si>
    <t>TRIPLER ARMY MEDICAL CENTER</t>
  </si>
  <si>
    <t>CENPAC DVC SHAFTER-CPDVC HQ</t>
  </si>
  <si>
    <t>SHAFTER VET FACILITY (HI)</t>
  </si>
  <si>
    <t>FT WAINWRIGHT</t>
  </si>
  <si>
    <t>ALASKA DVC FT WAINWRIGHT (AK)</t>
  </si>
  <si>
    <t>FT WAINWRIGHT VET FACILITY (AK)</t>
  </si>
  <si>
    <t>FT. A. P. HILL</t>
  </si>
  <si>
    <t>AP HILL AHC</t>
  </si>
  <si>
    <t>FT. BELVOIR</t>
  </si>
  <si>
    <t>FORT BELVOIR COMMUNITY HOSPITAL</t>
  </si>
  <si>
    <t>FORT BELVOIR</t>
  </si>
  <si>
    <t>AHC DAVIDSON AAF</t>
  </si>
  <si>
    <t>AHC NORTH POST</t>
  </si>
  <si>
    <t>AHC SOUTH POST</t>
  </si>
  <si>
    <t>USADC FT. BELVOIR LOGAN</t>
  </si>
  <si>
    <t>FT. BELVOIR BATTALION AID STATION</t>
  </si>
  <si>
    <t>USADC FT. BELVOIR  COMMUNITY HOSP</t>
  </si>
  <si>
    <t>FT. BENJAMIN HARRISON</t>
  </si>
  <si>
    <t>HAWLEY AHC</t>
  </si>
  <si>
    <t>CEHC FIN SPT-FT. BENJAMIN HARRISON</t>
  </si>
  <si>
    <t>USA ORAL HEALTH CLINIC FT BENJAMIN HARRISO</t>
  </si>
  <si>
    <t>USADC-1 FT. BENJAMIN HARRISON</t>
  </si>
  <si>
    <t>USADC-2 FT. BENJAMIN HARRISON</t>
  </si>
  <si>
    <t>FT. BENNING</t>
  </si>
  <si>
    <t>MARTIN ACH</t>
  </si>
  <si>
    <t>TMC 11</t>
  </si>
  <si>
    <t>CTMC-FT. BENNING</t>
  </si>
  <si>
    <t>WINDER FPC</t>
  </si>
  <si>
    <t>CTMC 2-HARMONY CHURCH-FT. BENNING</t>
  </si>
  <si>
    <t>USADC FT. BENNING HARMONY CHURCH</t>
  </si>
  <si>
    <t>TMC-1-FT. BENNING</t>
  </si>
  <si>
    <t>TMC-2-FT. BENNING</t>
  </si>
  <si>
    <t>TMC-3-MARTIN-FT. BENNING</t>
  </si>
  <si>
    <t>TMC-4-FT. BENNING</t>
  </si>
  <si>
    <t>TMC-5-FT. BENNING</t>
  </si>
  <si>
    <t>TMC-6-FT. BENNING</t>
  </si>
  <si>
    <t>TMC-7-FT. BENNING</t>
  </si>
  <si>
    <t>TMC-8-FT. BENNING</t>
  </si>
  <si>
    <t>TMC-8A-FT. BENNING</t>
  </si>
  <si>
    <t>TMC-10-CONFINEMENT FACILITY-FT. BENNING</t>
  </si>
  <si>
    <t>PHYS EXAM STATION-FT. BENNING</t>
  </si>
  <si>
    <t>USADC MERRIL</t>
  </si>
  <si>
    <t>USADC FT. BENNING BERNHEIM</t>
  </si>
  <si>
    <t>USADC FT. BENNING SALOMON</t>
  </si>
  <si>
    <t>USADC FT. BENNING LOVE</t>
  </si>
  <si>
    <t>USADC-SOLDIERS PLAZA FT BENNING</t>
  </si>
  <si>
    <t>USADC-3 FT. BENNING</t>
  </si>
  <si>
    <t>RECEPTION STA. TMC-FT. BENNING</t>
  </si>
  <si>
    <t>USADC FT. BENNING MARTIN ACH</t>
  </si>
  <si>
    <t>197TH FAM PRACTICE CLINIC</t>
  </si>
  <si>
    <t>RECEPTION STA. FT. BENNING EXISTS AS 1939</t>
  </si>
  <si>
    <t>FT. BENNING BATTALION AID STATION</t>
  </si>
  <si>
    <t>NORTH COLUMBUS MEDICAL HOME</t>
  </si>
  <si>
    <t>EBH CLINIC-FT. BENNING</t>
  </si>
  <si>
    <t>AHC PRIMUS (COL) COLUMBUS</t>
  </si>
  <si>
    <t>HQ-75th RANGER REGIMENT</t>
  </si>
  <si>
    <t>75th RANGER REGIMENT (3rd BATTALION)</t>
  </si>
  <si>
    <t>USADC FT. BENNING RECEPTION STATION</t>
  </si>
  <si>
    <t>FT. BLISS</t>
  </si>
  <si>
    <t>WILLIAM BEAUMONT AMC</t>
  </si>
  <si>
    <t>USADC-TROOP DENTAL CLINIC #4 FT BLISS</t>
  </si>
  <si>
    <t>USADC FT. BLISS WBAMC</t>
  </si>
  <si>
    <t>USADC FT. BLISS BIGGS</t>
  </si>
  <si>
    <t>EAST BLISS CLINIC-FT. BLISS</t>
  </si>
  <si>
    <t>USADC FT. BLISS EAST</t>
  </si>
  <si>
    <t>USADC LOGAN HEIGHTS-EL PASO</t>
  </si>
  <si>
    <t>MENDOZA SOLDIER FAMILY CARE CLINIC</t>
  </si>
  <si>
    <t>TMC-1-FT. BLISS</t>
  </si>
  <si>
    <t>TMC-3-FT. BLISS</t>
  </si>
  <si>
    <t>TMC-5-FT. BLISS</t>
  </si>
  <si>
    <t>TMC-6-FT. BLISS</t>
  </si>
  <si>
    <t>TMC MEDICAL EXAM STATION-FT. BLISS</t>
  </si>
  <si>
    <t>TMC(BEAUMONT)-FT. BLISS-EXISTS AS 1932</t>
  </si>
  <si>
    <t>USA RECEIVING STA FT. BLISS-EXISTS AS 1617</t>
  </si>
  <si>
    <t>USADC FT. BLISS</t>
  </si>
  <si>
    <t>USADC-2 FT. BLISS (LOGAN)</t>
  </si>
  <si>
    <t>USADC FT. BLISS 3</t>
  </si>
  <si>
    <t>TMC-1-LOGAN HEIGHTS</t>
  </si>
  <si>
    <t>RIO BRAVO MEDICAL HOME</t>
  </si>
  <si>
    <t>COMMUNITY BASED PRIMARY CC 2-FT. BLISS</t>
  </si>
  <si>
    <t>FT. BRAGG</t>
  </si>
  <si>
    <t>WOMACK AMC</t>
  </si>
  <si>
    <t>TMC-3-FT. BRAGG</t>
  </si>
  <si>
    <t>TMC-9-FT. BRAGG</t>
  </si>
  <si>
    <t>TMC-10-FT. BRAGG</t>
  </si>
  <si>
    <t>TMC-11-FT. BRAGG</t>
  </si>
  <si>
    <t>TMC-12-FT. BRAGG</t>
  </si>
  <si>
    <t>TMC-13-FT. BRAGG</t>
  </si>
  <si>
    <t>TMC-15-FT. BRAGG</t>
  </si>
  <si>
    <t>USAOHC FT. BRAGG</t>
  </si>
  <si>
    <t>TMC-17-FT. BRAGG</t>
  </si>
  <si>
    <t>TMC-19-WOMACK-FT. BRAGG</t>
  </si>
  <si>
    <t>TMC-20-FT. BRAGG</t>
  </si>
  <si>
    <t>TMC-21-FT. BRAGG</t>
  </si>
  <si>
    <t>TMC-22-FT. BRAGG</t>
  </si>
  <si>
    <t>OCC HLTH NSG OFF-SUNNY POINT</t>
  </si>
  <si>
    <t>USA PHYSICAL EXAM CENTER</t>
  </si>
  <si>
    <t>JFK MEDICAL CENTER-FT. BRAGG</t>
  </si>
  <si>
    <t>307th MED BTN-82nd AIRBORNE</t>
  </si>
  <si>
    <t>56th MED BTN (TOE)</t>
  </si>
  <si>
    <t>5th MASH (TOE)</t>
  </si>
  <si>
    <t>USADC FT. BRAGG DAVIS</t>
  </si>
  <si>
    <t>USADC FT. BRAGG LAFLAMME</t>
  </si>
  <si>
    <t>USADC FT. BRAGG ROHDE</t>
  </si>
  <si>
    <t>USADC FT. BRAGG SMOKE BOMB HILL</t>
  </si>
  <si>
    <t>USADC-6 FT. BRAGG</t>
  </si>
  <si>
    <t>TMC-14-FT. BRAGG</t>
  </si>
  <si>
    <t>NAVAL SPECIAL OPERATIONS MEDICAL INSTITUTE</t>
  </si>
  <si>
    <t>FT. BRAGG BATTALION AID STATION</t>
  </si>
  <si>
    <t>FAYETTEVILLE CLINIC MEDICAL HOME</t>
  </si>
  <si>
    <t>HOPE MILLS CLINIC MEDICAL HOME</t>
  </si>
  <si>
    <t>HOPE MILLS</t>
  </si>
  <si>
    <t>COMMUNITY BASED PRIMARY CC 3-FT. BRAGG</t>
  </si>
  <si>
    <t>AHC PRIMUS (FAY) FAYETTEVILLE</t>
  </si>
  <si>
    <t>DENTAC COMMAND-FT. BRAGG</t>
  </si>
  <si>
    <t>ROBINSON CLINIC</t>
  </si>
  <si>
    <t>96th CIVIL AFFAIRS BATTALION (AIRBORNE)</t>
  </si>
  <si>
    <t>528th SUPPORT BATTALION (SPECIAL OPS)</t>
  </si>
  <si>
    <t>HQ-USASOC-FT. BRAGG</t>
  </si>
  <si>
    <t>HQ-3rd SPECIAL FORCES GROUP (AIRBORNE)</t>
  </si>
  <si>
    <t>3rd SPECIAL FORCES GRP (1st BATTALION)</t>
  </si>
  <si>
    <t>3rd SPECIAL FORCES GRP (2nd BATTALION)</t>
  </si>
  <si>
    <t>3rd SPECIAL FORCES GRP (3rd BATTALION)</t>
  </si>
  <si>
    <t>HQ-7th SPECIAL FORCES GRP (AIRBORNE)</t>
  </si>
  <si>
    <t>7th SPECIAL FORCES GRP (1st BATTALION)</t>
  </si>
  <si>
    <t>7th SPECIAL FORCES GRP (2nd BATTALION)</t>
  </si>
  <si>
    <t>7th SPECIAL FORCES GRP (3rd BATTALION)</t>
  </si>
  <si>
    <t>JOEL CLINIC</t>
  </si>
  <si>
    <t>USADC FT. BRAGG WAMC</t>
  </si>
  <si>
    <t>USADC FT. BRAGG JOEL</t>
  </si>
  <si>
    <t>CLARK CLINIC</t>
  </si>
  <si>
    <t>USADC FT. BRAGG ONE STOP</t>
  </si>
  <si>
    <t>FT. BUCHANAN</t>
  </si>
  <si>
    <t>USADC FT. BUCHANAN</t>
  </si>
  <si>
    <t>RODRIGUEZ ARMY HEALTH CLINIC-FT. BUCHANAN</t>
  </si>
  <si>
    <t>FT. CAMPBELL</t>
  </si>
  <si>
    <t>BLANCHFIELD ACH</t>
  </si>
  <si>
    <t>TMC-1-DUP ID-SEE 1507</t>
  </si>
  <si>
    <t>TMC-2-FT. CAMPBELL</t>
  </si>
  <si>
    <t>TMC-3-FT. CAMPBELL</t>
  </si>
  <si>
    <t>TMC-4-FT. CAMPBELL</t>
  </si>
  <si>
    <t>AVIATION MEDICINE CLINIC</t>
  </si>
  <si>
    <t>TMC-1-FT. CAMPBELL</t>
  </si>
  <si>
    <t>TMC-7-FT. CAMPBELL</t>
  </si>
  <si>
    <t>101st AIRBORNE DIVISION (TOE)</t>
  </si>
  <si>
    <t>TMC-8-FT. CAMPBELL</t>
  </si>
  <si>
    <t>USADC FT. CAMPBELL EPPERLY</t>
  </si>
  <si>
    <t>USADC FT. CAMPBELL KUHN</t>
  </si>
  <si>
    <t>USADC FT. CAMPBELL TAYLOR</t>
  </si>
  <si>
    <t>USADC FT. CAMPBELL BACH</t>
  </si>
  <si>
    <t>FT. CAMPBELL BATTALION AID STN</t>
  </si>
  <si>
    <t>SCREAMING EAGLE MEDICAL HOME</t>
  </si>
  <si>
    <t>COMMUNITY BASED PRIMARY CC 2-FT. CAMPBELL</t>
  </si>
  <si>
    <t>HQ-5th SPECAIL FORCES GRP (AIRBORNE)</t>
  </si>
  <si>
    <t>5TH SPECIAL FORCES GRP (1st BATTALION)</t>
  </si>
  <si>
    <t>5th SPECIAL FORCES GRP (2nd BATTALION)</t>
  </si>
  <si>
    <t>5th SPECIAL FORCES GRP (3rd BATTALION)</t>
  </si>
  <si>
    <t>HQ-16Oth SPECIAL OPS AVAIATION REGIMENT</t>
  </si>
  <si>
    <t>160th SPEC OPS AVAIATION REG (1st BATTLN)</t>
  </si>
  <si>
    <t>160th SPEC OPS AVAITION REG (2nd BATTLN)</t>
  </si>
  <si>
    <t>USADC-4 FT. CAMPBELL</t>
  </si>
  <si>
    <t>BYRD HEALTH CLINIC-FT. CAMPBELL</t>
  </si>
  <si>
    <t>USADC FT. CAMPBELL ADKINS</t>
  </si>
  <si>
    <t>FT. CARSON</t>
  </si>
  <si>
    <t>EVANS ACH</t>
  </si>
  <si>
    <t>10 SPEC FORCES-FT. CARSON</t>
  </si>
  <si>
    <t>TMC-1-FT. CARSON</t>
  </si>
  <si>
    <t>TMC-2-FT. CARSON</t>
  </si>
  <si>
    <t>TMC-3-FT. CARSON</t>
  </si>
  <si>
    <t>TMC-5-FT. CARSON</t>
  </si>
  <si>
    <t>TMC-6-FT. CARSON</t>
  </si>
  <si>
    <t>TMC-7-FT. CARSON</t>
  </si>
  <si>
    <t>4TH INF DIV-FT. CARSON</t>
  </si>
  <si>
    <t>USADC FT. CARSON LARSON</t>
  </si>
  <si>
    <t>USADC FT. CARSON SMITH</t>
  </si>
  <si>
    <t>USADC FT. CARSON 1</t>
  </si>
  <si>
    <t>COMMUNITY BASED HLTHCARE ORG-UTAH</t>
  </si>
  <si>
    <t>FT. CARSON BATTALION AID STATION</t>
  </si>
  <si>
    <t>TMC-8-FT. CARSON</t>
  </si>
  <si>
    <t>PREMIER ARMY HEALTH CLINIC</t>
  </si>
  <si>
    <t>MOUNTAIN POST MEDICAL HOME</t>
  </si>
  <si>
    <t>EBH TEAM 1-FT. CARSON</t>
  </si>
  <si>
    <t>EBH TEAM 2-FT. CARSON</t>
  </si>
  <si>
    <t>EBH TEAM 3-FT. CARSON</t>
  </si>
  <si>
    <t>EBH TEAM 4-FT. CARSON</t>
  </si>
  <si>
    <t>EBH TEAM 5-FT. CARSON</t>
  </si>
  <si>
    <t>MOUNTAIN POST BEHAVIORAL HEALTH CLINIC</t>
  </si>
  <si>
    <t>10th SPECIAL FORCES GRP (2nd BATTALION)</t>
  </si>
  <si>
    <t>10th SPECIAL FORCES GRP (3rd BATTALION)</t>
  </si>
  <si>
    <t>TMC 10-FT. CARSON</t>
  </si>
  <si>
    <t>TMC 9-FT. CARSON</t>
  </si>
  <si>
    <t>WARRIOR CLINIC-FT. CARSON</t>
  </si>
  <si>
    <t>USADC FT. CARSON EVANS ACH</t>
  </si>
  <si>
    <t>FT. CHAFFEE</t>
  </si>
  <si>
    <t>AHC FT. CHAFFEE</t>
  </si>
  <si>
    <t>47TH FIELD HOSPITAL (TOE)</t>
  </si>
  <si>
    <t>FT. CLAYTON</t>
  </si>
  <si>
    <t>FT. CLAYTON AHC</t>
  </si>
  <si>
    <t>TMC-1-FT. CLAYTON</t>
  </si>
  <si>
    <t>BDE SURG OFC-FT. CLAYTON</t>
  </si>
  <si>
    <t>USADC FT. CLAYTON</t>
  </si>
  <si>
    <t>FT. DAVIS</t>
  </si>
  <si>
    <t>TMC-4-FT. DAVIS</t>
  </si>
  <si>
    <t>USADC FT. DAVIS</t>
  </si>
  <si>
    <t>USAHC FT. DAVIS</t>
  </si>
  <si>
    <t>FT. DETRICK</t>
  </si>
  <si>
    <t>BARQUIST ARMY HEALTH CLINIC</t>
  </si>
  <si>
    <t>USA MEDICAL RESEARCH INST OF INFECTIOUS DS</t>
  </si>
  <si>
    <t>USA MEDICAL RESEARCH AND MATERIEL COMMAND</t>
  </si>
  <si>
    <t>FT. DEVENS</t>
  </si>
  <si>
    <t>VAIL TMC</t>
  </si>
  <si>
    <t>TMC-1-CUTLER-FT. DEVENS</t>
  </si>
  <si>
    <t>TMC-2-CUTLER-FT. DEVENS</t>
  </si>
  <si>
    <t>TMC-4-CUTLER-FT. DEVENS</t>
  </si>
  <si>
    <t>TMC-10-SPEC-FT. DEVENS</t>
  </si>
  <si>
    <t>USA ORAL HLTH CTR FT. DEVENS</t>
  </si>
  <si>
    <t>USADC VAIL</t>
  </si>
  <si>
    <t>FT. DIX</t>
  </si>
  <si>
    <t>WALSON ACH</t>
  </si>
  <si>
    <t>TMC-2-WALSON-FT. DIX</t>
  </si>
  <si>
    <t>TMC-4-FT. DIX</t>
  </si>
  <si>
    <t>TMC-5-WALSON-FT. DIX</t>
  </si>
  <si>
    <t>TMC-7-FT. DIX</t>
  </si>
  <si>
    <t>TMC-9-FT. DIX</t>
  </si>
  <si>
    <t>USADC MARSHALL FT. DIX</t>
  </si>
  <si>
    <t>USADC REC STA. FT. DIX</t>
  </si>
  <si>
    <t>BMC PHILADELPHIA-DET. FT. DIX</t>
  </si>
  <si>
    <t>GUTHRIE AHC</t>
  </si>
  <si>
    <t>GUTHRIE AHC-DUP OF 0330</t>
  </si>
  <si>
    <t>COMMUNITY BASED HLTHCARE ORG-MASSACHUSETTS</t>
  </si>
  <si>
    <t>FT. DRUM BATTALION AID STATION</t>
  </si>
  <si>
    <t>USADC CLARK HALL INPROCESS CTR</t>
  </si>
  <si>
    <t>CONNOR CTMC</t>
  </si>
  <si>
    <t>USADC FT. DRUM MARSHALL</t>
  </si>
  <si>
    <t>USADC FT. DRUM STONE</t>
  </si>
  <si>
    <t>FT. GILLEM</t>
  </si>
  <si>
    <t>USAHC FORT GILLEM</t>
  </si>
  <si>
    <t>FT. GORDON</t>
  </si>
  <si>
    <t>TMC-1-EISENHOWER-FT. GORDON</t>
  </si>
  <si>
    <t>TMC-2-EISENHOWER-FT. GORDON</t>
  </si>
  <si>
    <t>TMC-3-EISENHOWER-FT. GORDON</t>
  </si>
  <si>
    <t>TMC-4-FT. GORDON</t>
  </si>
  <si>
    <t>USADC FT. GORDON ORAL HEALTH CENTER</t>
  </si>
  <si>
    <t>USADC FT. GORDON TINGAY</t>
  </si>
  <si>
    <t>USADC FT. GORDON SNYDER</t>
  </si>
  <si>
    <t>COMBAT SUPPORT HOSP-1 EISENHOWER AMC</t>
  </si>
  <si>
    <t>COMBAT SUPPORT HOSP-2 EISENHOWER AMC</t>
  </si>
  <si>
    <t>USDA FAMILY MEMBER FT. GORDON</t>
  </si>
  <si>
    <t>COMMUNITY BASED HLTHCARE ORGS-SRMC</t>
  </si>
  <si>
    <t>SOUTHEAST RMC BATTALION AID STATIONS</t>
  </si>
  <si>
    <t>COMMUNITY BASED HLTHCARE ORG-PUERTO RICO</t>
  </si>
  <si>
    <t>CONNELLY HEALTH CLINIC</t>
  </si>
  <si>
    <t>FT. GREELY</t>
  </si>
  <si>
    <t>FT. GREELY AHC</t>
  </si>
  <si>
    <t>DELTA JUNCTION</t>
  </si>
  <si>
    <t>AVAIATION MEDICINE-FT. GREELY</t>
  </si>
  <si>
    <t>USADC FT. GREELY</t>
  </si>
  <si>
    <t>FT. GULICK</t>
  </si>
  <si>
    <t>USADC FT. GULICK</t>
  </si>
  <si>
    <t>FT. HAMILTON</t>
  </si>
  <si>
    <t>AINSWORTH US ARMY OCCUPATIONAL HEALTH CLIN</t>
  </si>
  <si>
    <t>FORT HAMILTON</t>
  </si>
  <si>
    <t>USADC FT. HAMILTON</t>
  </si>
  <si>
    <t>FT. HANCOCK</t>
  </si>
  <si>
    <t>TMC-4-FT. HANCOCK</t>
  </si>
  <si>
    <t>FT. HOOD</t>
  </si>
  <si>
    <t>DARNALL AMC</t>
  </si>
  <si>
    <t>TMC-1-FT. HOOD</t>
  </si>
  <si>
    <t>TMC-2-FT. HOOD</t>
  </si>
  <si>
    <t>TMC-3-FT. HOOD</t>
  </si>
  <si>
    <t>TMC-4-FT. HOOD</t>
  </si>
  <si>
    <t>MONROE CONSOLIDATED-FT. HOOD</t>
  </si>
  <si>
    <t>TMC-6-FT. HOOD</t>
  </si>
  <si>
    <t>TMC-7-FT. HOOD</t>
  </si>
  <si>
    <t>TMC-8-FT. HOOD</t>
  </si>
  <si>
    <t>TMC-9-FT. HOOD</t>
  </si>
  <si>
    <t>TMC-10-FT. HOOD</t>
  </si>
  <si>
    <t>TMC-11-FT. HOOD</t>
  </si>
  <si>
    <t>TMC-12-FT. HOOD</t>
  </si>
  <si>
    <t>TMC-13-FT. HOOD</t>
  </si>
  <si>
    <t>TMC-14-FT. HOOD</t>
  </si>
  <si>
    <t>MONROE TMC-DUP ID SEE 1592</t>
  </si>
  <si>
    <t>AID STA 1 CAV-FT. HOOD</t>
  </si>
  <si>
    <t>CAREVAN 2ND ARMD-FT. HOOD</t>
  </si>
  <si>
    <t>AID STA 2ND ARMD-FT. HOOD</t>
  </si>
  <si>
    <t>AID STA 6 CAVB-FT. HOOD</t>
  </si>
  <si>
    <t>36 MEDICAL BN-FT. HOOD</t>
  </si>
  <si>
    <t>6 CAV BDE-FT. HOOD</t>
  </si>
  <si>
    <t>1ST MEDICAL GROUP (TOE)</t>
  </si>
  <si>
    <t>2ND ARMD DIV-FT. HOOD</t>
  </si>
  <si>
    <t>AFEES FT. HOOD</t>
  </si>
  <si>
    <t>ACTIVITY COMMANDER</t>
  </si>
  <si>
    <t>USADC FT. HOOD DACH</t>
  </si>
  <si>
    <t>USADC FAIRBANK</t>
  </si>
  <si>
    <t>USADC FT. HOOD PERKINS</t>
  </si>
  <si>
    <t>USADC FT. HOOD 3</t>
  </si>
  <si>
    <t>USADC FT. HOOD FAIRBANK</t>
  </si>
  <si>
    <t>USADC FT. HOOD BILLY JOHNSON</t>
  </si>
  <si>
    <t>USADC FT. HOOD INPROCESSING CENTER</t>
  </si>
  <si>
    <t>FT. HOOD BLOOD BANK CENTER</t>
  </si>
  <si>
    <t>COMMUNITY BASED HLTHCARE ORG-ARKANSAS</t>
  </si>
  <si>
    <t>FT. HOOD BATTALION AID STATION</t>
  </si>
  <si>
    <t>RUSSELL COLLIER HEALTH CLINIC</t>
  </si>
  <si>
    <t>TBI 1 CLINIC-FT. HOOD</t>
  </si>
  <si>
    <t>INTENSIVE OUTPNT DAY TREATMENT CLNC (IOP)</t>
  </si>
  <si>
    <t>HARKER HEIGHTS MEDICAL HOME</t>
  </si>
  <si>
    <t>HARKER HEIGHTS</t>
  </si>
  <si>
    <t>KILLEEN MEDICAL HOME</t>
  </si>
  <si>
    <t>KILLEEN</t>
  </si>
  <si>
    <t>COPPERAS COVE MEDICAL HOME</t>
  </si>
  <si>
    <t>COPPERAS COVE</t>
  </si>
  <si>
    <t>COPPERAS COVE FAMILY CARE CLINIC</t>
  </si>
  <si>
    <t>KILLEEN FAMILY CARE CLINIC</t>
  </si>
  <si>
    <t>USA DENTAL ACTIVITY</t>
  </si>
  <si>
    <t>FT. HUACHUCA</t>
  </si>
  <si>
    <t>R W BLISS ARMY HEALTH CENTER</t>
  </si>
  <si>
    <t>USADC-3-FT. HUACHUCA</t>
  </si>
  <si>
    <t>TMC-1-FT. HUACHUCA</t>
  </si>
  <si>
    <t>TMC-3-FT. HUACHUCA</t>
  </si>
  <si>
    <t>USADC FT. HUACHUCA RUNION</t>
  </si>
  <si>
    <t>USADC-1 FT. HUACHUCA</t>
  </si>
  <si>
    <t>USADC-2 FT. HUACHUCA</t>
  </si>
  <si>
    <t>FT. INDIANTOWN GAP</t>
  </si>
  <si>
    <t>42ND FLD HOSP-INDIANTOWN GAP</t>
  </si>
  <si>
    <t>15TH CBT SPT HOSP-INDIANTOWN GAP</t>
  </si>
  <si>
    <t>USADC FT. INDIANTOWN GAP</t>
  </si>
  <si>
    <t>FT. IRWIN</t>
  </si>
  <si>
    <t>WEED ACH</t>
  </si>
  <si>
    <t>TMC-1-FT. IRWIN</t>
  </si>
  <si>
    <t>TMC-2-FT. IRWIN</t>
  </si>
  <si>
    <t>COMMUNITY MENTAL HEALTH SERVICE FT. IRWIN</t>
  </si>
  <si>
    <t>USADC FT. IRWIN SHUTTLEWORTH</t>
  </si>
  <si>
    <t>USADC FT. IRWIN 1</t>
  </si>
  <si>
    <t>FT. JACKSON</t>
  </si>
  <si>
    <t>MONCRIEF ACH</t>
  </si>
  <si>
    <t>TMC-1-FT. JACKSON CENTRAL</t>
  </si>
  <si>
    <t>TMC CON (1-2-4)</t>
  </si>
  <si>
    <t>TMC-3-FT. JACKSON</t>
  </si>
  <si>
    <t>TMC-4-FT. JACKSON-BDE</t>
  </si>
  <si>
    <t>TMC-5-FT. JACKSON</t>
  </si>
  <si>
    <t>TMC-6-FT. JACKSON</t>
  </si>
  <si>
    <t>TMC-7-FT. JACKSON</t>
  </si>
  <si>
    <t>TMC-8-FT. JACKSON</t>
  </si>
  <si>
    <t>TMC CENTRAL-FT. JACKSON</t>
  </si>
  <si>
    <t>CONSOLIDATD TMC FT. JACKSON-EXISTS AS 1567</t>
  </si>
  <si>
    <t>USA PHYSICAL EXAM CENTER FT. JACKSON</t>
  </si>
  <si>
    <t>USADC FT. JACKSON CALDWELL</t>
  </si>
  <si>
    <t>USADC FT. JACKSON HAGEN</t>
  </si>
  <si>
    <t>USADC FT. JACKSON OLIVER</t>
  </si>
  <si>
    <t>TMC 1ST BRIGADE</t>
  </si>
  <si>
    <t>FT. JACKSON BATTALION AID STATION</t>
  </si>
  <si>
    <t>MONCRIEF MEDICAL HOME</t>
  </si>
  <si>
    <t>USADC FT. JACKSON PHYSICAL EXAM STATION</t>
  </si>
  <si>
    <t>USADC FT. JACKSON MONCRIEF ACH</t>
  </si>
  <si>
    <t>FT. KNOX</t>
  </si>
  <si>
    <t>IRELAND ACH</t>
  </si>
  <si>
    <t>TMC-1-IRELAND</t>
  </si>
  <si>
    <t>TMC-2-IRELAND</t>
  </si>
  <si>
    <t>TMC-3-IRELAND</t>
  </si>
  <si>
    <t>TMC-4-IRELAND</t>
  </si>
  <si>
    <t>TMC (CENT) IRELAND-FT. KNOX</t>
  </si>
  <si>
    <t>TMC (AVN) IRELAND</t>
  </si>
  <si>
    <t>TMC-194-IRELAND-FT. KNOX</t>
  </si>
  <si>
    <t>42nd FIELD HOSPITAL</t>
  </si>
  <si>
    <t>CIV EMP HLTH CLIN-FT. KNOX</t>
  </si>
  <si>
    <t>USADC CRAVEN</t>
  </si>
  <si>
    <t>USADC MARGETIS-FT. KNOX</t>
  </si>
  <si>
    <t>USADC NELSON</t>
  </si>
  <si>
    <t>USADC-4 FT. KNOX</t>
  </si>
  <si>
    <t>USADC-6 FT. KNOX</t>
  </si>
  <si>
    <t>MARGETIS MEDICAL CLINIC-FT. KNOX</t>
  </si>
  <si>
    <t>TMC-5-FT. KNOX</t>
  </si>
  <si>
    <t>USADC FT. KNOX JORDAN</t>
  </si>
  <si>
    <t>CAMP MEMORIAL BLOOD DONOR CENTER</t>
  </si>
  <si>
    <t>COMMUNITY BASED HLTHCARE ORG-WISCONSIN</t>
  </si>
  <si>
    <t>MARGETIS DENTAL CLINIC</t>
  </si>
  <si>
    <t>FT. KNOX BATTALION AID STATION</t>
  </si>
  <si>
    <t>NELSON MEDICAL CLINIC</t>
  </si>
  <si>
    <t>USADC THOMAS</t>
  </si>
  <si>
    <t>USADC FT. KNOX IRELAND ACH</t>
  </si>
  <si>
    <t>FT. KOBBE</t>
  </si>
  <si>
    <t>TMC-2-FT. KOBBE</t>
  </si>
  <si>
    <t>TMC-3-FT. KOBBE</t>
  </si>
  <si>
    <t>FT. LEAVENWORTH</t>
  </si>
  <si>
    <t>MUNSON ARMY HEALTH CENTER</t>
  </si>
  <si>
    <t>USADC FT. LEAVENWORTH SMITH</t>
  </si>
  <si>
    <t>USADC-3 FT. LEAVENWORTH</t>
  </si>
  <si>
    <t>USADC FT. LEAVENWORTH DISCIPLINY BKS</t>
  </si>
  <si>
    <t>FT. LEE</t>
  </si>
  <si>
    <t>KENNER AHC</t>
  </si>
  <si>
    <t>TMC-1-KENNER-FT. LEE</t>
  </si>
  <si>
    <t>TMC-2-KENNER-FT. LEE</t>
  </si>
  <si>
    <t>OHC-FT. LEE</t>
  </si>
  <si>
    <t>USADC FT. LEE MOSIER</t>
  </si>
  <si>
    <t>USADC FT. LEE COL BULL</t>
  </si>
  <si>
    <t>FT. LEE IET SOLDIER ATHLETE INITIATIVE</t>
  </si>
  <si>
    <t>FT. LEONARD WOOD</t>
  </si>
  <si>
    <t>L. WOOD ACH</t>
  </si>
  <si>
    <t>RICHARD G. WILSON CTMC</t>
  </si>
  <si>
    <t>TMC-2-FT. LEONARD WOOD</t>
  </si>
  <si>
    <t>TMC-3-FT. LEONARD WOOD</t>
  </si>
  <si>
    <t>TMC-4-FT. LEONARD WOOD</t>
  </si>
  <si>
    <t>TMC-6-FT. LEONARD WOOD</t>
  </si>
  <si>
    <t>TMC-7-FT. LEONARD WOOD</t>
  </si>
  <si>
    <t>USADC BOAK FT. LEONARD WOOD</t>
  </si>
  <si>
    <t>USADC HAMPR FT. LEONARD WOOD</t>
  </si>
  <si>
    <t>USADC FT. LEONARD WOOD ROLL</t>
  </si>
  <si>
    <t>USADC-5&amp;6 FT. LEONARD WOOD</t>
  </si>
  <si>
    <t>TMC-5-FT. LEONARD WOOD</t>
  </si>
  <si>
    <t>USADC FT. LEONARD WOOD HARPER</t>
  </si>
  <si>
    <t>FT. LEONARD WOOD BATTALION AID STATION</t>
  </si>
  <si>
    <t>OZARK FAMILY-CENTERED MEDICAL HOME</t>
  </si>
  <si>
    <t>SAINT ROBERT</t>
  </si>
  <si>
    <t>USADC FT. LEONARD WOOD ACH</t>
  </si>
  <si>
    <t>FT LEONARD WOOD</t>
  </si>
  <si>
    <t>FT. LEWIS</t>
  </si>
  <si>
    <t>TMC-2-FT. LEWIS</t>
  </si>
  <si>
    <t>TMC-3-FT. LEWIS</t>
  </si>
  <si>
    <t>TMC-6-FT. LEWIS</t>
  </si>
  <si>
    <t>TMC-9-MADIGAN-FT. LEWIS</t>
  </si>
  <si>
    <t>TMC-12-FT. LEWIS</t>
  </si>
  <si>
    <t>TMC-13-FT. LEWIS</t>
  </si>
  <si>
    <t>9INF TMC</t>
  </si>
  <si>
    <t>USADC-1 FT. LEWIS</t>
  </si>
  <si>
    <t>VANCOUVER BKS-FT. LEWIS</t>
  </si>
  <si>
    <t>WESTERN RMC BATTALION AID STATIONS</t>
  </si>
  <si>
    <t>JOINT BASE LEWIS MCCHORD</t>
  </si>
  <si>
    <t>USADC-5 FT. LEWIS</t>
  </si>
  <si>
    <t>HQ-1st SPECIAL FORCES GROUP (AIRBORNE)</t>
  </si>
  <si>
    <t>1st SPECIAL FORCES GRP (2nd BATTALION)</t>
  </si>
  <si>
    <t>1st SPECIAL FORCES GROUP (3rd BATTALION)</t>
  </si>
  <si>
    <t>75th RANGER REGIMENT (2nd BATTALION)</t>
  </si>
  <si>
    <t>FT. MCALESTER</t>
  </si>
  <si>
    <t>MCALESTER AHC</t>
  </si>
  <si>
    <t>MCALESTER</t>
  </si>
  <si>
    <t>FT. MCARTHUR</t>
  </si>
  <si>
    <t>USAHC FT. MCARTHUR-SAN PEDRO</t>
  </si>
  <si>
    <t>FT. MCCLELLAN</t>
  </si>
  <si>
    <t>NOBLE AHC</t>
  </si>
  <si>
    <t>TMC-1-FT. MCCLELLAN</t>
  </si>
  <si>
    <t>TMC-2-FT. MCCLELLAN</t>
  </si>
  <si>
    <t>TMC MP NOBLE</t>
  </si>
  <si>
    <t>RECEPTION STATION</t>
  </si>
  <si>
    <t>USADC ROY A. STOUT DC</t>
  </si>
  <si>
    <t>CMHS FT. MCCLELLAN</t>
  </si>
  <si>
    <t>DENTAL CLINIC</t>
  </si>
  <si>
    <t>FT. MCCOY</t>
  </si>
  <si>
    <t>USADC FT. MCCOY</t>
  </si>
  <si>
    <t>TMC CONTRACT SPARTA</t>
  </si>
  <si>
    <t>SPARTA</t>
  </si>
  <si>
    <t>OCCUPATIONAL HLTH CLINIC-FT. MCCOY</t>
  </si>
  <si>
    <t>FORT MCCOY</t>
  </si>
  <si>
    <t>TMC (RES)-FT. MCCOY</t>
  </si>
  <si>
    <t>FT. MCHOREN</t>
  </si>
  <si>
    <t>USAHC FT. MCHOREN</t>
  </si>
  <si>
    <t>FT. MCPHERSON</t>
  </si>
  <si>
    <t>LAWRENCE JOEL TMC-FT MCPHERSON</t>
  </si>
  <si>
    <t>USADC FT. MCPHERSON</t>
  </si>
  <si>
    <t>FT MCPHERSON VETERINARY FACILITY</t>
  </si>
  <si>
    <t>FT. MEADE</t>
  </si>
  <si>
    <t>KIMBROUGH AMBULATORY CARE CENTER</t>
  </si>
  <si>
    <t>TMC-1-KIMBROUGH-FT. MEADE</t>
  </si>
  <si>
    <t>TMC-2-KIMBROUGH-FT. MEADE</t>
  </si>
  <si>
    <t>TMC-3-KIMBROUGH-FT. MEADE</t>
  </si>
  <si>
    <t>10 CBT SPT HOSP (TOE)</t>
  </si>
  <si>
    <t>USADC FT. MEADE EPES</t>
  </si>
  <si>
    <t>USADC FT. MEADE 3</t>
  </si>
  <si>
    <t>FT. MONMOUTH</t>
  </si>
  <si>
    <t>PATTERSON AHC</t>
  </si>
  <si>
    <t>TMC-1-PATTERSON-FT. MONMOUTH</t>
  </si>
  <si>
    <t>TMC-2-PATTERSON-FT. MONMOUTH</t>
  </si>
  <si>
    <t>USADC FT. MONMOUTH</t>
  </si>
  <si>
    <t>FORT MONMOUTH</t>
  </si>
  <si>
    <t>CMHA FT. MONMOUTH</t>
  </si>
  <si>
    <t>FT. MONROE</t>
  </si>
  <si>
    <t>MONROE AHC</t>
  </si>
  <si>
    <t>USADC FT. MONROE</t>
  </si>
  <si>
    <t>FORT MONROE</t>
  </si>
  <si>
    <t>FT. ORD</t>
  </si>
  <si>
    <t>SILAS B HAYS AHC</t>
  </si>
  <si>
    <t>TMC-2-FT. ORD</t>
  </si>
  <si>
    <t>TMC-3-FT. ORD</t>
  </si>
  <si>
    <t>TMC-4-FT. ORD</t>
  </si>
  <si>
    <t>TMC-5-FT. ORD</t>
  </si>
  <si>
    <t>TMC-6-FT. ORD</t>
  </si>
  <si>
    <t>USAHC N FT. ORD</t>
  </si>
  <si>
    <t>OCCUP HC HAYES-FT. ORD</t>
  </si>
  <si>
    <t>USADC BEITER</t>
  </si>
  <si>
    <t>USADC BURKE</t>
  </si>
  <si>
    <t>USADC STONE</t>
  </si>
  <si>
    <t>USADC-4 FT. ORD</t>
  </si>
  <si>
    <t>USADC FLATS-FT. ORD</t>
  </si>
  <si>
    <t>TMC CONSOLIDATED-FT. ORD</t>
  </si>
  <si>
    <t>AHC PRIMUS (SAL) SALINAS</t>
  </si>
  <si>
    <t>SALINAS</t>
  </si>
  <si>
    <t>AHC PRIMUS (POM) MONTEREY</t>
  </si>
  <si>
    <t>MONTEREY</t>
  </si>
  <si>
    <t>FT. PICKETT</t>
  </si>
  <si>
    <t>TMC FT. PICKETT</t>
  </si>
  <si>
    <t>BLACKSTONE</t>
  </si>
  <si>
    <t>USADC FORT PICKETT</t>
  </si>
  <si>
    <t>FT. POLK</t>
  </si>
  <si>
    <t>BAYNE-JONES ACH</t>
  </si>
  <si>
    <t>BJACH TBI CLINIC</t>
  </si>
  <si>
    <t>TMC-1-FT. POLK</t>
  </si>
  <si>
    <t>TMC-2-FT. POLK</t>
  </si>
  <si>
    <t>TMC-3-FT. POLK</t>
  </si>
  <si>
    <t>TMC-4-FT. POLK</t>
  </si>
  <si>
    <t>AUN FT. POLK</t>
  </si>
  <si>
    <t>TMC-1-FT. POLK ALREADY EXISTS AS 1619</t>
  </si>
  <si>
    <t>TMC-2-FT. POLK ALREADY EXISTS AS 1620</t>
  </si>
  <si>
    <t>TMC-3-FT. POLK ALREADY EXISTS AS 1621</t>
  </si>
  <si>
    <t>TMC-4-FT. POLK ALREADY EXISTS AS 1622</t>
  </si>
  <si>
    <t>USA CHESER DC-FT. POLK-DUP ID SEE 1843</t>
  </si>
  <si>
    <t>USADC FT. POLK CHESSER</t>
  </si>
  <si>
    <t>USADC FT. POLK 3</t>
  </si>
  <si>
    <t>USADC-4 FT. POLK</t>
  </si>
  <si>
    <t>FT. POLK BATTALION AID STATION</t>
  </si>
  <si>
    <t>USADC FT. POLK SHIRA</t>
  </si>
  <si>
    <t>PREVENTIVE MEDICINE-FT. POLK</t>
  </si>
  <si>
    <t>COMMUNITY BASED PRIMARY CC 1-FT. POLK</t>
  </si>
  <si>
    <t>FT. RICHARDSON</t>
  </si>
  <si>
    <t>TMC FT. RICHARDSON</t>
  </si>
  <si>
    <t>AVAIATION MEDICINE-FT. RICHARDSON</t>
  </si>
  <si>
    <t>THE ADJUTANT GENERAL-ALASKA</t>
  </si>
  <si>
    <t>FT. RICHIE</t>
  </si>
  <si>
    <t>USADC FT. RICHIE</t>
  </si>
  <si>
    <t>FT. RILEY</t>
  </si>
  <si>
    <t>IRWIN ACH</t>
  </si>
  <si>
    <t>16th MASH (TOE)</t>
  </si>
  <si>
    <t>USADC FT. RILEY IRWIN ACH</t>
  </si>
  <si>
    <t>TBI CLINIC-FT. RILEY</t>
  </si>
  <si>
    <t>MEDICAL INPROCESSING CENTER</t>
  </si>
  <si>
    <t>TMC-2-FT. RILEY</t>
  </si>
  <si>
    <t>TMC-3-FT. RILEY</t>
  </si>
  <si>
    <t>TMC-4-FT. RILEY</t>
  </si>
  <si>
    <t>TMC-5-FT. RILEY</t>
  </si>
  <si>
    <t>TMC-6-FT. RILEY</t>
  </si>
  <si>
    <t>TMC-7-FT. RILEY</t>
  </si>
  <si>
    <t>TMC-8-FT. RILEY</t>
  </si>
  <si>
    <t>AVIATION CLINIC-FT. RILEY</t>
  </si>
  <si>
    <t>1ST INF DIV-FT. RILEY</t>
  </si>
  <si>
    <t>USADC FT. RILEY 2</t>
  </si>
  <si>
    <t>USADC FT. RILEY 3</t>
  </si>
  <si>
    <t>USADC FT. RILEY WHITSIDE</t>
  </si>
  <si>
    <t>USADC-5 FT. RILEY</t>
  </si>
  <si>
    <t>USADC-RECEPTION STATION 7 FT RILEY</t>
  </si>
  <si>
    <t>16th MASH-DUP ID SEE 1189</t>
  </si>
  <si>
    <t>AMH FARRELLY AHC-FT. RILEY</t>
  </si>
  <si>
    <t>FT. RITCHIE</t>
  </si>
  <si>
    <t>RITCHIE AHC</t>
  </si>
  <si>
    <t>FT. RUCKER</t>
  </si>
  <si>
    <t>LYSTER AHC</t>
  </si>
  <si>
    <t>TMC 46 ENGINEER BN-FT. RUCKER</t>
  </si>
  <si>
    <t>USAHC AVIATION MED-FT. RUCKER</t>
  </si>
  <si>
    <t>USADC FT. RUCKER BROWN</t>
  </si>
  <si>
    <t>USADC-2 FT. RUCKER</t>
  </si>
  <si>
    <t>USADC-3 FT. RUCKER</t>
  </si>
  <si>
    <t>USADC-4 FT. RUCKER</t>
  </si>
  <si>
    <t>USADC-5 FT. RUCKER</t>
  </si>
  <si>
    <t>46TH ENGINEER TOE UNIT-FT. RUCKER</t>
  </si>
  <si>
    <t>FT. SAM HOUSTON</t>
  </si>
  <si>
    <t>TMC-1-ANNEX A-FT. SAM HOUSTON</t>
  </si>
  <si>
    <t>TMC-4-MCWETHY-FT. SAM HOUSTON</t>
  </si>
  <si>
    <t>TMC MCWETHY-FT. SAM HOUSTON</t>
  </si>
  <si>
    <t>SOUTHERN RMC BATTALION AID STATIONS</t>
  </si>
  <si>
    <t>COMMUNITY BASED HLTHCARE ORGS-GPRMC</t>
  </si>
  <si>
    <t>PATIENT ADMIN SYS &amp; BIOSTAT ACTV (PASBA)</t>
  </si>
  <si>
    <t>US ARMY MEDICAL COMMAND</t>
  </si>
  <si>
    <t>US AMEDD CENTER AND SCHOOL</t>
  </si>
  <si>
    <t>FT. SHAFTER</t>
  </si>
  <si>
    <t>TRIPLER AMC</t>
  </si>
  <si>
    <t>USADC FT. SHAFTER</t>
  </si>
  <si>
    <t>PACIFIC RMC BATTALION AID STATIONS</t>
  </si>
  <si>
    <t>FT. SHAFTER BATTALION AID STATION</t>
  </si>
  <si>
    <t>WARRIOR OHANA MEDICAL HOME</t>
  </si>
  <si>
    <t>USADC-CHILHI</t>
  </si>
  <si>
    <t>FT. SHERIDAN</t>
  </si>
  <si>
    <t>SHERIDAN AHC</t>
  </si>
  <si>
    <t>FT. SHERMAN</t>
  </si>
  <si>
    <t>TMC-5-FT. SHERMAN</t>
  </si>
  <si>
    <t>TMC-5-FT. SHERMAN ALREADY EXISTS AS 0881</t>
  </si>
  <si>
    <t>FT. SILL</t>
  </si>
  <si>
    <t>REYNOLDS ACH</t>
  </si>
  <si>
    <t>TMC-1-FT. SILL</t>
  </si>
  <si>
    <t>SGT BLEAK TROOP MEDICAL CLINIC</t>
  </si>
  <si>
    <t>TMC-3-FT. SILL</t>
  </si>
  <si>
    <t>TMC-4-FT. SILL</t>
  </si>
  <si>
    <t>TMC-5-REYNOLDS-FT. SILL</t>
  </si>
  <si>
    <t>TMC CAMP ROBINSON-AR</t>
  </si>
  <si>
    <t>TMC-7-REYNOLDS-FT. SILL</t>
  </si>
  <si>
    <t>USADC FT. SILL ALLEN</t>
  </si>
  <si>
    <t>USADC FT. SILL COWAN</t>
  </si>
  <si>
    <t>USADC WEEKS-FT. SILL</t>
  </si>
  <si>
    <t>USADC FT. SILL 2</t>
  </si>
  <si>
    <t>SPEC 4 JOE THOMAS TMC-FT. SILL</t>
  </si>
  <si>
    <t>FRONTIER MEDICAL HOME</t>
  </si>
  <si>
    <t>USADC-ONE STOP TRAINING</t>
  </si>
  <si>
    <t>FT SILL</t>
  </si>
  <si>
    <t>USADC FT. SILL WEEKS</t>
  </si>
  <si>
    <t>FT. SILL IET SOLDIER ATHLETE INITIATIVE</t>
  </si>
  <si>
    <t>FT. STEWART</t>
  </si>
  <si>
    <t>WINN ACH</t>
  </si>
  <si>
    <t>TMC-1-FT. STEWART</t>
  </si>
  <si>
    <t>TMC-2-FT. STEWART</t>
  </si>
  <si>
    <t>TMC-3-FT. STEWART</t>
  </si>
  <si>
    <t>1ST BN 75TH INF-FT. STEWART</t>
  </si>
  <si>
    <t>TROOP MEDICAL CLINICS FT. STEWART</t>
  </si>
  <si>
    <t>USADC FT. STEWART 1</t>
  </si>
  <si>
    <t>HINESVILLE</t>
  </si>
  <si>
    <t>USADC FT. STEWART 2</t>
  </si>
  <si>
    <t>USADC FT. STEWART 4</t>
  </si>
  <si>
    <t>COMMUNITY BASED HLTHCARE ORG-FLORIDA</t>
  </si>
  <si>
    <t>FT. STEWART BATTALION AID STATION</t>
  </si>
  <si>
    <t>RICHMOND HILL MEDICAL HOME</t>
  </si>
  <si>
    <t>RICHMOND HILL</t>
  </si>
  <si>
    <t>AHC PRIMUS (S) SAVANNAH</t>
  </si>
  <si>
    <t>160th SPEC OPS AVAIATION REG (3rd BATTLN)</t>
  </si>
  <si>
    <t>75th RANGER REGIMENT (1st BATTALION)</t>
  </si>
  <si>
    <t>USADC FT. STEWART WELCOME CENTER</t>
  </si>
  <si>
    <t>USADC FT. STEWART 6</t>
  </si>
  <si>
    <t>USADC-7 FT. STEWART</t>
  </si>
  <si>
    <t>TROOP MEDICAL CLINIC-FT. STEWART</t>
  </si>
  <si>
    <t>LLOYD C. HAWKS TMC</t>
  </si>
  <si>
    <t>TMC-4-FT. STEWART</t>
  </si>
  <si>
    <t>TMC-5-FT. STEWART</t>
  </si>
  <si>
    <t>FT. WAINWRIGHT</t>
  </si>
  <si>
    <t>BASSETT ACH</t>
  </si>
  <si>
    <t>222 AVN MED CLINIC</t>
  </si>
  <si>
    <t>222 AVN BN-FT. WAINWRIGHT AK</t>
  </si>
  <si>
    <t>6TH ID(L)-FT. WAINWRIGHT</t>
  </si>
  <si>
    <t>TMC-1-FT. WAINWRIGHT</t>
  </si>
  <si>
    <t>USADC FT. WAINWRIGHT BASSETT ACH</t>
  </si>
  <si>
    <t>FORT WAINWRIGHT</t>
  </si>
  <si>
    <t>COMBINED MEDICAL SVCS CLIN-FT. WAINWRIGHT</t>
  </si>
  <si>
    <t>KAMISH CLINIC-FT. WAINWRIGHT</t>
  </si>
  <si>
    <t>USADC FT. WAINWRIGHT KAMISH</t>
  </si>
  <si>
    <t>FT. WINGATE</t>
  </si>
  <si>
    <t>TMC FT. WINGATE GALLUP</t>
  </si>
  <si>
    <t>FUERTH</t>
  </si>
  <si>
    <t>USADC KALB HOUSING</t>
  </si>
  <si>
    <t>159th MEDICAL DETACHMENT</t>
  </si>
  <si>
    <t>USA DISP WM O'DARBY KASERNE</t>
  </si>
  <si>
    <t>UNIT AID STA. JOHNSON BARRACKS</t>
  </si>
  <si>
    <t>FULDA</t>
  </si>
  <si>
    <t>USADC DOWNS BARRACKS</t>
  </si>
  <si>
    <t>20th MEDICAL DETACHMENT</t>
  </si>
  <si>
    <t>FUTENMA</t>
  </si>
  <si>
    <t>BMC MCAS FUTENMA</t>
  </si>
  <si>
    <t>GABORONE</t>
  </si>
  <si>
    <t>USODC GABORONE</t>
  </si>
  <si>
    <t>BC</t>
  </si>
  <si>
    <t>GAETA</t>
  </si>
  <si>
    <t>NBHC GAETA</t>
  </si>
  <si>
    <t>BDC NAVSUPP NAPLES DET GAETA</t>
  </si>
  <si>
    <t>GARLSTEDT</t>
  </si>
  <si>
    <t>AHC GARLSTEDT</t>
  </si>
  <si>
    <t>GARMISCH</t>
  </si>
  <si>
    <t>USADC GEN. ABRAMS</t>
  </si>
  <si>
    <t>USADC GARMISCH</t>
  </si>
  <si>
    <t>12th GENERAL DISPENSARY</t>
  </si>
  <si>
    <t>GEILENKIRCHEN AB</t>
  </si>
  <si>
    <t>470 MEDICAL FLIGHT</t>
  </si>
  <si>
    <t>GEILENKIRCHEN</t>
  </si>
  <si>
    <t>GEILENKIRCHEN AFB</t>
  </si>
  <si>
    <t>470 MEDICAL FLT/SGD</t>
  </si>
  <si>
    <t>AACHON</t>
  </si>
  <si>
    <t>GELNHAUSEN</t>
  </si>
  <si>
    <t>USADC GELNHAUSEN COLEMAN KASERNE</t>
  </si>
  <si>
    <t>17th MEDICAL DETACHMENT</t>
  </si>
  <si>
    <t>GEMERSHEIM</t>
  </si>
  <si>
    <t>USADC USA ORD DEPOT GEMERSHEIM</t>
  </si>
  <si>
    <t>GENEVA</t>
  </si>
  <si>
    <t>NMRC GENEVA WRLD HLTH ORG</t>
  </si>
  <si>
    <t>US MISSION SPECIAL LIAISON DETCHMNT GENEVA</t>
  </si>
  <si>
    <t>MARINE SECURITY GUARD DETACHMENT GENEVA</t>
  </si>
  <si>
    <t>GEORGE AFB</t>
  </si>
  <si>
    <t>831st MEDICAL GROUP</t>
  </si>
  <si>
    <t>VICTORVILLE</t>
  </si>
  <si>
    <t>35th TAC HOSP-GEORGE AFB-CA</t>
  </si>
  <si>
    <t>GEORGIA</t>
  </si>
  <si>
    <t>GERALD CHAMPION REG MED CNTR-CIVLN</t>
  </si>
  <si>
    <t>USAF-GERALD CHAMPION REG MEDCEN-CIVILIAN</t>
  </si>
  <si>
    <t>ALAMOGORDO</t>
  </si>
  <si>
    <t>GERMANY</t>
  </si>
  <si>
    <t>EUROPEAN COMMAND JOINT MEDICAL REGULATING</t>
  </si>
  <si>
    <t>86TH AIR EVAC SQUADRON</t>
  </si>
  <si>
    <t>85TH COMBAT SUPPORT FRANKFURT-GERMANY</t>
  </si>
  <si>
    <t>50th TAC HOSP-GERMANY</t>
  </si>
  <si>
    <t>TMC-2-ARMD BREMERHAVEN-GERMANY</t>
  </si>
  <si>
    <t>USAD V CORPS FRANKFURT-GERMANY</t>
  </si>
  <si>
    <t>USAD 1ST ARMD ANSBACH-GERMANY</t>
  </si>
  <si>
    <t>731ST REGENSBURG-GERMANY</t>
  </si>
  <si>
    <t>USADC 2ND FIELD HOSP-GREMERHAVEN-GERMAN</t>
  </si>
  <si>
    <t>USADC FLIEGERHORST KASERNE HANAU-GERMANY</t>
  </si>
  <si>
    <t>USADC FRANCOIS KASERNE-HANAU-GERMANY</t>
  </si>
  <si>
    <t>USADC FRIEDBERG</t>
  </si>
  <si>
    <t>USADC SCHLOSS KASERNE-BAD KISINGEN-GERMANY</t>
  </si>
  <si>
    <t>USADC WILDENFLECKEN-GERMANY</t>
  </si>
  <si>
    <t>USADC 33RD FIELD HOSP WUERZBERG-GERMANY</t>
  </si>
  <si>
    <t>USA DISP BERLIN-MCNAIR CLINIC</t>
  </si>
  <si>
    <t>USAF DC ZWEIBRUCKEN</t>
  </si>
  <si>
    <t>ZWEIBRUCKEN</t>
  </si>
  <si>
    <t>USAHC REICHEL KASERNE</t>
  </si>
  <si>
    <t>6250th US ARMY HOSPITAL</t>
  </si>
  <si>
    <t>BK</t>
  </si>
  <si>
    <t>COMBAT SUPPORT HOSP-1 GERMANY</t>
  </si>
  <si>
    <t>COMBAT SUPPORT HOSP-2 GERMANY</t>
  </si>
  <si>
    <t>COMBAT SUPPORT HOSP-3 GERMANY</t>
  </si>
  <si>
    <t>67th COMBAT SUPPORT HOSPITAL (TOE)</t>
  </si>
  <si>
    <t>GERMERSHEIM</t>
  </si>
  <si>
    <t>19th MEDICAL DETACHMENT</t>
  </si>
  <si>
    <t>GHEDI AB</t>
  </si>
  <si>
    <t>31 MUNSS</t>
  </si>
  <si>
    <t>GHEDI</t>
  </si>
  <si>
    <t>GIBRALTAR</t>
  </si>
  <si>
    <t>GIEBELSTADT</t>
  </si>
  <si>
    <t>AHC GIEBELSTADT</t>
  </si>
  <si>
    <t>USADC GIEBELSTADT</t>
  </si>
  <si>
    <t>GIESSEN</t>
  </si>
  <si>
    <t>USADC GIESSEN DC</t>
  </si>
  <si>
    <t>USADC PENDLETON BARRACKS</t>
  </si>
  <si>
    <t>GLONS</t>
  </si>
  <si>
    <t>MEDICAL AID STATION GLONS</t>
  </si>
  <si>
    <t>GLOUCESTER</t>
  </si>
  <si>
    <t>GLOUCESTER VET FACILITY (VA)</t>
  </si>
  <si>
    <t>GOAST GUARD ISLAND-ALAMEDA</t>
  </si>
  <si>
    <t>USCG MAINT &amp; LOGISTICS COMMAND PACIFIC</t>
  </si>
  <si>
    <t>GOEPPINGEN</t>
  </si>
  <si>
    <t>USADC COOKE BARRACKS</t>
  </si>
  <si>
    <t>762nd MEDICAL DETACHMENT</t>
  </si>
  <si>
    <t>GOLIAD</t>
  </si>
  <si>
    <t>BMA NALF GOLIAD</t>
  </si>
  <si>
    <t>GOOD SAMARITAN HOSPITAL (CIVILIAN)</t>
  </si>
  <si>
    <t>USAF-GOOD SAMARITAN HOSPITAL (CIVILIAN)</t>
  </si>
  <si>
    <t>GOODFELLOW AFB</t>
  </si>
  <si>
    <t>17th MEDICAL GROUP</t>
  </si>
  <si>
    <t>SAN ANGELO</t>
  </si>
  <si>
    <t>17 MDOS/SGOD</t>
  </si>
  <si>
    <t>GOODFELLOW AFB VET FACILITY (TX)</t>
  </si>
  <si>
    <t>GORGAS</t>
  </si>
  <si>
    <t>GORGAS ACH</t>
  </si>
  <si>
    <t>USADC GORGAS</t>
  </si>
  <si>
    <t>GOVERNORS ISLAND</t>
  </si>
  <si>
    <t>USCG CLINIC GOVERNORS ISLAND</t>
  </si>
  <si>
    <t>USCG MAINT &amp; LOGISTICS COMMAND ATLANTIC</t>
  </si>
  <si>
    <t>GOWEN FIELD</t>
  </si>
  <si>
    <t>GOWEN FIELD TMC (ARMY RESERVE)</t>
  </si>
  <si>
    <t>BOISE-ID</t>
  </si>
  <si>
    <t>GR SEOUL</t>
  </si>
  <si>
    <t>TMC K-16 AIR BASE</t>
  </si>
  <si>
    <t>AID STATION-CAMP COLBURN</t>
  </si>
  <si>
    <t>GRAFENWOEHR</t>
  </si>
  <si>
    <t>AHC GRAFENWOEHR</t>
  </si>
  <si>
    <t>USADC DE GRAFENWOEHR</t>
  </si>
  <si>
    <t>172ND BDE CAS (TOE)</t>
  </si>
  <si>
    <t>GRANADA</t>
  </si>
  <si>
    <t>JOINT COMMAND SOUTHWEST</t>
  </si>
  <si>
    <t>SP</t>
  </si>
  <si>
    <t>GRAND FORKS AFB</t>
  </si>
  <si>
    <t>319th MEDICAL GROUP</t>
  </si>
  <si>
    <t>ND</t>
  </si>
  <si>
    <t>GRAND FORKS</t>
  </si>
  <si>
    <t>319 DENTAL SQ/SGD</t>
  </si>
  <si>
    <t>GRANDS FORKS AFB VET FACILITY (ND)</t>
  </si>
  <si>
    <t>NDC GREAT LAKES</t>
  </si>
  <si>
    <t>NBHC NCTC GREAT LAKES</t>
  </si>
  <si>
    <t>BMC NTC GREAT LAKES EXISTS AS 1959</t>
  </si>
  <si>
    <t>BDC NRTC INPR GREAT LAKES</t>
  </si>
  <si>
    <t>NBHC NCTC INPR GREAT LAKES</t>
  </si>
  <si>
    <t>BDC NTC GREAT LAKES</t>
  </si>
  <si>
    <t>NBHC NTC GREAT LAKES</t>
  </si>
  <si>
    <t>NORTH CHICAGO VETERANS MED CTR</t>
  </si>
  <si>
    <t>NAVAL MEDICAL COMMAND NORTHEAST REGION</t>
  </si>
  <si>
    <t>NH GREAT LAKES</t>
  </si>
  <si>
    <t>BDC NRTC GREAT LAKES</t>
  </si>
  <si>
    <t>NAVMEDCOM-NE REG</t>
  </si>
  <si>
    <t>GREAT LASES VET FACILITY (IL)</t>
  </si>
  <si>
    <t>GREAT LAKES NAVAL BASE</t>
  </si>
  <si>
    <t>MILITARY MEDICAL SUPPORT OFFICE</t>
  </si>
  <si>
    <t>NAVAL HOSPITAL GREAT LAKES TSC-PCM</t>
  </si>
  <si>
    <t>GREECE</t>
  </si>
  <si>
    <t>GREENE MEMORIAL HOSPITAL (CIVILIAN)</t>
  </si>
  <si>
    <t>USAF-GREENE MEMORIAL HOSPITAL-CIVILIAN</t>
  </si>
  <si>
    <t>XENIA</t>
  </si>
  <si>
    <t>GRIFFISS AFB</t>
  </si>
  <si>
    <t>416th MEDICAL GROUP</t>
  </si>
  <si>
    <t>ROME</t>
  </si>
  <si>
    <t>66 MED GP/SGD OL-ROME</t>
  </si>
  <si>
    <t>GRISSOM AFB</t>
  </si>
  <si>
    <t>305th MEDICAL SQUADRON</t>
  </si>
  <si>
    <t>PERU</t>
  </si>
  <si>
    <t>305th STRATEGIC DENTAL CLINIC</t>
  </si>
  <si>
    <t>GROTON</t>
  </si>
  <si>
    <t>NBHC GROTON</t>
  </si>
  <si>
    <t>BDC NEW LONDON</t>
  </si>
  <si>
    <t>BMC NSB GROTON</t>
  </si>
  <si>
    <t>BDA GENDYCORP</t>
  </si>
  <si>
    <t>NAVAL AMBULATORY CARE CENTER TSC-PCM</t>
  </si>
  <si>
    <t>GROUP ASTORIA</t>
  </si>
  <si>
    <t>USCG CLINIC ASTORIA</t>
  </si>
  <si>
    <t>WARRENTON</t>
  </si>
  <si>
    <t>GROUP GALVESTON</t>
  </si>
  <si>
    <t>USCG CLINIC GALVESTON</t>
  </si>
  <si>
    <t>GALVESTON</t>
  </si>
  <si>
    <t>GROUP HUMBOLDT BAY</t>
  </si>
  <si>
    <t>USCG CLINIC HUMBOLDT BAY</t>
  </si>
  <si>
    <t>MCKINLEYVILLE</t>
  </si>
  <si>
    <t>GROUP NORTH BEND</t>
  </si>
  <si>
    <t>USCG CLINIC NORTH BEND</t>
  </si>
  <si>
    <t>NORTH BEND</t>
  </si>
  <si>
    <t>GROUP ST PETERSBURG</t>
  </si>
  <si>
    <t>USCG CLINIC ST PETERSBURG</t>
  </si>
  <si>
    <t>ST PETERSBURG</t>
  </si>
  <si>
    <t>GUAM</t>
  </si>
  <si>
    <t>NH GUANTANAMO BAY</t>
  </si>
  <si>
    <t>BDA NAS GUANTANAMO BAY</t>
  </si>
  <si>
    <t>GUANTANAMO VET DET (CUBA)</t>
  </si>
  <si>
    <t>BMC LEEWARD POINT</t>
  </si>
  <si>
    <t>BDC COMNAVBAS GUANTANAMO BAY</t>
  </si>
  <si>
    <t>GUERNSEY</t>
  </si>
  <si>
    <t>GULFPORT</t>
  </si>
  <si>
    <t>NBHC GULFPORT</t>
  </si>
  <si>
    <t>BH GULFPORT</t>
  </si>
  <si>
    <t>BDC NAVAL HOME GULFPORT</t>
  </si>
  <si>
    <t>BDC CBC GULFPORT</t>
  </si>
  <si>
    <t>GUNTER AFB</t>
  </si>
  <si>
    <t>42 DENTAL SQ/SGD</t>
  </si>
  <si>
    <t>MONTGOMERY</t>
  </si>
  <si>
    <t>HADLOCK</t>
  </si>
  <si>
    <t>BMA NAV DET INDN ISL-EXISTS AS 1307</t>
  </si>
  <si>
    <t>HAHN AB</t>
  </si>
  <si>
    <t>583rd MEDICAL SQUADRON</t>
  </si>
  <si>
    <t>HAHN</t>
  </si>
  <si>
    <t>USAF DENTAL CLINIC HAHN</t>
  </si>
  <si>
    <t>USADC DEPENDENT SCHOOLS-HANAU</t>
  </si>
  <si>
    <t>USADC HANAU</t>
  </si>
  <si>
    <t>UNIT AID STA. 503RD CAB</t>
  </si>
  <si>
    <t>USADC NEU ARGONNER</t>
  </si>
  <si>
    <t>AHC HANAU</t>
  </si>
  <si>
    <t>HANCOCK FIELD</t>
  </si>
  <si>
    <t>HANCOCK USAF/HDC</t>
  </si>
  <si>
    <t>USAF DC HANCOCK</t>
  </si>
  <si>
    <t>HANEOHE</t>
  </si>
  <si>
    <t>KANEOHE MCBH VET FACILITY (HI)</t>
  </si>
  <si>
    <t>M C B H KANEOHE BAY</t>
  </si>
  <si>
    <t>HANSCOM AFB</t>
  </si>
  <si>
    <t>66th MEDICAL GROUP</t>
  </si>
  <si>
    <t>BOSTON</t>
  </si>
  <si>
    <t>66 MEDICAL GP/SGD</t>
  </si>
  <si>
    <t>66TH MEDICAL GROUP TSC-PCM</t>
  </si>
  <si>
    <t>HANSCOM AFB VET FACILITY (MA)</t>
  </si>
  <si>
    <t>HARARE</t>
  </si>
  <si>
    <t>USDAO HARARE</t>
  </si>
  <si>
    <t>ZI</t>
  </si>
  <si>
    <t>HARVEY BKS</t>
  </si>
  <si>
    <t>701st MSB (TOE)</t>
  </si>
  <si>
    <t>KITZINGEN</t>
  </si>
  <si>
    <t>HATBORO</t>
  </si>
  <si>
    <t>BMC WILLOW GROVE</t>
  </si>
  <si>
    <t>WILLOW GROVE</t>
  </si>
  <si>
    <t>HAVELOCK</t>
  </si>
  <si>
    <t>BDC MCAS CHERRY POINT</t>
  </si>
  <si>
    <t>HAWAII</t>
  </si>
  <si>
    <t>TMC SOUTH 25TH HI</t>
  </si>
  <si>
    <t>25TH INF DIV HI</t>
  </si>
  <si>
    <t>25TH INF DIV OFF HI</t>
  </si>
  <si>
    <t>HAWTHORNE</t>
  </si>
  <si>
    <t>HAWTHORNE AHC</t>
  </si>
  <si>
    <t>USADC HAWTHORNE</t>
  </si>
  <si>
    <t>HC</t>
  </si>
  <si>
    <t>1/27 FA (TOE)</t>
  </si>
  <si>
    <t>HEADQUARTERS SUPPORT COMMAND</t>
  </si>
  <si>
    <t>USCG CLINIC DISTRICT OF COLUMBIA</t>
  </si>
  <si>
    <t>30TH MEDICAL BRIGADE</t>
  </si>
  <si>
    <t>AHC HEIDELBERG</t>
  </si>
  <si>
    <t>USADC DE HEIDELBERG</t>
  </si>
  <si>
    <t>USADC DE HEIDELBERG PHV</t>
  </si>
  <si>
    <t>HEIDELBERG VETERINARY FACILITY</t>
  </si>
  <si>
    <t>191st MEDICAL-DUP ID SEE 1144</t>
  </si>
  <si>
    <t>HEILBRON</t>
  </si>
  <si>
    <t>USADC HEILBRONN WHARTON BKS</t>
  </si>
  <si>
    <t>HEILBRONN</t>
  </si>
  <si>
    <t>9th MEDICAL DETACHMENT</t>
  </si>
  <si>
    <t>HELLENIKON AB</t>
  </si>
  <si>
    <t>7206th ABG HOSPITAL</t>
  </si>
  <si>
    <t>USAF DENTAL CLINIC HELLENIKON</t>
  </si>
  <si>
    <t>HELLENILON</t>
  </si>
  <si>
    <t>HELLENIKON</t>
  </si>
  <si>
    <t>HELSINKI</t>
  </si>
  <si>
    <t>USDAO HELSINKI</t>
  </si>
  <si>
    <t>FI</t>
  </si>
  <si>
    <t>HERZOGENAURACH</t>
  </si>
  <si>
    <t>USADC HERZO BASE</t>
  </si>
  <si>
    <t>TMC HERZO-210th FA</t>
  </si>
  <si>
    <t>HILL AFB</t>
  </si>
  <si>
    <t>75th MEDICAL GROUP</t>
  </si>
  <si>
    <t>OGDEN</t>
  </si>
  <si>
    <t>75 MEDICAL GP/SGD</t>
  </si>
  <si>
    <t>HILL AFB VET FACILITY (UT)</t>
  </si>
  <si>
    <t>HILO</t>
  </si>
  <si>
    <t>HILO VET FACILITY</t>
  </si>
  <si>
    <t>HOFUF</t>
  </si>
  <si>
    <t>HOHENFELS</t>
  </si>
  <si>
    <t>USADC DE HOHENFELS</t>
  </si>
  <si>
    <t>7TH JMTC</t>
  </si>
  <si>
    <t>1/4TH IN REG (TOE)</t>
  </si>
  <si>
    <t>1/4 IN (TOE)</t>
  </si>
  <si>
    <t>HOHENFELS VETERINARY FACILITY</t>
  </si>
  <si>
    <t>HOHENFELS/AMBERG</t>
  </si>
  <si>
    <t>AHC HOHENFELS</t>
  </si>
  <si>
    <t>HOLLMAN AFB</t>
  </si>
  <si>
    <t>HOLLOMAN VET FACILITY (NM)</t>
  </si>
  <si>
    <t>HOLLOMAN AIR FORCE BASE</t>
  </si>
  <si>
    <t>HOLLOMAN AFB</t>
  </si>
  <si>
    <t>49th MEDICAL GROUP</t>
  </si>
  <si>
    <t>49 DENTAL SQ/SGD</t>
  </si>
  <si>
    <t>49th TAC HOSPITAL</t>
  </si>
  <si>
    <t>49th AIR TRANSPORTABLE HOSPITAL</t>
  </si>
  <si>
    <t>HOLY CROSS HOSPITAL</t>
  </si>
  <si>
    <t>NAVY - HOLY CROSS HOSPITAL (CIV)</t>
  </si>
  <si>
    <t>SILVER SPRING</t>
  </si>
  <si>
    <t>HOLY LOCH-SCOTLAND</t>
  </si>
  <si>
    <t>BDC NAVACT HOLY LOCH</t>
  </si>
  <si>
    <t>HOLY LOCH</t>
  </si>
  <si>
    <t>HOMESTEAD</t>
  </si>
  <si>
    <t>MDCL NAVSECGRUACT HOMESTEAD</t>
  </si>
  <si>
    <t>HOMESTEAD AFB</t>
  </si>
  <si>
    <t>31st AIR TRANSPORTABLE HOSPITAL</t>
  </si>
  <si>
    <t>31ST MEDICAL GROUP/SGD</t>
  </si>
  <si>
    <t>HOMESTEAD ANG VET FACILITY</t>
  </si>
  <si>
    <t>HOMESTEAD ANG</t>
  </si>
  <si>
    <t>HONDURAS</t>
  </si>
  <si>
    <t>JTF-B MED EL-HONDURAS (TOE)</t>
  </si>
  <si>
    <t>HO</t>
  </si>
  <si>
    <t>USADC HAWAII TRIPLER</t>
  </si>
  <si>
    <t>HONSHU</t>
  </si>
  <si>
    <t>USA MEDDAC-HONSHU</t>
  </si>
  <si>
    <t>HOWARD AFB</t>
  </si>
  <si>
    <t>24th MEDICAL GROUP</t>
  </si>
  <si>
    <t>PANAMA CITY</t>
  </si>
  <si>
    <t>24 DENTAL SG/SGD</t>
  </si>
  <si>
    <t>HUNTER AAF</t>
  </si>
  <si>
    <t>HUNTER VET FACILITY (GA)</t>
  </si>
  <si>
    <t>SAVANNAH</t>
  </si>
  <si>
    <t>HUNTER ARMY AIRFIELD</t>
  </si>
  <si>
    <t>TUTTLE AHC-HUNTER ARMY AIRFIELD</t>
  </si>
  <si>
    <t>USADC HUNTER ARMY AIRFIELD TAHC</t>
  </si>
  <si>
    <t>HUNTER-LIGGETT</t>
  </si>
  <si>
    <t>HUNTER-LIGGETT AHC</t>
  </si>
  <si>
    <t>1st SPECIAL OPERATIONS MEDICAL GROUP</t>
  </si>
  <si>
    <t>HURLBURT FIELD AFB</t>
  </si>
  <si>
    <t>1ST SPEC OPS DENTAL SQUADRON-HURLBURT</t>
  </si>
  <si>
    <t>ICELAND</t>
  </si>
  <si>
    <t>IC</t>
  </si>
  <si>
    <t>IDAHO</t>
  </si>
  <si>
    <t>IDAHO FALLS</t>
  </si>
  <si>
    <t>BMC NAVADMINU IDAHO FALLS</t>
  </si>
  <si>
    <t>BDC NAVADMINU IDAHO FALLS</t>
  </si>
  <si>
    <t>ILE EUROPA</t>
  </si>
  <si>
    <t>ILE EUROPA (REUNION)</t>
  </si>
  <si>
    <t>ILLESHEIM</t>
  </si>
  <si>
    <t>AHC ILLESHEIM</t>
  </si>
  <si>
    <t>USADC DE ILLESHEIM</t>
  </si>
  <si>
    <t>ILLINOIS</t>
  </si>
  <si>
    <t>INACTIVATED-OLD USAH LEGHORN (LIVOR</t>
  </si>
  <si>
    <t>INACTIVATED-OLD USAH LEGHORN (LIVORNO)</t>
  </si>
  <si>
    <t>LIVORNO</t>
  </si>
  <si>
    <t>INCIRLIK AB</t>
  </si>
  <si>
    <t>39th MEDICAL GROUP</t>
  </si>
  <si>
    <t>INCIRLIK</t>
  </si>
  <si>
    <t>39th AIR TRANSPORTABLE HOSPITAL</t>
  </si>
  <si>
    <t>INCIRLIK VETERINARY VET FACILITY</t>
  </si>
  <si>
    <t>ADANA</t>
  </si>
  <si>
    <t>INCIRLIK AFB</t>
  </si>
  <si>
    <t>39 DENTAL SQ/CC</t>
  </si>
  <si>
    <t>INDIAN HEAD</t>
  </si>
  <si>
    <t>NBHC INDIAN HEAD</t>
  </si>
  <si>
    <t>BDC NAVORDSTA INDIAN HEAD</t>
  </si>
  <si>
    <t>INDIAN ISLAND</t>
  </si>
  <si>
    <t>BMC INDIAN ISLAND</t>
  </si>
  <si>
    <t>INDIANA</t>
  </si>
  <si>
    <t>MDCL NAVNCF INDIANAPOLIS</t>
  </si>
  <si>
    <t>INDIANTOWN GAP</t>
  </si>
  <si>
    <t>INDIANTOWN GAP AHC</t>
  </si>
  <si>
    <t>ANNVILLE</t>
  </si>
  <si>
    <t>FT INDIANTOWN GAP VET FACILITY (PA)</t>
  </si>
  <si>
    <t>ANNEVILLE</t>
  </si>
  <si>
    <t>INGLESIDE</t>
  </si>
  <si>
    <t>NBHC INGLESIDE</t>
  </si>
  <si>
    <t>BDC INGLESIDE</t>
  </si>
  <si>
    <t>INGLESIDE SUPPLY POINT VET FACILITY (TX)</t>
  </si>
  <si>
    <t>IOWA</t>
  </si>
  <si>
    <t>IA</t>
  </si>
  <si>
    <t>IRAKLION AS</t>
  </si>
  <si>
    <t>7276th ABG HOSPITAL</t>
  </si>
  <si>
    <t>IRAKLION</t>
  </si>
  <si>
    <t>ISC ALAMEDA</t>
  </si>
  <si>
    <t>USCG CLINIC ALAMEDA</t>
  </si>
  <si>
    <t>ISC BOSTON</t>
  </si>
  <si>
    <t>USCG CLINIC BOSTON</t>
  </si>
  <si>
    <t>ISC HONOLULU</t>
  </si>
  <si>
    <t>USCG CLINIC HONOLULU</t>
  </si>
  <si>
    <t>ISC KETCHIKAN</t>
  </si>
  <si>
    <t>USCG CLINIC KETCHIKAN</t>
  </si>
  <si>
    <t>KETCHIKAN</t>
  </si>
  <si>
    <t>ISC KODIAK</t>
  </si>
  <si>
    <t>USCG CLINIC KODIAK</t>
  </si>
  <si>
    <t>KODIAK</t>
  </si>
  <si>
    <t>ISC NEW ORLEANS</t>
  </si>
  <si>
    <t>USCG CLINIC NEW ORLEANS</t>
  </si>
  <si>
    <t>ISC PORTSMOUTH</t>
  </si>
  <si>
    <t>USCG CLINIC PORTSMOUTH</t>
  </si>
  <si>
    <t>PORTSMOUTH</t>
  </si>
  <si>
    <t>ISC SAN PEDRO</t>
  </si>
  <si>
    <t>USCG CLINIC SAN PEDRO</t>
  </si>
  <si>
    <t>SAN PEDRO</t>
  </si>
  <si>
    <t>ISC SEATTLE</t>
  </si>
  <si>
    <t>USCG CLINIC SEATTLE</t>
  </si>
  <si>
    <t>SEATTLE</t>
  </si>
  <si>
    <t>ISLAMABAD</t>
  </si>
  <si>
    <t>USDAO ISLAMABAD</t>
  </si>
  <si>
    <t>PK</t>
  </si>
  <si>
    <t>ISLE OF MAN</t>
  </si>
  <si>
    <t>ISTANBUL</t>
  </si>
  <si>
    <t>USMC ISTANBUL</t>
  </si>
  <si>
    <t>ISTRES AB</t>
  </si>
  <si>
    <t>AMERICAN FORCES ISTRES</t>
  </si>
  <si>
    <t>ISTRES</t>
  </si>
  <si>
    <t>ITALY</t>
  </si>
  <si>
    <t>USAF CLINIC SAN JICO-DUP DMISID SEE 0809</t>
  </si>
  <si>
    <t>IWAKUNI</t>
  </si>
  <si>
    <t>BDC MCAS IWAKUNI</t>
  </si>
  <si>
    <t>IZMIR</t>
  </si>
  <si>
    <t>425TH ABS MEDICAL FLIGHT</t>
  </si>
  <si>
    <t>IZMIR AB</t>
  </si>
  <si>
    <t>425 MEDICAL FLT/SGD</t>
  </si>
  <si>
    <t>JACKSON BARRACKS</t>
  </si>
  <si>
    <t>THE ADJUTANT GENERAL-LOUISANA</t>
  </si>
  <si>
    <t>JACKSON COUNTY MEMORIAL HOSP-CIVLN</t>
  </si>
  <si>
    <t>USAF-JACKSON COUNTY MEMORIAL HOSP-CIVILIAN</t>
  </si>
  <si>
    <t>JACKSONVILLE</t>
  </si>
  <si>
    <t>NH JACKSONVILLE</t>
  </si>
  <si>
    <t>NBHC NAS JACKSONVILLE</t>
  </si>
  <si>
    <t>BMC NAS CECIL FIELD</t>
  </si>
  <si>
    <t>NDC SOUTHEAST</t>
  </si>
  <si>
    <t>NASDET-JACKSONVILLE</t>
  </si>
  <si>
    <t>BDC CECIL FIELD</t>
  </si>
  <si>
    <t>BDC MCAS H NEW RIVER</t>
  </si>
  <si>
    <t>JACKSONVILLE VET FACILITY (FL)</t>
  </si>
  <si>
    <t>CECIL FIELD VET FACILITY (FL)</t>
  </si>
  <si>
    <t>JAPAN</t>
  </si>
  <si>
    <t>SUBAREA JOINT MEDICAL REGULATING OFFICE-Y</t>
  </si>
  <si>
    <t>374th ATH-JAPAN</t>
  </si>
  <si>
    <t>TOKYO</t>
  </si>
  <si>
    <t>MCFMF OKINAWA</t>
  </si>
  <si>
    <t>BMC USNCS YOKOSUKA-JAPAN</t>
  </si>
  <si>
    <t>DCL ANNEX GROUP OKINAWA</t>
  </si>
  <si>
    <t>DCL ANNEX GROUP YOKOSUKA-JAPAN</t>
  </si>
  <si>
    <t>JEDDAH</t>
  </si>
  <si>
    <t>USMC SEC JEDDAH</t>
  </si>
  <si>
    <t>JEFFERSON P. G.</t>
  </si>
  <si>
    <t>OHC JEFFERSON PROVING GRNDS-EXISTS AS 1502</t>
  </si>
  <si>
    <t>JEFFERSON PROVING GROUND</t>
  </si>
  <si>
    <t>CEHC JEFF PROVING GROUND</t>
  </si>
  <si>
    <t>MADISON</t>
  </si>
  <si>
    <t>JERSEY</t>
  </si>
  <si>
    <t>JERUSALEM</t>
  </si>
  <si>
    <t>USMC SEC BATTALION JERUSALEM</t>
  </si>
  <si>
    <t>IS</t>
  </si>
  <si>
    <t>JOINT (AF) BASE LANGLEY-EUSTIS</t>
  </si>
  <si>
    <t>633rd MEDICAL GROUP</t>
  </si>
  <si>
    <t>HAMPTON</t>
  </si>
  <si>
    <t>MCDONALD ARMY HEALTH CENTER</t>
  </si>
  <si>
    <t>TMC-1-FT. EUSTIS</t>
  </si>
  <si>
    <t>TMC-2-FT. EUSTIS</t>
  </si>
  <si>
    <t>633 DENTAL SQ/SGD</t>
  </si>
  <si>
    <t>USADC LANGLEY-EUSTIS TIGNOR</t>
  </si>
  <si>
    <t>COMMUNITY BASED HLTHCARE ORG-VIRGINIA</t>
  </si>
  <si>
    <t>FT. EUSTIS</t>
  </si>
  <si>
    <t>USADC LANGLEY-EUSTIS MCDONALD AHC</t>
  </si>
  <si>
    <t>MID-ATLANTIC DVC-FT EUSTIS (VA)</t>
  </si>
  <si>
    <t>FT EUSTIS VET FACILITY (VA)</t>
  </si>
  <si>
    <t>LANGLEY AFB VET FACILITY (VA)</t>
  </si>
  <si>
    <t>JOINT (AF) BASE LEWIS-MCCHORD</t>
  </si>
  <si>
    <t>MADIGAN AMC</t>
  </si>
  <si>
    <t>62nd MEDICAL SQUADRON</t>
  </si>
  <si>
    <t>OLD MADIGAN AMC-FT. LEWIS</t>
  </si>
  <si>
    <t>USADC FT. LEWIS MCCHORD</t>
  </si>
  <si>
    <t>US ARMY HEALTH CLINIC-MCCHORD AFB</t>
  </si>
  <si>
    <t>555 EN/17 FIB SOLDIER CARE MED HOME-MAMC</t>
  </si>
  <si>
    <t>WINDER FAMILY MEDICAL CLN-JB LEWIS-MCCHORD</t>
  </si>
  <si>
    <t>OKUBO FAMILY PRACTICE CLINIC-FT LEWIS</t>
  </si>
  <si>
    <t>62 MEDICAL SQ/SGD</t>
  </si>
  <si>
    <t>USADC FT. LEWIS 2</t>
  </si>
  <si>
    <t>USADC FT. LEWIS 3</t>
  </si>
  <si>
    <t>USADC FT. LEWIS FULTON</t>
  </si>
  <si>
    <t>22nd SPECIAL TACTICS SQ-JBLM</t>
  </si>
  <si>
    <t>MADIGAN-PUYALLUP MEDICAL HOME</t>
  </si>
  <si>
    <t>PUYALLUP</t>
  </si>
  <si>
    <t>MADIGAN-SOUTH SOUND COMMUNITY MEDICAL HOME</t>
  </si>
  <si>
    <t>OLYMPIA</t>
  </si>
  <si>
    <t>USADC FT. LEWIS CDI</t>
  </si>
  <si>
    <t>USADC FT. LEWIS MADIGAN AMC</t>
  </si>
  <si>
    <t>USADC FT. LEWIS OKUBO</t>
  </si>
  <si>
    <t>MAMC (WA) WRVC HQ</t>
  </si>
  <si>
    <t>PACIFIC NW DVC FT LEWIS (WA)-PNDVC HQ</t>
  </si>
  <si>
    <t>RANIER VET FACILITY (WA)</t>
  </si>
  <si>
    <t>MCCHORD VET FACILITY (WA)</t>
  </si>
  <si>
    <t>ALGONA</t>
  </si>
  <si>
    <t>JOINT (AF) BSE ELMENDORF-RICHARDSON</t>
  </si>
  <si>
    <t>673rd MEDICAL GROUP</t>
  </si>
  <si>
    <t>3 MEDICAL GP/SGD (1)</t>
  </si>
  <si>
    <t>USADC FT. RICHARDSON</t>
  </si>
  <si>
    <t>19th AEROMEDICAL STAGING FLIGHT</t>
  </si>
  <si>
    <t>FT RICHARDSON VET FACILITY (AK)</t>
  </si>
  <si>
    <t>FT RICHARDSON</t>
  </si>
  <si>
    <t>JOINT (AF) SAN ANTONIO LAF-RAF-FSH</t>
  </si>
  <si>
    <t>SAN ANTONIO MILITARY MEDICAL CENTER-SAMMC</t>
  </si>
  <si>
    <t>59th MEDICAL WING</t>
  </si>
  <si>
    <t>559th MED GROUP</t>
  </si>
  <si>
    <t>59 MEDICAL WING/SGD (MACKOWEN)</t>
  </si>
  <si>
    <t>59 MEDICAL WING/SGD (DUNN)</t>
  </si>
  <si>
    <t>59 MEDICAL WING/SGD (LACKLAND 1)</t>
  </si>
  <si>
    <t>59 MEDICAL WING/SGD (OFCR TNG ANNEX)</t>
  </si>
  <si>
    <t>SCHERTZ MEDICAL HOME</t>
  </si>
  <si>
    <t>SCHERTZ</t>
  </si>
  <si>
    <t>USADC SAMMC BUDGE</t>
  </si>
  <si>
    <t>USADC SAMMC RHOADES</t>
  </si>
  <si>
    <t>US ARMY INST OF SURG RSRCH-FT. SAM HOUSTON</t>
  </si>
  <si>
    <t>USADC SAMMC ORAL SURGERY</t>
  </si>
  <si>
    <t>FT SAM HOUSTON</t>
  </si>
  <si>
    <t>BAMC-GPRVC</t>
  </si>
  <si>
    <t>FT SAM HOUSTON-ST DVC</t>
  </si>
  <si>
    <t>FT SAM HOUSTON VET FACILITY (TX)</t>
  </si>
  <si>
    <t>RANDOLPH VET FACILITY</t>
  </si>
  <si>
    <t>UNIVERSAL CITY</t>
  </si>
  <si>
    <t>LACKLAND VET FACILITY</t>
  </si>
  <si>
    <t>DOD VETERINARY LABORATORY-FSHTX</t>
  </si>
  <si>
    <t>DOD MILITARY WORKING DOG CENTER-LAFBTX</t>
  </si>
  <si>
    <t>JOINT (AF) SAN ANTONIO RAF-LAF-FSH</t>
  </si>
  <si>
    <t>359th MEDICAL GROUP</t>
  </si>
  <si>
    <t>JOINT (AN) BASE MYER-HENDERSON HALL</t>
  </si>
  <si>
    <t>MCNAIR AHC</t>
  </si>
  <si>
    <t>ANDREW RADER AHC</t>
  </si>
  <si>
    <t>FORT MYER</t>
  </si>
  <si>
    <t>USADC FT. MYER ANDREW RADER</t>
  </si>
  <si>
    <t>ANDREWS VET FACILITY (DC)</t>
  </si>
  <si>
    <t>FT MYER VET FACILIT (VA)</t>
  </si>
  <si>
    <t>JOINT (AN) EB LITTLE CREEK-FT STORY</t>
  </si>
  <si>
    <t>NBHC LITTLE CREEK</t>
  </si>
  <si>
    <t>AHC FT. STORY</t>
  </si>
  <si>
    <t>FORT STORY</t>
  </si>
  <si>
    <t>USADC FT. STORY</t>
  </si>
  <si>
    <t>LITTL CREEK VET FACILITY (VA)</t>
  </si>
  <si>
    <t>FT STORY VET FACILITY (VA)</t>
  </si>
  <si>
    <t>JOINT (ANF) MCGUIRE-DIX-LAKEHURST</t>
  </si>
  <si>
    <t>87th MEDICAL GROUP</t>
  </si>
  <si>
    <t>MCGUIRE AFB</t>
  </si>
  <si>
    <t>BMC LAKEHURST</t>
  </si>
  <si>
    <t>LAKEHURST</t>
  </si>
  <si>
    <t>87 DENTAL SQ/SGD</t>
  </si>
  <si>
    <t>USADC WEST POINT MILLS</t>
  </si>
  <si>
    <t>FORT DIX</t>
  </si>
  <si>
    <t>MILLS TROOP CLINIC-FT. DIX</t>
  </si>
  <si>
    <t>MCGUIRE/DIX VET FACILITY (NJ)</t>
  </si>
  <si>
    <t>LAKEHURST NAVAL STATION VET FACILITY (NJ)</t>
  </si>
  <si>
    <t>JOINT (NF) ANDREWS NAVAL AIR FAC</t>
  </si>
  <si>
    <t>779th MEDICAL GROUP</t>
  </si>
  <si>
    <t>ANDREWS AFB</t>
  </si>
  <si>
    <t>NBHC ANDREWS AFB</t>
  </si>
  <si>
    <t>ANDREWS-AFB</t>
  </si>
  <si>
    <t>779TH DENTAL SQ/SGD</t>
  </si>
  <si>
    <t>10th ASF ANDREWS AFB</t>
  </si>
  <si>
    <t>JOINT (NF) BASE ANACOSTIA-BOLLING</t>
  </si>
  <si>
    <t>579TH MEDICAL GROUP</t>
  </si>
  <si>
    <t>579TH MEDICAL GP/SGD</t>
  </si>
  <si>
    <t>JOINT (NF) BASE PEARL HARBOR-HICKAM</t>
  </si>
  <si>
    <t>NHC HAWAII</t>
  </si>
  <si>
    <t>PEARL HARBOR</t>
  </si>
  <si>
    <t>15th MEDICAL GROUP</t>
  </si>
  <si>
    <t>15 MEDICAL GP/SGD</t>
  </si>
  <si>
    <t>HICKAM AFB VET FACILITY (HI)</t>
  </si>
  <si>
    <t>HICKAM AFB</t>
  </si>
  <si>
    <t>PEARL HARBOR VET FACILITY</t>
  </si>
  <si>
    <t>JOINT (NF) CHARLESTON (NAV WPNSTA)</t>
  </si>
  <si>
    <t>NAVAL HEALTH CLINIC CHARLESTON</t>
  </si>
  <si>
    <t>GOOSE CREEK</t>
  </si>
  <si>
    <t>628th MEDICAL GROUP</t>
  </si>
  <si>
    <t>NBHC WPNSTA CHARLESTON</t>
  </si>
  <si>
    <t>628 DENTAL SG/SGD</t>
  </si>
  <si>
    <t>CHARLESTON VET FACILITY (SC)</t>
  </si>
  <si>
    <t>JOINT (NF) RGN MARIANAS GUAM-ANDRSN</t>
  </si>
  <si>
    <t>NH GUAM</t>
  </si>
  <si>
    <t>36th MEDICAL GROUP</t>
  </si>
  <si>
    <t>TAMUNING</t>
  </si>
  <si>
    <t>BMC NAVSTA GUAM</t>
  </si>
  <si>
    <t>SANTA RITA</t>
  </si>
  <si>
    <t>36 MEDICAL GP/SGOD</t>
  </si>
  <si>
    <t>WESPAC DVC GUAM-WPDVC HQ</t>
  </si>
  <si>
    <t>GUAM NAVAL SUPPORT VET FACILITY</t>
  </si>
  <si>
    <t>SHIPRIDER (SPICA)</t>
  </si>
  <si>
    <t>SHIPRIDER (SAN JOSE)</t>
  </si>
  <si>
    <t>SHIPRIDER (NIAG FALLS)</t>
  </si>
  <si>
    <t>OROTE CMSY SEC</t>
  </si>
  <si>
    <t>BOLLER VET FACILITY</t>
  </si>
  <si>
    <t>ANDERSEN AFB VET FACILITY (GUAM)</t>
  </si>
  <si>
    <t>SINGAPORE VET FACILITY (SING)</t>
  </si>
  <si>
    <t>SINGAPORE</t>
  </si>
  <si>
    <t>NEW ZEALAND VET FACILITY (NEW ZEALAND)</t>
  </si>
  <si>
    <t>NZ</t>
  </si>
  <si>
    <t>JOINT BASE ANDREWS NAVAL AIR FAC</t>
  </si>
  <si>
    <t>779TH MEDICAL GROUP TSC-PCM</t>
  </si>
  <si>
    <t>JOINT BASE LANGLEY-EUSTIS</t>
  </si>
  <si>
    <t>633rd AIR TRANSPORTABLE HOSPITAL</t>
  </si>
  <si>
    <t>JOINT BASE MCGUIRE-DIX-LAKEHURST</t>
  </si>
  <si>
    <t>87TH MEDICAL GROUP TSC-PCM</t>
  </si>
  <si>
    <t>JUBAIL</t>
  </si>
  <si>
    <t>JUNEAU</t>
  </si>
  <si>
    <t>USCG CLINIC JUNEAU</t>
  </si>
  <si>
    <t>K.I.SAWYER AFB</t>
  </si>
  <si>
    <t>410th MEDICAL GROUP</t>
  </si>
  <si>
    <t>MARQUETTE</t>
  </si>
  <si>
    <t>KABUL</t>
  </si>
  <si>
    <t>USDAO KABUL</t>
  </si>
  <si>
    <t>KADENA</t>
  </si>
  <si>
    <t>BDC NAF KADENA</t>
  </si>
  <si>
    <t>KADENA VET FACILITY</t>
  </si>
  <si>
    <t>BMC NAF KADENA</t>
  </si>
  <si>
    <t>18th MEDICAL GROUP</t>
  </si>
  <si>
    <t>CHATAN</t>
  </si>
  <si>
    <t>18 MEDICAL GP/SGD</t>
  </si>
  <si>
    <t>NAHA</t>
  </si>
  <si>
    <t>KAISER MEDICAL CENTER (CIVILIAN)</t>
  </si>
  <si>
    <t>KAISERSLAUTERN</t>
  </si>
  <si>
    <t>USADC DE KLEBER</t>
  </si>
  <si>
    <t>AHC KAISERSLAUTERN</t>
  </si>
  <si>
    <t>KAISERSLAUTERN VET FACILITY</t>
  </si>
  <si>
    <t>KALKAR</t>
  </si>
  <si>
    <t>MED AID STATION KALKAR</t>
  </si>
  <si>
    <t>KAMISEYA</t>
  </si>
  <si>
    <t>BMA NRRF KAMI SEYA</t>
  </si>
  <si>
    <t>KAMPALA</t>
  </si>
  <si>
    <t>USDAO KAMPALA</t>
  </si>
  <si>
    <t>UG</t>
  </si>
  <si>
    <t>KANEOHE</t>
  </si>
  <si>
    <t>BMC MCAS KANEOHE BAY</t>
  </si>
  <si>
    <t>KANEOHE BAY</t>
  </si>
  <si>
    <t>BDC KANEOHE BAY</t>
  </si>
  <si>
    <t>KANSAS</t>
  </si>
  <si>
    <t>MARINE CORPS RESERVE RECORDS CENTER</t>
  </si>
  <si>
    <t>BDC MARFINCEN KANSAS CITY</t>
  </si>
  <si>
    <t>BMC MCFC KANSAS CITY</t>
  </si>
  <si>
    <t>RICHARDS-GEBAUR CLINIC</t>
  </si>
  <si>
    <t>KAPIOLANI MEDICAL CENTER (CIVILIAN)</t>
  </si>
  <si>
    <t>KARACHI</t>
  </si>
  <si>
    <t>USMC KARACHI</t>
  </si>
  <si>
    <t>KARLSRUHE</t>
  </si>
  <si>
    <t>3rd GENERAL DISPENSARY</t>
  </si>
  <si>
    <t>USADC NEUREUT KASERNE</t>
  </si>
  <si>
    <t>KARUP</t>
  </si>
  <si>
    <t>KATTERBACH</t>
  </si>
  <si>
    <t>AHC KATTERBACH</t>
  </si>
  <si>
    <t>USADC DE KATTERBACH</t>
  </si>
  <si>
    <t>4TH BDE AVN (TOE)</t>
  </si>
  <si>
    <t>ANSBACH VETERINARY FACILITY</t>
  </si>
  <si>
    <t>KAUAI</t>
  </si>
  <si>
    <t>BMA BARKING SANDS</t>
  </si>
  <si>
    <t>KEKAHA</t>
  </si>
  <si>
    <t>MDCL KAUAI</t>
  </si>
  <si>
    <t>BDC KAUAI</t>
  </si>
  <si>
    <t>KEKKAHA KAUAI</t>
  </si>
  <si>
    <t>KEESLER AFB</t>
  </si>
  <si>
    <t>81st MEDICAL GROUP</t>
  </si>
  <si>
    <t>BILOXI</t>
  </si>
  <si>
    <t>81 DENTAL SQ/SGD</t>
  </si>
  <si>
    <t>6th AEROMEDICAL STAGING FLIGHT</t>
  </si>
  <si>
    <t>KEESLER AFB VET FACILITY (MS)</t>
  </si>
  <si>
    <t>KEESLER MEDICAL CENTER</t>
  </si>
  <si>
    <t>REMOTE 04</t>
  </si>
  <si>
    <t>KEFLAVIK</t>
  </si>
  <si>
    <t>NH KEFLAVIK</t>
  </si>
  <si>
    <t>BDC KEFLAVIK</t>
  </si>
  <si>
    <t>KELL WEST REGIONAL HOSPITAL-CIVLN</t>
  </si>
  <si>
    <t>USAF-KELL WEST REGIONAL HOSPITAL-CIVILIAN</t>
  </si>
  <si>
    <t>WICHITA FALLS</t>
  </si>
  <si>
    <t>KELLY AFB</t>
  </si>
  <si>
    <t>KELLY CLINIC</t>
  </si>
  <si>
    <t>USAF DENTAL CLINIC KELLY</t>
  </si>
  <si>
    <t>KELLY DENTAL SERVICES FLIGHT</t>
  </si>
  <si>
    <t>KELLY SUPPLY FACILITY</t>
  </si>
  <si>
    <t>OAKDALE</t>
  </si>
  <si>
    <t>KENTUCKY</t>
  </si>
  <si>
    <t>KETTERING MEDICAL CENTER (CIVILIAN)</t>
  </si>
  <si>
    <t>USAF-KETTERING MEDICAL CENTER-CIVILIAN</t>
  </si>
  <si>
    <t>KEY WEST</t>
  </si>
  <si>
    <t>BMC KEY WEST</t>
  </si>
  <si>
    <t>NBHC KEY WEST</t>
  </si>
  <si>
    <t>BDC NAS KEY WEST</t>
  </si>
  <si>
    <t>KEY WEST VET FACILITY (FL)</t>
  </si>
  <si>
    <t>KEYPORT</t>
  </si>
  <si>
    <t>BMC KEYPORT</t>
  </si>
  <si>
    <t>KHAMIS</t>
  </si>
  <si>
    <t>KHARTOUM</t>
  </si>
  <si>
    <t>USDAO KHARTOUM</t>
  </si>
  <si>
    <t>SU</t>
  </si>
  <si>
    <t>KIEV</t>
  </si>
  <si>
    <t>USDAO KIEV</t>
  </si>
  <si>
    <t>UP</t>
  </si>
  <si>
    <t>KIGAH</t>
  </si>
  <si>
    <t>IR</t>
  </si>
  <si>
    <t>KIGALI</t>
  </si>
  <si>
    <t>USDAO KIGALI</t>
  </si>
  <si>
    <t>RW</t>
  </si>
  <si>
    <t>KILAUEA</t>
  </si>
  <si>
    <t>KILAUEA TMC</t>
  </si>
  <si>
    <t>KINCHELOE AFB</t>
  </si>
  <si>
    <t>KINCHELOE USAF/HDC</t>
  </si>
  <si>
    <t>KINGS BAY</t>
  </si>
  <si>
    <t>NBHC KINGS BAY</t>
  </si>
  <si>
    <t>BDC KINGS BAY</t>
  </si>
  <si>
    <t>KINGS BAY VET FACILITY (GA)</t>
  </si>
  <si>
    <t>KINGSLEY FIELD</t>
  </si>
  <si>
    <t>KINGSLEY FIELD USAF/HDC</t>
  </si>
  <si>
    <t>KINGSVILLE</t>
  </si>
  <si>
    <t>NBHC KINGSVILLE</t>
  </si>
  <si>
    <t>BDC NAS KINGSVILLE</t>
  </si>
  <si>
    <t>KINGSVILLE FOOD INSP VET FACILITY (TX)</t>
  </si>
  <si>
    <t>KINSHASA</t>
  </si>
  <si>
    <t>USDAO KINSHASA</t>
  </si>
  <si>
    <t>CG</t>
  </si>
  <si>
    <t>KIRCHGOENS</t>
  </si>
  <si>
    <t>TMC-1st BDE TMD</t>
  </si>
  <si>
    <t>KIRCHHEIM</t>
  </si>
  <si>
    <t>USADC WEIERHOF-KAISERSLAUTRN</t>
  </si>
  <si>
    <t>KIRCHHEIM-B</t>
  </si>
  <si>
    <t>KIRCHHEIMBOLANDE</t>
  </si>
  <si>
    <t>189th MEDICAL DETACHMENT</t>
  </si>
  <si>
    <t>KIRKUK</t>
  </si>
  <si>
    <t>506th EXPEDITIONARY MEDICAL SUPPORT</t>
  </si>
  <si>
    <t>KIRTLAND AFB</t>
  </si>
  <si>
    <t>377th MEDICAL GROUP</t>
  </si>
  <si>
    <t>ALBUQUERQUE</t>
  </si>
  <si>
    <t>377TH DENTAL SQ/SGD</t>
  </si>
  <si>
    <t>KIRTLAND VET FACILITY (NM)</t>
  </si>
  <si>
    <t>AHC KITZINGEN</t>
  </si>
  <si>
    <t>USADC KITZINGEN</t>
  </si>
  <si>
    <t>KLEIN BROGEL</t>
  </si>
  <si>
    <t>MEDICAL AID STATION KLEIN BROGEL</t>
  </si>
  <si>
    <t>KLEIN-BROGEL</t>
  </si>
  <si>
    <t>KNIELINGEN</t>
  </si>
  <si>
    <t>761st MEDICAL DETACHMENT</t>
  </si>
  <si>
    <t>KODIAK VET FACILITY (AK)</t>
  </si>
  <si>
    <t>KOREA</t>
  </si>
  <si>
    <t>SUBAREA JOINT MEDICAL REGULATING OFFICE-O</t>
  </si>
  <si>
    <t>1/31 INF BATTALION AID STATION-CP HOWZE</t>
  </si>
  <si>
    <t>HHC-2X BATTALION AID STATION</t>
  </si>
  <si>
    <t>106TH MED DET (VS) TM D ANIMAL CLIN</t>
  </si>
  <si>
    <t>106TH MED DET (VS) TM E SMALL ANIMAL CLIN</t>
  </si>
  <si>
    <t>106TH MED DET (VS) TM B SMALL ANIMAL CLIN</t>
  </si>
  <si>
    <t>USADC-DENTAL INPROCESSING SEOUL</t>
  </si>
  <si>
    <t>SEOUL</t>
  </si>
  <si>
    <t>2ND INF DIV-KOREA</t>
  </si>
  <si>
    <t>4 USA MSL COMD-KOREA</t>
  </si>
  <si>
    <t>38 ADA BD-KOREA</t>
  </si>
  <si>
    <t>543 GEN DISP CAMP LIBBY-KOREA</t>
  </si>
  <si>
    <t>560 AID STA CAMP HOWARD-KOREA</t>
  </si>
  <si>
    <t>USAHC-CAMP CARROLL</t>
  </si>
  <si>
    <t>WAEGWAN</t>
  </si>
  <si>
    <t>430 SURG ANNEX CAMP AMES-KOREA</t>
  </si>
  <si>
    <t>BN AID STATION CAMP MERCER-KOREA</t>
  </si>
  <si>
    <t>K-16 AID STA YONGSAN-KOREA</t>
  </si>
  <si>
    <t>KRAKOW</t>
  </si>
  <si>
    <t>USMC KRAKOW</t>
  </si>
  <si>
    <t>PL</t>
  </si>
  <si>
    <t>KUNIA</t>
  </si>
  <si>
    <t>KUNIA NRMC/BC</t>
  </si>
  <si>
    <t>KUNSAN AB</t>
  </si>
  <si>
    <t>8th MEDICAL GROUP</t>
  </si>
  <si>
    <t>KUNSAN</t>
  </si>
  <si>
    <t>8 MEDICAL GP/SGDO</t>
  </si>
  <si>
    <t>KUWAIT CITY</t>
  </si>
  <si>
    <t>USDLO KUWAIT CITY</t>
  </si>
  <si>
    <t>USOMC KUWAIT</t>
  </si>
  <si>
    <t>LA MADDALENA</t>
  </si>
  <si>
    <t>NBHC NAVSUPPO LA MADDALENA</t>
  </si>
  <si>
    <t>BDC NAVSUPPO LA MADDALENA</t>
  </si>
  <si>
    <t>LACKLAND AFB</t>
  </si>
  <si>
    <t>USAF TROOP CLINIC LACKLAND</t>
  </si>
  <si>
    <t>USAF DC LACKLAND (2)</t>
  </si>
  <si>
    <t>4th ASF LACKLAND AFB</t>
  </si>
  <si>
    <t>59TH AIR TRANSPORTABLE HOSPITAL</t>
  </si>
  <si>
    <t>AF ARTHEROSCLEROSIS PREVENTION STUDY</t>
  </si>
  <si>
    <t>LAGOS</t>
  </si>
  <si>
    <t>USDAO LAGOS</t>
  </si>
  <si>
    <t>NI</t>
  </si>
  <si>
    <t>LAHORE</t>
  </si>
  <si>
    <t>USMC LAHORE</t>
  </si>
  <si>
    <t>LAJES FIELD</t>
  </si>
  <si>
    <t>65 MEDICAL OPS SQ/SGOD</t>
  </si>
  <si>
    <t>LAJES</t>
  </si>
  <si>
    <t>LAJES FLD</t>
  </si>
  <si>
    <t>65th MEDICAL GROUP</t>
  </si>
  <si>
    <t>LAKE CITY AAP</t>
  </si>
  <si>
    <t>USAHC LAKE CITY AAP</t>
  </si>
  <si>
    <t>LAKE OZARK DISP</t>
  </si>
  <si>
    <t>LAKE OZARK DISP-OSAGE</t>
  </si>
  <si>
    <t>BDC LAKEHURST</t>
  </si>
  <si>
    <t>BDC NAVAIRENGCEN LAKEHURST</t>
  </si>
  <si>
    <t>LANDSTUHL</t>
  </si>
  <si>
    <t>LANDSTUHL REGIONAL MEDCEN</t>
  </si>
  <si>
    <t>USADC DE LANDSTUHL</t>
  </si>
  <si>
    <t>US ARMY PUBLIC HEALTH COMMAND REG-EUROPE</t>
  </si>
  <si>
    <t>LANDSTUHL BLOOD DONOR CENTER</t>
  </si>
  <si>
    <t>7th COMBAT SUPPORT HOSPITAL</t>
  </si>
  <si>
    <t>PIRMASENS</t>
  </si>
  <si>
    <t>USADC DE LANDSTUHL HOSP</t>
  </si>
  <si>
    <t>BALKAN THEATER</t>
  </si>
  <si>
    <t>OPERATION ALLIED FORCE-LANDSTUHL REG MEDCE</t>
  </si>
  <si>
    <t>SOUTHWEST ASIA THEATER</t>
  </si>
  <si>
    <t>LANGLEY AFB</t>
  </si>
  <si>
    <t>LANGLEY AFB TSC-PCM</t>
  </si>
  <si>
    <t>LARISSA</t>
  </si>
  <si>
    <t>JOINT COMMAND SOUTH CENTRAL</t>
  </si>
  <si>
    <t>LARSON BKS</t>
  </si>
  <si>
    <t>4/3 ADA (TOE)</t>
  </si>
  <si>
    <t>LAUGHLIN AFB</t>
  </si>
  <si>
    <t>47th MEDICAL GROUP</t>
  </si>
  <si>
    <t>DEL RIO</t>
  </si>
  <si>
    <t>47 DENTAL FLT/SGOD</t>
  </si>
  <si>
    <t>LAUGHLIN VET FACILITY</t>
  </si>
  <si>
    <t>LAWRENCE AND MEMORIAL HOSP (CIV)</t>
  </si>
  <si>
    <t>LAWRENCE AND MEMORIAL HOSPITAL (CIVILIAN)</t>
  </si>
  <si>
    <t>LAWSON AFB</t>
  </si>
  <si>
    <t>AVIATION MED FPC-LAWSON AFB</t>
  </si>
  <si>
    <t>LEAVENWORTH VA MEDICAL CENTER</t>
  </si>
  <si>
    <t>LEDWARD BKS</t>
  </si>
  <si>
    <t>9th ENG (TOE)</t>
  </si>
  <si>
    <t>1/26 IN (TOE)</t>
  </si>
  <si>
    <t>1/7 FA (TOE)</t>
  </si>
  <si>
    <t>LEMOORE</t>
  </si>
  <si>
    <t>NH LEMOORE</t>
  </si>
  <si>
    <t>BDC NAS LEMOORE</t>
  </si>
  <si>
    <t>LETTERKENNY AD</t>
  </si>
  <si>
    <t>LETTERKENNY VET FACILITY (PA)</t>
  </si>
  <si>
    <t>CHAMBERSBURG</t>
  </si>
  <si>
    <t>LETTERKENNY ARMY DEPOT</t>
  </si>
  <si>
    <t>LETTERKENNY ARMY DEPOT AHC</t>
  </si>
  <si>
    <t>LEWES</t>
  </si>
  <si>
    <t>LEWES NRMC/BC</t>
  </si>
  <si>
    <t>LEWIS COUNTY GEN HOSP (CIVILIAN)</t>
  </si>
  <si>
    <t>LEWIS COUNTY GEN HOSP-LOWVILLE (CIVILIAN)</t>
  </si>
  <si>
    <t>LOWVILLE</t>
  </si>
  <si>
    <t>LEXINGTON ARMY DEPOT</t>
  </si>
  <si>
    <t>LEXINGTON BLUE GRASS ARMY DEPOT AHC</t>
  </si>
  <si>
    <t>LIBREVILLE</t>
  </si>
  <si>
    <t>AM EMB LIBREVILLE</t>
  </si>
  <si>
    <t>GB</t>
  </si>
  <si>
    <t>LILONGWE</t>
  </si>
  <si>
    <t>USDAO LILONGWE</t>
  </si>
  <si>
    <t>LISBON</t>
  </si>
  <si>
    <t>CINCSOUTHLAND</t>
  </si>
  <si>
    <t>USDAO LISBON</t>
  </si>
  <si>
    <t>LITTLE ROCK</t>
  </si>
  <si>
    <t>LITTLE ROCK VET FACILITY (AR)</t>
  </si>
  <si>
    <t>LITTLE ROCK AIR FORCE BASE</t>
  </si>
  <si>
    <t>LITTLE ROCK AFB</t>
  </si>
  <si>
    <t>19th MEDICAL GROUP-LITTLE ROCK</t>
  </si>
  <si>
    <t>19 DENTAL SQ/SGD</t>
  </si>
  <si>
    <t>USADC IT LIVORNO</t>
  </si>
  <si>
    <t>AHC LIVORNO</t>
  </si>
  <si>
    <t>LJUBLJANA</t>
  </si>
  <si>
    <t>USDAO LJUBLJANA</t>
  </si>
  <si>
    <t>SI</t>
  </si>
  <si>
    <t>LOME</t>
  </si>
  <si>
    <t>USDAO LOME</t>
  </si>
  <si>
    <t>TO</t>
  </si>
  <si>
    <t>LONDON</t>
  </si>
  <si>
    <t>BDC NAVACT LONDON</t>
  </si>
  <si>
    <t>NHC LONDON</t>
  </si>
  <si>
    <t>LONG BEACH</t>
  </si>
  <si>
    <t>NMCL LONG BEACH</t>
  </si>
  <si>
    <t>BDC LONG BEACH</t>
  </si>
  <si>
    <t>LONG BEACH VET FACILITY</t>
  </si>
  <si>
    <t>LONGHORN AAP</t>
  </si>
  <si>
    <t>USAHC LONGHORN AAP</t>
  </si>
  <si>
    <t>LORING AFB</t>
  </si>
  <si>
    <t>42nd MEDICAL GROUP</t>
  </si>
  <si>
    <t>LIMESTONE</t>
  </si>
  <si>
    <t>42nd STRATEGIC DENTAL CLINIC</t>
  </si>
  <si>
    <t>LOS ANGELES AFB</t>
  </si>
  <si>
    <t>61st MEDICAL GROUP</t>
  </si>
  <si>
    <t>FT. MACARTHUR CLINIC-LOS ANGELES AFB</t>
  </si>
  <si>
    <t>61 MEDICAL GROUP/SGD</t>
  </si>
  <si>
    <t>LOUISIANA</t>
  </si>
  <si>
    <t>LOUISVILLE</t>
  </si>
  <si>
    <t>MDCL ORDSTA LOUISVILLE</t>
  </si>
  <si>
    <t>LOWRY AFB</t>
  </si>
  <si>
    <t>3415th MEDICAL SQUADRON</t>
  </si>
  <si>
    <t>USAF DENTAL CLINIC LOWRY</t>
  </si>
  <si>
    <t>LUALAULEI</t>
  </si>
  <si>
    <t>BMA NAVMAG LUALAULEI</t>
  </si>
  <si>
    <t>LUALUALEI</t>
  </si>
  <si>
    <t>BDC NAVMAG LUALUALEI</t>
  </si>
  <si>
    <t>LUDWIGSBURG</t>
  </si>
  <si>
    <t>USADC KRABBENLOCH KASERNE</t>
  </si>
  <si>
    <t>128th COMBAT SUPPORT HOSPITAL (TOE)</t>
  </si>
  <si>
    <t>LUKE AFB</t>
  </si>
  <si>
    <t>56th MEDICAL GROUP</t>
  </si>
  <si>
    <t>58TH AIR TRANSPORTABLE HOSPITAL</t>
  </si>
  <si>
    <t>56 DENTAL SQ/SGD</t>
  </si>
  <si>
    <t>LUKE AFB VET FACILITY (AZ)</t>
  </si>
  <si>
    <t>LUSAKA</t>
  </si>
  <si>
    <t>USDAO LUSAKA</t>
  </si>
  <si>
    <t>ZA</t>
  </si>
  <si>
    <t>LUXEMBOURG</t>
  </si>
  <si>
    <t>USDAO LUXEMBOURG</t>
  </si>
  <si>
    <t>LU</t>
  </si>
  <si>
    <t>MACDILL AFB</t>
  </si>
  <si>
    <t>6th MEDICAL GROUP</t>
  </si>
  <si>
    <t>TAMPA</t>
  </si>
  <si>
    <t>USAF-TAMPA GENERAL HOSPITAL-CIVILIAN</t>
  </si>
  <si>
    <t>USAF-TAMPA BAY SURGERY CENTER-CIVILIAN</t>
  </si>
  <si>
    <t>6th AIR TRANSPORTABLE HOSPITAL</t>
  </si>
  <si>
    <t>6th DENTAL SQUADRON</t>
  </si>
  <si>
    <t>ACDILL VET FACILITY (FL)</t>
  </si>
  <si>
    <t>MACRIHANISH</t>
  </si>
  <si>
    <t>BMC NAVWPNSFACDET MACRIHANIS</t>
  </si>
  <si>
    <t>COMMUNITY BASED HLTHCARE ORG-CALIFORNIA</t>
  </si>
  <si>
    <t>FORT LEWIS</t>
  </si>
  <si>
    <t>COMMUNITY BASED HLTHCARE ORGS-WRMC</t>
  </si>
  <si>
    <t>REMOTE 11</t>
  </si>
  <si>
    <t>MADRID</t>
  </si>
  <si>
    <t>USDAO MADRID</t>
  </si>
  <si>
    <t>MAINE</t>
  </si>
  <si>
    <t>MAINZ</t>
  </si>
  <si>
    <t>USADC LEE BARRACKS</t>
  </si>
  <si>
    <t>279th STATION HOSPITAL</t>
  </si>
  <si>
    <t>MALABO</t>
  </si>
  <si>
    <t>USDAO MALABO</t>
  </si>
  <si>
    <t>EK</t>
  </si>
  <si>
    <t>MALMSTROM AFB</t>
  </si>
  <si>
    <t>341st MEDICAL GROUP</t>
  </si>
  <si>
    <t>MT</t>
  </si>
  <si>
    <t>GREAT FALLS</t>
  </si>
  <si>
    <t>341 DS/SGD</t>
  </si>
  <si>
    <t>MALMSTROM VET FACILITY</t>
  </si>
  <si>
    <t>MANAMA</t>
  </si>
  <si>
    <t>US SUPPORT UNIT MANAMA</t>
  </si>
  <si>
    <t>MANAS</t>
  </si>
  <si>
    <t>376th EXPEDITIONARY MEDICAL SUPPORT</t>
  </si>
  <si>
    <t>MANILA</t>
  </si>
  <si>
    <t>BMC JUSMAG-MANILA</t>
  </si>
  <si>
    <t>MANNHEIM</t>
  </si>
  <si>
    <t>AHC MANNHEIM</t>
  </si>
  <si>
    <t>MANNHEIM VETERINARY FACILITY</t>
  </si>
  <si>
    <t>MANNHEIM-KAEFERTAL</t>
  </si>
  <si>
    <t>USADC-BEN FRANKLIN VILL DC (BVF) MANNHEIM</t>
  </si>
  <si>
    <t>MANNHEIM-SANDHOFEN</t>
  </si>
  <si>
    <t>USADC COLEMAN BARRACKS</t>
  </si>
  <si>
    <t>MAPUTO</t>
  </si>
  <si>
    <t>USDAO MAPUTO</t>
  </si>
  <si>
    <t>MZ</t>
  </si>
  <si>
    <t>MARBERG</t>
  </si>
  <si>
    <t>32nd COMBAT SUPPORT HOSPITAL (TOE)</t>
  </si>
  <si>
    <t>MARCH AFB</t>
  </si>
  <si>
    <t>722nd MEDICAL GROUP</t>
  </si>
  <si>
    <t>RIVERSIDE</t>
  </si>
  <si>
    <t>722ND STRATEGIC DENTAL CLINIC</t>
  </si>
  <si>
    <t>22nd TAC HOSP MARCH AFB-CA</t>
  </si>
  <si>
    <t>MARE ISLAND</t>
  </si>
  <si>
    <t>BMC NSC OAKLAND DIV MARE IS</t>
  </si>
  <si>
    <t>BDC NAVSTA MARE ISLAND</t>
  </si>
  <si>
    <t>MARYLAND</t>
  </si>
  <si>
    <t>MASERU</t>
  </si>
  <si>
    <t>USDAO MASERU</t>
  </si>
  <si>
    <t>LT</t>
  </si>
  <si>
    <t>MASIRAH ISLAND</t>
  </si>
  <si>
    <t>P3 DET CMD MASIRAH ISLAND</t>
  </si>
  <si>
    <t>MU</t>
  </si>
  <si>
    <t>MASSACHUSETTS</t>
  </si>
  <si>
    <t>MATHER AFB</t>
  </si>
  <si>
    <t>77th MEDICAL GROUP</t>
  </si>
  <si>
    <t>SACRAMENTO</t>
  </si>
  <si>
    <t>USAF DENTAL CLINIC MCCLELLAN</t>
  </si>
  <si>
    <t>MAXWELL AFB</t>
  </si>
  <si>
    <t>42ND MEDICAL GROUP</t>
  </si>
  <si>
    <t>MAXWELL AFB VET FACILITY</t>
  </si>
  <si>
    <t>MAYPORT</t>
  </si>
  <si>
    <t>NBHC MAYPORT</t>
  </si>
  <si>
    <t>BDC NAVSTA MAYPORT</t>
  </si>
  <si>
    <t>NAVY NAVCARE CLINIC MAYPORT</t>
  </si>
  <si>
    <t>MAYPORT VET FACILITY (FL)</t>
  </si>
  <si>
    <t>MBABANE</t>
  </si>
  <si>
    <t>USDAO MBABANE</t>
  </si>
  <si>
    <t>WZ</t>
  </si>
  <si>
    <t>MCALESTER NRMC/BC</t>
  </si>
  <si>
    <t>MCAS FUTENMA</t>
  </si>
  <si>
    <t>BDC CAMP FUTENMA</t>
  </si>
  <si>
    <t>MCAS IWAKUNI</t>
  </si>
  <si>
    <t>BMC IWAKUNI</t>
  </si>
  <si>
    <t>IWAKUNI MCAS VET FACILITY</t>
  </si>
  <si>
    <t>MCB CAMP PENDLETON</t>
  </si>
  <si>
    <t>NAVAL EXPEDITIONARY MED TRAINING INSTITUTE</t>
  </si>
  <si>
    <t>MCCHORD AFB</t>
  </si>
  <si>
    <t>DLA SUPPLY POINT VET FACILITY (WA)</t>
  </si>
  <si>
    <t>MCCLELLAN AFB</t>
  </si>
  <si>
    <t>60th MEDICAL GROUP</t>
  </si>
  <si>
    <t>USAF DC MCCLELLAN</t>
  </si>
  <si>
    <t>77 MEDICAL GP/SGD</t>
  </si>
  <si>
    <t>SACRAMENTO VET FACILITY</t>
  </si>
  <si>
    <t>MCCONNELL AFB</t>
  </si>
  <si>
    <t>22nd MEDICAL GROUP</t>
  </si>
  <si>
    <t>WICHITA</t>
  </si>
  <si>
    <t>22 AEROMEDICAL DENTAL SQ/SGG</t>
  </si>
  <si>
    <t>MCCONNELL VET FACILITY (KS)</t>
  </si>
  <si>
    <t>MCGREGOR RANGE</t>
  </si>
  <si>
    <t>TMC MCGREGOR RANGE</t>
  </si>
  <si>
    <t>USAHC MCGREGOR RANGE-EXISTS AS 1614</t>
  </si>
  <si>
    <t>MCMURDO STATION</t>
  </si>
  <si>
    <t>MDCL SPRTDET MCMURDO</t>
  </si>
  <si>
    <t>MCNABB COMPOUND</t>
  </si>
  <si>
    <t>USAHC CHEJUDO CHEJU ISLAND</t>
  </si>
  <si>
    <t>MECHANICSBURG</t>
  </si>
  <si>
    <t>BMC MECHANICSBURG</t>
  </si>
  <si>
    <t>MECHANICSBURG VET FACILITY (PA)</t>
  </si>
  <si>
    <t>MEDICAL COLLEGE OF GA (CIVILIAN)</t>
  </si>
  <si>
    <t>MEDICAL COLLEGE OF GEORGIA (CIVILIAN)</t>
  </si>
  <si>
    <t>MELVIN C PRICE SUPPORT CTR</t>
  </si>
  <si>
    <t>GRANITE CITY VET FACILITY (IL)</t>
  </si>
  <si>
    <t>FILLMORE</t>
  </si>
  <si>
    <t>MEMORIAL HEALTH SYSTEM (CIVILIAN)</t>
  </si>
  <si>
    <t>USAF-MEM HEALTH SYS COLO SPRINGS-CIVILIAN</t>
  </si>
  <si>
    <t>MEMORIAL HOSPITAL OF TAMPA (CIVLN)</t>
  </si>
  <si>
    <t>USAF-MEMORIAL HOSPITAL OF TAMPA (CIVILIAN)</t>
  </si>
  <si>
    <t>MEMPHIS</t>
  </si>
  <si>
    <t>OCC HLTH NSG OFF</t>
  </si>
  <si>
    <t>MENWITH HILL</t>
  </si>
  <si>
    <t>MENWITH HILL MEDICAL CENTER</t>
  </si>
  <si>
    <t>MERIDAN</t>
  </si>
  <si>
    <t>MERIDAN VET FACILITY (MS)</t>
  </si>
  <si>
    <t>MERIDIAN</t>
  </si>
  <si>
    <t>NBHC MERIDIAN</t>
  </si>
  <si>
    <t>BDC NAS MERIDIAN</t>
  </si>
  <si>
    <t>MIAMI VALLEY HOSPITAL (CIVILIAN)</t>
  </si>
  <si>
    <t>USAF-MIAMI VALLEY HOSPITAL-CIVILIAN</t>
  </si>
  <si>
    <t>MICHIGAN</t>
  </si>
  <si>
    <t>MIDEAST</t>
  </si>
  <si>
    <t>XG</t>
  </si>
  <si>
    <t>MIDWAY ISLAND</t>
  </si>
  <si>
    <t>BMC NAVAL STATION MIDWAY ISLAND</t>
  </si>
  <si>
    <t>MQ</t>
  </si>
  <si>
    <t>BDC NAF MIDWAY ISLAND</t>
  </si>
  <si>
    <t>MIDWEST REGIONAL MEDCEN (CIVILIAN)</t>
  </si>
  <si>
    <t>USAF-MIDWEST REGIONAL MED CENTER-CIVILIAN</t>
  </si>
  <si>
    <t>MIDWEST CITY</t>
  </si>
  <si>
    <t>MILLINGTON</t>
  </si>
  <si>
    <t>NBHC NSA MID-SOUTH</t>
  </si>
  <si>
    <t>BMC NAS MEMPHIS</t>
  </si>
  <si>
    <t>BDC NAS MEMPHIS</t>
  </si>
  <si>
    <t>MILLINGTON VET FACILITY (TN)</t>
  </si>
  <si>
    <t>MILTON</t>
  </si>
  <si>
    <t>NBHC MILTON WHITING FIELD</t>
  </si>
  <si>
    <t>BDC NAS WHITING FIELD</t>
  </si>
  <si>
    <t>WHITING FIELD VET FACILITY (FL)</t>
  </si>
  <si>
    <t>MINNEAPOLIS</t>
  </si>
  <si>
    <t>NAVAL AIR RESERVE CENTER MINNEAPOLIS</t>
  </si>
  <si>
    <t>MINNESOTA</t>
  </si>
  <si>
    <t>MINOT AFB</t>
  </si>
  <si>
    <t>5th MEDICAL GROUP</t>
  </si>
  <si>
    <t>MINOT</t>
  </si>
  <si>
    <t>5 DENTAL SQ/SGD</t>
  </si>
  <si>
    <t>MINOT AFB VET FACILITY (ND)</t>
  </si>
  <si>
    <t>MINSK</t>
  </si>
  <si>
    <t>USDAO MINSK</t>
  </si>
  <si>
    <t>BO</t>
  </si>
  <si>
    <t>MISAWA</t>
  </si>
  <si>
    <t>35th MEDICAL GROUP</t>
  </si>
  <si>
    <t>MISAWA CITY</t>
  </si>
  <si>
    <t>MISAWA AFB VET FACILITY</t>
  </si>
  <si>
    <t>MISAWA AB</t>
  </si>
  <si>
    <t>35 MEDICAL GP/SGD (2)</t>
  </si>
  <si>
    <t>35 MEDICAL GP/SGD (1)</t>
  </si>
  <si>
    <t>35 MEDICAL GP/SGD (3)</t>
  </si>
  <si>
    <t>MISSISSIPPI</t>
  </si>
  <si>
    <t>MISSOURI</t>
  </si>
  <si>
    <t>BDC MOBILE</t>
  </si>
  <si>
    <t>BMC MOBILE</t>
  </si>
  <si>
    <t>MOEHRINGEN</t>
  </si>
  <si>
    <t>USADC KELLEY BKS-MOEHRINGEN</t>
  </si>
  <si>
    <t>UNIT AID STA. HHC-VII CORP</t>
  </si>
  <si>
    <t>MOFFETT FIELD</t>
  </si>
  <si>
    <t>BMC NAS MOFFETT FIELD</t>
  </si>
  <si>
    <t>MOGADISHU</t>
  </si>
  <si>
    <t>USDAO MOGADISHU</t>
  </si>
  <si>
    <t>SO</t>
  </si>
  <si>
    <t>MOLINE</t>
  </si>
  <si>
    <t>MDCL OMP MOLINE</t>
  </si>
  <si>
    <t>MONROVIA</t>
  </si>
  <si>
    <t>USDAO MONROVIA</t>
  </si>
  <si>
    <t>LI</t>
  </si>
  <si>
    <t>MONTANA</t>
  </si>
  <si>
    <t>MONTE CARLO</t>
  </si>
  <si>
    <t>USDAO MONTE CARLO</t>
  </si>
  <si>
    <t>MONTEREY AHC</t>
  </si>
  <si>
    <t>BDC NAVPGSCOL MONTEREY</t>
  </si>
  <si>
    <t>MONTERREY</t>
  </si>
  <si>
    <t>USADC PRESIDIO OF MONTERREY</t>
  </si>
  <si>
    <t>MONTERY</t>
  </si>
  <si>
    <t>MONTERY VET FACILITY (CA)</t>
  </si>
  <si>
    <t>THE ADJUTANT GENERAL-ALABAMA</t>
  </si>
  <si>
    <t>MONTREY</t>
  </si>
  <si>
    <t>LEMOORE NAS VET FACILITY (CA)</t>
  </si>
  <si>
    <t>MOODY AFB</t>
  </si>
  <si>
    <t>23rd DENTAL SQ/SGD</t>
  </si>
  <si>
    <t>MOODY AFB VET FACILITY</t>
  </si>
  <si>
    <t>MORON AS</t>
  </si>
  <si>
    <t>DET 4 18 SPSS (SPACECOM)</t>
  </si>
  <si>
    <t>MORON</t>
  </si>
  <si>
    <t>MOSCOW</t>
  </si>
  <si>
    <t>USDAO MOSCOW</t>
  </si>
  <si>
    <t>RS</t>
  </si>
  <si>
    <t>MOUNTAIN HOME AFB VET FACILITY (ID)</t>
  </si>
  <si>
    <t>MOUNTAIN HOME A F B</t>
  </si>
  <si>
    <t>MOUNTAIN HOME AFB</t>
  </si>
  <si>
    <t>366th MEDICAL GROUP</t>
  </si>
  <si>
    <t>366 DENTAL SQ/SGD</t>
  </si>
  <si>
    <t>366th AIR TRANSPORTABLE HOSPITAL</t>
  </si>
  <si>
    <t>MOUNTAIN VIEW</t>
  </si>
  <si>
    <t>BDC NAS MOFFETT FIELD</t>
  </si>
  <si>
    <t>MSO PHILADELPHIA</t>
  </si>
  <si>
    <t>USCG CLINIC PHILADELPHIA</t>
  </si>
  <si>
    <t>PHILADELPHIA</t>
  </si>
  <si>
    <t>MTC MEDICAL AID STATION SUMMATION</t>
  </si>
  <si>
    <t>MUENCHWEILER</t>
  </si>
  <si>
    <t>USADC MUENCHWEILER</t>
  </si>
  <si>
    <t>5th GENERAL DISP</t>
  </si>
  <si>
    <t>MUNICH</t>
  </si>
  <si>
    <t>USADC PERLACHER FORST</t>
  </si>
  <si>
    <t>AHC MUNICH</t>
  </si>
  <si>
    <t>USAHC CAMP EDWARDS</t>
  </si>
  <si>
    <t>MUSCAT</t>
  </si>
  <si>
    <t>763 EXP AS</t>
  </si>
  <si>
    <t>USDAO MUSCAT</t>
  </si>
  <si>
    <t>USOMC MUSCAT</t>
  </si>
  <si>
    <t>MYRTLE BEACH AFB</t>
  </si>
  <si>
    <t>MYRTLE BEACH</t>
  </si>
  <si>
    <t>354th TAC HOSP</t>
  </si>
  <si>
    <t>354th MEDICAL GROUP/SGD</t>
  </si>
  <si>
    <t>NACHRICHTEN KASERNE</t>
  </si>
  <si>
    <t>EUROPE REG VET CMD (ERVC) HQ</t>
  </si>
  <si>
    <t>NAIROBI</t>
  </si>
  <si>
    <t>USDAO NAIROBI</t>
  </si>
  <si>
    <t>KE</t>
  </si>
  <si>
    <t>USMC NAIROBI</t>
  </si>
  <si>
    <t>NAKOMA</t>
  </si>
  <si>
    <t>USAHC SFGD SYS MR-NAKOMA</t>
  </si>
  <si>
    <t>NAMRU</t>
  </si>
  <si>
    <t>NAPLES</t>
  </si>
  <si>
    <t>NH NAPLES</t>
  </si>
  <si>
    <t>NDC EUROPE</t>
  </si>
  <si>
    <t>NAPLES VETERINARY FACILITY</t>
  </si>
  <si>
    <t>GRICIGNANO DE AVERSA</t>
  </si>
  <si>
    <t>NAS BARBERS POINT</t>
  </si>
  <si>
    <t>BDC NAS BARBERS POINT</t>
  </si>
  <si>
    <t>NAS CORPUS CHRISTI</t>
  </si>
  <si>
    <t>SPOHN HEALTHCARE SYSTEM (CIVILIAN)</t>
  </si>
  <si>
    <t>NAS GLENVIEW</t>
  </si>
  <si>
    <t>BMC NAS GLENVIEW</t>
  </si>
  <si>
    <t>GLENVIEW</t>
  </si>
  <si>
    <t>BDC NAS GLENVIEW</t>
  </si>
  <si>
    <t>NAS PENSACOLA</t>
  </si>
  <si>
    <t>NAVAL AEROSPACE MEDICAL INSTITUTE</t>
  </si>
  <si>
    <t>NAVAL SURVIVIAL TRAINING INSTITUTE</t>
  </si>
  <si>
    <t>NMOTC DET NAV AEROSPACE MEDICAL INSTITUTE</t>
  </si>
  <si>
    <t>INACT OLD-NAMI</t>
  </si>
  <si>
    <t>NAS SIGONELLA</t>
  </si>
  <si>
    <t>NH SIGONELLA</t>
  </si>
  <si>
    <t>SIGONELLA VETERINARY FACILITY</t>
  </si>
  <si>
    <t>NASHVILLE SUPPLY POINT</t>
  </si>
  <si>
    <t>NASHVILLE SP VET FACILITY (TN)</t>
  </si>
  <si>
    <t>NASHVILLE</t>
  </si>
  <si>
    <t>NATICK</t>
  </si>
  <si>
    <t>NATICK AHC</t>
  </si>
  <si>
    <t>USA MEDICAL RESEARCH INST OF ENVIRON MED</t>
  </si>
  <si>
    <t>NAVAL AIR STATION PENSACOLA</t>
  </si>
  <si>
    <t>NAVY-SACRED HEART HOSPITAL (CIVILIAN)</t>
  </si>
  <si>
    <t>NAVAL HLTH CARE NEW ENGLAND (NHCNE)</t>
  </si>
  <si>
    <t>NAVAL HEALTH CARE NEW ENGLAND</t>
  </si>
  <si>
    <t>NEWPORT</t>
  </si>
  <si>
    <t>NAVAL HLTH CL NEW ENGLAND (NHCNE)</t>
  </si>
  <si>
    <t>NAVAL HLTH CLINIC NEW ENGLAND</t>
  </si>
  <si>
    <t>NAVAL MEDICAL CENTER SAN DIEGO</t>
  </si>
  <si>
    <t>SAN DIEGO EAST COUNTY PRIMARY CARE CLINIC</t>
  </si>
  <si>
    <t>EL CAJON</t>
  </si>
  <si>
    <t>NAVAL MEDICAL RESEARCH CENTER</t>
  </si>
  <si>
    <t>NAVAL OPHTHALMIC SUPPORT/TRAINING</t>
  </si>
  <si>
    <t>NAVAL OPHTHALMIC SUPPORT/TRAINING ACTIVITY</t>
  </si>
  <si>
    <t>YORKTOWN</t>
  </si>
  <si>
    <t>NAVAL SUBMARINE BASE GROTON</t>
  </si>
  <si>
    <t>NAVSUBMED RESEARCH LAB</t>
  </si>
  <si>
    <t>NAVAL SUBMARINE BASE SAN DIEGO</t>
  </si>
  <si>
    <t>NAVAL HEALTH RESEARCH CENTER</t>
  </si>
  <si>
    <t>SURFACE WARFARE MEDICINE INSTITUTE</t>
  </si>
  <si>
    <t>NAVAL UNDERSEA MEDICAL INSTITUTE</t>
  </si>
  <si>
    <t>NAVCAMS WESTPAC</t>
  </si>
  <si>
    <t>BMC NAVCAMS WESTPAC GUAM</t>
  </si>
  <si>
    <t>BDC NAVCAMS WESTPAC GUAM</t>
  </si>
  <si>
    <t>NAVMAG</t>
  </si>
  <si>
    <t>BMC NAVMAG GUAM</t>
  </si>
  <si>
    <t>NAVMED RESEARCH UNIT-2</t>
  </si>
  <si>
    <t>NAVMED RESEARCH UNIT-3</t>
  </si>
  <si>
    <t>NAVSTA</t>
  </si>
  <si>
    <t>BDC GUAM</t>
  </si>
  <si>
    <t>NAVSTA NORFOLK</t>
  </si>
  <si>
    <t>NOSTRA DET NORFOLK</t>
  </si>
  <si>
    <t>NAVSTA PANAMA CANAL</t>
  </si>
  <si>
    <t>MDCL NAVSTA PANAMA CANAL</t>
  </si>
  <si>
    <t>NAVSTA SAN DIEGO</t>
  </si>
  <si>
    <t>NAVAL DRUG LAB SAN DIEGO</t>
  </si>
  <si>
    <t>NAVSTA SUBIC BAY</t>
  </si>
  <si>
    <t>BMC NAVSTA SUBIC BAY</t>
  </si>
  <si>
    <t>NAVSTA WILLIAMSBURG</t>
  </si>
  <si>
    <t>NAVAL EXPEDITIONARY MEDICINE SUPPORT CMD</t>
  </si>
  <si>
    <t>WILLIAMSBURG</t>
  </si>
  <si>
    <t>NAVY DRUG LAB GREAT LAKES</t>
  </si>
  <si>
    <t>NAVY DRUG LAB JACKSONVILLE</t>
  </si>
  <si>
    <t>NAVY ENTOMOLOGY CNTR OF EXCELLENCE</t>
  </si>
  <si>
    <t>NAVY ENTOMOLOGY CENTER OF EXCELLENCE</t>
  </si>
  <si>
    <t>NAVY HOSP CORPS SCHOOL GREAT LAKES</t>
  </si>
  <si>
    <t>NAVY HOSPITAL CORPS SCHOOL GREAT LAKES</t>
  </si>
  <si>
    <t>NAVY MED EDUCATION &amp; TRNG COMMAND</t>
  </si>
  <si>
    <t>NAVY MEDICINE EDUCATION &amp; TRAINING COMMAND</t>
  </si>
  <si>
    <t>NAVY MED OPERATIONAL TRNG CTR</t>
  </si>
  <si>
    <t>NAVY MEDICINE OPERATIONAL TRAINING CTR</t>
  </si>
  <si>
    <t>NAVY MEDICAL LOGISTICS COMMAND</t>
  </si>
  <si>
    <t>NAVY MEDICINE EAST</t>
  </si>
  <si>
    <t>NAVY MEDICINE NATIONAL CAPITAL AREA</t>
  </si>
  <si>
    <t>NAVY MEDICINE WEST</t>
  </si>
  <si>
    <t>NAVY-BRYNN MARR HOSPITAL</t>
  </si>
  <si>
    <t>NAVY-HANFORD</t>
  </si>
  <si>
    <t>NAVY-HANFORD COMMUNITY MED CENTER-CIVILIAN</t>
  </si>
  <si>
    <t>HANFORD</t>
  </si>
  <si>
    <t>N'DJAMENA</t>
  </si>
  <si>
    <t>USDAO N'DJAMENA</t>
  </si>
  <si>
    <t>CD</t>
  </si>
  <si>
    <t>NEA MAKRI</t>
  </si>
  <si>
    <t>BMC NAVCOMMSTA NEA MAKRI</t>
  </si>
  <si>
    <t>BDC NAVCOMMSTA NEA MAKRI</t>
  </si>
  <si>
    <t>NEBRASKA</t>
  </si>
  <si>
    <t>NEBRASKA MEDICAL CENTER (CIVILIAN)</t>
  </si>
  <si>
    <t>USAF-THE NEBRASKA MEDICAL CENTER-CIVILIAN</t>
  </si>
  <si>
    <t>NEBRASKA ORTHOPEDICS HOSPITAL (CIV)</t>
  </si>
  <si>
    <t>USAF-NEBRASKA ORTHOPEDICS HOSP-CIVILIAN</t>
  </si>
  <si>
    <t>NELLINGEN AIRFIELD</t>
  </si>
  <si>
    <t>USADC NELLINGEN AIRFIELD</t>
  </si>
  <si>
    <t>NELLIS AFB</t>
  </si>
  <si>
    <t>MIKE O'CALLAGHAN FEDERAL HOSPITAL</t>
  </si>
  <si>
    <t>CREECH AID STATION-NELLIS AFB</t>
  </si>
  <si>
    <t>INDIAN SPRINGS</t>
  </si>
  <si>
    <t>VA SOUTHERN NEVADA HEALTHCARE SYSTEM</t>
  </si>
  <si>
    <t>99 DENTAL SQ/SGD</t>
  </si>
  <si>
    <t>99th AIR TRANSPORTABLE HOSPITAL</t>
  </si>
  <si>
    <t>NELLIS AFB VET FACILITY (NV)</t>
  </si>
  <si>
    <t>NEPMU #2 NORFOLK</t>
  </si>
  <si>
    <t>NEPMU #5 SAN DIEGO</t>
  </si>
  <si>
    <t>NEPMU #6 PEARL HARBOR</t>
  </si>
  <si>
    <t>NETHERLANDS</t>
  </si>
  <si>
    <t>USADC AFCENR SCHINNEN-THE NETHERLANDS</t>
  </si>
  <si>
    <t>NEU ULM</t>
  </si>
  <si>
    <t>USADC WILEY BARRACKS</t>
  </si>
  <si>
    <t>22nd MEDICAL DETACHMENT</t>
  </si>
  <si>
    <t>NEVADA</t>
  </si>
  <si>
    <t>NEW CUMBERLAND ARMY DEPOT</t>
  </si>
  <si>
    <t>FILLMORE AHC AT NEW CUMBERLAND</t>
  </si>
  <si>
    <t>NEW CUMBERLAND</t>
  </si>
  <si>
    <t>NEW CUMBERLAND DEPOT</t>
  </si>
  <si>
    <t>DEFENSE DIST SUSQUEHANNE-PA</t>
  </si>
  <si>
    <t>NEW HAMPSHIRE</t>
  </si>
  <si>
    <t>NH</t>
  </si>
  <si>
    <t>NEW JERSEY</t>
  </si>
  <si>
    <t>NEW LONDON VET FACILITY (CT)</t>
  </si>
  <si>
    <t>NEW MEXICO</t>
  </si>
  <si>
    <t>NAVAL RESERVE PERSONNEL CENTER</t>
  </si>
  <si>
    <t>NACC NEW ORLEANS (BC)</t>
  </si>
  <si>
    <t>NBHC NAS BELLE CHASE</t>
  </si>
  <si>
    <t>BDC NAVSUPPACT NEW ORLEANS</t>
  </si>
  <si>
    <t>BRDAX BELLE CHASE</t>
  </si>
  <si>
    <t>BMC NAVSUPPACT EAST BANK</t>
  </si>
  <si>
    <t>NOLA DENTAL CLINIC</t>
  </si>
  <si>
    <t>NOLA AIR FORCE RESERVE CLINIC</t>
  </si>
  <si>
    <t>NEW YORK</t>
  </si>
  <si>
    <t>BMC NAVSTA NEW YORK</t>
  </si>
  <si>
    <t>BROOKLYN</t>
  </si>
  <si>
    <t>BRDENCL STATEN ISLAND</t>
  </si>
  <si>
    <t>NEWFOUNDLAND</t>
  </si>
  <si>
    <t>BDA ARGENTIA</t>
  </si>
  <si>
    <t>BMC NUSC NEWPORT</t>
  </si>
  <si>
    <t>NDC NORTHEAST</t>
  </si>
  <si>
    <t>NACC NEWPORT</t>
  </si>
  <si>
    <t>BDC NAVAL WAR COLLEGE</t>
  </si>
  <si>
    <t>BDC NETC NEWPORT</t>
  </si>
  <si>
    <t>BDC NEWPORT</t>
  </si>
  <si>
    <t>NEWPORT VET FACILITY (RI)</t>
  </si>
  <si>
    <t>NEWPORT HOSPITAL (CIVILIAN)</t>
  </si>
  <si>
    <t>NEWPORT NEWS</t>
  </si>
  <si>
    <t>BDC NEWPORT NEWS</t>
  </si>
  <si>
    <t>NGA BETHESDA MEDICAL CLINIC</t>
  </si>
  <si>
    <t>NGA ST LOUIS MEDICAL CLINIC</t>
  </si>
  <si>
    <t>NH CHERRY POINT TSC-PCM</t>
  </si>
  <si>
    <t>NH ROTA</t>
  </si>
  <si>
    <t>ROTA</t>
  </si>
  <si>
    <t>NH TWENTY-NINE PALMS</t>
  </si>
  <si>
    <t>TWENTY-NINE PALMS</t>
  </si>
  <si>
    <t>NIAMEY</t>
  </si>
  <si>
    <t>AM EMB NIAMEY</t>
  </si>
  <si>
    <t>NG</t>
  </si>
  <si>
    <t>NICOSIA</t>
  </si>
  <si>
    <t>USDAO NICOSIA</t>
  </si>
  <si>
    <t>CY</t>
  </si>
  <si>
    <t>MARINE SEC BATT NICOSIA</t>
  </si>
  <si>
    <t>NIX MEDICAL CENTER (CIVILIAN)</t>
  </si>
  <si>
    <t>USAF-NIX MEDICAL CENTER-CIVILIAN</t>
  </si>
  <si>
    <t>NMCPHC</t>
  </si>
  <si>
    <t>NAVY AND MARINE CORPS PUBLIC HEALTH CENTER</t>
  </si>
  <si>
    <t>NMPDC</t>
  </si>
  <si>
    <t>NAVY MEDICINE PROFESSIONAL DEVELOPMENT CTR</t>
  </si>
  <si>
    <t>NMRC LIMA PERU</t>
  </si>
  <si>
    <t>NAVY MEDICINE RESEARCH UNIT 6 LIMA PERU</t>
  </si>
  <si>
    <t>PE</t>
  </si>
  <si>
    <t>LIMA</t>
  </si>
  <si>
    <t>NMTSC</t>
  </si>
  <si>
    <t>NAVY MEDICINE TRAINING SUPPORT CENTER</t>
  </si>
  <si>
    <t>NAVAL DOSIMETRY CENTER</t>
  </si>
  <si>
    <t>NNMC BETHESDA MD</t>
  </si>
  <si>
    <t>NOSTRA SATELLITE OSU-BETHESDA</t>
  </si>
  <si>
    <t>NAS NORFOLK NRMC/BC</t>
  </si>
  <si>
    <t>BMC NSC NORFOLK</t>
  </si>
  <si>
    <t>BMC SUBACT LANTFLT</t>
  </si>
  <si>
    <t>NBDC NORFOLK NAVSTA</t>
  </si>
  <si>
    <t>BMC LAFAYETTE RIVER</t>
  </si>
  <si>
    <t>NBHC NAVSTA SEWELLS</t>
  </si>
  <si>
    <t>NMCL NORFOLK</t>
  </si>
  <si>
    <t>BMC DEPERM LAMBERT PT</t>
  </si>
  <si>
    <t>BMC NAVSTABRIG NORFOLK</t>
  </si>
  <si>
    <t>BMC DEPERM LAMBERT PT-DUPID 1300</t>
  </si>
  <si>
    <t>BDC NAVCORRCUSUNIT NORFOLK</t>
  </si>
  <si>
    <t>BMC AFSC NORFOLK</t>
  </si>
  <si>
    <t>BMC NAVSECGRP NORFOLK</t>
  </si>
  <si>
    <t>BDC NSY NORFOLK</t>
  </si>
  <si>
    <t>BDC AFSC NORFOLK</t>
  </si>
  <si>
    <t>BDC HEDSUPPACT LANTFLT</t>
  </si>
  <si>
    <t>BMC NARF NORFOLK</t>
  </si>
  <si>
    <t>USS GEORGE WASHINGTON CVN-73</t>
  </si>
  <si>
    <t>NAVY NAVCARE CLINIC NORFOLK (1)</t>
  </si>
  <si>
    <t>TRICARE OUTPATIENT CLINIC VA BEACH</t>
  </si>
  <si>
    <t>VIRGINIA BEACH</t>
  </si>
  <si>
    <t>NAVAREADENLAB NORFOLK</t>
  </si>
  <si>
    <t>NORFOLK VET FACILITY (VA)</t>
  </si>
  <si>
    <t>NORTH CAROLINA</t>
  </si>
  <si>
    <t>BMC MCFMF 2ND MARINE DIV. NC</t>
  </si>
  <si>
    <t>NORTH CENTRAL BAPTIST HOSP (CIV)</t>
  </si>
  <si>
    <t>NORTH CENTRAL BAPTIST HOSPITAL (CIVILIAN)</t>
  </si>
  <si>
    <t>NORTH CHICAGO</t>
  </si>
  <si>
    <t>JAMES A LOVELL FED HEALTH CARE CENTER</t>
  </si>
  <si>
    <t>NORTH DAKOTA</t>
  </si>
  <si>
    <t>NORTHBAY MEDICAL CENTER (CIVILIAN)</t>
  </si>
  <si>
    <t>USAF-NORTHBAY MEDICAL CENTER-CIVILIAN</t>
  </si>
  <si>
    <t>FAIRFIELD</t>
  </si>
  <si>
    <t>NORTHERN CALIFORNIA</t>
  </si>
  <si>
    <t>NORTHERN IDAHO</t>
  </si>
  <si>
    <t>NORTHERN NEVADA</t>
  </si>
  <si>
    <t>NORTHERN VIRGINIA</t>
  </si>
  <si>
    <t>NORTHWEST PRIMARY CARE CLINIC (PCC)</t>
  </si>
  <si>
    <t>NORTON AFB</t>
  </si>
  <si>
    <t>63rd MEDICAL GROUP</t>
  </si>
  <si>
    <t>SAN BERNADINO</t>
  </si>
  <si>
    <t>NOUAKCHOTT</t>
  </si>
  <si>
    <t>USDAO NOUAKCHOTT</t>
  </si>
  <si>
    <t>MR</t>
  </si>
  <si>
    <t>NOVATO</t>
  </si>
  <si>
    <t>USCG CLINIC HAMILTON BRANCH</t>
  </si>
  <si>
    <t>NRRF SAN MIGUEL</t>
  </si>
  <si>
    <t>BMC NAVCOMMSTA SAN MIGUEL</t>
  </si>
  <si>
    <t>NTC GREAT LAKES</t>
  </si>
  <si>
    <t>NAVAL DENTAL RESEARCH INSTITUTE</t>
  </si>
  <si>
    <t>NUERNBERG</t>
  </si>
  <si>
    <t>AHC NUERNBERG</t>
  </si>
  <si>
    <t>USADC NUERNBERG</t>
  </si>
  <si>
    <t>UNIT AID STA. MERRILL BARRACKS</t>
  </si>
  <si>
    <t>NUERNEBERG</t>
  </si>
  <si>
    <t>3rd COMBAT SUPPORT HOSPITAL (TOE)</t>
  </si>
  <si>
    <t>OAHU</t>
  </si>
  <si>
    <t>OAHU NMAU</t>
  </si>
  <si>
    <t>BMC OAHU</t>
  </si>
  <si>
    <t>OAK HARBOR</t>
  </si>
  <si>
    <t>NH OAK HARBOR</t>
  </si>
  <si>
    <t>BDC NAS WHIDBEY ISLAND</t>
  </si>
  <si>
    <t>OAKHANGER</t>
  </si>
  <si>
    <t>AFSPC UNIT</t>
  </si>
  <si>
    <t>NH OAKLAND</t>
  </si>
  <si>
    <t>BMC NSC OAKLAND</t>
  </si>
  <si>
    <t>OAKLAND AHC</t>
  </si>
  <si>
    <t>NAVAL SCHOOL OF HEALTH SCIENCES OAKLAND</t>
  </si>
  <si>
    <t>NAVY NAVCARE CLINIC OAKLAND</t>
  </si>
  <si>
    <t>BDA NSC OAKLAND</t>
  </si>
  <si>
    <t>OASD(HA)</t>
  </si>
  <si>
    <t>OASD(HEALTH AFFAIRS)</t>
  </si>
  <si>
    <t>OASIS SURGERY CENTER (CIVILIAN)</t>
  </si>
  <si>
    <t>BDC CAMP PENDLETON HQ</t>
  </si>
  <si>
    <t>BDA CORRECTIONAL CENTER</t>
  </si>
  <si>
    <t>1ST DENTAL CO DET LAS PULGAS</t>
  </si>
  <si>
    <t>1ST DENTAL CO DET LAS FLORES</t>
  </si>
  <si>
    <t>SAN ONOFRE VET FACILITY</t>
  </si>
  <si>
    <t>OEIRAS</t>
  </si>
  <si>
    <t>BDC CINCIBERLANT</t>
  </si>
  <si>
    <t>OFFUTT AFB</t>
  </si>
  <si>
    <t>55th MEDICAL GROUP</t>
  </si>
  <si>
    <t>55th AIR TRANSPORTABLE HOSPITAL</t>
  </si>
  <si>
    <t>55 DENTAL SQ/SGD</t>
  </si>
  <si>
    <t>OFFUTT AFB VET FACILITY (NE)</t>
  </si>
  <si>
    <t>OGDEN DEFENSE DEPOT</t>
  </si>
  <si>
    <t>OGDEN AHC</t>
  </si>
  <si>
    <t>OHIO</t>
  </si>
  <si>
    <t>NH OKINAWA</t>
  </si>
  <si>
    <t>NDC OKINAWA</t>
  </si>
  <si>
    <t>BMC CAMP KINSER</t>
  </si>
  <si>
    <t>BMC CAMP BUSH/COURTNEY</t>
  </si>
  <si>
    <t>BMC CAMP HANSEN</t>
  </si>
  <si>
    <t>BMC CAMP SCHWAB</t>
  </si>
  <si>
    <t>1st SPECIAL FORCES GRP (1st BATTALION)</t>
  </si>
  <si>
    <t>OKINAWA VET FACILITY</t>
  </si>
  <si>
    <t>OKLAHOMA</t>
  </si>
  <si>
    <t>ONIZUKA AS</t>
  </si>
  <si>
    <t>750th MEDICAL SQUADRON</t>
  </si>
  <si>
    <t>750 MDS/SGD</t>
  </si>
  <si>
    <t>ORANGE GROVE</t>
  </si>
  <si>
    <t>BMA NALF ORANGE GROVE</t>
  </si>
  <si>
    <t>ORANGE PARK MEDICAL CENTER</t>
  </si>
  <si>
    <t>NAVY-ORANGE PARK MEDICAL CENTER (CIVLN)</t>
  </si>
  <si>
    <t>ORANGE PARK</t>
  </si>
  <si>
    <t>OREGON</t>
  </si>
  <si>
    <t>ORLANDO</t>
  </si>
  <si>
    <t>BMC ORLANDO</t>
  </si>
  <si>
    <t>BMC NTC ORLANDO</t>
  </si>
  <si>
    <t>BMC NTC ANNEX ORLANDO</t>
  </si>
  <si>
    <t>BDC ORLANDO</t>
  </si>
  <si>
    <t>BMC NCTC ORLANDO</t>
  </si>
  <si>
    <t>BMC NCTC INPR ORLANDO</t>
  </si>
  <si>
    <t>BMC ORLANDO-DUP-SEE 0271</t>
  </si>
  <si>
    <t>BDC NRTC ORLANDO</t>
  </si>
  <si>
    <t>BDC NRTC INPR ORLANDO</t>
  </si>
  <si>
    <t>ORLANDO VET FACILITY (FL)</t>
  </si>
  <si>
    <t>OSAN AB</t>
  </si>
  <si>
    <t>51st MEDICAL GROUP</t>
  </si>
  <si>
    <t>SONG TAN</t>
  </si>
  <si>
    <t>51st ATH</t>
  </si>
  <si>
    <t>OSAN VETERINARY FACILITY</t>
  </si>
  <si>
    <t>OSAN</t>
  </si>
  <si>
    <t>51 MEDICAL GP/SGD</t>
  </si>
  <si>
    <t>OSLO</t>
  </si>
  <si>
    <t>USDAO OSLO</t>
  </si>
  <si>
    <t>OTHER CARIBBEAN</t>
  </si>
  <si>
    <t>XB</t>
  </si>
  <si>
    <t>OTHER EUROPE</t>
  </si>
  <si>
    <t>XE</t>
  </si>
  <si>
    <t>OTHER EUROPE NON TGRO</t>
  </si>
  <si>
    <t>OTHER LATIN AMERICA NON TGRO</t>
  </si>
  <si>
    <t>OTHER PACIFIC</t>
  </si>
  <si>
    <t>XI</t>
  </si>
  <si>
    <t>OTHER PACIFIC NON TGRO</t>
  </si>
  <si>
    <t>OUAGADOUGOU</t>
  </si>
  <si>
    <t>USDAO OUAGADOUGOU</t>
  </si>
  <si>
    <t>UV</t>
  </si>
  <si>
    <t>OVERSEAS NON-CATCHMENT</t>
  </si>
  <si>
    <t>OVERSEAS NON-CATCHMENT AREAS</t>
  </si>
  <si>
    <t>PACAF MED AID STATION</t>
  </si>
  <si>
    <t>PACAF MEDICAL AID STATION SUMMATION</t>
  </si>
  <si>
    <t>PACIFIC BEACH</t>
  </si>
  <si>
    <t>BMC NAVFAC PACIFIC BEACH</t>
  </si>
  <si>
    <t>PANAMA</t>
  </si>
  <si>
    <t>USA MENTAL HLTH CTR-COROTZAL-PANAMA</t>
  </si>
  <si>
    <t>TMC-6-FT. GULICK-PANAMA</t>
  </si>
  <si>
    <t>USAHC FT. GULICK-PANAMA</t>
  </si>
  <si>
    <t>USA COM MENTAL HEALTH-PANAMA</t>
  </si>
  <si>
    <t>USA COM HEALTH NURSE-PANAMA</t>
  </si>
  <si>
    <t>PANAMA CANAL</t>
  </si>
  <si>
    <t>BDC PANAMA CANAL</t>
  </si>
  <si>
    <t>NBHC NAVCOASTSYSC PANAMA CITY</t>
  </si>
  <si>
    <t>PANAMA CITY BEACH</t>
  </si>
  <si>
    <t>BDC NCSL PANAMA CITY</t>
  </si>
  <si>
    <t>PANZER</t>
  </si>
  <si>
    <t>UNIT AID STA. BOEBLINGEN</t>
  </si>
  <si>
    <t>PARIS</t>
  </si>
  <si>
    <t>USDAO PARIS</t>
  </si>
  <si>
    <t>PARRIS ISLAND</t>
  </si>
  <si>
    <t>NBHC MCRD PARRIS ISLAND</t>
  </si>
  <si>
    <t>NDC PARRIS ISLAND</t>
  </si>
  <si>
    <t>PARRIS ISLAND VET FACILITY (SC)</t>
  </si>
  <si>
    <t>PASCAGOULA</t>
  </si>
  <si>
    <t>BDC SUPSHIP PASCAGOULA</t>
  </si>
  <si>
    <t>BMA PASCAGOULA</t>
  </si>
  <si>
    <t>NBHC PASCAGOULA</t>
  </si>
  <si>
    <t>BDC NS PASCAGOULA</t>
  </si>
  <si>
    <t>PATCH BARRACKS</t>
  </si>
  <si>
    <t>USADC DE STUTTGART PB</t>
  </si>
  <si>
    <t>VAIHINGEN</t>
  </si>
  <si>
    <t>AHC STUTTGART-PATCH BARRACKS</t>
  </si>
  <si>
    <t>PATCH BKS</t>
  </si>
  <si>
    <t>10TH SF GP</t>
  </si>
  <si>
    <t>STUTTGART</t>
  </si>
  <si>
    <t>1/10th SF (TOE)</t>
  </si>
  <si>
    <t>PATRICK AFB</t>
  </si>
  <si>
    <t>45th MEDICAL GROUP</t>
  </si>
  <si>
    <t>45 DS/SGD</t>
  </si>
  <si>
    <t>COCOA BEACH</t>
  </si>
  <si>
    <t>PATRICK VET FACILITY (FL)</t>
  </si>
  <si>
    <t>PATUXENT RIVER</t>
  </si>
  <si>
    <t>NHC PATUXENT RIVER</t>
  </si>
  <si>
    <t>BDC NAS PATUXENT RIVER</t>
  </si>
  <si>
    <t>PATUXENT VET FACILITY (MD)</t>
  </si>
  <si>
    <t>PAXTUXENT RIVER</t>
  </si>
  <si>
    <t>NMCL PAXTUXENT RIVER</t>
  </si>
  <si>
    <t>NDC PEARL HARBOR</t>
  </si>
  <si>
    <t>BMC NSY PEARL HARBOR</t>
  </si>
  <si>
    <t>BMC MENTAL HEALTH</t>
  </si>
  <si>
    <t>NMCL PEARL HARBOR</t>
  </si>
  <si>
    <t>PEASE AFB</t>
  </si>
  <si>
    <t>509th STRATEGIC HOSPITAL</t>
  </si>
  <si>
    <t>PENNSYLVANIA</t>
  </si>
  <si>
    <t>PENROSE HOSPITAL (CIVILIAN)</t>
  </si>
  <si>
    <t>USAF-PENROSE HOSP (CIVILIAN)</t>
  </si>
  <si>
    <t>NBHC NAS PENSACOLA</t>
  </si>
  <si>
    <t>NBHC NATTC PENSACOLA</t>
  </si>
  <si>
    <t>NDC GULFCOAST</t>
  </si>
  <si>
    <t>NBHC NTTC PENSACOLA</t>
  </si>
  <si>
    <t>BDC NAS SHERMAN FIELD</t>
  </si>
  <si>
    <t>BDC NAVOLF SAUFLEY FIELD</t>
  </si>
  <si>
    <t>BMC NAVOLF SAUFLEY FIELD</t>
  </si>
  <si>
    <t>BDC NTTC PENSACOLA</t>
  </si>
  <si>
    <t>BDC NATTC PENSACOLA</t>
  </si>
  <si>
    <t>PENSACOLA VET FACILITY (FL)</t>
  </si>
  <si>
    <t>PENTAGON</t>
  </si>
  <si>
    <t>DILORENZO TRICARE HEALTH CLINIC</t>
  </si>
  <si>
    <t>PENTAGON TRI-SERVICE DENTAL CLINIC</t>
  </si>
  <si>
    <t>USAF CLINIC PENTAGON</t>
  </si>
  <si>
    <t>579TH DS/SGDDV-PENTAGON</t>
  </si>
  <si>
    <t>PERRINE-FL</t>
  </si>
  <si>
    <t>324TH COMBAT SUPPORT HOSPITAL</t>
  </si>
  <si>
    <t>FST-324TH COMBAT SUPPORT HOSPITAL</t>
  </si>
  <si>
    <t>FST-324TH COMBAT SUPPORT HOSPITAL-TTA</t>
  </si>
  <si>
    <t>FST-324TH COMBAT SUPPORT HOSP-KAPOSJNLAK</t>
  </si>
  <si>
    <t>PESHAWAR</t>
  </si>
  <si>
    <t>USMC PESHAWAR</t>
  </si>
  <si>
    <t>PETERSON AFB</t>
  </si>
  <si>
    <t>21st MEDICAL GROUP</t>
  </si>
  <si>
    <t>21 DS/SGD</t>
  </si>
  <si>
    <t>PHC NEW JERSEY</t>
  </si>
  <si>
    <t>USAHC DPSC PHC</t>
  </si>
  <si>
    <t>NMCL PHILADELPHIA</t>
  </si>
  <si>
    <t>NBMC PHILADELPHIA NAVAL BUSINESS CENTER</t>
  </si>
  <si>
    <t>NAVAL INVENTORY CONTROL POINT-PHILADELPHIA</t>
  </si>
  <si>
    <t>BMC NAVDAMCONTR PHILADELPHIA</t>
  </si>
  <si>
    <t>PHILADELPHIA DPC</t>
  </si>
  <si>
    <t>BDC PHILADELPHIA</t>
  </si>
  <si>
    <t>BMA DPSSC PHILA</t>
  </si>
  <si>
    <t>BMC NSA PHILADELPHIA</t>
  </si>
  <si>
    <t>PHILADELPHIA SUPPLY POINT VET FACILITY (PA</t>
  </si>
  <si>
    <t>PHILIPPINES</t>
  </si>
  <si>
    <t>9TH AIR EVAC SQUADRON-CLARK AFB</t>
  </si>
  <si>
    <t>PICATINNY ARSENAL</t>
  </si>
  <si>
    <t>PICATINNY ARSENAL AHC</t>
  </si>
  <si>
    <t>USADC-PICATINNY DENTAL CLINIC</t>
  </si>
  <si>
    <t>PICKLE MEADOWS</t>
  </si>
  <si>
    <t>BMC BRIDGEPORT</t>
  </si>
  <si>
    <t>PINE BLUFF ARSENAL</t>
  </si>
  <si>
    <t>USAOHC PINE BLUFF ARSENAL</t>
  </si>
  <si>
    <t>PINE BLUFF</t>
  </si>
  <si>
    <t>USADC PINE BLUFF ARSENAL</t>
  </si>
  <si>
    <t>USADC HUSTERHOEH KASERNE</t>
  </si>
  <si>
    <t>PLATTSBURG AFB</t>
  </si>
  <si>
    <t>380th STRATEGIC DENTAL CLINIC</t>
  </si>
  <si>
    <t>PLATTSBURG</t>
  </si>
  <si>
    <t>PLATTSBURGH AFB</t>
  </si>
  <si>
    <t>380th MEDICAL GROUP</t>
  </si>
  <si>
    <t>PLATTSBURGH</t>
  </si>
  <si>
    <t>POHAKALUA</t>
  </si>
  <si>
    <t>USADC POHAKALUA</t>
  </si>
  <si>
    <t>POHAKULOA</t>
  </si>
  <si>
    <t>POHAKULOA TMC</t>
  </si>
  <si>
    <t>HAWAII NATIONAL PARK</t>
  </si>
  <si>
    <t>POINT MAGU</t>
  </si>
  <si>
    <t>PT MAGU VET FACILITY</t>
  </si>
  <si>
    <t>POINT MUGU NAWC</t>
  </si>
  <si>
    <t>POINT MUGU</t>
  </si>
  <si>
    <t>NBHC NAS POINT MUGU</t>
  </si>
  <si>
    <t>BDC NAS POINT MUGU</t>
  </si>
  <si>
    <t>POINT SUR</t>
  </si>
  <si>
    <t>BMC NAVFAC PT SUR</t>
  </si>
  <si>
    <t>POPE AFB</t>
  </si>
  <si>
    <t>43RD MEDICAL GROUP</t>
  </si>
  <si>
    <t>43 MEDICAL OPS SQ/SGOD</t>
  </si>
  <si>
    <t>POPE ARMY AIRFIELD</t>
  </si>
  <si>
    <t>TROOP AND FAMILY MEDICAL CLINIC-FT. BRAGG</t>
  </si>
  <si>
    <t>USADC FT. BRAGG/POPE</t>
  </si>
  <si>
    <t>PORT HUENEME</t>
  </si>
  <si>
    <t>NBHC PORT HUENEME</t>
  </si>
  <si>
    <t>BDC PORT HUENEME</t>
  </si>
  <si>
    <t>PORT HUENEME VET FACILITY (CA)</t>
  </si>
  <si>
    <t>PORTLAND</t>
  </si>
  <si>
    <t>BDC NAVMARCORESCEN PORTLAND</t>
  </si>
  <si>
    <t>PORTO-NOVO</t>
  </si>
  <si>
    <t>USDAO BENIN</t>
  </si>
  <si>
    <t>BN</t>
  </si>
  <si>
    <t>PORTO-NOVO &amp; COTONOU</t>
  </si>
  <si>
    <t>NMC PORTSMOUTH</t>
  </si>
  <si>
    <t>NBHC PORTSMOUTH</t>
  </si>
  <si>
    <t>NBHC NSY NORFOLK</t>
  </si>
  <si>
    <t>BDC PORTSMOUTH NH</t>
  </si>
  <si>
    <t>BMC WPNSTA ANNEX ST. JULIENS CK PORTSMOUTH</t>
  </si>
  <si>
    <t>BMC NORFOLK NAVY SHIPYARD</t>
  </si>
  <si>
    <t>FD CRANEY ISLAND-PORTSMOUTH VA</t>
  </si>
  <si>
    <t>NAVAL SCHOOL OF HEALTH SCIENCES PORTSMOUTH</t>
  </si>
  <si>
    <t>PORTSMOUTH VET FACILITY (VA)</t>
  </si>
  <si>
    <t>PORTSMOUTH GENERAL HOSPITAL (CIV)</t>
  </si>
  <si>
    <t>PORTSMOUTH GENERAL HOSPITAL (CIVILIAN)</t>
  </si>
  <si>
    <t>PORTSMOUTH NH</t>
  </si>
  <si>
    <t>NEW HAMPSHIRE VET FACILITY</t>
  </si>
  <si>
    <t>PORTSMOUTH VA</t>
  </si>
  <si>
    <t>PORTSMOUTH VA-MCS CONTRACTOR PCM</t>
  </si>
  <si>
    <t>PORTUGAL</t>
  </si>
  <si>
    <t>PRAGUE</t>
  </si>
  <si>
    <t>USDAO PRAGUE</t>
  </si>
  <si>
    <t>EZ</t>
  </si>
  <si>
    <t>PRAIA</t>
  </si>
  <si>
    <t>USDAO PRAIA</t>
  </si>
  <si>
    <t>CV</t>
  </si>
  <si>
    <t>PREMIER SURGERY CNTR-TUCSON (CIVLN)</t>
  </si>
  <si>
    <t>USAF-PREMIER SURGERY CNTR-TUCSON-CIVILIAN</t>
  </si>
  <si>
    <t>PRESIDIO OF S. F.</t>
  </si>
  <si>
    <t>LETTERMAN AHC</t>
  </si>
  <si>
    <t>PRESIDIO OF SF</t>
  </si>
  <si>
    <t>NORTH BAY VET FACILITY</t>
  </si>
  <si>
    <t>SAN FRANCISCO</t>
  </si>
  <si>
    <t>PRETORIA</t>
  </si>
  <si>
    <t>USDAO PRETORIA</t>
  </si>
  <si>
    <t>PRINCE SULTAN AIR BASE</t>
  </si>
  <si>
    <t>PRISTINA</t>
  </si>
  <si>
    <t>USDAO PRISTINA</t>
  </si>
  <si>
    <t>YI</t>
  </si>
  <si>
    <t>BELGRADE (PRISTINA)</t>
  </si>
  <si>
    <t>PROTESTANT MEMORIAL MED CNTR(CIVLN)</t>
  </si>
  <si>
    <t>USAF-PROTESTANT MEMORIAL MED CENTER(CIVLN)</t>
  </si>
  <si>
    <t>BELLEVILLE</t>
  </si>
  <si>
    <t>CIV EMP HLTH CLINIC-PUEBLO</t>
  </si>
  <si>
    <t>PUERTO RICO</t>
  </si>
  <si>
    <t>BMC NAVAL COMMAND STATION PONCE-PUERTO RI</t>
  </si>
  <si>
    <t>PUSAN</t>
  </si>
  <si>
    <t>USADC HIALEAH COMPOUND</t>
  </si>
  <si>
    <t>USAHC-CAMP HIALEAH</t>
  </si>
  <si>
    <t>PYONGTAEK</t>
  </si>
  <si>
    <t>USADC KR CAMP HUMPHREYS</t>
  </si>
  <si>
    <t>USAHC CAMP HUMPHREYS</t>
  </si>
  <si>
    <t>PYONGTEAK CITY KYUNGGI-DO</t>
  </si>
  <si>
    <t>QATAR</t>
  </si>
  <si>
    <t>QATAR AID STATION-QATAR</t>
  </si>
  <si>
    <t>QUANTICO</t>
  </si>
  <si>
    <t>NHC QUANTICO</t>
  </si>
  <si>
    <t>BDC MCDEC QUANTICO</t>
  </si>
  <si>
    <t>BMC OCS CAMP UPSHER</t>
  </si>
  <si>
    <t>BMC MCAF QUANTICO</t>
  </si>
  <si>
    <t>BDA MCAF QUANTICO</t>
  </si>
  <si>
    <t>BDA TBS QUANTICO</t>
  </si>
  <si>
    <t>BMC OCS BROWN FIELD</t>
  </si>
  <si>
    <t>NBHC THE BASIC SCHOOL</t>
  </si>
  <si>
    <t>NMCL QUANTICO</t>
  </si>
  <si>
    <t>QUANTICO VET FACILITY</t>
  </si>
  <si>
    <t>QUEEN'S MEDICAL CENTER (CIVILIAN)</t>
  </si>
  <si>
    <t>RABAT</t>
  </si>
  <si>
    <t>USDAO RABAT</t>
  </si>
  <si>
    <t>RAF ALCONBURY</t>
  </si>
  <si>
    <t>423 MDS-RAF ALCONBURY</t>
  </si>
  <si>
    <t>ALCONBURY</t>
  </si>
  <si>
    <t>423 MEDICAL FLT/SGD</t>
  </si>
  <si>
    <t>RAF BENTWATERS</t>
  </si>
  <si>
    <t>81st TFW CLINIC</t>
  </si>
  <si>
    <t>BENTWATERS</t>
  </si>
  <si>
    <t>RAF BICESTER</t>
  </si>
  <si>
    <t>317th CONTINGENCY HOSPITAL</t>
  </si>
  <si>
    <t>RAF CHICKSANDS</t>
  </si>
  <si>
    <t>774th MEDICAL SQUADRON</t>
  </si>
  <si>
    <t>CHICKSANDS</t>
  </si>
  <si>
    <t>USAF DENTAL CLINIC CHICKSANDS</t>
  </si>
  <si>
    <t>RAF CROUGHTON</t>
  </si>
  <si>
    <t>422 ABS MEDICAL FLIGHT</t>
  </si>
  <si>
    <t>422 ABS MED AID STATION-CROUGHTON</t>
  </si>
  <si>
    <t>RAF FAIRFORD</t>
  </si>
  <si>
    <t>7020th ABG CLINIC</t>
  </si>
  <si>
    <t>FAIRFORD</t>
  </si>
  <si>
    <t>RAF FELTWELL</t>
  </si>
  <si>
    <t>RAF FELTWELL VETERINARY FACILITY</t>
  </si>
  <si>
    <t>FELTWELL NORFOLK</t>
  </si>
  <si>
    <t>RAF FYLINGDALES</t>
  </si>
  <si>
    <t>21 SW DET (AFSPC)</t>
  </si>
  <si>
    <t>FYLINGDALES</t>
  </si>
  <si>
    <t>RAF GREENHAM COMMON</t>
  </si>
  <si>
    <t>USAF DC GREENHAM COMMON</t>
  </si>
  <si>
    <t>GREENHAM COMMON</t>
  </si>
  <si>
    <t>501st TMW CLINIC</t>
  </si>
  <si>
    <t>RAF LAKENHEATH</t>
  </si>
  <si>
    <t>48th MEDICAL GROUP</t>
  </si>
  <si>
    <t>48 DENTAL SQ/CC (2)</t>
  </si>
  <si>
    <t>48 DENTAL SQ/CC (1)</t>
  </si>
  <si>
    <t>RAF LITTLE RISSINGTON</t>
  </si>
  <si>
    <t>870th CONTINGENCY HOSPITAL</t>
  </si>
  <si>
    <t>RAF MENWITH HILL</t>
  </si>
  <si>
    <t>RAF NOCTON HALL</t>
  </si>
  <si>
    <t>310th CONTINGENCY HOSPITAL</t>
  </si>
  <si>
    <t>RAF ST MAWGAN NEWQUA</t>
  </si>
  <si>
    <t>NBHC NAVWPNSFAC ST. MAWGAN</t>
  </si>
  <si>
    <t>RAF ST MAWGAN NEWQUAY</t>
  </si>
  <si>
    <t>RAF UPPER HEYFORD</t>
  </si>
  <si>
    <t>620th MEDICAL SQUADRON</t>
  </si>
  <si>
    <t>UPPER HEYFORD</t>
  </si>
  <si>
    <t>RAF UPWOOD</t>
  </si>
  <si>
    <t>USAF CLINIC RAF UPWOOD-ALREADY EXISTS 0814</t>
  </si>
  <si>
    <t>RAMSTEIN</t>
  </si>
  <si>
    <t>435th AIR TRANSPORTABLE HOSPITAL</t>
  </si>
  <si>
    <t>316th TAC HOSP</t>
  </si>
  <si>
    <t>RAMSTEIN AB</t>
  </si>
  <si>
    <t>86th MEDICAL GROUP</t>
  </si>
  <si>
    <t>18th AEROMEDICAL STAGING FLIGHT</t>
  </si>
  <si>
    <t>435 DENTAL SQ/CC</t>
  </si>
  <si>
    <t>RANDOLPH AFB</t>
  </si>
  <si>
    <t>359 DENTAL SQ/CC</t>
  </si>
  <si>
    <t>RED RIVER ARMY DEPOT</t>
  </si>
  <si>
    <t>RED RIVER ARMY DEPOT OHC</t>
  </si>
  <si>
    <t>TEXARKANA</t>
  </si>
  <si>
    <t>REDSTONE ARSENAL</t>
  </si>
  <si>
    <t>FOX ARMY HEALTH CENTER</t>
  </si>
  <si>
    <t>HUNTSVILLE</t>
  </si>
  <si>
    <t>USADC REDSTONE ARSENAL 1</t>
  </si>
  <si>
    <t>USADC-2 REDSTONE ARSENAL</t>
  </si>
  <si>
    <t>USADC-5 REDSTONE ARSENAL</t>
  </si>
  <si>
    <t>USA TMC-REDSTONE ARSENAL</t>
  </si>
  <si>
    <t>OCCUP HEALTH CLINIC-REDSTONE</t>
  </si>
  <si>
    <t>USADC REDSTONE ARSENAL</t>
  </si>
  <si>
    <t>COMMUNITY BASED HLTHCARE ORG-ALABAMA</t>
  </si>
  <si>
    <t>USARC SURGEONS OFFICE-REMOTE ACCESS</t>
  </si>
  <si>
    <t>USAR 63rd REG SUPPORT CMD-REMOTE ACCESS</t>
  </si>
  <si>
    <t>USAR 88th REG SUPPORT CMD-REMOTE ACCESS</t>
  </si>
  <si>
    <t>USAR 81st REG SUPPORT CMD-REMOTE ACCESS</t>
  </si>
  <si>
    <t>USAR 99th REG SUPPORT CMD-REMOTE ACCESS</t>
  </si>
  <si>
    <t>REDSTONE VET FACILITY (AL)</t>
  </si>
  <si>
    <t>REESE AFB</t>
  </si>
  <si>
    <t>64th MEDICAL GROUP</t>
  </si>
  <si>
    <t>LUBBOCK</t>
  </si>
  <si>
    <t>REGION 01</t>
  </si>
  <si>
    <t>MANAGED CARE CONTRACTOR-REGION 01</t>
  </si>
  <si>
    <t>REGION 02</t>
  </si>
  <si>
    <t>MANAGED CARE CONTRACTOR-REGION 02</t>
  </si>
  <si>
    <t>REGION 03</t>
  </si>
  <si>
    <t>MANAGED CARE CONTRACTOR-REGION 03</t>
  </si>
  <si>
    <t>REGION 04</t>
  </si>
  <si>
    <t>MANAGED CARE CONTRACTOR-REGION 04</t>
  </si>
  <si>
    <t>REGION 05</t>
  </si>
  <si>
    <t>MANAGED CARE CONTRACTOR-REGION 05</t>
  </si>
  <si>
    <t>REGION 06</t>
  </si>
  <si>
    <t>MANAGED CARE CONTRACTOR-REGION 06</t>
  </si>
  <si>
    <t>REGION 07</t>
  </si>
  <si>
    <t>MANAGED CARE CONTRACTOR-REGION 07</t>
  </si>
  <si>
    <t>REGION 08</t>
  </si>
  <si>
    <t>MANAGED CARE CONTRACTOR-REGION 08</t>
  </si>
  <si>
    <t>REGION 09</t>
  </si>
  <si>
    <t>MANAGED CARE CONTRACTOR-REGION 09</t>
  </si>
  <si>
    <t>REGION 10</t>
  </si>
  <si>
    <t>MANAGED CARE CONTRACTOR-REGION 10</t>
  </si>
  <si>
    <t>REGION 11</t>
  </si>
  <si>
    <t>MANAGED CARE CONTRACTOR-REGION 11</t>
  </si>
  <si>
    <t>REGION 12</t>
  </si>
  <si>
    <t>MANAGED CARE CONTRACTOR-REGION 12</t>
  </si>
  <si>
    <t>REGION 13(EU)</t>
  </si>
  <si>
    <t>MANAGED CARE-RGN 13(EUROPE)</t>
  </si>
  <si>
    <t>REGION 14(PAC)</t>
  </si>
  <si>
    <t>MANAGED CARE-RGN 14(PACIFIC)</t>
  </si>
  <si>
    <t>REGION 15(TLAC)</t>
  </si>
  <si>
    <t>MANAGED CARE-RGN 15(TLAC)</t>
  </si>
  <si>
    <t>REGION 17(N)</t>
  </si>
  <si>
    <t>MANAGED CARE-RGN 17(NORTH)</t>
  </si>
  <si>
    <t>REGION 18(S)</t>
  </si>
  <si>
    <t>MANAGED CARE-RGN 18(SOUTH)</t>
  </si>
  <si>
    <t>REGION 19(W)</t>
  </si>
  <si>
    <t>MANAGED CARE-RGN 19(WEST)</t>
  </si>
  <si>
    <t>REGION AK</t>
  </si>
  <si>
    <t>MANAGED CARE CONTRACTOR-REGION AK</t>
  </si>
  <si>
    <t>RESERVED FOR MDMIS</t>
  </si>
  <si>
    <t>REYKJAVIK</t>
  </si>
  <si>
    <t>USDAO REYKJAVIK</t>
  </si>
  <si>
    <t>RHEIN MAIN AB</t>
  </si>
  <si>
    <t>469th MEDICAL FLIGHT</t>
  </si>
  <si>
    <t>469 ABG/SGD</t>
  </si>
  <si>
    <t>RHEINBERG</t>
  </si>
  <si>
    <t>USAHC RHEINBERG</t>
  </si>
  <si>
    <t>RHEINDAHLEM</t>
  </si>
  <si>
    <t>AF RHEINDAHLEM</t>
  </si>
  <si>
    <t>RHINE ORDNANCE BARRACKS</t>
  </si>
  <si>
    <t>357TH AMDD (TOE)</t>
  </si>
  <si>
    <t>5/7 ADA (TOE)</t>
  </si>
  <si>
    <t>RHODE ISLAND</t>
  </si>
  <si>
    <t>AHC DEF GEN SUP CNTR</t>
  </si>
  <si>
    <t>USADC DEFENSE GENERAL SUPPLY CTR DC</t>
  </si>
  <si>
    <t>RICHMOND VET FACILITY (VA)</t>
  </si>
  <si>
    <t>BAY AREA SP VET FACILITY</t>
  </si>
  <si>
    <t>RIGA</t>
  </si>
  <si>
    <t>USDAO RIGA</t>
  </si>
  <si>
    <t>LG</t>
  </si>
  <si>
    <t>RIYADAH</t>
  </si>
  <si>
    <t>ROBINS AFB</t>
  </si>
  <si>
    <t>78th MEDICAL GROUP</t>
  </si>
  <si>
    <t>MACON</t>
  </si>
  <si>
    <t>78 MEDICAL GP/SGD</t>
  </si>
  <si>
    <t>ROBINS AFB VET FACILITY (GA)</t>
  </si>
  <si>
    <t>WARNER ROBINS</t>
  </si>
  <si>
    <t>ROCK ISLAND ARSENAL</t>
  </si>
  <si>
    <t>ROCK ISLAND ARSENAL AHC</t>
  </si>
  <si>
    <t>ROCK ISLAND</t>
  </si>
  <si>
    <t>ROCK ISLAND VET FACILITY (IL)</t>
  </si>
  <si>
    <t>ROCKY MT. ARSENAL</t>
  </si>
  <si>
    <t>USAHC ROCKY MT. ARSENAL</t>
  </si>
  <si>
    <t>USODC ROME</t>
  </si>
  <si>
    <t>ROPER HOSPITAL (CIVILIAN)</t>
  </si>
  <si>
    <t>ROSE BARRACKS</t>
  </si>
  <si>
    <t>2ND SCR CAS (TOE)</t>
  </si>
  <si>
    <t>VILSECK</t>
  </si>
  <si>
    <t>ROSE BKS</t>
  </si>
  <si>
    <t>1/63 AR (TOE)</t>
  </si>
  <si>
    <t>2/2 IN (TOE)</t>
  </si>
  <si>
    <t>2/63 AR (TOE)</t>
  </si>
  <si>
    <t>201st FSB (TOE)</t>
  </si>
  <si>
    <t>94th ENG (TOE)</t>
  </si>
  <si>
    <t>1 AD 2CR CAS (TOE)</t>
  </si>
  <si>
    <t>ROTA VETERINARY FACILITY</t>
  </si>
  <si>
    <t>BDC NAVSTA ROTA</t>
  </si>
  <si>
    <t>ROTTERDAM</t>
  </si>
  <si>
    <t>USMC ROTTERDAM</t>
  </si>
  <si>
    <t>RT. ORD</t>
  </si>
  <si>
    <t>TMC CON FAC-FT. ORD</t>
  </si>
  <si>
    <t>SABANA SECA</t>
  </si>
  <si>
    <t>BDC NAVSECGRUACT SABANA SECA</t>
  </si>
  <si>
    <t>SAC MEDICAL AID STATION</t>
  </si>
  <si>
    <t>SAC MEDICAL AID STATION SUMMARIZATION</t>
  </si>
  <si>
    <t>SACRAMENTO ARMY DEPOT</t>
  </si>
  <si>
    <t>SACRAMENTO ARMY DEPOT AHC</t>
  </si>
  <si>
    <t>SACRED HEART HOSP EMERALD COAST-CIV</t>
  </si>
  <si>
    <t>USAF-SACRED HEART HOSP EMERALD COAST (CIV)</t>
  </si>
  <si>
    <t>DESTIN</t>
  </si>
  <si>
    <t>SAINT JOSEPH'S (CIVILIAN)</t>
  </si>
  <si>
    <t>USAF-SAINT JOSEPH'S HOSPITAL-CIVILIAN</t>
  </si>
  <si>
    <t>SALINA</t>
  </si>
  <si>
    <t>USAHC SCHLLG MANR-SALINA</t>
  </si>
  <si>
    <t>SAMARITAN MEDICAL CENTER (CIVILIAN)</t>
  </si>
  <si>
    <t>SAMARITAN MEDICAL CENTER-WATERTOWN (CIVLN)</t>
  </si>
  <si>
    <t>WATERTOWN</t>
  </si>
  <si>
    <t>NMC SAN DIEGO</t>
  </si>
  <si>
    <t>NBHC MCRD SAN DIEGO</t>
  </si>
  <si>
    <t>BMC MCAS MIRAMAR</t>
  </si>
  <si>
    <t>BMC NAVSTA SAN DIEGO</t>
  </si>
  <si>
    <t>BMC NSC SAN DIEGO</t>
  </si>
  <si>
    <t>BMC FLEASWTRACENPAC SAN DIEGO</t>
  </si>
  <si>
    <t>BMA NOCS SAN DIEGO</t>
  </si>
  <si>
    <t>NBHC NTC SAN DIEGO</t>
  </si>
  <si>
    <t>BMA NALF SAN CLEMENTE</t>
  </si>
  <si>
    <t>NBDC SAN DIEGO NAVSTA</t>
  </si>
  <si>
    <t>BMC NSSF SAN DIEGO</t>
  </si>
  <si>
    <t>NBHC NAVSTA SAN DIEGO</t>
  </si>
  <si>
    <t>BMA NOSC SAN DIEGO</t>
  </si>
  <si>
    <t>BMA NTC RECRUIT INPRC SAN DIEGO</t>
  </si>
  <si>
    <t>BMA NTC NTMTTZ SAN DIEGO</t>
  </si>
  <si>
    <t>BMC NSB SAN DIEGO</t>
  </si>
  <si>
    <t>BDC SUBASE SAN DIEGO</t>
  </si>
  <si>
    <t>BDC NAS MIRAMAR</t>
  </si>
  <si>
    <t>BDC FLEASWTRACEN SAN DIEGO</t>
  </si>
  <si>
    <t>BDC MCRD SAN DIEGO</t>
  </si>
  <si>
    <t>BDC NAS NORTH ISLAND</t>
  </si>
  <si>
    <t>BDC NAVPHIBASE CORONADO</t>
  </si>
  <si>
    <t>BDC NSC SAN DIEGO</t>
  </si>
  <si>
    <t>BDC NTC SAN DIEGO</t>
  </si>
  <si>
    <t>USN SHIP MERCY T-AH19</t>
  </si>
  <si>
    <t>USS CARL VINSON CVN-70</t>
  </si>
  <si>
    <t>NAVAL SCHOOL OF HEALTH SCIENCES SAN DIEGO</t>
  </si>
  <si>
    <t>TRICARE OUTPATIENT-CLAIREMONT (SD 1)</t>
  </si>
  <si>
    <t>TRICARE OUTPATIENT-CHULA VISTA (SD 2)</t>
  </si>
  <si>
    <t>CHULA VISTA</t>
  </si>
  <si>
    <t>NAVY NAVCARE CLINIC SAN DIEGO (3)</t>
  </si>
  <si>
    <t>NAVAREADENLAB SAN DIEGO</t>
  </si>
  <si>
    <t>BDA NTC BLDG 246 SAN DIEGO</t>
  </si>
  <si>
    <t>BDA NTC BLDG 557 SAN DIEGO</t>
  </si>
  <si>
    <t>SC SAN DIEGO (CA)-FT IRWIN</t>
  </si>
  <si>
    <t>SAN DIEGO VET FACILITY (CA)</t>
  </si>
  <si>
    <t>MIRIMAR VET FACILITY</t>
  </si>
  <si>
    <t>SAN DIEGO NH</t>
  </si>
  <si>
    <t>REMOTE 09</t>
  </si>
  <si>
    <t>NMCL SAN FRANCISCO</t>
  </si>
  <si>
    <t>BDC SAN FRANCISCO</t>
  </si>
  <si>
    <t>BMC SAN FRANCISCO</t>
  </si>
  <si>
    <t>SAN JUAN</t>
  </si>
  <si>
    <t>BMC NAVSECGRUACT SABANA SECA</t>
  </si>
  <si>
    <t>SAN JUAN-PR</t>
  </si>
  <si>
    <t>THE ADJUTANT GENERAL-PUERTO RICO</t>
  </si>
  <si>
    <t>SAN MARINO</t>
  </si>
  <si>
    <t>USDAO SAN MARINO</t>
  </si>
  <si>
    <t>SM</t>
  </si>
  <si>
    <t>SAN MIGUEL</t>
  </si>
  <si>
    <t>BDC NCS SAN MIGUEL</t>
  </si>
  <si>
    <t>SAN NICOLAS ISLAND</t>
  </si>
  <si>
    <t>BMC SAN NICOLAS ISLAND</t>
  </si>
  <si>
    <t>SAN NICHOLAS ISLAND</t>
  </si>
  <si>
    <t>SAN VITO DEI NORMANNI AS</t>
  </si>
  <si>
    <t>7275th ABG CLINIC</t>
  </si>
  <si>
    <t>SAN VITO DEI NORMANNI</t>
  </si>
  <si>
    <t>SANAA</t>
  </si>
  <si>
    <t>USDAO SANAA</t>
  </si>
  <si>
    <t>YM</t>
  </si>
  <si>
    <t>SANDBANK-SCOTLAND</t>
  </si>
  <si>
    <t>BMC NAVSUPPACT HOLY LOCH</t>
  </si>
  <si>
    <t>SANDBANK</t>
  </si>
  <si>
    <t>AHC COLEMAN-SANDHOFEN</t>
  </si>
  <si>
    <t>SANTA ANA</t>
  </si>
  <si>
    <t>BDC NDC CAMP PENDLETON</t>
  </si>
  <si>
    <t>BDA CAMP PENDLETON MAG</t>
  </si>
  <si>
    <t>BDC EL TORO</t>
  </si>
  <si>
    <t>EL TORO VET FACILITY</t>
  </si>
  <si>
    <t>SARAJEVO</t>
  </si>
  <si>
    <t>USDAO SARAJEVO</t>
  </si>
  <si>
    <t>SARATOGA SPRINGS</t>
  </si>
  <si>
    <t>NBHC SARATOGA SPRINGS</t>
  </si>
  <si>
    <t>BDC SARATOGA SPRINGS</t>
  </si>
  <si>
    <t>NBHC COMFLEACT SASEBO</t>
  </si>
  <si>
    <t>SASEBO VET FACILITY</t>
  </si>
  <si>
    <t>BDC COMFLEACT SASEBO</t>
  </si>
  <si>
    <t>SAUDI ARABIA</t>
  </si>
  <si>
    <t>USMTM DISP-SAUDI ARABIA</t>
  </si>
  <si>
    <t>SAUFLEY FIELD</t>
  </si>
  <si>
    <t>SAUFLEY FIELD FEDERAL PRISON</t>
  </si>
  <si>
    <t>SAVANNA ARMY DEPOT</t>
  </si>
  <si>
    <t>OCCUPATIONAL HLTH CLINIC-SAVANNA</t>
  </si>
  <si>
    <t>SCHABACH</t>
  </si>
  <si>
    <t>UNIT AID STA. O'BRIEN BARRACKS</t>
  </si>
  <si>
    <t>SCHAEBISCH-GMUEND</t>
  </si>
  <si>
    <t>USADC SCHAEBISCH GMUEND BISMARK KASERNE</t>
  </si>
  <si>
    <t>SCHINNEN</t>
  </si>
  <si>
    <t>USADC AFCENR SCHINNEN</t>
  </si>
  <si>
    <t>SHINNEN</t>
  </si>
  <si>
    <t>SCHOFIELD BARRACKS</t>
  </si>
  <si>
    <t>SCHOFIELD BARRACKS AHC</t>
  </si>
  <si>
    <t>WAHIAWA</t>
  </si>
  <si>
    <t>TMC-3-NORTH 25th-SCHOFIELD BKS</t>
  </si>
  <si>
    <t>TMC-2-QUAD B-SCHOFIELD BKS</t>
  </si>
  <si>
    <t>TMC-1-SCHOFIELD 25th</t>
  </si>
  <si>
    <t>USAHC SCHOFIELD BARRACKS (2)</t>
  </si>
  <si>
    <t>USA ORAL HLTH CNTR</t>
  </si>
  <si>
    <t>USADC HAWAII SCHOFIELD BKS</t>
  </si>
  <si>
    <t>USADC HAWAII NA KOA</t>
  </si>
  <si>
    <t>SCHOFIELD BKS VET FACILITY (HI)</t>
  </si>
  <si>
    <t>SCHRIEVER AFB</t>
  </si>
  <si>
    <t>SCHRIEVER MEDICAL CLINIC</t>
  </si>
  <si>
    <t>SCHWABACH</t>
  </si>
  <si>
    <t>USADC OBRIEN BARRACKS</t>
  </si>
  <si>
    <t>SCHWAEBISCH HALL</t>
  </si>
  <si>
    <t>USADC DOLAN BARRACKS</t>
  </si>
  <si>
    <t>SCHWAEBISH-HALL</t>
  </si>
  <si>
    <t>18th MEDICAL DETACHMENT</t>
  </si>
  <si>
    <t>SCHWAEBISCH-HALL</t>
  </si>
  <si>
    <t>SCHWAIBISCH-GMUEND</t>
  </si>
  <si>
    <t>757th MEDICAL DETACHMENT</t>
  </si>
  <si>
    <t>USADC DE SCHWEINFURT</t>
  </si>
  <si>
    <t>AHC SCHWEINFURT</t>
  </si>
  <si>
    <t>SCHWEINFURT VETERINARY FACILITY</t>
  </si>
  <si>
    <t>SCHWETZINGEN</t>
  </si>
  <si>
    <t>USADC TOMPKINS BARRACKS</t>
  </si>
  <si>
    <t>SCOTIA</t>
  </si>
  <si>
    <t>NRDC/BDC SCOTIA</t>
  </si>
  <si>
    <t>SCOTIA NAU</t>
  </si>
  <si>
    <t>SCOTIA NAVY VET FACILITY (NY)</t>
  </si>
  <si>
    <t>SCHENECTADY</t>
  </si>
  <si>
    <t>SCOTLAND</t>
  </si>
  <si>
    <t>USDAO SCOTLAND</t>
  </si>
  <si>
    <t>SCOTT AFB</t>
  </si>
  <si>
    <t>375th MEDICAL GROUP</t>
  </si>
  <si>
    <t>SCOTT AIR FORCE BASE</t>
  </si>
  <si>
    <t>375 DENTAL SQ/SGD</t>
  </si>
  <si>
    <t>1st ASF SCOTT AFB</t>
  </si>
  <si>
    <t>SCOTT MEDICAL CENTER TSC-PCM</t>
  </si>
  <si>
    <t>SCOTT AFB VET FACILITY (IL)</t>
  </si>
  <si>
    <t>SEAGOVILLE TEXAS</t>
  </si>
  <si>
    <t>94TH GENERAL HOSPITAL</t>
  </si>
  <si>
    <t>SEAGOVILLE</t>
  </si>
  <si>
    <t>SEAL BEACH</t>
  </si>
  <si>
    <t>BMC SEAL BEACH</t>
  </si>
  <si>
    <t>BDC NWS SEAL BEACH</t>
  </si>
  <si>
    <t>NMCL SEATTLE</t>
  </si>
  <si>
    <t>BDC NAVSTA SEATTLE</t>
  </si>
  <si>
    <t>SECTOR DETROIT</t>
  </si>
  <si>
    <t>USCG CLINIC DETROIT</t>
  </si>
  <si>
    <t>SELFRIDGE</t>
  </si>
  <si>
    <t>SECTOR KEY WEST</t>
  </si>
  <si>
    <t>USCG CLINIC KEY WEST</t>
  </si>
  <si>
    <t>SECTOR NEW YORK</t>
  </si>
  <si>
    <t>USCG CLINIC NEW YORK</t>
  </si>
  <si>
    <t>STATEN ISLAND</t>
  </si>
  <si>
    <t>SECTOR SAN JUAN</t>
  </si>
  <si>
    <t>USCG CLINIC SAN JUAN</t>
  </si>
  <si>
    <t>USADC SELFRIDGE</t>
  </si>
  <si>
    <t>SELFRIDGE AIR NATIONAL GUARD BASE</t>
  </si>
  <si>
    <t>SELFRIDGE AHC-SELFRIDGE ANGB</t>
  </si>
  <si>
    <t>SELFRIDGE AIR NATL GUARD BASE</t>
  </si>
  <si>
    <t>SELFRIDGE ANGB</t>
  </si>
  <si>
    <t>SELFRIDGE ANGB VET FACILITY (MI)</t>
  </si>
  <si>
    <t>SEMBACH AB</t>
  </si>
  <si>
    <t>601st MEDICAL SQUADRON</t>
  </si>
  <si>
    <t>SEMBACH</t>
  </si>
  <si>
    <t>TRICARE EUROPE OFFICE</t>
  </si>
  <si>
    <t>TRICARE AREA OFFICE-EUROPE</t>
  </si>
  <si>
    <t>WESTERN EUROPE</t>
  </si>
  <si>
    <t>EASTERN EUROPE</t>
  </si>
  <si>
    <t>NORTHERN AFRICA</t>
  </si>
  <si>
    <t>SOUTHERN AFRICA</t>
  </si>
  <si>
    <t>CENTCOM</t>
  </si>
  <si>
    <t>86 DENTAL SGDD</t>
  </si>
  <si>
    <t>SENECA DEPOT</t>
  </si>
  <si>
    <t>AHC SENECA</t>
  </si>
  <si>
    <t>ROMULUS</t>
  </si>
  <si>
    <t>BRIAN ALLGOOD ACH</t>
  </si>
  <si>
    <t>USADC KR SEOUL</t>
  </si>
  <si>
    <t>USADC KR CARIUS</t>
  </si>
  <si>
    <t>USADC KR SOUTH POST</t>
  </si>
  <si>
    <t>SEOUL TOE HOSP (43rd MASH)</t>
  </si>
  <si>
    <t>USADC KR BRIAN ALLGOOD ACH/ORAL SURGERY</t>
  </si>
  <si>
    <t>USAHC-YONGSAN</t>
  </si>
  <si>
    <t>SEYMOUR JOHNSON AFB</t>
  </si>
  <si>
    <t>4th MEDICAL GROUP</t>
  </si>
  <si>
    <t>GOLDSBORO</t>
  </si>
  <si>
    <t>4th AIR TRANSPORTABLE HOSPITAL</t>
  </si>
  <si>
    <t>4 DENTAL SQ/SGD</t>
  </si>
  <si>
    <t>SEYMOUR JOHNSON AFB MCS CONTRACTOR PCM</t>
  </si>
  <si>
    <t>SEYMOUR JOHNSON AFB VET FACILITY</t>
  </si>
  <si>
    <t>SHAPE</t>
  </si>
  <si>
    <t>AHC SHAPE</t>
  </si>
  <si>
    <t>SHARPE ARMY DEPOT</t>
  </si>
  <si>
    <t>SHARPE ARMY DEPOT AHC</t>
  </si>
  <si>
    <t>SHAW AFB</t>
  </si>
  <si>
    <t>20th MEDICAL GROUP</t>
  </si>
  <si>
    <t>SUMTER</t>
  </si>
  <si>
    <t>20th ATH</t>
  </si>
  <si>
    <t>20 AEROMEDICAL DEN SQ/SGGD</t>
  </si>
  <si>
    <t>SHAW AFB VET FACILITY (SC)</t>
  </si>
  <si>
    <t>SHAW A F B</t>
  </si>
  <si>
    <t>SHEPPARD AFB</t>
  </si>
  <si>
    <t>82nd MEDICAL GROUP</t>
  </si>
  <si>
    <t>82 DENTAL SQ/CC</t>
  </si>
  <si>
    <t>WHICHITA FALLS</t>
  </si>
  <si>
    <t>USAF MEDICAL TRAINING FACILITY</t>
  </si>
  <si>
    <t>SHEPPARD AFB VET FACILITY (TX)</t>
  </si>
  <si>
    <t>SHERIDAN KASERNE</t>
  </si>
  <si>
    <t>USADC AUGSBURG</t>
  </si>
  <si>
    <t>USADC-2 SHERIDAN KASERNE</t>
  </si>
  <si>
    <t>SHIP FPOS</t>
  </si>
  <si>
    <t>NAVY AFLOAT WITH UNKNOWN HOMEPORT</t>
  </si>
  <si>
    <t>SHIPS</t>
  </si>
  <si>
    <t>NAVY AFLOAT FACILITIES</t>
  </si>
  <si>
    <t>SHIPTON BKS</t>
  </si>
  <si>
    <t>6/52 ADA (TOE)</t>
  </si>
  <si>
    <t>SIERRA ARMY DEPOT</t>
  </si>
  <si>
    <t>SIERRA ARMY DEPOT AHC</t>
  </si>
  <si>
    <t>USADC SIERRA</t>
  </si>
  <si>
    <t>SIERRA VISTA REG HLTH CTR(CIVILIAN)</t>
  </si>
  <si>
    <t>SIERRA VISTA REG HLTH CTR (CIVILIAN)</t>
  </si>
  <si>
    <t>SIGONELLA</t>
  </si>
  <si>
    <t>BDC NAS SIGONELLA</t>
  </si>
  <si>
    <t>BMA WHITE OAK</t>
  </si>
  <si>
    <t>NBHC SUBASE BANGOR</t>
  </si>
  <si>
    <t>SINAI</t>
  </si>
  <si>
    <t>JTF SINAI</t>
  </si>
  <si>
    <t>SINOP</t>
  </si>
  <si>
    <t>USAHC SINOP-DET 4-TUSLOG</t>
  </si>
  <si>
    <t>USADC SINOP</t>
  </si>
  <si>
    <t>SKAGGS ISLAND</t>
  </si>
  <si>
    <t>BMC NAVSECGRUACT SKAGGS ISL</t>
  </si>
  <si>
    <t>SKOPJE</t>
  </si>
  <si>
    <t>USDAO CAMP ABLE SENTRY</t>
  </si>
  <si>
    <t>MK</t>
  </si>
  <si>
    <t>SMI SURGICAL CENTER</t>
  </si>
  <si>
    <t>NAVY-SMI SURGICAL CENTER (CIVILIAN)</t>
  </si>
  <si>
    <t>SMITH BARRACKS</t>
  </si>
  <si>
    <t>170TH IBCTH (TOE)</t>
  </si>
  <si>
    <t>SMITH BKS</t>
  </si>
  <si>
    <t>47th FSB (TOE)</t>
  </si>
  <si>
    <t>40th ENG (TOE)</t>
  </si>
  <si>
    <t>SOESTERBERG AB</t>
  </si>
  <si>
    <t>32nd MEDICAL SQUADRON</t>
  </si>
  <si>
    <t>NEW AMSTERDAM</t>
  </si>
  <si>
    <t>USAF DC CAMP NEW AMSTERDAM</t>
  </si>
  <si>
    <t>SOFIA</t>
  </si>
  <si>
    <t>USDAO SOFIA</t>
  </si>
  <si>
    <t>BU</t>
  </si>
  <si>
    <t>SOLOMONS</t>
  </si>
  <si>
    <t>BMC NSWC DET-SOLOMONS</t>
  </si>
  <si>
    <t>SOUDA BAY</t>
  </si>
  <si>
    <t>BMC NAVSUPPACT SOUDA BAY</t>
  </si>
  <si>
    <t>SOUTH AMERICA</t>
  </si>
  <si>
    <t>XD</t>
  </si>
  <si>
    <t>SOUTH CAROLINA</t>
  </si>
  <si>
    <t>SOUTH COLTS NECK</t>
  </si>
  <si>
    <t>BMC COLTS NECK EARL-PIERSIDE</t>
  </si>
  <si>
    <t>SOUTH COLTSNECK</t>
  </si>
  <si>
    <t>SOUTH DAKOTA</t>
  </si>
  <si>
    <t>SOUTH WEYMOUTH</t>
  </si>
  <si>
    <t>BMC NAS SOUTH WEYMOUTH</t>
  </si>
  <si>
    <t>BDC NAS SOUTH WEYMOUTH</t>
  </si>
  <si>
    <t>SOUTHEAST ASIA</t>
  </si>
  <si>
    <t>XH</t>
  </si>
  <si>
    <t>SOUTHEAST PRIMARY CARE CLINIC (PCC)</t>
  </si>
  <si>
    <t>HENDERSON</t>
  </si>
  <si>
    <t>SOUTHERN CALIFORNIA</t>
  </si>
  <si>
    <t>SOUTHERN IDAHO</t>
  </si>
  <si>
    <t>SOUTHERN MARYLAND HOSP (CIVILIAN)</t>
  </si>
  <si>
    <t>USAF-SOUTHERN MARYLAND HOSPITAL-CIVILIAN</t>
  </si>
  <si>
    <t>CLINTON</t>
  </si>
  <si>
    <t>SOUTHERN NEVADA</t>
  </si>
  <si>
    <t>SOUTHERN VIRGINIA</t>
  </si>
  <si>
    <t>SPAIN</t>
  </si>
  <si>
    <t>SPANGDAHLEM AB</t>
  </si>
  <si>
    <t>SPANGDAHLEM</t>
  </si>
  <si>
    <t>52 DENTAL SQ/CC</t>
  </si>
  <si>
    <t>SPANGDAHLEM VETERINARY FACILITY</t>
  </si>
  <si>
    <t>SPECIAL OPERATIONS AIR WARFARE CNTR</t>
  </si>
  <si>
    <t>SPECIAL OPERATIONS AIR WARFARE CENTER</t>
  </si>
  <si>
    <t>ST LOUIS</t>
  </si>
  <si>
    <t>NAVAL PERSONNEL RECORDS CENTER</t>
  </si>
  <si>
    <t>USMC ST PETERSBURG</t>
  </si>
  <si>
    <t>ST. ALBANS</t>
  </si>
  <si>
    <t>BMC VAEXTCARECEN ST. ALBANS</t>
  </si>
  <si>
    <t>ST. ELIZABETH'S HOSPITAL (CIVILIAN)</t>
  </si>
  <si>
    <t>USAF-ST. ELIZABETH'S HOSPITAL-CIVILIAN</t>
  </si>
  <si>
    <t>ST. FRANCIS HOSPITAL (CIVILIAN)</t>
  </si>
  <si>
    <t>ST. HELENA</t>
  </si>
  <si>
    <t>ST. JOHN'S HOSPITAL-LEBANON (CIV)</t>
  </si>
  <si>
    <t>ST. JOHN'S HOSPITAL-LEBANON (CIVILIAN)</t>
  </si>
  <si>
    <t>LEBANON</t>
  </si>
  <si>
    <t>ST. LOUIS</t>
  </si>
  <si>
    <t>USAHC GRANITE CITY SPT CTR</t>
  </si>
  <si>
    <t>MISSOURI HEALTH CLINIC</t>
  </si>
  <si>
    <t>USA OCCUP HLTH CLIN-GOODFELLOW</t>
  </si>
  <si>
    <t>USADC ST. LOUIS-FED BLDG</t>
  </si>
  <si>
    <t>ST. PIERRE &amp; MIQUELON</t>
  </si>
  <si>
    <t>STAVANGER</t>
  </si>
  <si>
    <t>426TH ABS MED AID STATION</t>
  </si>
  <si>
    <t>STAVENGER</t>
  </si>
  <si>
    <t>426 ABS/SG</t>
  </si>
  <si>
    <t>STOCKHOLM</t>
  </si>
  <si>
    <t>USDAO STOCKHOLM</t>
  </si>
  <si>
    <t>SW</t>
  </si>
  <si>
    <t>STOCKTON</t>
  </si>
  <si>
    <t>BMC NAVCOMMSTA STOCKTON</t>
  </si>
  <si>
    <t>BDC NAVCOMMSTA STOCKTON</t>
  </si>
  <si>
    <t>STOCKTON VET FACILITY</t>
  </si>
  <si>
    <t>STRAUB CLINIC &amp; HOSPITAL (CIVILIAN)</t>
  </si>
  <si>
    <t>AHC KELLY</t>
  </si>
  <si>
    <t>10th SPECIAL FORCES GR (1st BATTALION)</t>
  </si>
  <si>
    <t>STUTTGART VETERINARY FACILITY</t>
  </si>
  <si>
    <t>SUBIC BAY</t>
  </si>
  <si>
    <t>NH SUBIC BAY</t>
  </si>
  <si>
    <t>NDC SUBIC BAY</t>
  </si>
  <si>
    <t>SUBURBAN HOSPITAL</t>
  </si>
  <si>
    <t>NAVY-SUBURBAN HOSPITAL (CIV)</t>
  </si>
  <si>
    <t>SUNRISE HOSP &amp; MED CTR (CIVILIAN)</t>
  </si>
  <si>
    <t>USAF-SUNRISE HOSP &amp; MED CENTER-CIVILIAN</t>
  </si>
  <si>
    <t>SUPPORT CENTER ELIZABETH CITY</t>
  </si>
  <si>
    <t>USCG CLINIC ELIZABETH CITY</t>
  </si>
  <si>
    <t>ELIZABETH CITY</t>
  </si>
  <si>
    <t>SVALBARD</t>
  </si>
  <si>
    <t>SYSTEMS CMD MED AID STA</t>
  </si>
  <si>
    <t>SYSTEMS COMMAND MEDICAL AID STATION SUMMAR</t>
  </si>
  <si>
    <t>TABUK</t>
  </si>
  <si>
    <t>TAEGU</t>
  </si>
  <si>
    <t>USADC KR CAMP WALKER</t>
  </si>
  <si>
    <t>USAHC-CAMP WALKER</t>
  </si>
  <si>
    <t>TAEGU AB</t>
  </si>
  <si>
    <t>51ST MEDICAL GROUP-OLB</t>
  </si>
  <si>
    <t>TALLINN</t>
  </si>
  <si>
    <t>USDAO TALLINN</t>
  </si>
  <si>
    <t>EN</t>
  </si>
  <si>
    <t>TASHKENT</t>
  </si>
  <si>
    <t>USDAO TASHKENT</t>
  </si>
  <si>
    <t>UZ</t>
  </si>
  <si>
    <t>TASZAR AB</t>
  </si>
  <si>
    <t>406 EABG/SG</t>
  </si>
  <si>
    <t>TASZAR</t>
  </si>
  <si>
    <t>TASZAR HUNGARY</t>
  </si>
  <si>
    <t>TASZAR AHC</t>
  </si>
  <si>
    <t>TBILISI</t>
  </si>
  <si>
    <t>USDAO TBILISI</t>
  </si>
  <si>
    <t>GG</t>
  </si>
  <si>
    <t>TEHRAN</t>
  </si>
  <si>
    <t>USDAO TEHRAN</t>
  </si>
  <si>
    <t>TEL AVIV</t>
  </si>
  <si>
    <t>USDAO TEL AVIV</t>
  </si>
  <si>
    <t>TENNESSEE</t>
  </si>
  <si>
    <t>TEXAS</t>
  </si>
  <si>
    <t>THAILAND</t>
  </si>
  <si>
    <t>MEDDAC BANGKOK-THAILAND</t>
  </si>
  <si>
    <t>TH</t>
  </si>
  <si>
    <t>THE HAGUE</t>
  </si>
  <si>
    <t>USDAO THE HAGUE</t>
  </si>
  <si>
    <t xml:space="preserve">THE HAGUE </t>
  </si>
  <si>
    <t>THULE AB</t>
  </si>
  <si>
    <t>12 SWS/SG (AFSPC)</t>
  </si>
  <si>
    <t>GL</t>
  </si>
  <si>
    <t>THULE</t>
  </si>
  <si>
    <t>THURSO-SCOTLAND</t>
  </si>
  <si>
    <t>BMC NAVCOMMSTA THURSO</t>
  </si>
  <si>
    <t>THURSO</t>
  </si>
  <si>
    <t>TINKER AFB</t>
  </si>
  <si>
    <t>72nd MEDICAL GROUP</t>
  </si>
  <si>
    <t>OKLAHOMA CITY</t>
  </si>
  <si>
    <t>72 MEDICAL GP/SGD</t>
  </si>
  <si>
    <t>TINKER AFB VET FACILITY (OK)</t>
  </si>
  <si>
    <t>TMA TRAINING ARMY MTF</t>
  </si>
  <si>
    <t>TMA</t>
  </si>
  <si>
    <t>TMAR 2</t>
  </si>
  <si>
    <t>REMOTE 02</t>
  </si>
  <si>
    <t>TOBYHANNA ARMY DEPOT</t>
  </si>
  <si>
    <t>USAOHC TOBYHANNA ARMY DEPOT</t>
  </si>
  <si>
    <t>TOBYHANNA</t>
  </si>
  <si>
    <t>TOBYHANNA VET FACILITY (PA)</t>
  </si>
  <si>
    <t>TOMPKINS BARRACKS</t>
  </si>
  <si>
    <t>18TH EN (TOE)</t>
  </si>
  <si>
    <t>TONGDUCHON</t>
  </si>
  <si>
    <t>USAHC CAMP CASEY</t>
  </si>
  <si>
    <t>TONOPAH TEST RANGE</t>
  </si>
  <si>
    <t>TOOELE ARMY DEPOT</t>
  </si>
  <si>
    <t>TOOELE ARMY DEPOT AHC</t>
  </si>
  <si>
    <t>TOOELE</t>
  </si>
  <si>
    <t>TORII STATION</t>
  </si>
  <si>
    <t>BDC TORII STATION</t>
  </si>
  <si>
    <t>BMC MCAS TORII STATION</t>
  </si>
  <si>
    <t>USADC JP TORII STA</t>
  </si>
  <si>
    <t>BMC NSGA HANZA/TORII</t>
  </si>
  <si>
    <t>TORREJON</t>
  </si>
  <si>
    <t>600th AIR TRANSPORTABLE HOSPITAL</t>
  </si>
  <si>
    <t>TORREJON AB</t>
  </si>
  <si>
    <t>600th MEDICAL SQUADRON</t>
  </si>
  <si>
    <t>TORREJON deARDOZ</t>
  </si>
  <si>
    <t>TOTSUKA</t>
  </si>
  <si>
    <t>BMA NRTF TOTSUKA</t>
  </si>
  <si>
    <t>TRACY</t>
  </si>
  <si>
    <t>NORTHERN CALIF DVC TRACY (CA)-NCDVC HQ</t>
  </si>
  <si>
    <t>TRACY VET FACILITY (CA)</t>
  </si>
  <si>
    <t>TRACY DEFENSE DEPOT</t>
  </si>
  <si>
    <t>TRACY DEFENSE DEPOT AHC</t>
  </si>
  <si>
    <t>TRAINING CENTER CAPE MAY</t>
  </si>
  <si>
    <t>USCG CLINIC CAPE MAY</t>
  </si>
  <si>
    <t>CAPE MAY</t>
  </si>
  <si>
    <t>TRAINING CENTER PETALUMA</t>
  </si>
  <si>
    <t>USCG CLINIC PETALUMA</t>
  </si>
  <si>
    <t>PETALUMA</t>
  </si>
  <si>
    <t>TRAINING CENTER YORKTOWN</t>
  </si>
  <si>
    <t>USCG CLINIC YORKTOWN</t>
  </si>
  <si>
    <t>TRAVIS AFB</t>
  </si>
  <si>
    <t>60 DENTAL SQ/SGD (1)</t>
  </si>
  <si>
    <t>60 DENTAL SQ/SGD (2)</t>
  </si>
  <si>
    <t>2ND ASF TRAVIS AFB</t>
  </si>
  <si>
    <t>TRAVIS AFB VET FACILITY (CA)</t>
  </si>
  <si>
    <t>TRAVIS AFB MEDICAL CENTER</t>
  </si>
  <si>
    <t>REMOTE 10</t>
  </si>
  <si>
    <t>TRENTON</t>
  </si>
  <si>
    <t>BMC NAVAIRPROPCEN TRENTON</t>
  </si>
  <si>
    <t>TRICARE AREA OFFICE-LATIN AMERICA</t>
  </si>
  <si>
    <t>TRICARE AREA OFFICE-PACIFIC</t>
  </si>
  <si>
    <t>TRICARE MANAGEMENT ACTIVITY</t>
  </si>
  <si>
    <t>FALLS CHURCH</t>
  </si>
  <si>
    <t>TRIDENT REGIONAL MED CTR (CIVILIAN)</t>
  </si>
  <si>
    <t>TRIDENT REGIONAL MEDICAL CENTER (CIVILIAN)</t>
  </si>
  <si>
    <t>NORTH CHARLESTON</t>
  </si>
  <si>
    <t>TRINITY HOSP OF AUGUSTA (CIVILIAN)</t>
  </si>
  <si>
    <t>TRINITY HOSPITAL OF AUGUSTA (CIVILIAN)</t>
  </si>
  <si>
    <t>TRIPLER</t>
  </si>
  <si>
    <t>HAWAII TRICARE CATCHMENT AREA (TRIPLER)</t>
  </si>
  <si>
    <t>TAMC-PARVC HQ</t>
  </si>
  <si>
    <t>REMOTE 12</t>
  </si>
  <si>
    <t>TRIPOLI</t>
  </si>
  <si>
    <t>USDAO TRIPOLI</t>
  </si>
  <si>
    <t>LY</t>
  </si>
  <si>
    <t>TUCSON SURGERY CENTER (CIVILIAN)</t>
  </si>
  <si>
    <t>USAF-TUCSON SURGERY CENTER-CIVILIAN</t>
  </si>
  <si>
    <t>TUNIS</t>
  </si>
  <si>
    <t>USDAO TUNIS</t>
  </si>
  <si>
    <t>TS</t>
  </si>
  <si>
    <t>TURKEY</t>
  </si>
  <si>
    <t>KARAMURSEL-TURKEY</t>
  </si>
  <si>
    <t>TURKMENISTAN</t>
  </si>
  <si>
    <t>USDAO TURKMENISTAN</t>
  </si>
  <si>
    <t>ASHGABAT</t>
  </si>
  <si>
    <t>TUSTIN</t>
  </si>
  <si>
    <t>BMA MCAS TUSTIN</t>
  </si>
  <si>
    <t>BDC MCAS H TUSTIN</t>
  </si>
  <si>
    <t>TUZLA AB</t>
  </si>
  <si>
    <t>401 EABG/SG</t>
  </si>
  <si>
    <t>TUZLA</t>
  </si>
  <si>
    <t>TWENTYNINE PALMS</t>
  </si>
  <si>
    <t>NH TWENTYNINE PALMS</t>
  </si>
  <si>
    <t>BDC TWENTYNINE PALMS</t>
  </si>
  <si>
    <t>TWENTYNINE PALMS VET FACILITY (CA)</t>
  </si>
  <si>
    <t>BMA MCCES TWENTY-NINE PALMS</t>
  </si>
  <si>
    <t>TYNDALL AFB</t>
  </si>
  <si>
    <t>325th MEDICAL GROUP</t>
  </si>
  <si>
    <t>325 DENTAL SQ/SGD</t>
  </si>
  <si>
    <t>TYNDALL AFB VET FACILITY (FL)</t>
  </si>
  <si>
    <t>UAE</t>
  </si>
  <si>
    <t>UNITED ARAB EMIRATES</t>
  </si>
  <si>
    <t>UC DAVIS MEDICAL CENTER (CIVILIAN)</t>
  </si>
  <si>
    <t>USAF-UC DAVIS MEDICAL CENTER-CIVILIAN</t>
  </si>
  <si>
    <t>USADC KR CAMP RED CLOUD</t>
  </si>
  <si>
    <t>USAHC-CAMP RED CLOUD</t>
  </si>
  <si>
    <t>UIJONGBU CITY</t>
  </si>
  <si>
    <t>UMATILLA ARMY DEPOT</t>
  </si>
  <si>
    <t>UMATILLA ARMY DEPOT OHC</t>
  </si>
  <si>
    <t>HERMISTON</t>
  </si>
  <si>
    <t>UNACCOMPANIED TOUR</t>
  </si>
  <si>
    <t>XW</t>
  </si>
  <si>
    <t>UNITED KINGDOM</t>
  </si>
  <si>
    <t>UNITED REGIONAL HLTH CARE SYS-CIVLN</t>
  </si>
  <si>
    <t>USAF-UNITED REG'L HEALTH CARE SYS-CIVILIAN</t>
  </si>
  <si>
    <t>UNIV MEDCEN-SOUTHERN NEVADA-CIVLN</t>
  </si>
  <si>
    <t>USAF-UNIV MED CNTR-SOUTH NEVADA-CIVILIAN</t>
  </si>
  <si>
    <t>UNIVERSITY OF MARYLAND MEDICAL CTR</t>
  </si>
  <si>
    <t>NAVY-UNIVERSITY OF MARYLAND MED CTR (CIV)</t>
  </si>
  <si>
    <t>UNKNOWN</t>
  </si>
  <si>
    <t>UNIDENTIFIED ARMY FACILITY</t>
  </si>
  <si>
    <t>UNIDENTIFIED NAVY FACILITY</t>
  </si>
  <si>
    <t>UNKNOWN LOCATION</t>
  </si>
  <si>
    <t>20th TAC HOSP</t>
  </si>
  <si>
    <t>US NAVAL ACADEMY</t>
  </si>
  <si>
    <t>BDC NAVSTA US NAVAL ACADEMY</t>
  </si>
  <si>
    <t>USAF ACADEMY</t>
  </si>
  <si>
    <t>10TH MEDICAL GROUP</t>
  </si>
  <si>
    <t>U S A F ACADEMY</t>
  </si>
  <si>
    <t>10TH MEDICAL GRP-AREA DENTAL LABORATORY</t>
  </si>
  <si>
    <t>10 MEDICAL GP/SGD(1)</t>
  </si>
  <si>
    <t>10 MEDICAL GP/SGD(2)</t>
  </si>
  <si>
    <t>CADET CLINIC OL ACADEMY</t>
  </si>
  <si>
    <t>AIR FORCE ACADEMY VET FACILITY (CO)</t>
  </si>
  <si>
    <t>USAF-ALASKA REGIONAL HOSPITAL</t>
  </si>
  <si>
    <t>USAFE MED AID STATION</t>
  </si>
  <si>
    <t>USAFE MEDICAL AID STATION SUMMATION</t>
  </si>
  <si>
    <t>USAF-EMERALD COAST SURG CNTR (CIV)</t>
  </si>
  <si>
    <t>USAF-EMERALD COAST SURGICAL CENTER (CIV)</t>
  </si>
  <si>
    <t>USAF-HGB BRANDON AMBULTORY SURG CTR</t>
  </si>
  <si>
    <t>USAF-HGB BRANDON AMBULATORY SURG CENTER</t>
  </si>
  <si>
    <t>USAF-INTEGRIS HEALTH EDMOND</t>
  </si>
  <si>
    <t>EDMOND</t>
  </si>
  <si>
    <t>USAF-MEMORIAL HOSP AT GULFPORT(CIV)</t>
  </si>
  <si>
    <t>USAF-MEMORIAL HOSPITAL AT GULFPORT(CIV)</t>
  </si>
  <si>
    <t>USAF-SINGING RIVER HOSPITAL (CIV)</t>
  </si>
  <si>
    <t>USAF-SINGING RIVER HOSPITAL (CIVILIAN)</t>
  </si>
  <si>
    <t>USAF-WESMARK AMB SURG CNTR (CIV)</t>
  </si>
  <si>
    <t>USAHC PRIMUS FAIRFAX</t>
  </si>
  <si>
    <t>OLD PRIMUS FAIRFAX DMISID</t>
  </si>
  <si>
    <t>USE FOR CCP ENROLLMENT</t>
  </si>
  <si>
    <t>COORDINATED CARE PROG (RESERVED 6500-6799)</t>
  </si>
  <si>
    <t>USFHP BALTIMORE</t>
  </si>
  <si>
    <t>JOHNS HOPKINS MEDICAL SERVICES CORPORATION</t>
  </si>
  <si>
    <t>USFHP BOSTON</t>
  </si>
  <si>
    <t>BRIGHTON MARINE</t>
  </si>
  <si>
    <t>USFHP CLEVELAND</t>
  </si>
  <si>
    <t>FAIRVIEW HEALTH SYSTEM</t>
  </si>
  <si>
    <t>USFHP HOUSTON</t>
  </si>
  <si>
    <t>CHRISTUS HEALTH/ST JOSEPH'S</t>
  </si>
  <si>
    <t>USFHP NASSAU BAY</t>
  </si>
  <si>
    <t>CHRISTUS HEALTH USFHP</t>
  </si>
  <si>
    <t>USFHP PORT ARTHUR</t>
  </si>
  <si>
    <t>CHRISTUS HEALTH/ST MARY'S</t>
  </si>
  <si>
    <t>PORT ARTHUR</t>
  </si>
  <si>
    <t>USFHP PORTLAND</t>
  </si>
  <si>
    <t>MARTIN'S POINT HEALTH CARE</t>
  </si>
  <si>
    <t>USFHP SEATTLE</t>
  </si>
  <si>
    <t>PACIFIC MEDICAL CLINICS</t>
  </si>
  <si>
    <t>USFHP STATEN ISLAND</t>
  </si>
  <si>
    <t>ST VINCENTS CATHOLIC MEDICAL CENTERS OF NY</t>
  </si>
  <si>
    <t>USTF GALVESTON</t>
  </si>
  <si>
    <t>ST MARYS USTF GALVESTON</t>
  </si>
  <si>
    <t>USTF HOUSTON</t>
  </si>
  <si>
    <t>ST CATHERINE USTF HOUSTON</t>
  </si>
  <si>
    <t>USUHS</t>
  </si>
  <si>
    <t>UTAH</t>
  </si>
  <si>
    <t>VA GULF COAST VETS HEALTH CARE SYS</t>
  </si>
  <si>
    <t>VA GULF COAST VETERANS HEALTHCARE SYSTEM</t>
  </si>
  <si>
    <t>VADUZ</t>
  </si>
  <si>
    <t>USDAO VADUZ</t>
  </si>
  <si>
    <t>LS</t>
  </si>
  <si>
    <t>VALETTA</t>
  </si>
  <si>
    <t>USDAO VALETTA</t>
  </si>
  <si>
    <t>VALLEJO</t>
  </si>
  <si>
    <t>BMC NAVSTA MARE ISLAND</t>
  </si>
  <si>
    <t>BDC NSY MARE ISLAND</t>
  </si>
  <si>
    <t>VALLEY BEHAVIORAL HC-DAYTON CIVLN</t>
  </si>
  <si>
    <t>USAF-TWIN VALLEY BEHAVRL-DAYTON-CIVILIAN</t>
  </si>
  <si>
    <t>VANCE AFB</t>
  </si>
  <si>
    <t>71st MEDICAL GROUP</t>
  </si>
  <si>
    <t>ENID</t>
  </si>
  <si>
    <t>71 MEDICAL OPS SQ/SGOD</t>
  </si>
  <si>
    <t>VANCE AFB VET FACILITY (OK)</t>
  </si>
  <si>
    <t>VANDENBERG AFB</t>
  </si>
  <si>
    <t>30th MEDICAL GROUP</t>
  </si>
  <si>
    <t>LOMPOC</t>
  </si>
  <si>
    <t>30 DS/SGD</t>
  </si>
  <si>
    <t>VANDENBURG AFB</t>
  </si>
  <si>
    <t>VANDENBURG VET FACILITY</t>
  </si>
  <si>
    <t>VATICAN CITY</t>
  </si>
  <si>
    <t>USDAO VATICAN CITY</t>
  </si>
  <si>
    <t>VERMONT</t>
  </si>
  <si>
    <t>VICENZA MEDICAL SERVICES CNTR</t>
  </si>
  <si>
    <t>USADC IT VICENZA</t>
  </si>
  <si>
    <t>VICENZA VETERINARY FACILITY</t>
  </si>
  <si>
    <t>LONGARE</t>
  </si>
  <si>
    <t>VICTORIA</t>
  </si>
  <si>
    <t>USDAO VICTORIA</t>
  </si>
  <si>
    <t>SE</t>
  </si>
  <si>
    <t>VIENNA</t>
  </si>
  <si>
    <t>USDAO VIENNA</t>
  </si>
  <si>
    <t>VIEQUES</t>
  </si>
  <si>
    <t>BMC AMMUNITION SUPP VIEQUES</t>
  </si>
  <si>
    <t>VILNIUS</t>
  </si>
  <si>
    <t>USDAO VILNIUS</t>
  </si>
  <si>
    <t>LH</t>
  </si>
  <si>
    <t>BAVARIA MEDDAC</t>
  </si>
  <si>
    <t>AHC VILSECK</t>
  </si>
  <si>
    <t>USADC DE VILSECK</t>
  </si>
  <si>
    <t>VILSECK VETERINARY FACILITY</t>
  </si>
  <si>
    <t>VINT HILL FARMS</t>
  </si>
  <si>
    <t>VINT HILL FARMS STA AHC</t>
  </si>
  <si>
    <t>USADC VINT HILL FARMS</t>
  </si>
  <si>
    <t>VIRGINIA</t>
  </si>
  <si>
    <t>NBHC DAM NECK</t>
  </si>
  <si>
    <t>NBHC OCEANA</t>
  </si>
  <si>
    <t>BDC DAM NECK</t>
  </si>
  <si>
    <t>BDC NAS OCEANA</t>
  </si>
  <si>
    <t>BDC LITTLE CREEK</t>
  </si>
  <si>
    <t>OCEANA NAS VET FACILITY (VA)</t>
  </si>
  <si>
    <t>VOGELWEH</t>
  </si>
  <si>
    <t>540th GENERAL DISPENSARY</t>
  </si>
  <si>
    <t>USADC DE VOGELWEH-KAISERSLAUTRN</t>
  </si>
  <si>
    <t>VOLKEL</t>
  </si>
  <si>
    <t>US AID STATION VOLKEL</t>
  </si>
  <si>
    <t>WAAF</t>
  </si>
  <si>
    <t>1st MI (TOE)</t>
  </si>
  <si>
    <t>WIESBADEN</t>
  </si>
  <si>
    <t>WACKERHEIM</t>
  </si>
  <si>
    <t>UNIT AID STA. 1/59TH AD ARTY</t>
  </si>
  <si>
    <t>WACKERNHEIM</t>
  </si>
  <si>
    <t>USADC WACKERNHEIM</t>
  </si>
  <si>
    <t>USADC KR CAMP CARROLL</t>
  </si>
  <si>
    <t>USAHC CAMP CARROLL</t>
  </si>
  <si>
    <t>NBHC NAVCAMS EASTPAC</t>
  </si>
  <si>
    <t>BDC NCS WAHIAWA</t>
  </si>
  <si>
    <t>WALLOPS ISLAND</t>
  </si>
  <si>
    <t>BMC WALLOPS ISLAND</t>
  </si>
  <si>
    <t>WALTER REED</t>
  </si>
  <si>
    <t>USADC-HOSPITAL DENTAL CLINIC (WRAMC)</t>
  </si>
  <si>
    <t>NA RVC-WRAMC (DC)</t>
  </si>
  <si>
    <t>WALTER REED AMC</t>
  </si>
  <si>
    <t>COMBAT SUPPORT HOSP-1 WALTER REED AMC</t>
  </si>
  <si>
    <t>COMBAT SUPPORT HOSP-2 WALTER REED AMC</t>
  </si>
  <si>
    <t>TMC-3-WRAMC</t>
  </si>
  <si>
    <t>TMC-9-WRAMC</t>
  </si>
  <si>
    <t>REMOTE 01</t>
  </si>
  <si>
    <t>WARMINSTER</t>
  </si>
  <si>
    <t>BMC NAVAIRDEVCEN WARMINSTER</t>
  </si>
  <si>
    <t>WARNER BARRACKS</t>
  </si>
  <si>
    <t>21ST TSC</t>
  </si>
  <si>
    <t>16TH SB BAS (TOE)</t>
  </si>
  <si>
    <t>WARNER BKS</t>
  </si>
  <si>
    <t>1 ID DIV CAS (TOE)</t>
  </si>
  <si>
    <t>WARNER SPRINGS</t>
  </si>
  <si>
    <t>MDCL FASO WARNER SPRINGS</t>
  </si>
  <si>
    <t>WARREN</t>
  </si>
  <si>
    <t>OCCUPATIONAL HLTH CLINIC-TACOM</t>
  </si>
  <si>
    <t>CEHC WARREN</t>
  </si>
  <si>
    <t>WARSAW</t>
  </si>
  <si>
    <t>USDAO WARSAW</t>
  </si>
  <si>
    <t>BMC NAVSECSTA WASHINGTON</t>
  </si>
  <si>
    <t>NMCL WASHINGTON</t>
  </si>
  <si>
    <t>BMC NRL WASHINGTON</t>
  </si>
  <si>
    <t>BDA NAF WASHINGTON</t>
  </si>
  <si>
    <t>BDC NAVY YARD WASHINGTON</t>
  </si>
  <si>
    <t>WASHINGTON D.C.</t>
  </si>
  <si>
    <t>WALTER REED ARMY MEDICAL CENTER TSC-PCM</t>
  </si>
  <si>
    <t>WASHINGTON DC</t>
  </si>
  <si>
    <t>WALTER REED ARMY MEDICAL CENTER</t>
  </si>
  <si>
    <t>NMCL WASH-DUP-SEE 0703</t>
  </si>
  <si>
    <t>BMC NAVSEC WASHINGTON</t>
  </si>
  <si>
    <t>CEHC D C SYSTEM-WASHINGTON DC</t>
  </si>
  <si>
    <t>USAHC FORREST BLDG-WASHINGTON DC</t>
  </si>
  <si>
    <t>NBHC WASHINGTON NAVY YARD</t>
  </si>
  <si>
    <t>BDA NSS WASHINGTON DC</t>
  </si>
  <si>
    <t>COMMUNITY BASED HLTHCARE ORGS-NRMC</t>
  </si>
  <si>
    <t>NORTHERN RMC BATTALION AID STATIONS</t>
  </si>
  <si>
    <t>SOLDIER'S HOME (KING HEALTH CENTER)</t>
  </si>
  <si>
    <t>WATERTOWN ARSENAL</t>
  </si>
  <si>
    <t>USAHC WATERTOWN ARSENAL</t>
  </si>
  <si>
    <t>WATERVLIET ARSENAL</t>
  </si>
  <si>
    <t>US ARMY OCCUPATIONAL HEALTH CLINIC</t>
  </si>
  <si>
    <t>WATERVLIET</t>
  </si>
  <si>
    <t>WEBB AFB</t>
  </si>
  <si>
    <t>BIG SPRINGS</t>
  </si>
  <si>
    <t>WERTHEIM</t>
  </si>
  <si>
    <t>USADC PEDEN BARRACKS</t>
  </si>
  <si>
    <t>269th MEDICAL DETACHMENT</t>
  </si>
  <si>
    <t>WEST HARTFORD-CT</t>
  </si>
  <si>
    <t>FST-405TH COMBAT SUPPORT HOSP-BOSNIA</t>
  </si>
  <si>
    <t>WEST HARTFORD</t>
  </si>
  <si>
    <t>WEST POINT</t>
  </si>
  <si>
    <t>KELLER ACH</t>
  </si>
  <si>
    <t>STEWART SUBPOST AHC</t>
  </si>
  <si>
    <t>MOLOGNE TMC</t>
  </si>
  <si>
    <t>USMA STAS HC-WEST POINT</t>
  </si>
  <si>
    <t>USADC WEST POINT SAUNDERS</t>
  </si>
  <si>
    <t>USADC-2 USMA(STEWART)</t>
  </si>
  <si>
    <t>USADC WEST POINT USMA 3</t>
  </si>
  <si>
    <t>WEST POINT BATTALION AID STATION</t>
  </si>
  <si>
    <t>KELLER ACH TSC-PCM</t>
  </si>
  <si>
    <t>MITCHELL FIELD VET FACILITY (NY)</t>
  </si>
  <si>
    <t>GARDEN CITY</t>
  </si>
  <si>
    <t>WEST POINT VET FACILITY (NY)</t>
  </si>
  <si>
    <t>PICATINNY VET FACILITY (NJ)</t>
  </si>
  <si>
    <t>FT. HAMILTON VET FACILITY (NY)</t>
  </si>
  <si>
    <t>WEST VIRGINIA</t>
  </si>
  <si>
    <t>WESTERN FLORIDA</t>
  </si>
  <si>
    <t>WESTERN LOUISIANA</t>
  </si>
  <si>
    <t>WESTERN TEXAS</t>
  </si>
  <si>
    <t>WESTLOCH</t>
  </si>
  <si>
    <t>BDC WESTLOCH</t>
  </si>
  <si>
    <t>BMA WESTLOCH</t>
  </si>
  <si>
    <t>WHEELER AFB</t>
  </si>
  <si>
    <t>USAF CLINIC WHEELER AFB</t>
  </si>
  <si>
    <t>WHIDBEY NAS</t>
  </si>
  <si>
    <t>CASCADE VET FACILITY-WHIDBEY ISLAND</t>
  </si>
  <si>
    <t>WHITE BEACH</t>
  </si>
  <si>
    <t>BMC WHITE BEACH</t>
  </si>
  <si>
    <t>WHITE OAK</t>
  </si>
  <si>
    <t>NSWC WHITE OAK</t>
  </si>
  <si>
    <t>WHITE SANDS</t>
  </si>
  <si>
    <t>WHITE SANDS VET FACILITY</t>
  </si>
  <si>
    <t>WHITE SANDS MISSILE RANGE</t>
  </si>
  <si>
    <t>AHC MCAFEE</t>
  </si>
  <si>
    <t>WHITEMAN AFB</t>
  </si>
  <si>
    <t>509th MEDICAL GROUP</t>
  </si>
  <si>
    <t>WHITEMAN AIR FORCE BASE</t>
  </si>
  <si>
    <t>509 AEROMEDICAL DENTAL SQ/SGD</t>
  </si>
  <si>
    <t>WHITEMAN AFB VET FACILITY (MO)</t>
  </si>
  <si>
    <t>WHITESANDS</t>
  </si>
  <si>
    <t>USADC WHITESANDS</t>
  </si>
  <si>
    <t>USADC DE WIESBADEN</t>
  </si>
  <si>
    <t>AHC WIESBADEN</t>
  </si>
  <si>
    <t>FORWARD SURGICAL TEAM-212th MASH</t>
  </si>
  <si>
    <t>WIESBADEN VETERINARY FACILITY</t>
  </si>
  <si>
    <t>WIESBADEN ARMY AIRFIELD</t>
  </si>
  <si>
    <t>WIESBADEN AB</t>
  </si>
  <si>
    <t>7100th CSW MEDICAL CENTER</t>
  </si>
  <si>
    <t>WIESBADEN AFB</t>
  </si>
  <si>
    <t>USAF DENTAL CLINIC WIESBADEN</t>
  </si>
  <si>
    <t>WIESBADEN AIR FIELD</t>
  </si>
  <si>
    <t>421ST MEDICAL EVAC BN</t>
  </si>
  <si>
    <t>WIESBADEN ARMY AIR FIELD</t>
  </si>
  <si>
    <t>1AD STB (TOE)</t>
  </si>
  <si>
    <t>WILDFLECKEN</t>
  </si>
  <si>
    <t>23rd MEDICAL DETACHMENT</t>
  </si>
  <si>
    <t>USADC WILDFLECKEN SUB POST</t>
  </si>
  <si>
    <t>WILFORD HALL MEDICAL CENTER</t>
  </si>
  <si>
    <t>REMOTE 06</t>
  </si>
  <si>
    <t>WILLIAM W BACKUS HOSPITAL(CIVILIAN)</t>
  </si>
  <si>
    <t>WILLIAM W BACKUS HOSPITAL (CIVILIAN)</t>
  </si>
  <si>
    <t>NORWICH</t>
  </si>
  <si>
    <t>WILLIAMS AFB</t>
  </si>
  <si>
    <t>82nd MEDICAL SQUADRON</t>
  </si>
  <si>
    <t>MESA</t>
  </si>
  <si>
    <t>BDC WILLOW GROVE</t>
  </si>
  <si>
    <t>WINDHOEK</t>
  </si>
  <si>
    <t>USDAO WINDHOEK</t>
  </si>
  <si>
    <t>WINDSOR</t>
  </si>
  <si>
    <t>BMC NAVNUPWRTRAU WINDSOR</t>
  </si>
  <si>
    <t>WINTER HARBOR</t>
  </si>
  <si>
    <t>BMC WINTER HARBOR</t>
  </si>
  <si>
    <t>BDC WINTER HARBOR</t>
  </si>
  <si>
    <t>WISCONSIN</t>
  </si>
  <si>
    <t>WOENSDRECHT APT</t>
  </si>
  <si>
    <t>USAF CLINIC WOENSDRECHT</t>
  </si>
  <si>
    <t>WONGJU</t>
  </si>
  <si>
    <t>USAHC-CAMP LONG</t>
  </si>
  <si>
    <t>WONJU</t>
  </si>
  <si>
    <t>USADC CAMP LONG</t>
  </si>
  <si>
    <t>WORMS</t>
  </si>
  <si>
    <t>13th GENERAL DISPENSARY</t>
  </si>
  <si>
    <t>USADC TAUKKUNEN BARRACKS</t>
  </si>
  <si>
    <t>WRAMC</t>
  </si>
  <si>
    <t>FOREST GLEN VET FACILITY (MD)</t>
  </si>
  <si>
    <t>WRIGHT-PATTERSON AFB</t>
  </si>
  <si>
    <t>88th MEDICAL GROUP</t>
  </si>
  <si>
    <t>USAFSAM EPIDEMIOLOGY LABORATORY SVC (WP)</t>
  </si>
  <si>
    <t>88 DENTAL SQ/SGD</t>
  </si>
  <si>
    <t>88TH MED GROUP-WRIGHT PATTERSON TSC PCM</t>
  </si>
  <si>
    <t>WRIGHT-PATTERSON</t>
  </si>
  <si>
    <t>WRIGHT-PATTERSON VET FACILITY-(OH)</t>
  </si>
  <si>
    <t>WRIGHT-PATTERSON MEDICAL CENTER</t>
  </si>
  <si>
    <t>REMOTE 05</t>
  </si>
  <si>
    <t>WUERZBURG</t>
  </si>
  <si>
    <t>FORWARD SURGICAL TEAM-67th CSH</t>
  </si>
  <si>
    <t>USADC LEIGHTON</t>
  </si>
  <si>
    <t>WUERZBURG HOSPITAL</t>
  </si>
  <si>
    <t>USADC WUERZBURG</t>
  </si>
  <si>
    <t>WURTSMITH AFB</t>
  </si>
  <si>
    <t>379th MEDICAL GROUP</t>
  </si>
  <si>
    <t>OSCODA</t>
  </si>
  <si>
    <t>WYOMING</t>
  </si>
  <si>
    <t>YAKIMA</t>
  </si>
  <si>
    <t>YAKIMA FIRING CENTER AHC</t>
  </si>
  <si>
    <t>YAKIMA TRAINING CENTER TISA VET FAC (WA)</t>
  </si>
  <si>
    <t>YAOUNDE</t>
  </si>
  <si>
    <t>USDAO YAOUNDE</t>
  </si>
  <si>
    <t>CM</t>
  </si>
  <si>
    <t xml:space="preserve">YAOUNDE </t>
  </si>
  <si>
    <t>YEKATERINBURG</t>
  </si>
  <si>
    <t>USMC YEKATERINBURG</t>
  </si>
  <si>
    <t>BMC YOKOHOMA</t>
  </si>
  <si>
    <t>NH YOKOSUKA</t>
  </si>
  <si>
    <t>NDC YOKOSUKA</t>
  </si>
  <si>
    <t>YOKOSUKA NB VET FACILITY</t>
  </si>
  <si>
    <t>YOKOTA AB</t>
  </si>
  <si>
    <t>374th MEDICAL GROUP</t>
  </si>
  <si>
    <t>374TH AEROMEDICAL STAGING FLIGHT</t>
  </si>
  <si>
    <t>374 MEDICAL GP/SGD</t>
  </si>
  <si>
    <t>YOKOTA AIR BASE</t>
  </si>
  <si>
    <t>YOKOTA AFB VET FACILITY</t>
  </si>
  <si>
    <t>YONGSAN</t>
  </si>
  <si>
    <t>YONGSAN VETERINARY FACILITY</t>
  </si>
  <si>
    <t>NBHC YORKTOWN</t>
  </si>
  <si>
    <t>NAVAL WEAPONS STATION YORK CHEATHAM ANX</t>
  </si>
  <si>
    <t>BDC YORKTOWN</t>
  </si>
  <si>
    <t>YUGOSLAVIA</t>
  </si>
  <si>
    <t>525 EABS/SG</t>
  </si>
  <si>
    <t>HR</t>
  </si>
  <si>
    <t>YUMA</t>
  </si>
  <si>
    <t>BMC YUMA</t>
  </si>
  <si>
    <t>BDC MCAS YUMA</t>
  </si>
  <si>
    <t>YUMA VET FACILITY</t>
  </si>
  <si>
    <t>YUMA PROVING GROUND</t>
  </si>
  <si>
    <t>YUMA PROVING GROUND AHC</t>
  </si>
  <si>
    <t>USADC YUMA PROVING GROUND</t>
  </si>
  <si>
    <t>ZAGREB</t>
  </si>
  <si>
    <t>USDAO  ZAGREB</t>
  </si>
  <si>
    <t>ZARAGOZA AB</t>
  </si>
  <si>
    <t>406th TFTW CLINIC</t>
  </si>
  <si>
    <t>ZARAGOZA</t>
  </si>
  <si>
    <t>ZIRNDORF</t>
  </si>
  <si>
    <t>TMC PINDER-HQ BTRY</t>
  </si>
  <si>
    <t>609th CONTINGENCY HOSPITAL</t>
  </si>
  <si>
    <t>ZWEIBRUCKEN AB</t>
  </si>
  <si>
    <t>26th TRW CLINIC</t>
  </si>
  <si>
    <t>ZWEIBRUECKEN</t>
  </si>
  <si>
    <t>USADC KREUZBERG KASERNE</t>
  </si>
  <si>
    <t>1163rd AREA SUPPORT MEDICAL COMPANY</t>
  </si>
  <si>
    <t>DEERS PROGRAM OFFICE</t>
  </si>
  <si>
    <t>ARMY-OFFICE OF THE SURGEON GENERAL</t>
  </si>
  <si>
    <t>NAVY-OFFICE OF NAVAL MEDICINE (SURGEON GEN</t>
  </si>
  <si>
    <t>USAF OFFICE OF THE SURGEON GENERAL</t>
  </si>
  <si>
    <t>DHHS(PHS)-BUREAU OF PRIMARY HEALTH CARE</t>
  </si>
  <si>
    <t>NOAA-OFFICE OF THE MEDICAL DIRECTOR</t>
  </si>
  <si>
    <t>NATIONAL PERSONNEL RECORDS CENTER (RET-DEP</t>
  </si>
  <si>
    <t>NATIONAL PERSONNEL RECORDS CENTER (AD RECO</t>
  </si>
  <si>
    <t>399th COMBAT SUPPORT HOSPITAL (TOE)</t>
  </si>
  <si>
    <t>865th COMBAT SUPPORT HOSPITAL (TOE)</t>
  </si>
  <si>
    <t>352ND COMBAT SUPPORT HOSPITAL (TOE)</t>
  </si>
  <si>
    <t>28th COMBAT SUPPORT HOSPITAL (TOE)</t>
  </si>
  <si>
    <t>SAN FRANCISCO VA MEDICAL CENTER</t>
  </si>
  <si>
    <t>VA PALO ALTO HEALTH SYSTEM</t>
  </si>
  <si>
    <t>PALO ALTO</t>
  </si>
  <si>
    <t>0710-0790 RESERVED FOR DESERT STORM MTFS</t>
  </si>
  <si>
    <t>KENTUCKY-FT CAMPBELL AREA</t>
  </si>
  <si>
    <t>KENTUCKY-EXCLUDING FT CAMPBELL AREA</t>
  </si>
  <si>
    <t>NORTHEAST WEST VIRGINIA</t>
  </si>
  <si>
    <t>WESTERN WEST VIRGINIA</t>
  </si>
  <si>
    <t>EASTERN MISSOURI-ST LOUIS AREA</t>
  </si>
  <si>
    <t>WESTERN MISSOURI</t>
  </si>
  <si>
    <t>ARIZONA-EXCLUDING YUMA AREA</t>
  </si>
  <si>
    <t>YUMA ARIZONA AREA</t>
  </si>
  <si>
    <t>GEORGIA-FORMER NOBLE CATCHMENT AREA</t>
  </si>
  <si>
    <t>IOWA-EXCLUDING QUAD CITIES AREA</t>
  </si>
  <si>
    <t>IOWA-QUAD CITIES AREA</t>
  </si>
  <si>
    <t>AIR TRAINING COMMAND MED AID STAT SUMMARIZ</t>
  </si>
  <si>
    <t>UNIT AID STAT-1/509TH ABLT</t>
  </si>
  <si>
    <t>U.S. VIRGIN ISLANDS</t>
  </si>
  <si>
    <t>VQ</t>
  </si>
  <si>
    <t>VI</t>
  </si>
  <si>
    <t>31st COMBAT SUPPORT HOSPITAL (TOE)</t>
  </si>
  <si>
    <t>212th MASH (TOE)</t>
  </si>
  <si>
    <t>312th EVACUATION HOSPITAL (TOE)</t>
  </si>
  <si>
    <t>5th MASH-DUP ID SEE 1236</t>
  </si>
  <si>
    <t>46th COMBAT SUPPORT HOSPITAL (TOE)</t>
  </si>
  <si>
    <t>85th EVACUATION HOSPITAL (TOE)</t>
  </si>
  <si>
    <t>328th GENERAL HOSPITAL (TOE)</t>
  </si>
  <si>
    <t>10th COMBAT SUPPORT HOSPITAL (TOE)</t>
  </si>
  <si>
    <t>2nd MASH (TOE)</t>
  </si>
  <si>
    <t>86th COMBAT SUPPORT HOSPITAL (TOE)</t>
  </si>
  <si>
    <t>21st COMBAT SUPPORT HOSPITAL (TOE)</t>
  </si>
  <si>
    <t>8th EVACUATION HOSPITAL (TOE)</t>
  </si>
  <si>
    <t>316th STATION HOSPITAL (TOE)</t>
  </si>
  <si>
    <t>365th EVACUATION HOSPITAL (TOE)</t>
  </si>
  <si>
    <t>350th EVACUATION HOSPITAL (TOE)</t>
  </si>
  <si>
    <t>330th GENERAL HOSPITAL (TOE)</t>
  </si>
  <si>
    <t>377th COMBAT SUPPORT HOSPITAL (TOE)</t>
  </si>
  <si>
    <t>912th MASH (TOE)</t>
  </si>
  <si>
    <t>807th MASH (TOE)</t>
  </si>
  <si>
    <t>382nd FIELD HOSPITAL (TOE)</t>
  </si>
  <si>
    <t>300th FIELD HOSPITAL (TOE)</t>
  </si>
  <si>
    <t>45th STATION HOSPITAL (TOE)</t>
  </si>
  <si>
    <t>50th GENERAL HOSPITAL (TOE)</t>
  </si>
  <si>
    <t>306th FIELD HOSPITAL (TOE)</t>
  </si>
  <si>
    <t>311th EVACUATION HOSPITAL (TOE)</t>
  </si>
  <si>
    <t>129th EVACUATION HOSPITAL (TOE)</t>
  </si>
  <si>
    <t>403rd COMBAT SUPPORT HOSPITAL (TOE)</t>
  </si>
  <si>
    <t>410th EVACUATION HOSPITAL (TOE)</t>
  </si>
  <si>
    <t>114th EVACUATION HOSPITAL (TOE)</t>
  </si>
  <si>
    <t>94th GENERAL HOSPITAL (TOE)</t>
  </si>
  <si>
    <t>44th EVACUATION HOSPITAL (TOE)</t>
  </si>
  <si>
    <t>345th COMBAT SUPPORT HOSPITAL (TOE)</t>
  </si>
  <si>
    <t>115th MASH (TOE)</t>
  </si>
  <si>
    <t>109th EVACUATION HOSPITAL (TOE)</t>
  </si>
  <si>
    <t>201st EVACUATION HOSPITAL (TOE)</t>
  </si>
  <si>
    <t>300th MASH (TOE)</t>
  </si>
  <si>
    <t>144th EVACUATION HOSPITAL (TOE)</t>
  </si>
  <si>
    <t>251st EVACUATION HOSPITAL (TOE)</t>
  </si>
  <si>
    <t>475th MASH (TOE)</t>
  </si>
  <si>
    <t>13th EVACUATION HOSPITAL (TOE)</t>
  </si>
  <si>
    <t>207th EVACUATION HOSPITAL (TOE)</t>
  </si>
  <si>
    <t>148th EVACUATION HOSPITAL (TOE)</t>
  </si>
  <si>
    <t>159th MASH (TOE)</t>
  </si>
  <si>
    <t>217th EVACUATION HOSPITAL (TOE)</t>
  </si>
  <si>
    <t>5/20TH REG TROOP AID STATION</t>
  </si>
  <si>
    <t>3297th US ARMY HOSPITAL</t>
  </si>
  <si>
    <t>256th COMBAT SUPPORT HOSPITAL</t>
  </si>
  <si>
    <t>228th COMBAT SUPPORT HOSPITAL</t>
  </si>
  <si>
    <t>344th COMBAT SUPPORT HOSPITAL</t>
  </si>
  <si>
    <t>249th COMBAT SUPPORT HOSPITAL (TOE)</t>
  </si>
  <si>
    <t>5501st US ARMY HOSPITAL</t>
  </si>
  <si>
    <t>KV</t>
  </si>
  <si>
    <t>5502nd US ARMY HOSPITAL</t>
  </si>
  <si>
    <t>1207th US ARMY HOSPITAL</t>
  </si>
  <si>
    <t>2290th US ARMY HOSPITAL</t>
  </si>
  <si>
    <t>4206TH US ARMY HOSPITAL</t>
  </si>
  <si>
    <t>3274TH US ARMY HOSPITAL</t>
  </si>
  <si>
    <t>93rd EVACUATION HOSPITAL (TOE)</t>
  </si>
  <si>
    <t>1st CAV DIVISION (TOE)</t>
  </si>
  <si>
    <t>115th FIELD HOSPITAL (TOE)</t>
  </si>
  <si>
    <t>9th INF DIV OFF (TOE)</t>
  </si>
  <si>
    <t>NNMC CL WHITE HOUSE SUPPORT</t>
  </si>
  <si>
    <t>41st COMBAT SUPPORT HOSPITAL (TOE)</t>
  </si>
  <si>
    <t>47th COMBAT SUPPORT HOSPITAL (TOE)</t>
  </si>
  <si>
    <t>MDCL MSC PACIFIC</t>
  </si>
  <si>
    <t>VA HOSPITALS (DMISIDS 2000-2500 RESERVED)</t>
  </si>
  <si>
    <t>NAVY SHIPS (DMISID 3001 TO 4000)</t>
  </si>
  <si>
    <t>USS PUGET SOUND (AD38)</t>
  </si>
  <si>
    <t>USS YELLOWSTONE (AD41)</t>
  </si>
  <si>
    <t>USS SHENANDOAH (AD44)</t>
  </si>
  <si>
    <t>USS LA SALLE (AGF3)</t>
  </si>
  <si>
    <t>USS CORONADO (AGF11)</t>
  </si>
  <si>
    <t>USS SACRAMENTO (AOE1)</t>
  </si>
  <si>
    <t>USS CAMDEN (AOE2)</t>
  </si>
  <si>
    <t>USS SEATTLE (AOE3)</t>
  </si>
  <si>
    <t>USS DETROIT (AOE4)</t>
  </si>
  <si>
    <t>USS SUPPLY (AOE5)</t>
  </si>
  <si>
    <t>USS RAINIER (AOE7)</t>
  </si>
  <si>
    <t>USS ARCTIC (AOE8)</t>
  </si>
  <si>
    <t>USS HOLLAND (AS32)</t>
  </si>
  <si>
    <t>USS SIMON LAKE (AS33)</t>
  </si>
  <si>
    <t>USS L Y SPEAR (AS36)</t>
  </si>
  <si>
    <t>USS EMORY A LAND (AS39)</t>
  </si>
  <si>
    <t>USS FRANK CABLE (AS40)</t>
  </si>
  <si>
    <t>USS MCKEE (AS41)</t>
  </si>
  <si>
    <t>USS INDEPENDENCE (CV62)</t>
  </si>
  <si>
    <t>USS KITTY HAWK (CV93)</t>
  </si>
  <si>
    <t>USS CONSTELLATION (CV64)</t>
  </si>
  <si>
    <t>USS AMERICA (CV66)</t>
  </si>
  <si>
    <t>USS JOHN F KENNEDY (CV67)</t>
  </si>
  <si>
    <t>USS NIMITZ (CVN68)</t>
  </si>
  <si>
    <t>USS EISENHOWER (CVN69)</t>
  </si>
  <si>
    <t>USS T ROOSEVELT (CVN71)</t>
  </si>
  <si>
    <t>USS ABRAHAM LINCOLN (CVN72)</t>
  </si>
  <si>
    <t>USS JOHN STENNIS (CVN74)</t>
  </si>
  <si>
    <t>USS MT WHITNEY (LCC20)</t>
  </si>
  <si>
    <t>USS TARAWA (LHA1)</t>
  </si>
  <si>
    <t>USS SAIPAN (LHA2)</t>
  </si>
  <si>
    <t>USS NASSAU (LHA4)</t>
  </si>
  <si>
    <t>USS PELELIU (LHA5)</t>
  </si>
  <si>
    <t>SAN DEIGO</t>
  </si>
  <si>
    <t>USS WASP (LHD1)</t>
  </si>
  <si>
    <t>USS ESSEX (LHD2)</t>
  </si>
  <si>
    <t>USS KEARSARGE (LHD3)</t>
  </si>
  <si>
    <t>USS BOXER (LHD4)</t>
  </si>
  <si>
    <t>USS BATAAN (LHD5)</t>
  </si>
  <si>
    <t>USS AUSTIN (LPD4)</t>
  </si>
  <si>
    <t>USS OGDEN (LPD5)</t>
  </si>
  <si>
    <t>USS DULUTH (LPD6)</t>
  </si>
  <si>
    <t>USS CLEVELAND (LPD7)</t>
  </si>
  <si>
    <t>USS DUBUQUE (LPD8)</t>
  </si>
  <si>
    <t>USS DENVER (LPD9)</t>
  </si>
  <si>
    <t>USS JUNEAU (LPD10)</t>
  </si>
  <si>
    <t>USS SHREVEPORT (LPD12)</t>
  </si>
  <si>
    <t>USS NASHVILLE (LPD13)</t>
  </si>
  <si>
    <t>USS TREMTOM (LPD14)</t>
  </si>
  <si>
    <t>USS PONCE (LPD15)</t>
  </si>
  <si>
    <t>USS GUAM (LPH9)</t>
  </si>
  <si>
    <t>USS NEW ORLEANS (LPH11)</t>
  </si>
  <si>
    <t>USS WHIDBEY ISLAND (LSD41)</t>
  </si>
  <si>
    <t>USS GERMANTOWN (LSD42)</t>
  </si>
  <si>
    <t>USS FORT MCHENRY (LSD43)</t>
  </si>
  <si>
    <t>USS GUNSTON HALL (LSD44)</t>
  </si>
  <si>
    <t>USS COMSTOCK (LSD45)</t>
  </si>
  <si>
    <t>USS TORTUGA (LSD46)</t>
  </si>
  <si>
    <t>USS RUSHMORE (LSD47)</t>
  </si>
  <si>
    <t>USS ASHLAND (LSD48)</t>
  </si>
  <si>
    <t>USS CARTER HALL (LSD50)</t>
  </si>
  <si>
    <t>USS INCHON (MCS12)</t>
  </si>
  <si>
    <t>COAST GUARD VESSELS (DMISIDS 4001-5000)</t>
  </si>
  <si>
    <t>STATE NATIONAL GUARD (DMISIDS 5001-5100)</t>
  </si>
  <si>
    <t>USCG CLINIC SAN DIEGO</t>
  </si>
  <si>
    <t>COMMANDS (RESERVED 5200-5400)</t>
  </si>
  <si>
    <t>FT. LEWIS ARMED FORCES BLOOD BANK CENTER</t>
  </si>
  <si>
    <t>US FORCES KOREA BLOOD DONOR CENTER</t>
  </si>
  <si>
    <t>THE ADJUTANT GENERAL-ARIZONA</t>
  </si>
  <si>
    <t>THE ADJUTANT GENERAL-CALIFORNIA</t>
  </si>
  <si>
    <t>THE ADJUTANT GENERAL-COLORADO</t>
  </si>
  <si>
    <t>ENGLEWOOD</t>
  </si>
  <si>
    <t>THE ADJUTANT GENERAL-CONNECTICUT</t>
  </si>
  <si>
    <t>HARTFORD</t>
  </si>
  <si>
    <t>THE ADJUTANT GENERAL-DELAWARE</t>
  </si>
  <si>
    <t>WILMINGTON</t>
  </si>
  <si>
    <t>DISTRICT OF COLUMBIA ARMY NATIONAL GUARD</t>
  </si>
  <si>
    <t>THE ADJUTANT GENERAL-FLORIDA</t>
  </si>
  <si>
    <t>ST. AUGUSTINE</t>
  </si>
  <si>
    <t>THE ADJUTANT GENERAL-GEORGIA</t>
  </si>
  <si>
    <t>THE ADJUTANT GENERAL-GUAM</t>
  </si>
  <si>
    <t>FT. JUAN MUNA-TAMUNING</t>
  </si>
  <si>
    <t>THE ADJUTANT GENERAL-HAWAII</t>
  </si>
  <si>
    <t>THE ADJUTANT GENERAL-IDAHO</t>
  </si>
  <si>
    <t>BOISE</t>
  </si>
  <si>
    <t>THE ADJUTANT GENERAL-ILLINOIS</t>
  </si>
  <si>
    <t>SPRINGFIELD</t>
  </si>
  <si>
    <t>THE ADJUTANT GENERAL-INDIANA</t>
  </si>
  <si>
    <t>THE ADJUTANT GENERAL-IOWA</t>
  </si>
  <si>
    <t>JOHNSTON</t>
  </si>
  <si>
    <t>THE ADJUTANT GENERAL-KANSAS</t>
  </si>
  <si>
    <t>TOPEKA</t>
  </si>
  <si>
    <t>THE ADJUTANT GENERAL-MICHIGAN</t>
  </si>
  <si>
    <t>LANSING</t>
  </si>
  <si>
    <t>THE ADJUTANT GENERAL-MINNESOTA</t>
  </si>
  <si>
    <t>ST. PAUL</t>
  </si>
  <si>
    <t>THE ADJUTANT GENERAL-MISSISSIPPI</t>
  </si>
  <si>
    <t>JACKSON</t>
  </si>
  <si>
    <t>THE ADJUTANT GENERAL-MISSOURI</t>
  </si>
  <si>
    <t>JEFFERSON CITY</t>
  </si>
  <si>
    <t>THE ADJUTANT GENERAL-MONTANA</t>
  </si>
  <si>
    <t>HELENA</t>
  </si>
  <si>
    <t>THE ADJUTANT GENERAL-NEBRASKA</t>
  </si>
  <si>
    <t>LINCOLN</t>
  </si>
  <si>
    <t>THE ADJUTANT GENERAL-NEVADA</t>
  </si>
  <si>
    <t>CARSON CITY</t>
  </si>
  <si>
    <t>THE ADJUTANT GENERAL-NEW HAMPSHIRE</t>
  </si>
  <si>
    <t>THE ADJUTANT GENERAL-NEW JERSEY</t>
  </si>
  <si>
    <t>THE ADJUTANT GENERAL-NEW MEXICO</t>
  </si>
  <si>
    <t>SANTA FE</t>
  </si>
  <si>
    <t>THE ADJUTANT GENERAL-NEW YORK</t>
  </si>
  <si>
    <t>LATHAM</t>
  </si>
  <si>
    <t>THE ADJUTANT GENERAL-NORTH CAROLINA</t>
  </si>
  <si>
    <t>RALEIGH</t>
  </si>
  <si>
    <t>THE ADJUTANT GENERAL-NORTH DAKOTA</t>
  </si>
  <si>
    <t>BISMARK</t>
  </si>
  <si>
    <t>THE ADJUTANT GENERAL-OHIO</t>
  </si>
  <si>
    <t>THE ADJUTANT GENERAL-OKLAHOMA</t>
  </si>
  <si>
    <t>THE ADJUTANT GENERAL-OREGON</t>
  </si>
  <si>
    <t>THE ADJUTANT GENERAL-PENNSYLVANIA</t>
  </si>
  <si>
    <t>THE ADJUTANT GENERAL-RHODE ISLAND</t>
  </si>
  <si>
    <t>PROVIDENCE</t>
  </si>
  <si>
    <t>THE ADJUTANT GENERAL-SOUTH CAROLINA</t>
  </si>
  <si>
    <t>THE ADJUTANT GENERAL-SOUTH DAKOTA</t>
  </si>
  <si>
    <t>THE ADJUTANT GENERAL-TENNESSEE</t>
  </si>
  <si>
    <t>THE ADJUTANT GENERAL-TEXAS</t>
  </si>
  <si>
    <t>THE ADJUTANT GENERAL-UTAH</t>
  </si>
  <si>
    <t>DRAPER</t>
  </si>
  <si>
    <t>THE ADJUTANT GENERAL-VIRGINIA</t>
  </si>
  <si>
    <t>THE ADJUTANT GENERAL-WEST VIRGINIA</t>
  </si>
  <si>
    <t>THE ADJUTANT GENERAL-WISCONSIN</t>
  </si>
  <si>
    <t>THE ADJUTANT GENERAL-WYOMING</t>
  </si>
  <si>
    <t>18th MEDCOM BATTALION AID STATIONS</t>
  </si>
  <si>
    <t>THE ADJUTANT GENERAL-VIRGIN ISLANDS</t>
  </si>
  <si>
    <t>CHRISTIANSTED</t>
  </si>
  <si>
    <t>UNDESIGNATED RESERVE/GUARD DENTAL CLINIC</t>
  </si>
  <si>
    <t>121st CSH BATTALION AID STATION</t>
  </si>
  <si>
    <t>US CAPITOL PHARMACY</t>
  </si>
  <si>
    <t>NAVY NAVCARE CLINIC TUSTIN</t>
  </si>
  <si>
    <t>FLEET HOSPITAL 3</t>
  </si>
  <si>
    <t>FLEET HOSPITAL 5</t>
  </si>
  <si>
    <t>FLEET HOSPITAL 8</t>
  </si>
  <si>
    <t>FLEET HOSPITAL 9</t>
  </si>
  <si>
    <t>FLEET HOSPITAL 11</t>
  </si>
  <si>
    <t>FLEET HOSPITAL 15</t>
  </si>
  <si>
    <t>FLEET HOSPITAL 21</t>
  </si>
  <si>
    <t>FLEET HOSPITAL 22</t>
  </si>
  <si>
    <t>FLEET HOSPITAL 23</t>
  </si>
  <si>
    <t>SAN FRANCISCO SERVICE AREA (TRAVIS)</t>
  </si>
  <si>
    <t>SOUTHERN CALIFORNIA SRVC AREA (SAN DIEGO)</t>
  </si>
  <si>
    <t>COLORADO SERVICE AREA (CARSON)</t>
  </si>
  <si>
    <t>FT STEWART/BEAUFORT SERVICE AREA</t>
  </si>
  <si>
    <t>NORTH CAROLINA SERVICE AREA</t>
  </si>
  <si>
    <t>SOUTH CAROLINA SERVICE AREA</t>
  </si>
  <si>
    <t>DELAWARE VALLEY SERVICE AREA</t>
  </si>
  <si>
    <t>WASHINGTON SERVICE AREA</t>
  </si>
  <si>
    <t>REGION 01-NATIONAL CAPITAL</t>
  </si>
  <si>
    <t>REGION 02-PORTSMOUTH</t>
  </si>
  <si>
    <t>REGION 03-EISENHOWER</t>
  </si>
  <si>
    <t>REGION 04-KEESLER</t>
  </si>
  <si>
    <t>REGION 05-WRIGHT-PATTERSON</t>
  </si>
  <si>
    <t>REGION 06-WILFORD HALL</t>
  </si>
  <si>
    <t>REGION 07-WILLIAM BEAUMONT</t>
  </si>
  <si>
    <t>REGION 08-FITZSIMONS</t>
  </si>
  <si>
    <t>REGION 09-SAN DIEGO</t>
  </si>
  <si>
    <t>REGION 10-DAVID GRANT</t>
  </si>
  <si>
    <t>REGION 11-MADIGAN</t>
  </si>
  <si>
    <t>REGION 12-TRIPLER</t>
  </si>
  <si>
    <t>REGION ALASKA</t>
  </si>
  <si>
    <t>REGION EUROPE</t>
  </si>
  <si>
    <t>REGION LATIN AMERICA AND CANADA</t>
  </si>
  <si>
    <t>REGION KOREA</t>
  </si>
  <si>
    <t>ACTIVE DUTY ARMY-ENROLLMENT UNKNOWN</t>
  </si>
  <si>
    <t>ACTIVE DUTY NAVY-ENROLLMENT UNKNOWN</t>
  </si>
  <si>
    <t>ACTIVE DUTY USAF-ENROLLMENT UNKNOWN</t>
  </si>
  <si>
    <t>ACTIVE DUTY NON-DOD ENROLLMENT UNKNOWN</t>
  </si>
  <si>
    <t>DEFENSE MAPPING AGENCY</t>
  </si>
  <si>
    <t>HARRY DIAMOND LAB</t>
  </si>
  <si>
    <t>TEAGU</t>
  </si>
  <si>
    <t>SUWON</t>
  </si>
  <si>
    <t>225th STATION HOSPITAL (TOE)</t>
  </si>
  <si>
    <t>BAD KREUZ</t>
  </si>
  <si>
    <t>279th STATION HOSPITAL (TOE)</t>
  </si>
  <si>
    <t>ARMED FORCES INSTITUTE OF PATHOLOGY</t>
  </si>
  <si>
    <t>339th COMBAT SUPPORT HOSPITAL (TOE)</t>
  </si>
  <si>
    <t>18th MASH (TOE)</t>
  </si>
  <si>
    <t>EASY CASEY COMBINED AID STATION</t>
  </si>
  <si>
    <t>HHC 2D (FWD) WRD MED SEC AID STA</t>
  </si>
  <si>
    <t>502nd MASH (TOE)</t>
  </si>
  <si>
    <t>WALTER REED ARMY INST OF RESEARCH (WRAIR)</t>
  </si>
  <si>
    <t>BMC CHINHAE KOREA</t>
  </si>
  <si>
    <t>14TH COMBAT SUPPORT HOSPITAL</t>
  </si>
  <si>
    <t>405TH COMBAT SUPPORT HOSPITAL (TOE)</t>
  </si>
  <si>
    <t>396TH CSH</t>
  </si>
  <si>
    <t>USAREUR-GERMANY</t>
  </si>
  <si>
    <t>MEDCOM EXTERNAL NON-RESOURCE SHARING</t>
  </si>
  <si>
    <t>MAMC IN VITRO FERTIL NON-RESOURCE SHARING</t>
  </si>
  <si>
    <t>TAMC IN VITRO FERTIL NON-RESOURCE SHARING</t>
  </si>
  <si>
    <t>WAMC IN VITRO FERTIL NON-RESOURCE SHARING</t>
  </si>
  <si>
    <t>EUROPEAN RMC HEDIS PROJECT</t>
  </si>
  <si>
    <t>48th COMBAT SUPPORT HOSPITAL (TOE)</t>
  </si>
  <si>
    <t>452ND COMBAT SUPPORT HOSPITAL</t>
  </si>
  <si>
    <t>801ST COMBAT SUPPORT HOSPITAL</t>
  </si>
  <si>
    <t>325th FIELD HOSPITAL</t>
  </si>
  <si>
    <t>18th FIELD HOSPITAL</t>
  </si>
  <si>
    <t>TALLIL</t>
  </si>
  <si>
    <t>MOSUL</t>
  </si>
  <si>
    <t>AL ASAD</t>
  </si>
  <si>
    <t>TIKRIT</t>
  </si>
  <si>
    <t>CAMP CROPPER</t>
  </si>
  <si>
    <t>CAMP BUCCA</t>
  </si>
  <si>
    <t>BAGRAM/CAMP LACY</t>
  </si>
  <si>
    <t>SALERNO</t>
  </si>
  <si>
    <t>TARIN KOWT</t>
  </si>
  <si>
    <t>JALALABAD</t>
  </si>
  <si>
    <t>FARAH</t>
  </si>
  <si>
    <t>KANDAHAR</t>
  </si>
  <si>
    <t>CAMP TAJI</t>
  </si>
  <si>
    <t>AL KUT</t>
  </si>
  <si>
    <t>BAGHDAD/CAMP SATHER</t>
  </si>
  <si>
    <t>SHARANA</t>
  </si>
  <si>
    <t>DFIP MED</t>
  </si>
  <si>
    <t>FOB DWYER</t>
  </si>
  <si>
    <t>ARMYTOE2</t>
  </si>
  <si>
    <t>ARMYTOE3</t>
  </si>
  <si>
    <t>ARMYTOE4</t>
  </si>
  <si>
    <t>ARMYTOE5</t>
  </si>
  <si>
    <t>CAMP BONDSTEEL</t>
  </si>
  <si>
    <t>KANDAHAR AF MMU</t>
  </si>
  <si>
    <t>REMOTE 13(EUROPE)</t>
  </si>
  <si>
    <t>REMOTE 14(PACIFIC)</t>
  </si>
  <si>
    <t>REMOTE 15(TLAC)</t>
  </si>
  <si>
    <t>REMOTE 17(NORTH)</t>
  </si>
  <si>
    <t>REMOTE 18(SOUTH)</t>
  </si>
  <si>
    <t>REMOTE 19(WEST)</t>
  </si>
  <si>
    <t>CHANUTE AFB(RANTOUL) TSC-PCM</t>
  </si>
  <si>
    <t>FT BENJAMIN HARRISON(INDIANAPOLIS) TSC-PCM</t>
  </si>
  <si>
    <t>GRISSOM AFB(PERU) TSC-PCM</t>
  </si>
  <si>
    <t>KI SAWYER AFB(GWINN) TSC-PCM</t>
  </si>
  <si>
    <t>WURTSMITH AFB(OSCODA) TSC-PCM</t>
  </si>
  <si>
    <t>AKRON/CANTON TSC-PCM</t>
  </si>
  <si>
    <t>CHICAGO/GARY TSC-PCM</t>
  </si>
  <si>
    <t>CINCINNATI TSC-PCM</t>
  </si>
  <si>
    <t>CLEVELAND TSC-PCM</t>
  </si>
  <si>
    <t>COLUMBUS TSC-PCM</t>
  </si>
  <si>
    <t>DETROIT TSC-PCM</t>
  </si>
  <si>
    <t>MILWAUKEE TSC-PCM</t>
  </si>
  <si>
    <t>ST LOUIS TSC-PCM</t>
  </si>
  <si>
    <t>YOUNGSTOWN TSC-PCM</t>
  </si>
  <si>
    <t>JESSUP SUPPLY POINT</t>
  </si>
  <si>
    <t>JESSUP</t>
  </si>
  <si>
    <t>FRONT ROYAL VET FACILITY</t>
  </si>
  <si>
    <t>FRONT ROYAL</t>
  </si>
  <si>
    <t>FLAG FOR DEERS PROGRAM OFFICE</t>
  </si>
  <si>
    <t>REPORT NOT AVAILABLE. PRESS CTL-Y AND SEE</t>
  </si>
  <si>
    <t>Data Object</t>
  </si>
  <si>
    <t>Inferred Mapping based on Business Processes</t>
  </si>
  <si>
    <t>Validated Mapping</t>
  </si>
  <si>
    <t>Business Logic unit</t>
  </si>
  <si>
    <t>Facility Availability Management</t>
  </si>
  <si>
    <t>Document Management</t>
  </si>
  <si>
    <t>Document Digitization</t>
  </si>
  <si>
    <t>Batch (12/day)</t>
  </si>
  <si>
    <t xml:space="preserve">Section 1: Current ICDs captured previously </t>
  </si>
  <si>
    <t>Service</t>
  </si>
  <si>
    <t>ICD Name</t>
  </si>
  <si>
    <t>Provider System</t>
  </si>
  <si>
    <t>Consumer System</t>
  </si>
  <si>
    <t>Payload</t>
  </si>
  <si>
    <t>Frequency</t>
  </si>
  <si>
    <t>Wire Protocol</t>
  </si>
  <si>
    <t>Data Format</t>
  </si>
  <si>
    <t>Extracted From (Source Document Name)</t>
  </si>
  <si>
    <t>XML</t>
  </si>
  <si>
    <t>Section 2: Additional ICDs (Please Populate)</t>
  </si>
  <si>
    <t>Navy</t>
  </si>
  <si>
    <t>Argus-MSAT-Patient Safety Issue</t>
  </si>
  <si>
    <t>Argus</t>
  </si>
  <si>
    <t>SSL/SOAP/JAX-RPC</t>
  </si>
  <si>
    <t>MSAT_ICD_Argus_1.4.0.0.pdf</t>
  </si>
  <si>
    <t>System Acronym</t>
  </si>
  <si>
    <t>System</t>
  </si>
  <si>
    <t>System Information: Please Enter System Information Below</t>
  </si>
  <si>
    <t xml:space="preserve">System Description: </t>
  </si>
  <si>
    <t>Doctors</t>
  </si>
  <si>
    <t>Nurses</t>
  </si>
  <si>
    <t>Schedulers</t>
  </si>
  <si>
    <t>Logistician</t>
  </si>
  <si>
    <t>Web-Based</t>
  </si>
  <si>
    <t>Mobile</t>
  </si>
  <si>
    <t>Other Device</t>
  </si>
  <si>
    <t>Number of Users:</t>
  </si>
  <si>
    <t>Types of Users</t>
  </si>
  <si>
    <t>User Interface Information</t>
  </si>
  <si>
    <t>Number of user consoles:</t>
  </si>
  <si>
    <t>^ Place an X in relevant columns</t>
  </si>
  <si>
    <t>Average Number of Transactions Per Day - Enterprise Wide:</t>
  </si>
  <si>
    <t>Date ATO Received:</t>
  </si>
  <si>
    <t>System End of Support Date:</t>
  </si>
  <si>
    <t>Background</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</si>
  <si>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integrated electronic health record (iEHR). The plan will synchronize the MHS’ technical, functional, infrastructure, and financial management processes of transitioning clinical and business functionalities to the iEHR. </t>
  </si>
  <si>
    <t xml:space="preserve"> - On March 11, 2013, the Deputy Secretary of Defense directed the implementation of the Military Health System (MHS) governance reform, as outlined in his March 2, 2012 memorandum on MHS Governance. This reform is meant to address “opportunities to realize savings in the MHS through the adoption of common clinical and business processes and the consolidation and standardization of various shared services.” To achieve these outcomes, he directs three major actions: (1) the establishment of a Defense Health Agency (DHA), (2) the establishment of a new model for integrating care in major markets, and (3) the transition of the Joint Task Force National Capital Region Medical (JTF CapMed) into a subordinate Medical Directorate of the DHA. These changes will enable the overall Defense Department and the Service Medical Departments to improve the delivery of health services across the MHS, by becoming a more integrated health delivery system.</t>
  </si>
  <si>
    <t xml:space="preserve"> - In support of both TAP and DHA this tasker requests specific system information for those systems that are owned, managed and deployed by the Services Military Medical Commands.</t>
  </si>
  <si>
    <t>Instructions</t>
  </si>
  <si>
    <r>
      <t xml:space="preserve"> - This workbook will be used for each Service to provide their systems' information. </t>
    </r>
    <r>
      <rPr>
        <b/>
        <sz val="12"/>
        <rFont val="Arial"/>
        <family val="2"/>
      </rPr>
      <t>A seperate workbook for each system should be completed</t>
    </r>
    <r>
      <rPr>
        <sz val="12"/>
        <rFont val="Arial"/>
        <family val="2"/>
      </rPr>
      <t xml:space="preserve">. Each Tab within this workbook contains specific instructions in a </t>
    </r>
    <r>
      <rPr>
        <b/>
        <sz val="12"/>
        <rFont val="Arial"/>
        <family val="2"/>
      </rPr>
      <t>yellow box</t>
    </r>
    <r>
      <rPr>
        <sz val="12"/>
        <rFont val="Arial"/>
        <family val="2"/>
      </rPr>
      <t xml:space="preserve"> at the top of the worksheet on how to complete that respective tab. </t>
    </r>
  </si>
  <si>
    <r>
      <t xml:space="preserve"> - </t>
    </r>
    <r>
      <rPr>
        <sz val="12"/>
        <color theme="3" tint="0.39997558519241921"/>
        <rFont val="Arial"/>
        <family val="2"/>
      </rPr>
      <t>Blue Tabs</t>
    </r>
    <r>
      <rPr>
        <sz val="12"/>
        <rFont val="Arial"/>
        <family val="2"/>
      </rPr>
      <t>: Any information that was previously provided in response to a TAP tasker from last spring is pre-populated in this workbook. Please validate that information and update as appropriate. In the case where no information was received, there is no validation to be done -- only updates</t>
    </r>
  </si>
  <si>
    <r>
      <t xml:space="preserve"> - The </t>
    </r>
    <r>
      <rPr>
        <b/>
        <sz val="12"/>
        <color theme="6"/>
        <rFont val="Arial"/>
        <family val="2"/>
      </rPr>
      <t xml:space="preserve">Green Tabs </t>
    </r>
    <r>
      <rPr>
        <sz val="12"/>
        <rFont val="Arial"/>
        <family val="2"/>
      </rPr>
      <t xml:space="preserve">contain reference information and definitions. </t>
    </r>
  </si>
  <si>
    <t xml:space="preserve"> - As system workbooks are completed, please return the completed workbook as well as the corresponding interface control documents (ICDs) and other system documentation to Ms. Anna Barnes and Mr. Robert Kwong at anna.barnes.ctr@dha.mil and robert.kwong.ctr@dha.mil. Please complete and return no later than TBD</t>
  </si>
  <si>
    <t>Section I (Required)</t>
  </si>
  <si>
    <t>OP Total</t>
  </si>
  <si>
    <t>O&amp;M Total</t>
  </si>
  <si>
    <t>RDT&amp;E Total</t>
  </si>
  <si>
    <t>Section II (Optional)</t>
  </si>
  <si>
    <t>Prog Mgt</t>
  </si>
  <si>
    <t>Applic/ Mission</t>
  </si>
  <si>
    <t>Govt pers.</t>
  </si>
  <si>
    <t>Contract pers.</t>
  </si>
  <si>
    <t>SW Licen</t>
  </si>
  <si>
    <t>SW Maint</t>
  </si>
  <si>
    <t>Data Maint</t>
  </si>
  <si>
    <t>Data Ctr- Servers</t>
  </si>
  <si>
    <t>Tech Refr</t>
  </si>
  <si>
    <t>Secur.  Accred.</t>
  </si>
  <si>
    <t>JITC Cert</t>
  </si>
  <si>
    <t>Tier III Sys Eng</t>
  </si>
  <si>
    <t>MTF</t>
  </si>
  <si>
    <t>City</t>
  </si>
  <si>
    <t>State</t>
  </si>
  <si>
    <t>Country</t>
  </si>
  <si>
    <t>Patient Notes (Doctor/Nurse/Procedure/Dental Exam)</t>
  </si>
  <si>
    <t>Provider Availability</t>
  </si>
  <si>
    <t>Medication Information</t>
  </si>
  <si>
    <t>Emergency Department</t>
  </si>
  <si>
    <t>Imaging/Radiology</t>
  </si>
  <si>
    <t>Access Validation Data</t>
  </si>
  <si>
    <t>Patient Educational Information</t>
  </si>
  <si>
    <t>Duty-Specific Physical Information and Status</t>
  </si>
  <si>
    <t>HW</t>
  </si>
  <si>
    <t>DT</t>
  </si>
  <si>
    <t>OT</t>
  </si>
  <si>
    <t>Train</t>
  </si>
  <si>
    <t>System Availability (Required) (%):</t>
  </si>
  <si>
    <t>System Availability (Actual) (%):</t>
  </si>
  <si>
    <t>Garrison/Theater/Both:</t>
  </si>
  <si>
    <t>Garrison</t>
  </si>
  <si>
    <t>Theater</t>
  </si>
  <si>
    <t>Both</t>
  </si>
  <si>
    <t>N/A</t>
  </si>
  <si>
    <t>Section 1 Total</t>
  </si>
  <si>
    <t>Section 2 Total</t>
  </si>
  <si>
    <t>Instructions:  This worksheet contains system properties. Please fill and complete as appropriate.  If there is no information available for any given category, please designate 'N/A'</t>
  </si>
  <si>
    <t>Instructions: Please place 1 next to a business process (or processes) that the system currently supports. If there is no information available for any given category, please designate 'N/A'</t>
  </si>
  <si>
    <t>Instructions: Please place a 1 in Column D if the system performs the activity denoted in column C with a 1. Yellow boxes denote possible activities given mapped business processes. If a system performs an activity outside of the yellow boxes please explain why in column E. The system must support a business process (denoted in the busines process tab) in order for yellow boxes to appear.  This tab is pulling input from the Business Processes Tab. If there is no information available for any given category, please designate 'N/A'</t>
  </si>
  <si>
    <t>Instructions: Any interfaces that the Transition Team had already captured are denoted in Section 1. Please validate for accuracy that these ICDs currently exist. In Section II, please denote any additional ICDs to other systems AND provide those Interface Control Documents under separate cover.  Section II contains an example interface. If there is no information available for any given category, please designate 'N/A'</t>
  </si>
  <si>
    <t>Instructions: Please denote if the system performs the business logic in column A with a 1 in Column E. Previously mapped Business Logic is denoted in Column C for your reference.
Yellow boxes denote possible data objects given mapped business processes. If a system performs business logic outside of the yellow boxes please explain why in column F. The system must support an activity that maps to that business logic unit (denoted in the Activities tab) in order for yellow boxes to appear. If there is no information available for any given category, please designate 'N/A'</t>
  </si>
  <si>
    <t>Instructions: For your system please designate if the system: "C" Creates the data / Originator for the data, "M" Does not create the data, but modifies the data, "R" only reads / utilizes this data and neither creates nor modifies the data. Full definitions of the data objects can be found in the tab 'Data Objects Defined.' Please denote in Column E if the System Creates, Reads or modifies the Data. Column C is provided for your reference
Yellow boxes denote possible data objects given mapped business processes. If a system provides data objects outside of the yellow boxes please explain why in column F. The system must support an activity that maps to that data object (denoted in the Activities tab) in order for yellow boxes to appear. If there is no information available for any given category, please designate 'N/A'</t>
  </si>
  <si>
    <t>Instructions: For your system please enter funding information for Part I. Please complete Section II if that information is available and designate budgets in dollar ($) amounts.  If there is no information available for any given category, please designate 'N/A'</t>
  </si>
  <si>
    <t>Instructions: Please explicitly list the specific sites where your system is deployed. Column A has a drop down list of sites that will automatically populate Columns B-E.  If there is no information available for any given category, please designate 'N/A'</t>
  </si>
  <si>
    <t>Instructions: Please input the software product information that your system utilizes. Please add additional software products your system utilizes if you find them missing from the provided dropdown list available.  If there is no information available for any given category, please designate 'N/A'</t>
  </si>
  <si>
    <t>Instructions: For your system please input the hardware products (Column A) each system uses from the drop down box or add additional products if they are not available in the drop down box. Please add the Product Manufacturer, product type model and number of units for each product as well.  If there is no information available for any given category, please designate 'N/A'</t>
  </si>
  <si>
    <t>Instructions: Please list all of the technical errors experienced by your system and their average rate of occurrence through the period of January 1, 2013 to July 1, 2013. If there is no information available for any given category, please designate 'N/A'</t>
  </si>
  <si>
    <t>PC Application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</si>
</sst>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57">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Arial"/>
      <family val="2"/>
    </font>
    <font>
      <b/>
      <sz val="14"/>
      <name val="Calibri"/>
      <family val="2"/>
      <scheme val="minor"/>
    </font>
    <font>
      <b/>
      <sz val="10"/>
      <name val="Calibri"/>
      <family val="2"/>
      <scheme val="minor"/>
    </font>
    <font>
      <sz val="10"/>
      <name val="Calibri"/>
      <family val="2"/>
      <scheme val="minor"/>
    </font>
    <font>
      <b/>
      <sz val="10"/>
      <color theme="0"/>
      <name val="Calibri"/>
      <family val="2"/>
      <scheme val="minor"/>
    </font>
    <font>
      <b/>
      <sz val="11"/>
      <color indexed="52"/>
      <name val="Calibri"/>
      <family val="2"/>
      <scheme val="minor"/>
    </font>
    <font>
      <b/>
      <sz val="15"/>
      <color indexed="56"/>
      <name val="Calibri"/>
      <family val="2"/>
    </font>
    <font>
      <b/>
      <sz val="13"/>
      <color indexed="56"/>
      <name val="Calibri"/>
      <family val="2"/>
    </font>
    <font>
      <b/>
      <sz val="11"/>
      <color indexed="56"/>
      <name val="Calibri"/>
      <family val="2"/>
    </font>
    <font>
      <u/>
      <sz val="10"/>
      <color indexed="12"/>
      <name val="Arial"/>
      <family val="2"/>
    </font>
    <font>
      <u/>
      <sz val="11"/>
      <color theme="10"/>
      <name val="Calibri"/>
      <family val="2"/>
      <scheme val="minor"/>
    </font>
    <font>
      <u/>
      <sz val="11"/>
      <color theme="10"/>
      <name val="Calibri"/>
      <family val="2"/>
    </font>
    <font>
      <u/>
      <sz val="9.9"/>
      <color theme="10"/>
      <name val="Calibri"/>
      <family val="2"/>
    </font>
    <font>
      <sz val="11"/>
      <color indexed="52"/>
      <name val="Calibri"/>
      <family val="2"/>
    </font>
    <font>
      <sz val="11"/>
      <color indexed="60"/>
      <name val="Calibri"/>
      <family val="2"/>
      <scheme val="minor"/>
    </font>
    <font>
      <sz val="10"/>
      <name val="MS Sans Serif"/>
      <family val="2"/>
    </font>
    <font>
      <sz val="11"/>
      <color indexed="8"/>
      <name val="Calibri"/>
      <family val="2"/>
      <scheme val="minor"/>
    </font>
    <font>
      <sz val="12"/>
      <color theme="1"/>
      <name val="Arial"/>
      <family val="2"/>
    </font>
    <font>
      <sz val="10"/>
      <color indexed="0"/>
      <name val="Arial"/>
      <family val="2"/>
    </font>
    <font>
      <sz val="11"/>
      <color indexed="8"/>
      <name val="Calibri"/>
      <family val="2"/>
    </font>
    <font>
      <sz val="10"/>
      <name val="Helv"/>
      <family val="2"/>
    </font>
    <font>
      <sz val="10"/>
      <name val="Helv"/>
      <charset val="204"/>
    </font>
    <font>
      <b/>
      <sz val="10"/>
      <name val="Arial"/>
      <family val="2"/>
    </font>
    <font>
      <b/>
      <sz val="18"/>
      <color indexed="56"/>
      <name val="Cambria"/>
      <family val="2"/>
    </font>
    <font>
      <b/>
      <sz val="8"/>
      <color theme="0"/>
      <name val="Arial"/>
      <family val="2"/>
    </font>
    <font>
      <sz val="8"/>
      <color theme="1"/>
      <name val="Arial"/>
      <family val="2"/>
    </font>
    <font>
      <sz val="10"/>
      <color theme="1"/>
      <name val="Arial"/>
      <family val="2"/>
    </font>
    <font>
      <b/>
      <sz val="9"/>
      <color indexed="81"/>
      <name val="Tahoma"/>
      <family val="2"/>
    </font>
    <font>
      <sz val="9"/>
      <color indexed="81"/>
      <name val="Tahoma"/>
      <family val="2"/>
    </font>
    <font>
      <sz val="7"/>
      <color theme="1"/>
      <name val="Times New Roman"/>
      <family val="1"/>
    </font>
    <font>
      <sz val="10"/>
      <color theme="1"/>
      <name val="Calibri"/>
      <family val="2"/>
      <scheme val="minor"/>
    </font>
    <font>
      <sz val="11"/>
      <color rgb="FF000000"/>
      <name val="Calibri"/>
      <family val="2"/>
      <scheme val="minor"/>
    </font>
    <font>
      <i/>
      <sz val="10"/>
      <color rgb="FF00B050"/>
      <name val="Arial"/>
      <family val="2"/>
    </font>
    <font>
      <b/>
      <sz val="14"/>
      <color theme="1"/>
      <name val="Calibri"/>
      <family val="2"/>
      <scheme val="minor"/>
    </font>
    <font>
      <b/>
      <sz val="16"/>
      <name val="Calibri"/>
      <family val="2"/>
      <scheme val="minor"/>
    </font>
    <font>
      <sz val="8"/>
      <name val="Calibri"/>
      <family val="2"/>
      <scheme val="minor"/>
    </font>
    <font>
      <i/>
      <sz val="10"/>
      <name val="Calibri"/>
      <family val="2"/>
      <scheme val="minor"/>
    </font>
    <font>
      <b/>
      <u/>
      <sz val="12"/>
      <name val="Arial"/>
      <family val="2"/>
    </font>
    <font>
      <sz val="11"/>
      <name val="Arial"/>
      <family val="2"/>
    </font>
    <font>
      <sz val="12"/>
      <color theme="1"/>
      <name val="Franklin Gothic Medium"/>
      <family val="2"/>
    </font>
    <font>
      <sz val="12"/>
      <name val="Arial"/>
      <family val="2"/>
    </font>
    <font>
      <b/>
      <sz val="12"/>
      <name val="Arial"/>
      <family val="2"/>
    </font>
    <font>
      <sz val="12"/>
      <color theme="3" tint="0.39997558519241921"/>
      <name val="Arial"/>
      <family val="2"/>
    </font>
    <font>
      <b/>
      <sz val="12"/>
      <color theme="6"/>
      <name val="Arial"/>
      <family val="2"/>
    </font>
    <font>
      <b/>
      <sz val="11"/>
      <color rgb="FFFF0000"/>
      <name val="Calibri"/>
      <family val="2"/>
      <scheme val="minor"/>
    </font>
    <font>
      <b/>
      <sz val="11"/>
      <name val="Calibri"/>
      <family val="2"/>
      <scheme val="minor"/>
    </font>
    <font>
      <b/>
      <sz val="14"/>
      <color rgb="FFFF0000"/>
      <name val="Calibri"/>
      <family val="2"/>
      <scheme val="minor"/>
    </font>
    <font>
      <sz val="10"/>
      <color rgb="FFFF0000"/>
      <name val="Arial"/>
      <family val="2"/>
    </font>
  </fonts>
  <fills count="31">
    <fill>
      <patternFill patternType="none"/>
    </fill>
    <fill>
      <patternFill patternType="gray125"/>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8"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29"/>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rgb="FF31869B"/>
        <bgColor indexed="64"/>
      </patternFill>
    </fill>
    <fill>
      <patternFill patternType="solid">
        <fgColor theme="2"/>
        <bgColor indexed="64"/>
      </patternFill>
    </fill>
    <fill>
      <patternFill patternType="solid">
        <fgColor theme="9"/>
        <bgColor indexed="64"/>
      </patternFill>
    </fill>
    <fill>
      <patternFill patternType="solid">
        <fgColor theme="5" tint="0.79998168889431442"/>
        <bgColor indexed="64"/>
      </patternFill>
    </fill>
    <fill>
      <patternFill patternType="solid">
        <fgColor theme="0"/>
        <bgColor indexed="64"/>
      </patternFill>
    </fill>
    <fill>
      <patternFill patternType="solid">
        <fgColor theme="1" tint="4.9989318521683403E-2"/>
        <bgColor indexed="64"/>
      </patternFill>
    </fill>
    <fill>
      <patternFill patternType="solid">
        <fgColor theme="4" tint="0.79998168889431442"/>
        <bgColor indexed="64"/>
      </patternFill>
    </fill>
  </fills>
  <borders count="2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s>
  <cellStyleXfs count="45716">
    <xf numFmtId="0" fontId="0" fillId="0" borderId="0"/>
    <xf numFmtId="44" fontId="1" fillId="0" borderId="0" applyFont="0" applyFill="0" applyBorder="0" applyAlignment="0" applyProtection="0"/>
    <xf numFmtId="9" fontId="1" fillId="0" borderId="0" applyFont="0" applyFill="0" applyBorder="0" applyAlignment="0" applyProtection="0"/>
    <xf numFmtId="0" fontId="9" fillId="0" borderId="0"/>
    <xf numFmtId="0" fontId="9" fillId="0" borderId="0"/>
    <xf numFmtId="0" fontId="9" fillId="0" borderId="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16" borderId="0" applyNumberFormat="0" applyBorder="0" applyAlignment="0" applyProtection="0"/>
    <xf numFmtId="0" fontId="8" fillId="22" borderId="0" applyNumberFormat="0" applyBorder="0" applyAlignment="0" applyProtection="0"/>
    <xf numFmtId="0" fontId="3" fillId="7" borderId="0" applyNumberFormat="0" applyBorder="0" applyAlignment="0" applyProtection="0"/>
    <xf numFmtId="0" fontId="14" fillId="23" borderId="1" applyNumberForma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22" fontId="9" fillId="0" borderId="0" applyFont="0" applyFill="0" applyBorder="0" applyAlignment="0" applyProtection="0"/>
    <xf numFmtId="0" fontId="2" fillId="8"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4" fillId="10" borderId="1" applyNumberFormat="0" applyAlignment="0" applyProtection="0"/>
    <xf numFmtId="0" fontId="22" fillId="0" borderId="8" applyNumberFormat="0" applyFill="0" applyAlignment="0" applyProtection="0"/>
    <xf numFmtId="0" fontId="23" fillId="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9"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9" fillId="0" borderId="0"/>
    <xf numFmtId="0" fontId="24" fillId="0" borderId="0"/>
    <xf numFmtId="0" fontId="1" fillId="0" borderId="0"/>
    <xf numFmtId="0" fontId="24" fillId="0" borderId="0"/>
    <xf numFmtId="0" fontId="25"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24" fillId="0" borderId="0"/>
    <xf numFmtId="0" fontId="1" fillId="0" borderId="0"/>
    <xf numFmtId="0" fontId="1" fillId="0" borderId="0"/>
    <xf numFmtId="0" fontId="1" fillId="0" borderId="0"/>
    <xf numFmtId="0" fontId="1" fillId="0" borderId="0"/>
    <xf numFmtId="0" fontId="9" fillId="0" borderId="0"/>
    <xf numFmtId="0" fontId="9" fillId="0" borderId="0"/>
    <xf numFmtId="0" fontId="26" fillId="0" borderId="0"/>
    <xf numFmtId="0" fontId="26" fillId="0" borderId="0"/>
    <xf numFmtId="0" fontId="1" fillId="0" borderId="0"/>
    <xf numFmtId="0" fontId="26" fillId="0" borderId="0"/>
    <xf numFmtId="0" fontId="26"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applyNumberFormat="0" applyFill="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24"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26" fillId="0" borderId="0"/>
    <xf numFmtId="0" fontId="9" fillId="0" borderId="0"/>
    <xf numFmtId="0" fontId="1" fillId="0" borderId="0"/>
    <xf numFmtId="0" fontId="9" fillId="0" borderId="0"/>
    <xf numFmtId="0" fontId="9"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3" borderId="3" applyNumberFormat="0" applyFont="0" applyAlignment="0" applyProtection="0"/>
    <xf numFmtId="0" fontId="5" fillId="23" borderId="2"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0" fontId="29" fillId="0" borderId="0"/>
    <xf numFmtId="0" fontId="29" fillId="0" borderId="0"/>
    <xf numFmtId="0" fontId="30" fillId="0" borderId="0"/>
    <xf numFmtId="0" fontId="31" fillId="0" borderId="0" applyNumberFormat="0" applyFill="0" applyBorder="0" applyAlignment="0" applyProtection="0"/>
    <xf numFmtId="49" fontId="9" fillId="0" borderId="0" applyFont="0" applyFill="0" applyBorder="0" applyProtection="0">
      <alignment horizontal="left"/>
    </xf>
    <xf numFmtId="0" fontId="32" fillId="0" borderId="0" applyNumberFormat="0" applyFill="0" applyBorder="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cellStyleXfs>
  <cellXfs count="153">
    <xf numFmtId="0" fontId="0" fillId="0" borderId="0" xfId="0"/>
    <xf numFmtId="0" fontId="9" fillId="0" borderId="0" xfId="3"/>
    <xf numFmtId="0" fontId="11" fillId="0" borderId="0" xfId="3" applyFont="1" applyFill="1"/>
    <xf numFmtId="0" fontId="12" fillId="0" borderId="0" xfId="3" applyFont="1" applyFill="1"/>
    <xf numFmtId="0" fontId="9" fillId="0" borderId="0" xfId="3" applyFill="1"/>
    <xf numFmtId="0" fontId="13" fillId="5" borderId="4" xfId="3" applyFont="1" applyFill="1" applyBorder="1"/>
    <xf numFmtId="0" fontId="12" fillId="0" borderId="4" xfId="3" applyFont="1" applyBorder="1"/>
    <xf numFmtId="0" fontId="12" fillId="0" borderId="4" xfId="3" applyFont="1" applyBorder="1" applyAlignment="1">
      <alignment horizontal="center"/>
    </xf>
    <xf numFmtId="0" fontId="12" fillId="4" borderId="4" xfId="3" applyFont="1" applyFill="1" applyBorder="1" applyAlignment="1">
      <alignment horizontal="center"/>
    </xf>
    <xf numFmtId="0" fontId="9" fillId="0" borderId="4" xfId="3" applyBorder="1"/>
    <xf numFmtId="0" fontId="6" fillId="5" borderId="0" xfId="0" applyFont="1" applyFill="1"/>
    <xf numFmtId="0" fontId="12" fillId="0" borderId="4" xfId="3" applyFont="1" applyBorder="1" applyAlignment="1">
      <alignment vertical="center" wrapText="1"/>
    </xf>
    <xf numFmtId="0" fontId="9" fillId="0" borderId="4" xfId="3" applyBorder="1" applyAlignment="1">
      <alignment vertical="center" wrapText="1"/>
    </xf>
    <xf numFmtId="0" fontId="33" fillId="24" borderId="4" xfId="535" applyFont="1" applyFill="1" applyBorder="1" applyAlignment="1">
      <alignment horizontal="left" vertical="center" wrapText="1"/>
    </xf>
    <xf numFmtId="0" fontId="34" fillId="0" borderId="0" xfId="535" applyFont="1" applyFill="1" applyAlignment="1"/>
    <xf numFmtId="0" fontId="34" fillId="0" borderId="4" xfId="535" applyFont="1" applyFill="1" applyBorder="1" applyAlignment="1">
      <alignment horizontal="left" vertical="center" wrapText="1"/>
    </xf>
    <xf numFmtId="0" fontId="34" fillId="0" borderId="4" xfId="535" applyNumberFormat="1" applyFont="1" applyFill="1" applyBorder="1" applyAlignment="1">
      <alignment horizontal="left" vertical="center" wrapText="1"/>
    </xf>
    <xf numFmtId="0" fontId="34" fillId="0" borderId="4" xfId="535" quotePrefix="1" applyFont="1" applyFill="1" applyBorder="1" applyAlignment="1">
      <alignment horizontal="left" vertical="center" wrapText="1"/>
    </xf>
    <xf numFmtId="0" fontId="34" fillId="0" borderId="0" xfId="535" applyNumberFormat="1" applyFont="1" applyFill="1" applyAlignment="1">
      <alignment wrapText="1"/>
    </xf>
    <xf numFmtId="0" fontId="34" fillId="0" borderId="4" xfId="535" applyFont="1" applyFill="1" applyBorder="1" applyAlignment="1">
      <alignment horizontal="left" vertical="center"/>
    </xf>
    <xf numFmtId="0" fontId="35" fillId="0" borderId="4" xfId="535" applyFont="1" applyFill="1" applyBorder="1" applyAlignment="1">
      <alignment horizontal="left" vertical="center" wrapText="1"/>
    </xf>
    <xf numFmtId="0" fontId="34" fillId="0" borderId="4" xfId="535" applyFont="1" applyFill="1" applyBorder="1" applyAlignment="1"/>
    <xf numFmtId="0" fontId="34" fillId="0" borderId="4" xfId="535" quotePrefix="1" applyNumberFormat="1" applyFont="1" applyFill="1" applyBorder="1" applyAlignment="1">
      <alignment horizontal="left" vertical="center" wrapText="1"/>
    </xf>
    <xf numFmtId="0" fontId="34" fillId="0" borderId="4" xfId="139" applyNumberFormat="1" applyFont="1" applyFill="1" applyBorder="1" applyAlignment="1">
      <alignment horizontal="left" vertical="center" wrapText="1"/>
    </xf>
    <xf numFmtId="0" fontId="34" fillId="0" borderId="4" xfId="535" applyFont="1" applyFill="1" applyBorder="1" applyAlignment="1">
      <alignment wrapText="1"/>
    </xf>
    <xf numFmtId="0" fontId="34" fillId="0" borderId="10" xfId="535" applyFont="1" applyFill="1" applyBorder="1" applyAlignment="1">
      <alignment wrapText="1"/>
    </xf>
    <xf numFmtId="0" fontId="34" fillId="0" borderId="0" xfId="535" applyFont="1" applyFill="1" applyBorder="1" applyAlignment="1">
      <alignment wrapText="1"/>
    </xf>
    <xf numFmtId="0" fontId="34" fillId="0" borderId="0" xfId="535" applyFont="1" applyFill="1" applyBorder="1" applyAlignment="1"/>
    <xf numFmtId="0" fontId="34" fillId="0" borderId="11" xfId="535" applyFont="1" applyFill="1" applyBorder="1" applyAlignment="1">
      <alignment wrapText="1"/>
    </xf>
    <xf numFmtId="0" fontId="34" fillId="0" borderId="0" xfId="535" applyFont="1" applyFill="1" applyAlignment="1">
      <alignment vertical="top" wrapText="1"/>
    </xf>
    <xf numFmtId="0" fontId="34" fillId="0" borderId="0" xfId="535" applyFont="1" applyFill="1" applyAlignment="1">
      <alignment horizontal="left" wrapText="1"/>
    </xf>
    <xf numFmtId="0" fontId="0" fillId="0" borderId="4" xfId="0" applyFont="1" applyBorder="1" applyAlignment="1">
      <alignment horizontal="left" vertical="center"/>
    </xf>
    <xf numFmtId="0" fontId="0" fillId="0" borderId="4" xfId="0" applyBorder="1" applyAlignment="1">
      <alignment horizontal="left"/>
    </xf>
    <xf numFmtId="0" fontId="0" fillId="0" borderId="4" xfId="0" applyBorder="1"/>
    <xf numFmtId="0" fontId="9" fillId="0" borderId="0" xfId="121"/>
    <xf numFmtId="0" fontId="12" fillId="0" borderId="4" xfId="123" applyFont="1" applyBorder="1" applyAlignment="1">
      <alignment wrapText="1"/>
    </xf>
    <xf numFmtId="0" fontId="12" fillId="0" borderId="4" xfId="3" applyFont="1" applyBorder="1" applyAlignment="1">
      <alignment wrapText="1"/>
    </xf>
    <xf numFmtId="0" fontId="12" fillId="0" borderId="4" xfId="3" applyFont="1" applyFill="1" applyBorder="1" applyAlignment="1">
      <alignment wrapText="1"/>
    </xf>
    <xf numFmtId="0" fontId="0" fillId="4" borderId="0" xfId="0" applyFont="1" applyFill="1"/>
    <xf numFmtId="0" fontId="12" fillId="4" borderId="0" xfId="121" applyFont="1" applyFill="1"/>
    <xf numFmtId="0" fontId="12" fillId="0" borderId="4" xfId="135" applyFont="1" applyFill="1" applyBorder="1" applyAlignment="1">
      <alignment wrapText="1"/>
    </xf>
    <xf numFmtId="0" fontId="39" fillId="0" borderId="4" xfId="0" applyFont="1" applyFill="1" applyBorder="1" applyAlignment="1">
      <alignment wrapText="1"/>
    </xf>
    <xf numFmtId="0" fontId="39" fillId="0" borderId="4" xfId="0" applyNumberFormat="1" applyFont="1" applyFill="1" applyBorder="1" applyAlignment="1">
      <alignment wrapText="1"/>
    </xf>
    <xf numFmtId="0" fontId="40" fillId="0" borderId="4" xfId="0" applyFont="1" applyFill="1" applyBorder="1" applyAlignment="1">
      <alignment wrapText="1"/>
    </xf>
    <xf numFmtId="0" fontId="0" fillId="0" borderId="4" xfId="0" applyFont="1" applyFill="1" applyBorder="1" applyAlignment="1">
      <alignment wrapText="1"/>
    </xf>
    <xf numFmtId="0" fontId="0" fillId="0" borderId="4" xfId="0" applyFont="1" applyBorder="1" applyAlignment="1">
      <alignment wrapText="1"/>
    </xf>
    <xf numFmtId="0" fontId="6" fillId="5" borderId="4" xfId="0" applyFont="1" applyFill="1" applyBorder="1"/>
    <xf numFmtId="0" fontId="9" fillId="0" borderId="4" xfId="121" applyBorder="1"/>
    <xf numFmtId="10" fontId="9" fillId="0" borderId="4" xfId="2" applyNumberFormat="1" applyFont="1" applyBorder="1"/>
    <xf numFmtId="14" fontId="9" fillId="0" borderId="4" xfId="3" applyNumberFormat="1" applyBorder="1"/>
    <xf numFmtId="0" fontId="12" fillId="0" borderId="0" xfId="3" applyFont="1"/>
    <xf numFmtId="0" fontId="12" fillId="26" borderId="0" xfId="3" applyFont="1" applyFill="1"/>
    <xf numFmtId="0" fontId="13" fillId="0" borderId="17" xfId="3" applyFont="1" applyFill="1" applyBorder="1" applyAlignment="1">
      <alignment horizontal="center"/>
    </xf>
    <xf numFmtId="0" fontId="13" fillId="0" borderId="0" xfId="3" applyFont="1" applyFill="1" applyBorder="1" applyAlignment="1">
      <alignment horizontal="center"/>
    </xf>
    <xf numFmtId="0" fontId="13" fillId="0" borderId="18" xfId="3" applyFont="1" applyFill="1" applyBorder="1" applyAlignment="1">
      <alignment horizontal="center"/>
    </xf>
    <xf numFmtId="0" fontId="44" fillId="27" borderId="4" xfId="3" applyFont="1" applyFill="1" applyBorder="1" applyAlignment="1">
      <alignment wrapText="1"/>
    </xf>
    <xf numFmtId="0" fontId="12" fillId="0" borderId="0" xfId="3" applyFont="1" applyBorder="1"/>
    <xf numFmtId="0" fontId="12" fillId="0" borderId="4" xfId="3" applyFont="1" applyBorder="1" applyAlignment="1">
      <alignment textRotation="90"/>
    </xf>
    <xf numFmtId="0" fontId="12" fillId="0" borderId="18" xfId="3" applyFont="1" applyBorder="1"/>
    <xf numFmtId="0" fontId="12" fillId="27" borderId="4" xfId="3" applyFont="1" applyFill="1" applyBorder="1"/>
    <xf numFmtId="0" fontId="12" fillId="27" borderId="4" xfId="3" applyFont="1" applyFill="1" applyBorder="1" applyAlignment="1">
      <alignment horizontal="center"/>
    </xf>
    <xf numFmtId="0" fontId="12" fillId="0" borderId="4" xfId="3" applyFont="1" applyBorder="1" applyAlignment="1">
      <alignment horizontal="right" wrapText="1"/>
    </xf>
    <xf numFmtId="0" fontId="12" fillId="0" borderId="17" xfId="3" applyFont="1" applyBorder="1" applyAlignment="1">
      <alignment horizontal="left" vertical="center"/>
    </xf>
    <xf numFmtId="0" fontId="12" fillId="0" borderId="19" xfId="3" applyFont="1" applyBorder="1" applyAlignment="1">
      <alignment horizontal="left" vertical="center"/>
    </xf>
    <xf numFmtId="0" fontId="12" fillId="0" borderId="17" xfId="3" applyFont="1" applyBorder="1"/>
    <xf numFmtId="0" fontId="12" fillId="0" borderId="0" xfId="3" applyFont="1" applyFill="1" applyBorder="1"/>
    <xf numFmtId="0" fontId="12" fillId="0" borderId="20" xfId="3" applyFont="1" applyBorder="1"/>
    <xf numFmtId="0" fontId="12" fillId="0" borderId="21" xfId="3" applyFont="1" applyBorder="1"/>
    <xf numFmtId="0" fontId="12" fillId="0" borderId="22" xfId="3" applyFont="1" applyBorder="1"/>
    <xf numFmtId="0" fontId="47" fillId="0" borderId="0" xfId="3" applyFont="1"/>
    <xf numFmtId="0" fontId="47" fillId="0" borderId="0" xfId="3" applyFont="1" applyAlignment="1">
      <alignment wrapText="1"/>
    </xf>
    <xf numFmtId="0" fontId="47" fillId="0" borderId="0" xfId="3" applyFont="1" applyFill="1" applyBorder="1"/>
    <xf numFmtId="0" fontId="47" fillId="0" borderId="0" xfId="3" applyFont="1" applyBorder="1"/>
    <xf numFmtId="0" fontId="0" fillId="0" borderId="0" xfId="0" applyFill="1"/>
    <xf numFmtId="0" fontId="10" fillId="0" borderId="0" xfId="3" applyFont="1" applyFill="1" applyAlignment="1">
      <alignment vertical="center" wrapText="1"/>
    </xf>
    <xf numFmtId="0" fontId="10" fillId="0" borderId="0" xfId="3" applyFont="1" applyFill="1" applyAlignment="1">
      <alignment horizontal="left" vertical="center" wrapText="1"/>
    </xf>
    <xf numFmtId="0" fontId="42" fillId="0" borderId="0" xfId="0" applyFont="1" applyFill="1" applyAlignment="1">
      <alignment vertical="center" wrapText="1"/>
    </xf>
    <xf numFmtId="0" fontId="10" fillId="0" borderId="12" xfId="121" applyFont="1" applyFill="1" applyBorder="1" applyAlignment="1">
      <alignment vertical="center" wrapText="1"/>
    </xf>
    <xf numFmtId="0" fontId="55" fillId="0" borderId="12" xfId="3" applyFont="1" applyFill="1" applyBorder="1" applyAlignment="1">
      <alignment vertical="top" wrapText="1"/>
    </xf>
    <xf numFmtId="0" fontId="56" fillId="0" borderId="0" xfId="3" applyFont="1" applyFill="1"/>
    <xf numFmtId="0" fontId="10" fillId="0" borderId="0" xfId="3" applyFont="1" applyFill="1" applyAlignment="1" applyProtection="1">
      <alignment vertical="center" wrapText="1"/>
      <protection locked="0"/>
    </xf>
    <xf numFmtId="0" fontId="9" fillId="0" borderId="0" xfId="3" applyProtection="1">
      <protection locked="0"/>
    </xf>
    <xf numFmtId="0" fontId="0" fillId="0" borderId="0" xfId="0" applyProtection="1">
      <protection locked="0"/>
    </xf>
    <xf numFmtId="0" fontId="9" fillId="0" borderId="0" xfId="3" applyFill="1" applyProtection="1">
      <protection locked="0"/>
    </xf>
    <xf numFmtId="0" fontId="0" fillId="0" borderId="0" xfId="0" applyFill="1" applyProtection="1">
      <protection locked="0"/>
    </xf>
    <xf numFmtId="0" fontId="31" fillId="25" borderId="14" xfId="3" applyFont="1" applyFill="1" applyBorder="1" applyAlignment="1" applyProtection="1">
      <alignment horizontal="left"/>
      <protection locked="0"/>
    </xf>
    <xf numFmtId="0" fontId="31" fillId="25" borderId="15" xfId="3" applyFont="1" applyFill="1" applyBorder="1" applyAlignment="1" applyProtection="1">
      <alignment horizontal="left"/>
      <protection locked="0"/>
    </xf>
    <xf numFmtId="0" fontId="31" fillId="25" borderId="16" xfId="3" applyFont="1" applyFill="1" applyBorder="1" applyAlignment="1" applyProtection="1">
      <alignment horizontal="left"/>
      <protection locked="0"/>
    </xf>
    <xf numFmtId="0" fontId="6" fillId="5" borderId="4" xfId="0" applyFont="1" applyFill="1" applyBorder="1" applyProtection="1">
      <protection locked="0"/>
    </xf>
    <xf numFmtId="0" fontId="9" fillId="0" borderId="4" xfId="3" applyBorder="1" applyProtection="1">
      <protection locked="0"/>
    </xf>
    <xf numFmtId="0" fontId="31" fillId="25" borderId="14" xfId="3" applyFont="1" applyFill="1" applyBorder="1" applyAlignment="1" applyProtection="1">
      <protection locked="0"/>
    </xf>
    <xf numFmtId="0" fontId="31" fillId="25" borderId="15" xfId="3" applyFont="1" applyFill="1" applyBorder="1" applyAlignment="1" applyProtection="1">
      <protection locked="0"/>
    </xf>
    <xf numFmtId="0" fontId="31" fillId="25" borderId="16" xfId="3" applyFont="1" applyFill="1" applyBorder="1" applyAlignment="1" applyProtection="1">
      <protection locked="0"/>
    </xf>
    <xf numFmtId="0" fontId="41" fillId="0" borderId="4" xfId="3" applyFont="1" applyBorder="1" applyProtection="1">
      <protection locked="0"/>
    </xf>
    <xf numFmtId="0" fontId="12" fillId="0" borderId="0" xfId="3" applyFont="1" applyProtection="1">
      <protection locked="0"/>
    </xf>
    <xf numFmtId="0" fontId="53" fillId="24" borderId="4" xfId="0" applyFont="1" applyFill="1" applyBorder="1" applyAlignment="1" applyProtection="1">
      <alignment wrapText="1"/>
      <protection locked="0"/>
    </xf>
    <xf numFmtId="0" fontId="54" fillId="0" borderId="4" xfId="0" applyFont="1" applyFill="1" applyBorder="1" applyAlignment="1" applyProtection="1">
      <alignment wrapText="1"/>
      <protection locked="0"/>
    </xf>
    <xf numFmtId="0" fontId="53" fillId="5" borderId="4" xfId="0" applyFont="1" applyFill="1" applyBorder="1" applyAlignment="1" applyProtection="1">
      <alignment wrapText="1"/>
      <protection locked="0"/>
    </xf>
    <xf numFmtId="0" fontId="11" fillId="30" borderId="4" xfId="3" applyFont="1" applyFill="1" applyBorder="1" applyProtection="1">
      <protection locked="0"/>
    </xf>
    <xf numFmtId="44" fontId="11" fillId="30" borderId="4" xfId="1" applyFont="1" applyFill="1" applyBorder="1" applyProtection="1">
      <protection locked="0"/>
    </xf>
    <xf numFmtId="0" fontId="10" fillId="0" borderId="26" xfId="3" applyFont="1" applyFill="1" applyBorder="1" applyAlignment="1" applyProtection="1">
      <alignment vertical="top" wrapText="1"/>
      <protection locked="0"/>
    </xf>
    <xf numFmtId="0" fontId="10" fillId="0" borderId="0" xfId="3" applyFont="1" applyFill="1" applyBorder="1" applyAlignment="1" applyProtection="1">
      <alignment vertical="top" wrapText="1"/>
      <protection locked="0"/>
    </xf>
    <xf numFmtId="0" fontId="6" fillId="5" borderId="0" xfId="0" applyFont="1" applyFill="1" applyAlignment="1" applyProtection="1">
      <alignment wrapText="1"/>
      <protection locked="0"/>
    </xf>
    <xf numFmtId="10" fontId="9" fillId="0" borderId="4" xfId="3" applyNumberFormat="1" applyBorder="1"/>
    <xf numFmtId="44" fontId="12" fillId="0" borderId="4" xfId="1" applyNumberFormat="1" applyFont="1" applyBorder="1" applyProtection="1">
      <protection locked="0"/>
    </xf>
    <xf numFmtId="0" fontId="6" fillId="5" borderId="4" xfId="0" applyFont="1" applyFill="1" applyBorder="1" applyAlignment="1">
      <alignment horizontal="center" vertical="center" wrapText="1"/>
    </xf>
    <xf numFmtId="0" fontId="13" fillId="5" borderId="4" xfId="3" applyFont="1" applyFill="1" applyBorder="1" applyAlignment="1">
      <alignment horizontal="center" vertical="center" wrapText="1"/>
    </xf>
    <xf numFmtId="0" fontId="13" fillId="5" borderId="4" xfId="3" applyFont="1" applyFill="1" applyBorder="1" applyAlignment="1">
      <alignment horizontal="center" vertical="center"/>
    </xf>
    <xf numFmtId="0" fontId="6" fillId="5" borderId="4" xfId="0" applyFont="1" applyFill="1" applyBorder="1" applyAlignment="1" applyProtection="1">
      <alignment horizontal="center" wrapText="1"/>
      <protection locked="0"/>
    </xf>
    <xf numFmtId="0" fontId="6" fillId="5" borderId="13" xfId="0" applyFont="1" applyFill="1" applyBorder="1" applyAlignment="1">
      <alignment horizontal="center" vertical="center"/>
    </xf>
    <xf numFmtId="0" fontId="12" fillId="0" borderId="4" xfId="3" applyFont="1" applyBorder="1" applyAlignment="1">
      <alignment horizontal="left"/>
    </xf>
    <xf numFmtId="0" fontId="45" fillId="0" borderId="21" xfId="3" applyFont="1" applyBorder="1"/>
    <xf numFmtId="0" fontId="49" fillId="28" borderId="14" xfId="3" applyFont="1" applyFill="1" applyBorder="1" applyAlignment="1">
      <alignment vertical="center" wrapText="1"/>
    </xf>
    <xf numFmtId="0" fontId="46" fillId="28" borderId="15" xfId="3" applyFont="1" applyFill="1" applyBorder="1" applyAlignment="1">
      <alignment vertical="center" wrapText="1"/>
    </xf>
    <xf numFmtId="0" fontId="46" fillId="28" borderId="16" xfId="3" applyFont="1" applyFill="1" applyBorder="1" applyAlignment="1">
      <alignment vertical="center" wrapText="1"/>
    </xf>
    <xf numFmtId="0" fontId="49" fillId="28" borderId="17" xfId="3" applyFont="1" applyFill="1" applyBorder="1" applyAlignment="1">
      <alignment horizontal="left" vertical="center" wrapText="1"/>
    </xf>
    <xf numFmtId="0" fontId="49" fillId="28" borderId="0" xfId="3" applyFont="1" applyFill="1" applyBorder="1" applyAlignment="1">
      <alignment horizontal="left" vertical="center" wrapText="1"/>
    </xf>
    <xf numFmtId="0" fontId="49" fillId="28" borderId="18" xfId="3" applyFont="1" applyFill="1" applyBorder="1" applyAlignment="1">
      <alignment horizontal="left" vertical="center" wrapText="1"/>
    </xf>
    <xf numFmtId="0" fontId="49" fillId="4" borderId="20" xfId="3" applyFont="1" applyFill="1" applyBorder="1" applyAlignment="1">
      <alignment horizontal="left" wrapText="1"/>
    </xf>
    <xf numFmtId="0" fontId="49" fillId="4" borderId="21" xfId="3" applyFont="1" applyFill="1" applyBorder="1" applyAlignment="1">
      <alignment horizontal="left" wrapText="1"/>
    </xf>
    <xf numFmtId="0" fontId="49" fillId="4" borderId="22" xfId="3" applyFont="1" applyFill="1" applyBorder="1" applyAlignment="1">
      <alignment horizontal="left" wrapText="1"/>
    </xf>
    <xf numFmtId="0" fontId="46" fillId="28" borderId="23" xfId="3" applyFont="1" applyFill="1" applyBorder="1" applyAlignment="1">
      <alignment horizontal="center" vertical="center"/>
    </xf>
    <xf numFmtId="0" fontId="46" fillId="28" borderId="24" xfId="3" applyFont="1" applyFill="1" applyBorder="1" applyAlignment="1">
      <alignment horizontal="center" vertical="center"/>
    </xf>
    <xf numFmtId="0" fontId="46" fillId="28" borderId="25" xfId="3" applyFont="1" applyFill="1" applyBorder="1" applyAlignment="1">
      <alignment horizontal="center" vertical="center"/>
    </xf>
    <xf numFmtId="0" fontId="26" fillId="28" borderId="17" xfId="0" applyFont="1" applyFill="1" applyBorder="1" applyAlignment="1">
      <alignment horizontal="left" vertical="center" wrapText="1"/>
    </xf>
    <xf numFmtId="0" fontId="48" fillId="28" borderId="0" xfId="0" applyFont="1" applyFill="1" applyBorder="1" applyAlignment="1">
      <alignment horizontal="left" vertical="center" wrapText="1"/>
    </xf>
    <xf numFmtId="0" fontId="48" fillId="28" borderId="18" xfId="0" applyFont="1" applyFill="1" applyBorder="1" applyAlignment="1">
      <alignment horizontal="left" vertical="center" wrapText="1"/>
    </xf>
    <xf numFmtId="0" fontId="26" fillId="28" borderId="0" xfId="0" applyFont="1" applyFill="1" applyBorder="1" applyAlignment="1">
      <alignment horizontal="left" vertical="center" wrapText="1"/>
    </xf>
    <xf numFmtId="0" fontId="26" fillId="28" borderId="18" xfId="0" applyFont="1" applyFill="1" applyBorder="1" applyAlignment="1">
      <alignment horizontal="left" vertical="center" wrapText="1"/>
    </xf>
    <xf numFmtId="0" fontId="49" fillId="28" borderId="20" xfId="3" applyFont="1" applyFill="1" applyBorder="1" applyAlignment="1">
      <alignment horizontal="left" wrapText="1"/>
    </xf>
    <xf numFmtId="0" fontId="49" fillId="28" borderId="21" xfId="3" applyFont="1" applyFill="1" applyBorder="1" applyAlignment="1">
      <alignment horizontal="left" wrapText="1"/>
    </xf>
    <xf numFmtId="0" fontId="49" fillId="28" borderId="22" xfId="3" applyFont="1" applyFill="1" applyBorder="1" applyAlignment="1">
      <alignment horizontal="left" wrapText="1"/>
    </xf>
    <xf numFmtId="0" fontId="49" fillId="29" borderId="17" xfId="3" applyFont="1" applyFill="1" applyBorder="1" applyAlignment="1">
      <alignment horizontal="center" wrapText="1"/>
    </xf>
    <xf numFmtId="0" fontId="49" fillId="29" borderId="0" xfId="3" applyFont="1" applyFill="1" applyBorder="1" applyAlignment="1">
      <alignment horizontal="center" wrapText="1"/>
    </xf>
    <xf numFmtId="0" fontId="49" fillId="29" borderId="18" xfId="3" applyFont="1" applyFill="1" applyBorder="1" applyAlignment="1">
      <alignment horizontal="center" wrapText="1"/>
    </xf>
    <xf numFmtId="0" fontId="12" fillId="0" borderId="17" xfId="3" applyFont="1" applyBorder="1" applyAlignment="1">
      <alignment horizontal="left" vertical="center"/>
    </xf>
    <xf numFmtId="0" fontId="12" fillId="0" borderId="19" xfId="3" applyFont="1" applyBorder="1" applyAlignment="1">
      <alignment horizontal="left" vertical="center"/>
    </xf>
    <xf numFmtId="0" fontId="43" fillId="4" borderId="0" xfId="3" applyFont="1" applyFill="1" applyAlignment="1">
      <alignment horizontal="center" wrapText="1"/>
    </xf>
    <xf numFmtId="0" fontId="12" fillId="26" borderId="0" xfId="3" applyFont="1" applyFill="1" applyAlignment="1">
      <alignment horizontal="left"/>
    </xf>
    <xf numFmtId="0" fontId="13" fillId="5" borderId="14" xfId="3" applyFont="1" applyFill="1" applyBorder="1" applyAlignment="1">
      <alignment horizontal="center"/>
    </xf>
    <xf numFmtId="0" fontId="13" fillId="5" borderId="15" xfId="3" applyFont="1" applyFill="1" applyBorder="1" applyAlignment="1">
      <alignment horizontal="center"/>
    </xf>
    <xf numFmtId="0" fontId="13" fillId="5" borderId="16" xfId="3" applyFont="1" applyFill="1" applyBorder="1" applyAlignment="1">
      <alignment horizontal="center"/>
    </xf>
    <xf numFmtId="0" fontId="10" fillId="4" borderId="0" xfId="3" applyFont="1" applyFill="1" applyAlignment="1">
      <alignment horizontal="left" vertical="center" wrapText="1"/>
    </xf>
    <xf numFmtId="0" fontId="10" fillId="4" borderId="0" xfId="3" applyFont="1" applyFill="1" applyAlignment="1" applyProtection="1">
      <alignment vertical="center" wrapText="1"/>
      <protection locked="0"/>
    </xf>
    <xf numFmtId="0" fontId="10" fillId="4" borderId="0" xfId="3" applyFont="1" applyFill="1" applyAlignment="1">
      <alignment vertical="center" wrapText="1"/>
    </xf>
    <xf numFmtId="0" fontId="10" fillId="4" borderId="26" xfId="3" applyFont="1" applyFill="1" applyBorder="1" applyAlignment="1" applyProtection="1">
      <alignment vertical="top" wrapText="1"/>
      <protection locked="0"/>
    </xf>
    <xf numFmtId="0" fontId="10" fillId="4" borderId="0" xfId="3" applyFont="1" applyFill="1" applyBorder="1" applyAlignment="1" applyProtection="1">
      <alignment vertical="top" wrapText="1"/>
      <protection locked="0"/>
    </xf>
    <xf numFmtId="0" fontId="42" fillId="4" borderId="0" xfId="0" applyFont="1" applyFill="1" applyAlignment="1">
      <alignment vertical="center" wrapText="1"/>
    </xf>
    <xf numFmtId="0" fontId="10" fillId="4" borderId="0" xfId="121" applyFont="1" applyFill="1" applyAlignment="1">
      <alignment vertical="center" wrapText="1"/>
    </xf>
    <xf numFmtId="0" fontId="10" fillId="4" borderId="0" xfId="3" applyFont="1" applyFill="1" applyAlignment="1">
      <alignment vertical="top" wrapText="1"/>
    </xf>
    <xf numFmtId="9" fontId="12" fillId="27" borderId="4" xfId="2" applyFont="1" applyFill="1" applyBorder="1"/>
    <xf numFmtId="2" fontId="12" fillId="27" borderId="4" xfId="3" applyNumberFormat="1" applyFont="1" applyFill="1" applyBorder="1"/>
    <xf numFmtId="14" fontId="12" fillId="27" borderId="4" xfId="3" applyNumberFormat="1" applyFont="1" applyFill="1" applyBorder="1"/>
  </cellXfs>
  <cellStyles count="45716">
    <cellStyle name="%" xfId="4"/>
    <cellStyle name="% 2" xfId="5"/>
    <cellStyle name="20% - Accent1 2" xfId="6"/>
    <cellStyle name="20% - Accent1 2 2" xfId="7"/>
    <cellStyle name="20% - Accent1 2 2 2" xfId="8"/>
    <cellStyle name="20% - Accent1 2 3" xfId="9"/>
    <cellStyle name="20% - Accent1 2 4" xfId="10"/>
    <cellStyle name="20% - Accent2 2" xfId="11"/>
    <cellStyle name="20% - Accent2 2 2" xfId="12"/>
    <cellStyle name="20% - Accent2 2 2 2" xfId="13"/>
    <cellStyle name="20% - Accent2 2 3" xfId="14"/>
    <cellStyle name="20% - Accent2 2 4" xfId="15"/>
    <cellStyle name="20% - Accent3 2" xfId="16"/>
    <cellStyle name="20% - Accent3 2 2" xfId="17"/>
    <cellStyle name="20% - Accent3 2 2 2" xfId="18"/>
    <cellStyle name="20% - Accent3 2 3" xfId="19"/>
    <cellStyle name="20% - Accent3 2 4" xfId="20"/>
    <cellStyle name="20% - Accent4 2" xfId="21"/>
    <cellStyle name="20% - Accent4 2 2" xfId="22"/>
    <cellStyle name="20% - Accent4 2 2 2" xfId="23"/>
    <cellStyle name="20% - Accent4 2 3" xfId="24"/>
    <cellStyle name="20% - Accent4 2 4" xfId="25"/>
    <cellStyle name="20% - Accent6 2" xfId="26"/>
    <cellStyle name="20% - Accent6 2 2" xfId="27"/>
    <cellStyle name="20% - Accent6 2 2 2" xfId="28"/>
    <cellStyle name="20% - Accent6 2 3" xfId="29"/>
    <cellStyle name="20% - Accent6 2 4" xfId="30"/>
    <cellStyle name="40% - Accent1 2" xfId="31"/>
    <cellStyle name="40% - Accent1 2 2" xfId="32"/>
    <cellStyle name="40% - Accent1 2 2 2" xfId="33"/>
    <cellStyle name="40% - Accent1 2 3" xfId="34"/>
    <cellStyle name="40% - Accent1 2 4" xfId="35"/>
    <cellStyle name="40% - Accent3 2" xfId="36"/>
    <cellStyle name="40% - Accent3 2 2" xfId="37"/>
    <cellStyle name="40% - Accent3 2 2 2" xfId="38"/>
    <cellStyle name="40% - Accent3 2 3" xfId="39"/>
    <cellStyle name="40% - Accent3 2 4" xfId="40"/>
    <cellStyle name="40% - Accent4 2" xfId="41"/>
    <cellStyle name="40% - Accent4 2 2" xfId="42"/>
    <cellStyle name="40% - Accent4 2 2 2" xfId="43"/>
    <cellStyle name="40% - Accent4 2 3" xfId="44"/>
    <cellStyle name="40% - Accent4 2 4" xfId="45"/>
    <cellStyle name="40% - Accent5 2" xfId="46"/>
    <cellStyle name="40% - Accent5 2 2" xfId="47"/>
    <cellStyle name="40% - Accent5 2 2 2" xfId="48"/>
    <cellStyle name="40% - Accent5 2 3" xfId="49"/>
    <cellStyle name="40% - Accent5 2 4" xfId="50"/>
    <cellStyle name="40% - Accent6 2" xfId="51"/>
    <cellStyle name="40% - Accent6 2 2" xfId="52"/>
    <cellStyle name="40% - Accent6 2 2 2" xfId="53"/>
    <cellStyle name="40% - Accent6 2 3" xfId="54"/>
    <cellStyle name="40% - Accent6 2 4" xfId="55"/>
    <cellStyle name="60% - Accent1 2" xfId="56"/>
    <cellStyle name="60% - Accent2 2" xfId="57"/>
    <cellStyle name="60% - Accent3 2" xfId="58"/>
    <cellStyle name="60% - Accent4 2" xfId="59"/>
    <cellStyle name="60% - Accent5 2" xfId="60"/>
    <cellStyle name="60% - Accent6 2" xfId="61"/>
    <cellStyle name="Accent1 2" xfId="62"/>
    <cellStyle name="Accent2 2" xfId="63"/>
    <cellStyle name="Accent3 2" xfId="64"/>
    <cellStyle name="Accent4 2" xfId="65"/>
    <cellStyle name="Accent6 2" xfId="66"/>
    <cellStyle name="Bad 2" xfId="67"/>
    <cellStyle name="Calculation 2" xfId="68"/>
    <cellStyle name="Currency" xfId="1" builtinId="4"/>
    <cellStyle name="Currency 2" xfId="69"/>
    <cellStyle name="Currency 2 2" xfId="70"/>
    <cellStyle name="Currency 3" xfId="71"/>
    <cellStyle name="DateTime" xfId="72"/>
    <cellStyle name="Good 2" xfId="73"/>
    <cellStyle name="Heading 1 2" xfId="74"/>
    <cellStyle name="Heading 2 2" xfId="75"/>
    <cellStyle name="Heading 3 2" xfId="76"/>
    <cellStyle name="Heading 4 2" xfId="77"/>
    <cellStyle name="Hyperlink 2" xfId="78"/>
    <cellStyle name="Hyperlink 2 2" xfId="79"/>
    <cellStyle name="Hyperlink 2 2 2" xfId="80"/>
    <cellStyle name="Hyperlink 2 2 3" xfId="81"/>
    <cellStyle name="Hyperlink 2 3" xfId="82"/>
    <cellStyle name="Hyperlink 2_System-BLU" xfId="83"/>
    <cellStyle name="Hyperlink 3" xfId="84"/>
    <cellStyle name="Hyperlink 4" xfId="85"/>
    <cellStyle name="Input 2" xfId="86"/>
    <cellStyle name="Linked Cell 2" xfId="87"/>
    <cellStyle name="Neutral 2" xfId="88"/>
    <cellStyle name="Normal" xfId="0" builtinId="0"/>
    <cellStyle name="Normal 10" xfId="3"/>
    <cellStyle name="Normal 10 2" xfId="89"/>
    <cellStyle name="Normal 10 2 2" xfId="90"/>
    <cellStyle name="Normal 10 2 2 2" xfId="91"/>
    <cellStyle name="Normal 10 2 3" xfId="92"/>
    <cellStyle name="Normal 10 2 4" xfId="93"/>
    <cellStyle name="Normal 10 3" xfId="94"/>
    <cellStyle name="Normal 11" xfId="95"/>
    <cellStyle name="Normal 11 2" xfId="96"/>
    <cellStyle name="Normal 11 2 2" xfId="97"/>
    <cellStyle name="Normal 11 2 2 2" xfId="98"/>
    <cellStyle name="Normal 11 2 3" xfId="99"/>
    <cellStyle name="Normal 11 2 4" xfId="100"/>
    <cellStyle name="Normal 11 3" xfId="101"/>
    <cellStyle name="Normal 11 3 2" xfId="102"/>
    <cellStyle name="Normal 11 4" xfId="103"/>
    <cellStyle name="Normal 12" xfId="104"/>
    <cellStyle name="Normal 12 2" xfId="105"/>
    <cellStyle name="Normal 12 3" xfId="106"/>
    <cellStyle name="Normal 13" xfId="107"/>
    <cellStyle name="Normal 13 2" xfId="108"/>
    <cellStyle name="Normal 13 2 2" xfId="109"/>
    <cellStyle name="Normal 13 3" xfId="110"/>
    <cellStyle name="Normal 13 4" xfId="111"/>
    <cellStyle name="Normal 14" xfId="112"/>
    <cellStyle name="Normal 14 2" xfId="113"/>
    <cellStyle name="Normal 15" xfId="114"/>
    <cellStyle name="Normal 15 2" xfId="115"/>
    <cellStyle name="Normal 16" xfId="116"/>
    <cellStyle name="Normal 16 2" xfId="117"/>
    <cellStyle name="Normal 17" xfId="118"/>
    <cellStyle name="Normal 18" xfId="119"/>
    <cellStyle name="Normal 19" xfId="120"/>
    <cellStyle name="Normal 2" xfId="121"/>
    <cellStyle name="Normal 2 2" xfId="122"/>
    <cellStyle name="Normal 2 2 2" xfId="123"/>
    <cellStyle name="Normal 2 2 2 2" xfId="124"/>
    <cellStyle name="Normal 2 2 3" xfId="125"/>
    <cellStyle name="Normal 2 2 3 2" xfId="126"/>
    <cellStyle name="Normal 2 2 3 3" xfId="127"/>
    <cellStyle name="Normal 2 2 4" xfId="128"/>
    <cellStyle name="Normal 2 2 5" xfId="129"/>
    <cellStyle name="Normal 2 2 6" xfId="130"/>
    <cellStyle name="Normal 2 2 6 2" xfId="131"/>
    <cellStyle name="Normal 2 2 7" xfId="132"/>
    <cellStyle name="Normal 2 2 8" xfId="133"/>
    <cellStyle name="Normal 2 3" xfId="134"/>
    <cellStyle name="Normal 2 3 2" xfId="135"/>
    <cellStyle name="Normal 2 3 2 2" xfId="136"/>
    <cellStyle name="Normal 2 3 3" xfId="137"/>
    <cellStyle name="Normal 2 4" xfId="138"/>
    <cellStyle name="Normal 2 4 2" xfId="139"/>
    <cellStyle name="Normal 2 4 2 2" xfId="140"/>
    <cellStyle name="Normal 2 4 2 3" xfId="141"/>
    <cellStyle name="Normal 2 4 3" xfId="142"/>
    <cellStyle name="Normal 2 4 3 2" xfId="143"/>
    <cellStyle name="Normal 2 4 3 3" xfId="144"/>
    <cellStyle name="Normal 2 4 4" xfId="145"/>
    <cellStyle name="Normal 2 4 5" xfId="146"/>
    <cellStyle name="Normal 2 5" xfId="147"/>
    <cellStyle name="Normal 2 5 2" xfId="148"/>
    <cellStyle name="Normal 2 5 2 2" xfId="149"/>
    <cellStyle name="Normal 2 5 3" xfId="150"/>
    <cellStyle name="Normal 2 5 4" xfId="151"/>
    <cellStyle name="Normal 2 6" xfId="152"/>
    <cellStyle name="Normal 2 6 2" xfId="153"/>
    <cellStyle name="Normal 2 7" xfId="154"/>
    <cellStyle name="Normal 2 8" xfId="155"/>
    <cellStyle name="Normal 3" xfId="156"/>
    <cellStyle name="Normal 3 10" xfId="157"/>
    <cellStyle name="Normal 3 10 2" xfId="158"/>
    <cellStyle name="Normal 3 11" xfId="159"/>
    <cellStyle name="Normal 3 12" xfId="160"/>
    <cellStyle name="Normal 3 2" xfId="161"/>
    <cellStyle name="Normal 3 2 10" xfId="162"/>
    <cellStyle name="Normal 3 2 2" xfId="163"/>
    <cellStyle name="Normal 3 2 2 2" xfId="164"/>
    <cellStyle name="Normal 3 2 2 2 2" xfId="165"/>
    <cellStyle name="Normal 3 2 2 2 2 2" xfId="166"/>
    <cellStyle name="Normal 3 2 2 2 2 3" xfId="167"/>
    <cellStyle name="Normal 3 2 2 2 3" xfId="168"/>
    <cellStyle name="Normal 3 2 2 2 4" xfId="169"/>
    <cellStyle name="Normal 3 2 2 2 5" xfId="170"/>
    <cellStyle name="Normal 3 2 2 3" xfId="171"/>
    <cellStyle name="Normal 3 2 2 3 2" xfId="172"/>
    <cellStyle name="Normal 3 2 2 3 2 2" xfId="173"/>
    <cellStyle name="Normal 3 2 2 3 3" xfId="174"/>
    <cellStyle name="Normal 3 2 2 3 4" xfId="175"/>
    <cellStyle name="Normal 3 2 2 4" xfId="176"/>
    <cellStyle name="Normal 3 2 2 4 2" xfId="177"/>
    <cellStyle name="Normal 3 2 2 4 2 2" xfId="178"/>
    <cellStyle name="Normal 3 2 2 4 3" xfId="179"/>
    <cellStyle name="Normal 3 2 2 4 4" xfId="180"/>
    <cellStyle name="Normal 3 2 2 5" xfId="181"/>
    <cellStyle name="Normal 3 2 2 5 2" xfId="182"/>
    <cellStyle name="Normal 3 2 2 6" xfId="183"/>
    <cellStyle name="Normal 3 2 2 7" xfId="184"/>
    <cellStyle name="Normal 3 2 3" xfId="185"/>
    <cellStyle name="Normal 3 2 3 2" xfId="186"/>
    <cellStyle name="Normal 3 2 3 2 2" xfId="187"/>
    <cellStyle name="Normal 3 2 3 2 2 2" xfId="188"/>
    <cellStyle name="Normal 3 2 3 2 2 3" xfId="189"/>
    <cellStyle name="Normal 3 2 3 2 3" xfId="190"/>
    <cellStyle name="Normal 3 2 3 2 4" xfId="191"/>
    <cellStyle name="Normal 3 2 3 2 5" xfId="192"/>
    <cellStyle name="Normal 3 2 3 3" xfId="193"/>
    <cellStyle name="Normal 3 2 3 3 2" xfId="194"/>
    <cellStyle name="Normal 3 2 3 3 2 2" xfId="195"/>
    <cellStyle name="Normal 3 2 3 3 3" xfId="196"/>
    <cellStyle name="Normal 3 2 3 3 4" xfId="197"/>
    <cellStyle name="Normal 3 2 3 4" xfId="198"/>
    <cellStyle name="Normal 3 2 3 4 2" xfId="199"/>
    <cellStyle name="Normal 3 2 3 4 2 2" xfId="200"/>
    <cellStyle name="Normal 3 2 3 4 3" xfId="201"/>
    <cellStyle name="Normal 3 2 3 4 4" xfId="202"/>
    <cellStyle name="Normal 3 2 3 5" xfId="203"/>
    <cellStyle name="Normal 3 2 3 5 2" xfId="204"/>
    <cellStyle name="Normal 3 2 3 6" xfId="205"/>
    <cellStyle name="Normal 3 2 3 7" xfId="206"/>
    <cellStyle name="Normal 3 2 4" xfId="207"/>
    <cellStyle name="Normal 3 2 4 2" xfId="208"/>
    <cellStyle name="Normal 3 2 4 2 2" xfId="209"/>
    <cellStyle name="Normal 3 2 4 2 2 2" xfId="210"/>
    <cellStyle name="Normal 3 2 4 2 2 3" xfId="211"/>
    <cellStyle name="Normal 3 2 4 2 3" xfId="212"/>
    <cellStyle name="Normal 3 2 4 2 4" xfId="213"/>
    <cellStyle name="Normal 3 2 4 2 5" xfId="214"/>
    <cellStyle name="Normal 3 2 4 3" xfId="215"/>
    <cellStyle name="Normal 3 2 4 3 2" xfId="216"/>
    <cellStyle name="Normal 3 2 4 3 2 2" xfId="217"/>
    <cellStyle name="Normal 3 2 4 3 3" xfId="218"/>
    <cellStyle name="Normal 3 2 4 3 4" xfId="219"/>
    <cellStyle name="Normal 3 2 4 4" xfId="220"/>
    <cellStyle name="Normal 3 2 4 4 2" xfId="221"/>
    <cellStyle name="Normal 3 2 4 4 2 2" xfId="222"/>
    <cellStyle name="Normal 3 2 4 4 3" xfId="223"/>
    <cellStyle name="Normal 3 2 4 4 4" xfId="224"/>
    <cellStyle name="Normal 3 2 4 5" xfId="225"/>
    <cellStyle name="Normal 3 2 4 5 2" xfId="226"/>
    <cellStyle name="Normal 3 2 4 6" xfId="227"/>
    <cellStyle name="Normal 3 2 4 7" xfId="228"/>
    <cellStyle name="Normal 3 2 5" xfId="229"/>
    <cellStyle name="Normal 3 2 5 2" xfId="230"/>
    <cellStyle name="Normal 3 2 5 2 2" xfId="231"/>
    <cellStyle name="Normal 3 2 5 2 3" xfId="232"/>
    <cellStyle name="Normal 3 2 5 3" xfId="233"/>
    <cellStyle name="Normal 3 2 5 4" xfId="234"/>
    <cellStyle name="Normal 3 2 5 5" xfId="235"/>
    <cellStyle name="Normal 3 2 6" xfId="236"/>
    <cellStyle name="Normal 3 2 6 2" xfId="237"/>
    <cellStyle name="Normal 3 2 6 2 2" xfId="238"/>
    <cellStyle name="Normal 3 2 6 3" xfId="239"/>
    <cellStyle name="Normal 3 2 6 4" xfId="240"/>
    <cellStyle name="Normal 3 2 7" xfId="241"/>
    <cellStyle name="Normal 3 2 7 2" xfId="242"/>
    <cellStyle name="Normal 3 2 7 2 2" xfId="243"/>
    <cellStyle name="Normal 3 2 7 3" xfId="244"/>
    <cellStyle name="Normal 3 2 7 4" xfId="245"/>
    <cellStyle name="Normal 3 2 8" xfId="246"/>
    <cellStyle name="Normal 3 2 8 2" xfId="247"/>
    <cellStyle name="Normal 3 2 9" xfId="248"/>
    <cellStyle name="Normal 3 3" xfId="249"/>
    <cellStyle name="Normal 3 3 2" xfId="250"/>
    <cellStyle name="Normal 3 4" xfId="251"/>
    <cellStyle name="Normal 3 4 2" xfId="252"/>
    <cellStyle name="Normal 3 4 2 2" xfId="253"/>
    <cellStyle name="Normal 3 4 2 2 2" xfId="254"/>
    <cellStyle name="Normal 3 4 2 2 2 2" xfId="255"/>
    <cellStyle name="Normal 3 4 2 2 2 3" xfId="256"/>
    <cellStyle name="Normal 3 4 2 2 3" xfId="257"/>
    <cellStyle name="Normal 3 4 2 2 4" xfId="258"/>
    <cellStyle name="Normal 3 4 2 2 5" xfId="259"/>
    <cellStyle name="Normal 3 4 2 3" xfId="260"/>
    <cellStyle name="Normal 3 4 2 3 2" xfId="261"/>
    <cellStyle name="Normal 3 4 2 3 2 2" xfId="262"/>
    <cellStyle name="Normal 3 4 2 3 3" xfId="263"/>
    <cellStyle name="Normal 3 4 2 3 4" xfId="264"/>
    <cellStyle name="Normal 3 4 2 4" xfId="265"/>
    <cellStyle name="Normal 3 4 2 4 2" xfId="266"/>
    <cellStyle name="Normal 3 4 2 4 2 2" xfId="267"/>
    <cellStyle name="Normal 3 4 2 4 3" xfId="268"/>
    <cellStyle name="Normal 3 4 2 4 4" xfId="269"/>
    <cellStyle name="Normal 3 4 2 5" xfId="270"/>
    <cellStyle name="Normal 3 4 2 5 2" xfId="271"/>
    <cellStyle name="Normal 3 4 2 6" xfId="272"/>
    <cellStyle name="Normal 3 4 2 7" xfId="273"/>
    <cellStyle name="Normal 3 4 3" xfId="274"/>
    <cellStyle name="Normal 3 4 3 2" xfId="275"/>
    <cellStyle name="Normal 3 4 3 2 2" xfId="276"/>
    <cellStyle name="Normal 3 4 3 2 3" xfId="277"/>
    <cellStyle name="Normal 3 4 3 3" xfId="278"/>
    <cellStyle name="Normal 3 4 3 4" xfId="279"/>
    <cellStyle name="Normal 3 4 3 5" xfId="280"/>
    <cellStyle name="Normal 3 4 4" xfId="281"/>
    <cellStyle name="Normal 3 4 4 2" xfId="282"/>
    <cellStyle name="Normal 3 4 4 2 2" xfId="283"/>
    <cellStyle name="Normal 3 4 4 3" xfId="284"/>
    <cellStyle name="Normal 3 4 4 4" xfId="285"/>
    <cellStyle name="Normal 3 4 5" xfId="286"/>
    <cellStyle name="Normal 3 4 5 2" xfId="287"/>
    <cellStyle name="Normal 3 4 5 2 2" xfId="288"/>
    <cellStyle name="Normal 3 4 5 3" xfId="289"/>
    <cellStyle name="Normal 3 4 5 4" xfId="290"/>
    <cellStyle name="Normal 3 4 6" xfId="291"/>
    <cellStyle name="Normal 3 4 6 2" xfId="292"/>
    <cellStyle name="Normal 3 4 7" xfId="293"/>
    <cellStyle name="Normal 3 4 8" xfId="294"/>
    <cellStyle name="Normal 3 5" xfId="295"/>
    <cellStyle name="Normal 3 5 2" xfId="296"/>
    <cellStyle name="Normal 3 5 2 2" xfId="297"/>
    <cellStyle name="Normal 3 5 2 2 2" xfId="298"/>
    <cellStyle name="Normal 3 5 2 2 3" xfId="299"/>
    <cellStyle name="Normal 3 5 2 3" xfId="300"/>
    <cellStyle name="Normal 3 5 2 4" xfId="301"/>
    <cellStyle name="Normal 3 5 2 5" xfId="302"/>
    <cellStyle name="Normal 3 5 3" xfId="303"/>
    <cellStyle name="Normal 3 5 3 2" xfId="304"/>
    <cellStyle name="Normal 3 5 3 2 2" xfId="305"/>
    <cellStyle name="Normal 3 5 3 3" xfId="306"/>
    <cellStyle name="Normal 3 5 3 4" xfId="307"/>
    <cellStyle name="Normal 3 5 4" xfId="308"/>
    <cellStyle name="Normal 3 5 4 2" xfId="309"/>
    <cellStyle name="Normal 3 5 4 2 2" xfId="310"/>
    <cellStyle name="Normal 3 5 4 3" xfId="311"/>
    <cellStyle name="Normal 3 5 4 4" xfId="312"/>
    <cellStyle name="Normal 3 5 5" xfId="313"/>
    <cellStyle name="Normal 3 5 5 2" xfId="314"/>
    <cellStyle name="Normal 3 5 6" xfId="315"/>
    <cellStyle name="Normal 3 5 7" xfId="316"/>
    <cellStyle name="Normal 3 6" xfId="317"/>
    <cellStyle name="Normal 3 6 2" xfId="318"/>
    <cellStyle name="Normal 3 6 2 2" xfId="319"/>
    <cellStyle name="Normal 3 6 2 2 2" xfId="320"/>
    <cellStyle name="Normal 3 6 2 2 3" xfId="321"/>
    <cellStyle name="Normal 3 6 2 3" xfId="322"/>
    <cellStyle name="Normal 3 6 2 4" xfId="323"/>
    <cellStyle name="Normal 3 6 2 5" xfId="324"/>
    <cellStyle name="Normal 3 6 3" xfId="325"/>
    <cellStyle name="Normal 3 6 3 2" xfId="326"/>
    <cellStyle name="Normal 3 6 3 2 2" xfId="327"/>
    <cellStyle name="Normal 3 6 3 3" xfId="328"/>
    <cellStyle name="Normal 3 6 3 4" xfId="329"/>
    <cellStyle name="Normal 3 6 4" xfId="330"/>
    <cellStyle name="Normal 3 6 4 2" xfId="331"/>
    <cellStyle name="Normal 3 6 4 2 2" xfId="332"/>
    <cellStyle name="Normal 3 6 4 3" xfId="333"/>
    <cellStyle name="Normal 3 6 4 4" xfId="334"/>
    <cellStyle name="Normal 3 6 5" xfId="335"/>
    <cellStyle name="Normal 3 6 5 2" xfId="336"/>
    <cellStyle name="Normal 3 6 6" xfId="337"/>
    <cellStyle name="Normal 3 6 7" xfId="338"/>
    <cellStyle name="Normal 3 7" xfId="339"/>
    <cellStyle name="Normal 3 7 2" xfId="340"/>
    <cellStyle name="Normal 3 7 2 2" xfId="341"/>
    <cellStyle name="Normal 3 7 2 2 2" xfId="342"/>
    <cellStyle name="Normal 3 7 2 3" xfId="343"/>
    <cellStyle name="Normal 3 7 2 4" xfId="344"/>
    <cellStyle name="Normal 3 7 3" xfId="345"/>
    <cellStyle name="Normal 3 7 3 2" xfId="346"/>
    <cellStyle name="Normal 3 7 3 2 2" xfId="347"/>
    <cellStyle name="Normal 3 7 3 3" xfId="348"/>
    <cellStyle name="Normal 3 7 3 4" xfId="349"/>
    <cellStyle name="Normal 3 7 4" xfId="350"/>
    <cellStyle name="Normal 3 7 4 2" xfId="351"/>
    <cellStyle name="Normal 3 7 5" xfId="352"/>
    <cellStyle name="Normal 3 7 6" xfId="353"/>
    <cellStyle name="Normal 3 8" xfId="354"/>
    <cellStyle name="Normal 3 8 2" xfId="355"/>
    <cellStyle name="Normal 3 8 2 2" xfId="356"/>
    <cellStyle name="Normal 3 8 2 3" xfId="357"/>
    <cellStyle name="Normal 3 8 3" xfId="358"/>
    <cellStyle name="Normal 3 8 4" xfId="359"/>
    <cellStyle name="Normal 3 9" xfId="360"/>
    <cellStyle name="Normal 3 9 2" xfId="361"/>
    <cellStyle name="Normal 3 9 2 2" xfId="362"/>
    <cellStyle name="Normal 3 9 3" xfId="363"/>
    <cellStyle name="Normal 3 9 4" xfId="364"/>
    <cellStyle name="Normal 3_AError" xfId="365"/>
    <cellStyle name="Normal 4" xfId="366"/>
    <cellStyle name="Normal 4 10" xfId="367"/>
    <cellStyle name="Normal 4 2" xfId="368"/>
    <cellStyle name="Normal 4 2 2" xfId="369"/>
    <cellStyle name="Normal 4 2 2 2" xfId="370"/>
    <cellStyle name="Normal 4 2 2 2 2" xfId="371"/>
    <cellStyle name="Normal 4 2 2 2 3" xfId="372"/>
    <cellStyle name="Normal 4 2 2 3" xfId="373"/>
    <cellStyle name="Normal 4 2 2 4" xfId="374"/>
    <cellStyle name="Normal 4 2 2 5" xfId="375"/>
    <cellStyle name="Normal 4 2 3" xfId="376"/>
    <cellStyle name="Normal 4 2 3 2" xfId="377"/>
    <cellStyle name="Normal 4 2 3 2 2" xfId="378"/>
    <cellStyle name="Normal 4 2 3 3" xfId="379"/>
    <cellStyle name="Normal 4 2 3 4" xfId="380"/>
    <cellStyle name="Normal 4 2 4" xfId="381"/>
    <cellStyle name="Normal 4 2 4 2" xfId="382"/>
    <cellStyle name="Normal 4 2 4 2 2" xfId="383"/>
    <cellStyle name="Normal 4 2 4 3" xfId="384"/>
    <cellStyle name="Normal 4 2 4 4" xfId="385"/>
    <cellStyle name="Normal 4 2 5" xfId="386"/>
    <cellStyle name="Normal 4 2 5 2" xfId="387"/>
    <cellStyle name="Normal 4 2 6" xfId="388"/>
    <cellStyle name="Normal 4 2 7" xfId="389"/>
    <cellStyle name="Normal 4 3" xfId="390"/>
    <cellStyle name="Normal 4 3 2" xfId="391"/>
    <cellStyle name="Normal 4 3 2 2" xfId="392"/>
    <cellStyle name="Normal 4 3 2 2 2" xfId="393"/>
    <cellStyle name="Normal 4 3 2 2 3" xfId="394"/>
    <cellStyle name="Normal 4 3 2 3" xfId="395"/>
    <cellStyle name="Normal 4 3 2 4" xfId="396"/>
    <cellStyle name="Normal 4 3 2 5" xfId="397"/>
    <cellStyle name="Normal 4 3 3" xfId="398"/>
    <cellStyle name="Normal 4 3 3 2" xfId="399"/>
    <cellStyle name="Normal 4 3 3 2 2" xfId="400"/>
    <cellStyle name="Normal 4 3 3 3" xfId="401"/>
    <cellStyle name="Normal 4 3 3 4" xfId="402"/>
    <cellStyle name="Normal 4 3 4" xfId="403"/>
    <cellStyle name="Normal 4 3 4 2" xfId="404"/>
    <cellStyle name="Normal 4 3 4 2 2" xfId="405"/>
    <cellStyle name="Normal 4 3 4 3" xfId="406"/>
    <cellStyle name="Normal 4 3 4 4" xfId="407"/>
    <cellStyle name="Normal 4 3 5" xfId="408"/>
    <cellStyle name="Normal 4 3 5 2" xfId="409"/>
    <cellStyle name="Normal 4 3 6" xfId="410"/>
    <cellStyle name="Normal 4 3 7" xfId="411"/>
    <cellStyle name="Normal 4 4" xfId="412"/>
    <cellStyle name="Normal 4 4 2" xfId="413"/>
    <cellStyle name="Normal 4 4 2 2" xfId="414"/>
    <cellStyle name="Normal 4 4 2 2 2" xfId="415"/>
    <cellStyle name="Normal 4 4 2 2 3" xfId="416"/>
    <cellStyle name="Normal 4 4 2 3" xfId="417"/>
    <cellStyle name="Normal 4 4 2 4" xfId="418"/>
    <cellStyle name="Normal 4 4 2 5" xfId="419"/>
    <cellStyle name="Normal 4 4 3" xfId="420"/>
    <cellStyle name="Normal 4 4 3 2" xfId="421"/>
    <cellStyle name="Normal 4 4 3 2 2" xfId="422"/>
    <cellStyle name="Normal 4 4 3 3" xfId="423"/>
    <cellStyle name="Normal 4 4 3 4" xfId="424"/>
    <cellStyle name="Normal 4 4 4" xfId="425"/>
    <cellStyle name="Normal 4 4 4 2" xfId="426"/>
    <cellStyle name="Normal 4 4 4 2 2" xfId="427"/>
    <cellStyle name="Normal 4 4 4 3" xfId="428"/>
    <cellStyle name="Normal 4 4 4 4" xfId="429"/>
    <cellStyle name="Normal 4 4 5" xfId="430"/>
    <cellStyle name="Normal 4 4 5 2" xfId="431"/>
    <cellStyle name="Normal 4 4 6" xfId="432"/>
    <cellStyle name="Normal 4 4 7" xfId="433"/>
    <cellStyle name="Normal 4 5" xfId="434"/>
    <cellStyle name="Normal 4 5 2" xfId="435"/>
    <cellStyle name="Normal 4 5 2 2" xfId="436"/>
    <cellStyle name="Normal 4 5 2 2 2" xfId="437"/>
    <cellStyle name="Normal 4 5 2 3" xfId="438"/>
    <cellStyle name="Normal 4 5 2 4" xfId="439"/>
    <cellStyle name="Normal 4 5 3" xfId="440"/>
    <cellStyle name="Normal 4 5 3 2" xfId="441"/>
    <cellStyle name="Normal 4 5 4" xfId="442"/>
    <cellStyle name="Normal 4 5 5" xfId="443"/>
    <cellStyle name="Normal 4 6" xfId="444"/>
    <cellStyle name="Normal 4 6 2" xfId="445"/>
    <cellStyle name="Normal 4 6 2 2" xfId="446"/>
    <cellStyle name="Normal 4 6 2 3" xfId="447"/>
    <cellStyle name="Normal 4 6 3" xfId="448"/>
    <cellStyle name="Normal 4 6 4" xfId="449"/>
    <cellStyle name="Normal 4 7" xfId="450"/>
    <cellStyle name="Normal 4 7 2" xfId="451"/>
    <cellStyle name="Normal 4 7 2 2" xfId="452"/>
    <cellStyle name="Normal 4 7 3" xfId="453"/>
    <cellStyle name="Normal 4 7 4" xfId="454"/>
    <cellStyle name="Normal 4 8" xfId="455"/>
    <cellStyle name="Normal 4 8 2" xfId="456"/>
    <cellStyle name="Normal 4 9" xfId="457"/>
    <cellStyle name="Normal 5" xfId="458"/>
    <cellStyle name="Normal 5 2" xfId="459"/>
    <cellStyle name="Normal 5 2 2" xfId="460"/>
    <cellStyle name="Normal 5 3" xfId="461"/>
    <cellStyle name="Normal 5 3 2" xfId="462"/>
    <cellStyle name="Normal 5 4" xfId="463"/>
    <cellStyle name="Normal 5 4 2" xfId="464"/>
    <cellStyle name="Normal 5 5" xfId="465"/>
    <cellStyle name="Normal 5 5 2" xfId="466"/>
    <cellStyle name="Normal 5 6" xfId="467"/>
    <cellStyle name="Normal 5 6 2" xfId="468"/>
    <cellStyle name="Normal 5 6 2 2" xfId="469"/>
    <cellStyle name="Normal 5 6 2 3" xfId="470"/>
    <cellStyle name="Normal 5 6 3" xfId="471"/>
    <cellStyle name="Normal 5 6 3 2" xfId="472"/>
    <cellStyle name="Normal 5 6 3 2 2" xfId="473"/>
    <cellStyle name="Normal 5 6 3 3" xfId="474"/>
    <cellStyle name="Normal 5 6 3 4" xfId="475"/>
    <cellStyle name="Normal 5 6 4" xfId="476"/>
    <cellStyle name="Normal 5 7" xfId="477"/>
    <cellStyle name="Normal 5 7 2" xfId="478"/>
    <cellStyle name="Normal 5 7 2 2" xfId="479"/>
    <cellStyle name="Normal 5 7 3" xfId="480"/>
    <cellStyle name="Normal 5 8" xfId="481"/>
    <cellStyle name="Normal 5 8 2" xfId="482"/>
    <cellStyle name="Normal 5 8 2 2" xfId="483"/>
    <cellStyle name="Normal 5 8 3" xfId="484"/>
    <cellStyle name="Normal 5 8 4" xfId="485"/>
    <cellStyle name="Normal 5 9" xfId="486"/>
    <cellStyle name="Normal 6" xfId="487"/>
    <cellStyle name="Normal 6 2" xfId="488"/>
    <cellStyle name="Normal 6 2 2" xfId="489"/>
    <cellStyle name="Normal 6 2 2 2" xfId="490"/>
    <cellStyle name="Normal 6 2 2 3" xfId="491"/>
    <cellStyle name="Normal 6 2 3" xfId="492"/>
    <cellStyle name="Normal 6 2 3 2" xfId="493"/>
    <cellStyle name="Normal 6 2 3 2 2" xfId="494"/>
    <cellStyle name="Normal 6 2 3 3" xfId="495"/>
    <cellStyle name="Normal 6 2 3 4" xfId="496"/>
    <cellStyle name="Normal 6 2 4" xfId="497"/>
    <cellStyle name="Normal 6 3" xfId="498"/>
    <cellStyle name="Normal 6 4" xfId="499"/>
    <cellStyle name="Normal 6 4 2" xfId="500"/>
    <cellStyle name="Normal 6 4 2 2" xfId="501"/>
    <cellStyle name="Normal 6 4 3" xfId="502"/>
    <cellStyle name="Normal 6 4 4" xfId="503"/>
    <cellStyle name="Normal 6 5" xfId="504"/>
    <cellStyle name="Normal 6 5 2" xfId="505"/>
    <cellStyle name="Normal 6 5 2 2" xfId="506"/>
    <cellStyle name="Normal 6 5 3" xfId="507"/>
    <cellStyle name="Normal 6 5 4" xfId="508"/>
    <cellStyle name="Normal 6 6" xfId="509"/>
    <cellStyle name="Normal 6_System-BLIO" xfId="510"/>
    <cellStyle name="Normal 7" xfId="511"/>
    <cellStyle name="Normal 7 2" xfId="512"/>
    <cellStyle name="Normal 7 2 2" xfId="513"/>
    <cellStyle name="Normal 7 2 2 2" xfId="514"/>
    <cellStyle name="Normal 7 2 2 2 2" xfId="515"/>
    <cellStyle name="Normal 7 2 2 2 3" xfId="516"/>
    <cellStyle name="Normal 7 2 2 3" xfId="517"/>
    <cellStyle name="Normal 7 2 2 4" xfId="518"/>
    <cellStyle name="Normal 7 2 2 5" xfId="519"/>
    <cellStyle name="Normal 7 2 3" xfId="520"/>
    <cellStyle name="Normal 7 2 3 2" xfId="521"/>
    <cellStyle name="Normal 7 2 3 2 2" xfId="522"/>
    <cellStyle name="Normal 7 2 3 3" xfId="523"/>
    <cellStyle name="Normal 7 2 3 4" xfId="524"/>
    <cellStyle name="Normal 7 2 4" xfId="525"/>
    <cellStyle name="Normal 7 2 4 2" xfId="526"/>
    <cellStyle name="Normal 7 2 4 2 2" xfId="527"/>
    <cellStyle name="Normal 7 2 4 3" xfId="528"/>
    <cellStyle name="Normal 7 2 4 4" xfId="529"/>
    <cellStyle name="Normal 7 2 5" xfId="530"/>
    <cellStyle name="Normal 7 2 5 2" xfId="531"/>
    <cellStyle name="Normal 7 2 6" xfId="532"/>
    <cellStyle name="Normal 7 2 7" xfId="533"/>
    <cellStyle name="Normal 7 3" xfId="534"/>
    <cellStyle name="Normal 7 3 2" xfId="535"/>
    <cellStyle name="Normal 7 4" xfId="536"/>
    <cellStyle name="Normal 7_Sheet1" xfId="537"/>
    <cellStyle name="Normal 8" xfId="538"/>
    <cellStyle name="Normal 8 2" xfId="539"/>
    <cellStyle name="Normal 8 3" xfId="540"/>
    <cellStyle name="Normal 8 3 2" xfId="541"/>
    <cellStyle name="Normal 8 4" xfId="542"/>
    <cellStyle name="Normal 8 4 2" xfId="543"/>
    <cellStyle name="Normal 8 5" xfId="544"/>
    <cellStyle name="Normal 9" xfId="545"/>
    <cellStyle name="Normal 9 2" xfId="546"/>
    <cellStyle name="Normal 9 2 2" xfId="547"/>
    <cellStyle name="Normal 9 2 2 2" xfId="548"/>
    <cellStyle name="Normal 9 2 2 3" xfId="549"/>
    <cellStyle name="Normal 9 2 3" xfId="550"/>
    <cellStyle name="Normal 9 2 4" xfId="551"/>
    <cellStyle name="Normal 9 2 5" xfId="552"/>
    <cellStyle name="Normal 9 3" xfId="553"/>
    <cellStyle name="Normal 9 3 2" xfId="554"/>
    <cellStyle name="Normal 9 3 2 2" xfId="555"/>
    <cellStyle name="Normal 9 3 3" xfId="556"/>
    <cellStyle name="Normal 9 3 4" xfId="557"/>
    <cellStyle name="Normal 9 4" xfId="558"/>
    <cellStyle name="Normal 9 4 2" xfId="559"/>
    <cellStyle name="Normal 9 4 2 2" xfId="560"/>
    <cellStyle name="Normal 9 4 3" xfId="561"/>
    <cellStyle name="Normal 9 4 4" xfId="562"/>
    <cellStyle name="Normal 9 5" xfId="563"/>
    <cellStyle name="Normal 9 5 2" xfId="564"/>
    <cellStyle name="Normal 9 6" xfId="565"/>
    <cellStyle name="Normal 9 7" xfId="566"/>
    <cellStyle name="Note 2" xfId="567"/>
    <cellStyle name="Output 2" xfId="568"/>
    <cellStyle name="Percent" xfId="2" builtinId="5"/>
    <cellStyle name="Percent 10" xfId="569"/>
    <cellStyle name="Percent 10 2" xfId="570"/>
    <cellStyle name="Percent 11" xfId="571"/>
    <cellStyle name="Percent 12" xfId="572"/>
    <cellStyle name="Percent 2" xfId="573"/>
    <cellStyle name="Percent 2 2" xfId="574"/>
    <cellStyle name="Percent 2 2 2" xfId="575"/>
    <cellStyle name="Percent 2 2 2 2" xfId="576"/>
    <cellStyle name="Percent 2 2 2 3" xfId="577"/>
    <cellStyle name="Percent 2 2 3" xfId="578"/>
    <cellStyle name="Percent 2 2 4" xfId="579"/>
    <cellStyle name="Percent 2 2 4 2" xfId="580"/>
    <cellStyle name="Percent 2 2 4 2 2" xfId="581"/>
    <cellStyle name="Percent 2 2 4 3" xfId="582"/>
    <cellStyle name="Percent 2 2 4 4" xfId="583"/>
    <cellStyle name="Percent 2 2 5" xfId="584"/>
    <cellStyle name="Percent 2 3" xfId="585"/>
    <cellStyle name="Percent 2 3 2" xfId="586"/>
    <cellStyle name="Percent 2 3 2 2" xfId="587"/>
    <cellStyle name="Percent 2 3 2 2 2" xfId="588"/>
    <cellStyle name="Percent 2 3 2 3" xfId="589"/>
    <cellStyle name="Percent 2 3 2 4" xfId="590"/>
    <cellStyle name="Percent 2 3 3" xfId="591"/>
    <cellStyle name="Percent 2 3 3 2" xfId="592"/>
    <cellStyle name="Percent 2 3 4" xfId="593"/>
    <cellStyle name="Percent 2 3 5" xfId="594"/>
    <cellStyle name="Percent 2 4" xfId="595"/>
    <cellStyle name="Percent 2 4 2" xfId="596"/>
    <cellStyle name="Percent 2 4 2 2" xfId="597"/>
    <cellStyle name="Percent 2 4 2 2 2" xfId="598"/>
    <cellStyle name="Percent 2 4 2 3" xfId="599"/>
    <cellStyle name="Percent 2 4 3" xfId="600"/>
    <cellStyle name="Percent 2 4 3 2" xfId="601"/>
    <cellStyle name="Percent 2 4 4" xfId="602"/>
    <cellStyle name="Percent 2 4 5" xfId="603"/>
    <cellStyle name="Percent 2 5" xfId="604"/>
    <cellStyle name="Percent 2 6" xfId="605"/>
    <cellStyle name="Percent 2 6 2" xfId="606"/>
    <cellStyle name="Percent 2 6 2 2" xfId="607"/>
    <cellStyle name="Percent 2 6 3" xfId="608"/>
    <cellStyle name="Percent 2 6 4" xfId="609"/>
    <cellStyle name="Percent 2 7" xfId="610"/>
    <cellStyle name="Percent 3" xfId="611"/>
    <cellStyle name="Percent 3 2" xfId="612"/>
    <cellStyle name="Percent 4" xfId="613"/>
    <cellStyle name="Percent 5" xfId="614"/>
    <cellStyle name="Percent 5 2" xfId="615"/>
    <cellStyle name="Percent 5 2 2" xfId="616"/>
    <cellStyle name="Percent 5 2 2 2" xfId="617"/>
    <cellStyle name="Percent 5 2 2 3" xfId="618"/>
    <cellStyle name="Percent 5 2 3" xfId="619"/>
    <cellStyle name="Percent 5 2 4" xfId="620"/>
    <cellStyle name="Percent 5 2 5" xfId="621"/>
    <cellStyle name="Percent 5 3" xfId="622"/>
    <cellStyle name="Percent 5 3 2" xfId="623"/>
    <cellStyle name="Percent 5 3 2 2" xfId="624"/>
    <cellStyle name="Percent 5 3 3" xfId="625"/>
    <cellStyle name="Percent 5 3 4" xfId="626"/>
    <cellStyle name="Percent 5 4" xfId="627"/>
    <cellStyle name="Percent 5 4 2" xfId="628"/>
    <cellStyle name="Percent 5 4 2 2" xfId="629"/>
    <cellStyle name="Percent 5 4 3" xfId="630"/>
    <cellStyle name="Percent 5 4 4" xfId="631"/>
    <cellStyle name="Percent 5 5" xfId="632"/>
    <cellStyle name="Percent 5 5 2" xfId="633"/>
    <cellStyle name="Percent 5 6" xfId="634"/>
    <cellStyle name="Percent 5 7" xfId="635"/>
    <cellStyle name="Percent 6" xfId="636"/>
    <cellStyle name="Percent 6 2" xfId="637"/>
    <cellStyle name="Percent 6 2 2" xfId="638"/>
    <cellStyle name="Percent 6 2 3" xfId="639"/>
    <cellStyle name="Percent 6 3" xfId="640"/>
    <cellStyle name="Percent 6 4" xfId="641"/>
    <cellStyle name="Percent 6 5" xfId="642"/>
    <cellStyle name="Percent 7" xfId="643"/>
    <cellStyle name="Percent 7 2" xfId="644"/>
    <cellStyle name="Percent 7 2 2" xfId="645"/>
    <cellStyle name="Percent 7 3" xfId="646"/>
    <cellStyle name="Percent 7 4" xfId="647"/>
    <cellStyle name="Percent 8" xfId="648"/>
    <cellStyle name="Percent 8 2" xfId="649"/>
    <cellStyle name="Percent 8 2 2" xfId="650"/>
    <cellStyle name="Percent 8 3" xfId="651"/>
    <cellStyle name="Percent 8 4" xfId="652"/>
    <cellStyle name="Percent 9" xfId="653"/>
    <cellStyle name="Style 1" xfId="654"/>
    <cellStyle name="Style 1 2" xfId="655"/>
    <cellStyle name="Style 1_AError" xfId="656"/>
    <cellStyle name="Style 21" xfId="657"/>
    <cellStyle name="Style 22" xfId="658"/>
    <cellStyle name="Title 2" xfId="659"/>
    <cellStyle name="Total 2" xfId="660"/>
    <cellStyle name="Total 2 10" xfId="661"/>
    <cellStyle name="Total 2 10 2" xfId="662"/>
    <cellStyle name="Total 2 10 2 2" xfId="663"/>
    <cellStyle name="Total 2 10 2 2 2" xfId="664"/>
    <cellStyle name="Total 2 10 2 2 2 2" xfId="665"/>
    <cellStyle name="Total 2 10 2 2 2 2 2" xfId="666"/>
    <cellStyle name="Total 2 10 2 2 2 2 2 2" xfId="667"/>
    <cellStyle name="Total 2 10 2 2 2 2 2 2 2" xfId="668"/>
    <cellStyle name="Total 2 10 2 2 2 2 2 3" xfId="669"/>
    <cellStyle name="Total 2 10 2 2 2 2 3" xfId="670"/>
    <cellStyle name="Total 2 10 2 2 2 2 3 2" xfId="671"/>
    <cellStyle name="Total 2 10 2 2 2 2 4" xfId="672"/>
    <cellStyle name="Total 2 10 2 2 2 3" xfId="673"/>
    <cellStyle name="Total 2 10 2 2 2 3 2" xfId="674"/>
    <cellStyle name="Total 2 10 2 2 2 3 2 2" xfId="675"/>
    <cellStyle name="Total 2 10 2 2 2 3 3" xfId="676"/>
    <cellStyle name="Total 2 10 2 2 2 4" xfId="677"/>
    <cellStyle name="Total 2 10 2 2 2 4 2" xfId="678"/>
    <cellStyle name="Total 2 10 2 2 2 5" xfId="679"/>
    <cellStyle name="Total 2 10 2 2 3" xfId="680"/>
    <cellStyle name="Total 2 10 2 2 3 2" xfId="681"/>
    <cellStyle name="Total 2 10 2 2 3 2 2" xfId="682"/>
    <cellStyle name="Total 2 10 2 2 3 2 2 2" xfId="683"/>
    <cellStyle name="Total 2 10 2 2 3 2 3" xfId="684"/>
    <cellStyle name="Total 2 10 2 2 3 3" xfId="685"/>
    <cellStyle name="Total 2 10 2 2 3 3 2" xfId="686"/>
    <cellStyle name="Total 2 10 2 2 3 4" xfId="687"/>
    <cellStyle name="Total 2 10 2 2 4" xfId="688"/>
    <cellStyle name="Total 2 10 2 2 4 2" xfId="689"/>
    <cellStyle name="Total 2 10 2 2 4 2 2" xfId="690"/>
    <cellStyle name="Total 2 10 2 2 4 3" xfId="691"/>
    <cellStyle name="Total 2 10 2 2 5" xfId="692"/>
    <cellStyle name="Total 2 10 2 2 5 2" xfId="693"/>
    <cellStyle name="Total 2 10 2 2 6" xfId="694"/>
    <cellStyle name="Total 2 10 2 3" xfId="695"/>
    <cellStyle name="Total 2 10 2 3 2" xfId="696"/>
    <cellStyle name="Total 2 10 2 3 2 2" xfId="697"/>
    <cellStyle name="Total 2 10 2 3 2 2 2" xfId="698"/>
    <cellStyle name="Total 2 10 2 3 2 2 2 2" xfId="699"/>
    <cellStyle name="Total 2 10 2 3 2 2 3" xfId="700"/>
    <cellStyle name="Total 2 10 2 3 2 3" xfId="701"/>
    <cellStyle name="Total 2 10 2 3 2 3 2" xfId="702"/>
    <cellStyle name="Total 2 10 2 3 2 4" xfId="703"/>
    <cellStyle name="Total 2 10 2 3 3" xfId="704"/>
    <cellStyle name="Total 2 10 2 3 3 2" xfId="705"/>
    <cellStyle name="Total 2 10 2 3 3 2 2" xfId="706"/>
    <cellStyle name="Total 2 10 2 3 3 3" xfId="707"/>
    <cellStyle name="Total 2 10 2 3 4" xfId="708"/>
    <cellStyle name="Total 2 10 2 3 4 2" xfId="709"/>
    <cellStyle name="Total 2 10 2 3 5" xfId="710"/>
    <cellStyle name="Total 2 10 2 4" xfId="711"/>
    <cellStyle name="Total 2 10 2 4 2" xfId="712"/>
    <cellStyle name="Total 2 10 2 4 2 2" xfId="713"/>
    <cellStyle name="Total 2 10 2 4 2 2 2" xfId="714"/>
    <cellStyle name="Total 2 10 2 4 2 3" xfId="715"/>
    <cellStyle name="Total 2 10 2 4 3" xfId="716"/>
    <cellStyle name="Total 2 10 2 4 3 2" xfId="717"/>
    <cellStyle name="Total 2 10 2 4 4" xfId="718"/>
    <cellStyle name="Total 2 10 2 5" xfId="719"/>
    <cellStyle name="Total 2 10 2 5 2" xfId="720"/>
    <cellStyle name="Total 2 10 2 5 2 2" xfId="721"/>
    <cellStyle name="Total 2 10 2 5 3" xfId="722"/>
    <cellStyle name="Total 2 10 2 6" xfId="723"/>
    <cellStyle name="Total 2 10 2 6 2" xfId="724"/>
    <cellStyle name="Total 2 10 2 7" xfId="725"/>
    <cellStyle name="Total 2 10 3" xfId="726"/>
    <cellStyle name="Total 2 10 3 2" xfId="727"/>
    <cellStyle name="Total 2 10 3 2 2" xfId="728"/>
    <cellStyle name="Total 2 10 3 2 2 2" xfId="729"/>
    <cellStyle name="Total 2 10 3 2 2 2 2" xfId="730"/>
    <cellStyle name="Total 2 10 3 2 2 2 2 2" xfId="731"/>
    <cellStyle name="Total 2 10 3 2 2 2 3" xfId="732"/>
    <cellStyle name="Total 2 10 3 2 2 3" xfId="733"/>
    <cellStyle name="Total 2 10 3 2 2 3 2" xfId="734"/>
    <cellStyle name="Total 2 10 3 2 2 4" xfId="735"/>
    <cellStyle name="Total 2 10 3 2 3" xfId="736"/>
    <cellStyle name="Total 2 10 3 2 3 2" xfId="737"/>
    <cellStyle name="Total 2 10 3 2 3 2 2" xfId="738"/>
    <cellStyle name="Total 2 10 3 2 3 3" xfId="739"/>
    <cellStyle name="Total 2 10 3 2 4" xfId="740"/>
    <cellStyle name="Total 2 10 3 2 4 2" xfId="741"/>
    <cellStyle name="Total 2 10 3 2 5" xfId="742"/>
    <cellStyle name="Total 2 10 3 3" xfId="743"/>
    <cellStyle name="Total 2 10 3 3 2" xfId="744"/>
    <cellStyle name="Total 2 10 3 3 2 2" xfId="745"/>
    <cellStyle name="Total 2 10 3 3 2 2 2" xfId="746"/>
    <cellStyle name="Total 2 10 3 3 2 3" xfId="747"/>
    <cellStyle name="Total 2 10 3 3 3" xfId="748"/>
    <cellStyle name="Total 2 10 3 3 3 2" xfId="749"/>
    <cellStyle name="Total 2 10 3 3 4" xfId="750"/>
    <cellStyle name="Total 2 10 3 4" xfId="751"/>
    <cellStyle name="Total 2 10 3 4 2" xfId="752"/>
    <cellStyle name="Total 2 10 3 4 2 2" xfId="753"/>
    <cellStyle name="Total 2 10 3 4 3" xfId="754"/>
    <cellStyle name="Total 2 10 3 5" xfId="755"/>
    <cellStyle name="Total 2 10 3 5 2" xfId="756"/>
    <cellStyle name="Total 2 10 3 6" xfId="757"/>
    <cellStyle name="Total 2 10 4" xfId="758"/>
    <cellStyle name="Total 2 10 4 2" xfId="759"/>
    <cellStyle name="Total 2 10 4 2 2" xfId="760"/>
    <cellStyle name="Total 2 10 4 2 2 2" xfId="761"/>
    <cellStyle name="Total 2 10 4 2 2 2 2" xfId="762"/>
    <cellStyle name="Total 2 10 4 2 2 3" xfId="763"/>
    <cellStyle name="Total 2 10 4 2 3" xfId="764"/>
    <cellStyle name="Total 2 10 4 2 3 2" xfId="765"/>
    <cellStyle name="Total 2 10 4 2 4" xfId="766"/>
    <cellStyle name="Total 2 10 4 3" xfId="767"/>
    <cellStyle name="Total 2 10 4 3 2" xfId="768"/>
    <cellStyle name="Total 2 10 4 3 2 2" xfId="769"/>
    <cellStyle name="Total 2 10 4 3 3" xfId="770"/>
    <cellStyle name="Total 2 10 4 4" xfId="771"/>
    <cellStyle name="Total 2 10 4 4 2" xfId="772"/>
    <cellStyle name="Total 2 10 4 5" xfId="773"/>
    <cellStyle name="Total 2 10 5" xfId="774"/>
    <cellStyle name="Total 2 10 5 2" xfId="775"/>
    <cellStyle name="Total 2 10 5 2 2" xfId="776"/>
    <cellStyle name="Total 2 10 5 2 2 2" xfId="777"/>
    <cellStyle name="Total 2 10 5 2 3" xfId="778"/>
    <cellStyle name="Total 2 10 5 3" xfId="779"/>
    <cellStyle name="Total 2 10 5 3 2" xfId="780"/>
    <cellStyle name="Total 2 10 5 4" xfId="781"/>
    <cellStyle name="Total 2 10 6" xfId="782"/>
    <cellStyle name="Total 2 10 6 2" xfId="783"/>
    <cellStyle name="Total 2 10 6 2 2" xfId="784"/>
    <cellStyle name="Total 2 10 6 3" xfId="785"/>
    <cellStyle name="Total 2 10 7" xfId="786"/>
    <cellStyle name="Total 2 10 7 2" xfId="787"/>
    <cellStyle name="Total 2 10 8" xfId="788"/>
    <cellStyle name="Total 2 11" xfId="789"/>
    <cellStyle name="Total 2 11 2" xfId="790"/>
    <cellStyle name="Total 2 11 2 2" xfId="791"/>
    <cellStyle name="Total 2 11 2 2 2" xfId="792"/>
    <cellStyle name="Total 2 11 2 2 2 2" xfId="793"/>
    <cellStyle name="Total 2 11 2 2 2 2 2" xfId="794"/>
    <cellStyle name="Total 2 11 2 2 2 2 2 2" xfId="795"/>
    <cellStyle name="Total 2 11 2 2 2 2 3" xfId="796"/>
    <cellStyle name="Total 2 11 2 2 2 3" xfId="797"/>
    <cellStyle name="Total 2 11 2 2 2 3 2" xfId="798"/>
    <cellStyle name="Total 2 11 2 2 2 4" xfId="799"/>
    <cellStyle name="Total 2 11 2 2 3" xfId="800"/>
    <cellStyle name="Total 2 11 2 2 3 2" xfId="801"/>
    <cellStyle name="Total 2 11 2 2 3 2 2" xfId="802"/>
    <cellStyle name="Total 2 11 2 2 3 3" xfId="803"/>
    <cellStyle name="Total 2 11 2 2 4" xfId="804"/>
    <cellStyle name="Total 2 11 2 2 4 2" xfId="805"/>
    <cellStyle name="Total 2 11 2 2 5" xfId="806"/>
    <cellStyle name="Total 2 11 2 3" xfId="807"/>
    <cellStyle name="Total 2 11 2 3 2" xfId="808"/>
    <cellStyle name="Total 2 11 2 3 2 2" xfId="809"/>
    <cellStyle name="Total 2 11 2 3 2 2 2" xfId="810"/>
    <cellStyle name="Total 2 11 2 3 2 3" xfId="811"/>
    <cellStyle name="Total 2 11 2 3 3" xfId="812"/>
    <cellStyle name="Total 2 11 2 3 3 2" xfId="813"/>
    <cellStyle name="Total 2 11 2 3 4" xfId="814"/>
    <cellStyle name="Total 2 11 2 4" xfId="815"/>
    <cellStyle name="Total 2 11 2 4 2" xfId="816"/>
    <cellStyle name="Total 2 11 2 4 2 2" xfId="817"/>
    <cellStyle name="Total 2 11 2 4 3" xfId="818"/>
    <cellStyle name="Total 2 11 2 5" xfId="819"/>
    <cellStyle name="Total 2 11 2 5 2" xfId="820"/>
    <cellStyle name="Total 2 11 2 6" xfId="821"/>
    <cellStyle name="Total 2 11 3" xfId="822"/>
    <cellStyle name="Total 2 11 3 2" xfId="823"/>
    <cellStyle name="Total 2 11 3 2 2" xfId="824"/>
    <cellStyle name="Total 2 11 3 2 2 2" xfId="825"/>
    <cellStyle name="Total 2 11 3 2 2 2 2" xfId="826"/>
    <cellStyle name="Total 2 11 3 2 2 3" xfId="827"/>
    <cellStyle name="Total 2 11 3 2 3" xfId="828"/>
    <cellStyle name="Total 2 11 3 2 3 2" xfId="829"/>
    <cellStyle name="Total 2 11 3 2 4" xfId="830"/>
    <cellStyle name="Total 2 11 3 3" xfId="831"/>
    <cellStyle name="Total 2 11 3 3 2" xfId="832"/>
    <cellStyle name="Total 2 11 3 3 2 2" xfId="833"/>
    <cellStyle name="Total 2 11 3 3 3" xfId="834"/>
    <cellStyle name="Total 2 11 3 4" xfId="835"/>
    <cellStyle name="Total 2 11 3 4 2" xfId="836"/>
    <cellStyle name="Total 2 11 3 5" xfId="837"/>
    <cellStyle name="Total 2 11 4" xfId="838"/>
    <cellStyle name="Total 2 11 4 2" xfId="839"/>
    <cellStyle name="Total 2 11 4 2 2" xfId="840"/>
    <cellStyle name="Total 2 11 4 2 2 2" xfId="841"/>
    <cellStyle name="Total 2 11 4 2 3" xfId="842"/>
    <cellStyle name="Total 2 11 4 3" xfId="843"/>
    <cellStyle name="Total 2 11 4 3 2" xfId="844"/>
    <cellStyle name="Total 2 11 4 4" xfId="845"/>
    <cellStyle name="Total 2 11 5" xfId="846"/>
    <cellStyle name="Total 2 11 5 2" xfId="847"/>
    <cellStyle name="Total 2 11 5 2 2" xfId="848"/>
    <cellStyle name="Total 2 11 5 3" xfId="849"/>
    <cellStyle name="Total 2 11 6" xfId="850"/>
    <cellStyle name="Total 2 11 6 2" xfId="851"/>
    <cellStyle name="Total 2 11 7" xfId="852"/>
    <cellStyle name="Total 2 12" xfId="853"/>
    <cellStyle name="Total 2 12 2" xfId="854"/>
    <cellStyle name="Total 2 12 2 2" xfId="855"/>
    <cellStyle name="Total 2 12 2 2 2" xfId="856"/>
    <cellStyle name="Total 2 12 2 2 2 2" xfId="857"/>
    <cellStyle name="Total 2 12 2 2 2 2 2" xfId="858"/>
    <cellStyle name="Total 2 12 2 2 2 3" xfId="859"/>
    <cellStyle name="Total 2 12 2 2 3" xfId="860"/>
    <cellStyle name="Total 2 12 2 2 3 2" xfId="861"/>
    <cellStyle name="Total 2 12 2 2 4" xfId="862"/>
    <cellStyle name="Total 2 12 2 3" xfId="863"/>
    <cellStyle name="Total 2 12 2 3 2" xfId="864"/>
    <cellStyle name="Total 2 12 2 3 2 2" xfId="865"/>
    <cellStyle name="Total 2 12 2 3 3" xfId="866"/>
    <cellStyle name="Total 2 12 2 4" xfId="867"/>
    <cellStyle name="Total 2 12 2 4 2" xfId="868"/>
    <cellStyle name="Total 2 12 2 5" xfId="869"/>
    <cellStyle name="Total 2 12 3" xfId="870"/>
    <cellStyle name="Total 2 12 3 2" xfId="871"/>
    <cellStyle name="Total 2 12 3 2 2" xfId="872"/>
    <cellStyle name="Total 2 12 3 2 2 2" xfId="873"/>
    <cellStyle name="Total 2 12 3 2 3" xfId="874"/>
    <cellStyle name="Total 2 12 3 3" xfId="875"/>
    <cellStyle name="Total 2 12 3 3 2" xfId="876"/>
    <cellStyle name="Total 2 12 3 4" xfId="877"/>
    <cellStyle name="Total 2 12 4" xfId="878"/>
    <cellStyle name="Total 2 12 4 2" xfId="879"/>
    <cellStyle name="Total 2 12 4 2 2" xfId="880"/>
    <cellStyle name="Total 2 12 4 3" xfId="881"/>
    <cellStyle name="Total 2 12 5" xfId="882"/>
    <cellStyle name="Total 2 12 5 2" xfId="883"/>
    <cellStyle name="Total 2 12 6" xfId="884"/>
    <cellStyle name="Total 2 13" xfId="885"/>
    <cellStyle name="Total 2 13 2" xfId="886"/>
    <cellStyle name="Total 2 13 2 2" xfId="887"/>
    <cellStyle name="Total 2 13 2 2 2" xfId="888"/>
    <cellStyle name="Total 2 13 2 2 2 2" xfId="889"/>
    <cellStyle name="Total 2 13 2 2 3" xfId="890"/>
    <cellStyle name="Total 2 13 2 3" xfId="891"/>
    <cellStyle name="Total 2 13 2 3 2" xfId="892"/>
    <cellStyle name="Total 2 13 2 4" xfId="893"/>
    <cellStyle name="Total 2 13 3" xfId="894"/>
    <cellStyle name="Total 2 13 3 2" xfId="895"/>
    <cellStyle name="Total 2 13 3 2 2" xfId="896"/>
    <cellStyle name="Total 2 13 3 3" xfId="897"/>
    <cellStyle name="Total 2 13 4" xfId="898"/>
    <cellStyle name="Total 2 13 4 2" xfId="899"/>
    <cellStyle name="Total 2 13 5" xfId="900"/>
    <cellStyle name="Total 2 14" xfId="901"/>
    <cellStyle name="Total 2 14 2" xfId="902"/>
    <cellStyle name="Total 2 14 2 2" xfId="903"/>
    <cellStyle name="Total 2 14 2 2 2" xfId="904"/>
    <cellStyle name="Total 2 14 2 3" xfId="905"/>
    <cellStyle name="Total 2 14 3" xfId="906"/>
    <cellStyle name="Total 2 14 3 2" xfId="907"/>
    <cellStyle name="Total 2 14 4" xfId="908"/>
    <cellStyle name="Total 2 15" xfId="909"/>
    <cellStyle name="Total 2 15 2" xfId="910"/>
    <cellStyle name="Total 2 15 2 2" xfId="911"/>
    <cellStyle name="Total 2 15 3" xfId="912"/>
    <cellStyle name="Total 2 16" xfId="913"/>
    <cellStyle name="Total 2 16 2" xfId="914"/>
    <cellStyle name="Total 2 17" xfId="915"/>
    <cellStyle name="Total 2 2" xfId="916"/>
    <cellStyle name="Total 2 2 10" xfId="917"/>
    <cellStyle name="Total 2 2 10 2" xfId="918"/>
    <cellStyle name="Total 2 2 10 2 2" xfId="919"/>
    <cellStyle name="Total 2 2 10 2 2 2" xfId="920"/>
    <cellStyle name="Total 2 2 10 2 2 2 2" xfId="921"/>
    <cellStyle name="Total 2 2 10 2 2 2 2 2" xfId="922"/>
    <cellStyle name="Total 2 2 10 2 2 2 3" xfId="923"/>
    <cellStyle name="Total 2 2 10 2 2 3" xfId="924"/>
    <cellStyle name="Total 2 2 10 2 2 3 2" xfId="925"/>
    <cellStyle name="Total 2 2 10 2 2 4" xfId="926"/>
    <cellStyle name="Total 2 2 10 2 3" xfId="927"/>
    <cellStyle name="Total 2 2 10 2 3 2" xfId="928"/>
    <cellStyle name="Total 2 2 10 2 3 2 2" xfId="929"/>
    <cellStyle name="Total 2 2 10 2 3 3" xfId="930"/>
    <cellStyle name="Total 2 2 10 2 4" xfId="931"/>
    <cellStyle name="Total 2 2 10 2 4 2" xfId="932"/>
    <cellStyle name="Total 2 2 10 2 5" xfId="933"/>
    <cellStyle name="Total 2 2 10 3" xfId="934"/>
    <cellStyle name="Total 2 2 10 3 2" xfId="935"/>
    <cellStyle name="Total 2 2 10 3 2 2" xfId="936"/>
    <cellStyle name="Total 2 2 10 3 2 2 2" xfId="937"/>
    <cellStyle name="Total 2 2 10 3 2 3" xfId="938"/>
    <cellStyle name="Total 2 2 10 3 3" xfId="939"/>
    <cellStyle name="Total 2 2 10 3 3 2" xfId="940"/>
    <cellStyle name="Total 2 2 10 3 4" xfId="941"/>
    <cellStyle name="Total 2 2 10 4" xfId="942"/>
    <cellStyle name="Total 2 2 10 4 2" xfId="943"/>
    <cellStyle name="Total 2 2 10 4 2 2" xfId="944"/>
    <cellStyle name="Total 2 2 10 4 3" xfId="945"/>
    <cellStyle name="Total 2 2 10 5" xfId="946"/>
    <cellStyle name="Total 2 2 10 5 2" xfId="947"/>
    <cellStyle name="Total 2 2 10 6" xfId="948"/>
    <cellStyle name="Total 2 2 11" xfId="949"/>
    <cellStyle name="Total 2 2 11 2" xfId="950"/>
    <cellStyle name="Total 2 2 11 2 2" xfId="951"/>
    <cellStyle name="Total 2 2 11 2 2 2" xfId="952"/>
    <cellStyle name="Total 2 2 11 2 2 2 2" xfId="953"/>
    <cellStyle name="Total 2 2 11 2 2 3" xfId="954"/>
    <cellStyle name="Total 2 2 11 2 3" xfId="955"/>
    <cellStyle name="Total 2 2 11 2 3 2" xfId="956"/>
    <cellStyle name="Total 2 2 11 2 4" xfId="957"/>
    <cellStyle name="Total 2 2 11 3" xfId="958"/>
    <cellStyle name="Total 2 2 11 3 2" xfId="959"/>
    <cellStyle name="Total 2 2 11 3 2 2" xfId="960"/>
    <cellStyle name="Total 2 2 11 3 3" xfId="961"/>
    <cellStyle name="Total 2 2 11 4" xfId="962"/>
    <cellStyle name="Total 2 2 11 4 2" xfId="963"/>
    <cellStyle name="Total 2 2 11 5" xfId="964"/>
    <cellStyle name="Total 2 2 12" xfId="965"/>
    <cellStyle name="Total 2 2 12 2" xfId="966"/>
    <cellStyle name="Total 2 2 12 2 2" xfId="967"/>
    <cellStyle name="Total 2 2 12 2 2 2" xfId="968"/>
    <cellStyle name="Total 2 2 12 2 3" xfId="969"/>
    <cellStyle name="Total 2 2 12 3" xfId="970"/>
    <cellStyle name="Total 2 2 12 3 2" xfId="971"/>
    <cellStyle name="Total 2 2 12 4" xfId="972"/>
    <cellStyle name="Total 2 2 13" xfId="973"/>
    <cellStyle name="Total 2 2 13 2" xfId="974"/>
    <cellStyle name="Total 2 2 13 2 2" xfId="975"/>
    <cellStyle name="Total 2 2 13 3" xfId="976"/>
    <cellStyle name="Total 2 2 14" xfId="977"/>
    <cellStyle name="Total 2 2 14 2" xfId="978"/>
    <cellStyle name="Total 2 2 15" xfId="979"/>
    <cellStyle name="Total 2 2 2" xfId="980"/>
    <cellStyle name="Total 2 2 2 10" xfId="981"/>
    <cellStyle name="Total 2 2 2 10 2" xfId="982"/>
    <cellStyle name="Total 2 2 2 10 2 2" xfId="983"/>
    <cellStyle name="Total 2 2 2 10 2 2 2" xfId="984"/>
    <cellStyle name="Total 2 2 2 10 2 2 2 2" xfId="985"/>
    <cellStyle name="Total 2 2 2 10 2 2 3" xfId="986"/>
    <cellStyle name="Total 2 2 2 10 2 3" xfId="987"/>
    <cellStyle name="Total 2 2 2 10 2 3 2" xfId="988"/>
    <cellStyle name="Total 2 2 2 10 2 4" xfId="989"/>
    <cellStyle name="Total 2 2 2 10 3" xfId="990"/>
    <cellStyle name="Total 2 2 2 10 3 2" xfId="991"/>
    <cellStyle name="Total 2 2 2 10 3 2 2" xfId="992"/>
    <cellStyle name="Total 2 2 2 10 3 3" xfId="993"/>
    <cellStyle name="Total 2 2 2 10 4" xfId="994"/>
    <cellStyle name="Total 2 2 2 10 4 2" xfId="995"/>
    <cellStyle name="Total 2 2 2 10 5" xfId="996"/>
    <cellStyle name="Total 2 2 2 11" xfId="997"/>
    <cellStyle name="Total 2 2 2 11 2" xfId="998"/>
    <cellStyle name="Total 2 2 2 11 2 2" xfId="999"/>
    <cellStyle name="Total 2 2 2 11 2 2 2" xfId="1000"/>
    <cellStyle name="Total 2 2 2 11 2 3" xfId="1001"/>
    <cellStyle name="Total 2 2 2 11 3" xfId="1002"/>
    <cellStyle name="Total 2 2 2 11 3 2" xfId="1003"/>
    <cellStyle name="Total 2 2 2 11 4" xfId="1004"/>
    <cellStyle name="Total 2 2 2 12" xfId="1005"/>
    <cellStyle name="Total 2 2 2 12 2" xfId="1006"/>
    <cellStyle name="Total 2 2 2 12 2 2" xfId="1007"/>
    <cellStyle name="Total 2 2 2 12 3" xfId="1008"/>
    <cellStyle name="Total 2 2 2 13" xfId="1009"/>
    <cellStyle name="Total 2 2 2 13 2" xfId="1010"/>
    <cellStyle name="Total 2 2 2 14" xfId="1011"/>
    <cellStyle name="Total 2 2 2 2" xfId="1012"/>
    <cellStyle name="Total 2 2 2 2 10" xfId="1013"/>
    <cellStyle name="Total 2 2 2 2 10 2" xfId="1014"/>
    <cellStyle name="Total 2 2 2 2 10 2 2" xfId="1015"/>
    <cellStyle name="Total 2 2 2 2 10 3" xfId="1016"/>
    <cellStyle name="Total 2 2 2 2 11" xfId="1017"/>
    <cellStyle name="Total 2 2 2 2 11 2" xfId="1018"/>
    <cellStyle name="Total 2 2 2 2 12" xfId="1019"/>
    <cellStyle name="Total 2 2 2 2 2" xfId="1020"/>
    <cellStyle name="Total 2 2 2 2 2 10" xfId="1021"/>
    <cellStyle name="Total 2 2 2 2 2 10 2" xfId="1022"/>
    <cellStyle name="Total 2 2 2 2 2 11" xfId="1023"/>
    <cellStyle name="Total 2 2 2 2 2 2" xfId="1024"/>
    <cellStyle name="Total 2 2 2 2 2 2 10" xfId="1025"/>
    <cellStyle name="Total 2 2 2 2 2 2 2" xfId="1026"/>
    <cellStyle name="Total 2 2 2 2 2 2 2 2" xfId="1027"/>
    <cellStyle name="Total 2 2 2 2 2 2 2 2 2" xfId="1028"/>
    <cellStyle name="Total 2 2 2 2 2 2 2 2 2 2" xfId="1029"/>
    <cellStyle name="Total 2 2 2 2 2 2 2 2 2 2 2" xfId="1030"/>
    <cellStyle name="Total 2 2 2 2 2 2 2 2 2 2 2 2" xfId="1031"/>
    <cellStyle name="Total 2 2 2 2 2 2 2 2 2 2 2 2 2" xfId="1032"/>
    <cellStyle name="Total 2 2 2 2 2 2 2 2 2 2 2 2 2 2" xfId="1033"/>
    <cellStyle name="Total 2 2 2 2 2 2 2 2 2 2 2 2 2 2 2" xfId="1034"/>
    <cellStyle name="Total 2 2 2 2 2 2 2 2 2 2 2 2 2 3" xfId="1035"/>
    <cellStyle name="Total 2 2 2 2 2 2 2 2 2 2 2 2 3" xfId="1036"/>
    <cellStyle name="Total 2 2 2 2 2 2 2 2 2 2 2 2 3 2" xfId="1037"/>
    <cellStyle name="Total 2 2 2 2 2 2 2 2 2 2 2 2 4" xfId="1038"/>
    <cellStyle name="Total 2 2 2 2 2 2 2 2 2 2 2 3" xfId="1039"/>
    <cellStyle name="Total 2 2 2 2 2 2 2 2 2 2 2 3 2" xfId="1040"/>
    <cellStyle name="Total 2 2 2 2 2 2 2 2 2 2 2 3 2 2" xfId="1041"/>
    <cellStyle name="Total 2 2 2 2 2 2 2 2 2 2 2 3 3" xfId="1042"/>
    <cellStyle name="Total 2 2 2 2 2 2 2 2 2 2 2 4" xfId="1043"/>
    <cellStyle name="Total 2 2 2 2 2 2 2 2 2 2 2 4 2" xfId="1044"/>
    <cellStyle name="Total 2 2 2 2 2 2 2 2 2 2 2 5" xfId="1045"/>
    <cellStyle name="Total 2 2 2 2 2 2 2 2 2 2 3" xfId="1046"/>
    <cellStyle name="Total 2 2 2 2 2 2 2 2 2 2 3 2" xfId="1047"/>
    <cellStyle name="Total 2 2 2 2 2 2 2 2 2 2 3 2 2" xfId="1048"/>
    <cellStyle name="Total 2 2 2 2 2 2 2 2 2 2 3 2 2 2" xfId="1049"/>
    <cellStyle name="Total 2 2 2 2 2 2 2 2 2 2 3 2 3" xfId="1050"/>
    <cellStyle name="Total 2 2 2 2 2 2 2 2 2 2 3 3" xfId="1051"/>
    <cellStyle name="Total 2 2 2 2 2 2 2 2 2 2 3 3 2" xfId="1052"/>
    <cellStyle name="Total 2 2 2 2 2 2 2 2 2 2 3 4" xfId="1053"/>
    <cellStyle name="Total 2 2 2 2 2 2 2 2 2 2 4" xfId="1054"/>
    <cellStyle name="Total 2 2 2 2 2 2 2 2 2 2 4 2" xfId="1055"/>
    <cellStyle name="Total 2 2 2 2 2 2 2 2 2 2 4 2 2" xfId="1056"/>
    <cellStyle name="Total 2 2 2 2 2 2 2 2 2 2 4 3" xfId="1057"/>
    <cellStyle name="Total 2 2 2 2 2 2 2 2 2 2 5" xfId="1058"/>
    <cellStyle name="Total 2 2 2 2 2 2 2 2 2 2 5 2" xfId="1059"/>
    <cellStyle name="Total 2 2 2 2 2 2 2 2 2 2 6" xfId="1060"/>
    <cellStyle name="Total 2 2 2 2 2 2 2 2 2 3" xfId="1061"/>
    <cellStyle name="Total 2 2 2 2 2 2 2 2 2 3 2" xfId="1062"/>
    <cellStyle name="Total 2 2 2 2 2 2 2 2 2 3 2 2" xfId="1063"/>
    <cellStyle name="Total 2 2 2 2 2 2 2 2 2 3 2 2 2" xfId="1064"/>
    <cellStyle name="Total 2 2 2 2 2 2 2 2 2 3 2 2 2 2" xfId="1065"/>
    <cellStyle name="Total 2 2 2 2 2 2 2 2 2 3 2 2 3" xfId="1066"/>
    <cellStyle name="Total 2 2 2 2 2 2 2 2 2 3 2 3" xfId="1067"/>
    <cellStyle name="Total 2 2 2 2 2 2 2 2 2 3 2 3 2" xfId="1068"/>
    <cellStyle name="Total 2 2 2 2 2 2 2 2 2 3 2 4" xfId="1069"/>
    <cellStyle name="Total 2 2 2 2 2 2 2 2 2 3 3" xfId="1070"/>
    <cellStyle name="Total 2 2 2 2 2 2 2 2 2 3 3 2" xfId="1071"/>
    <cellStyle name="Total 2 2 2 2 2 2 2 2 2 3 3 2 2" xfId="1072"/>
    <cellStyle name="Total 2 2 2 2 2 2 2 2 2 3 3 3" xfId="1073"/>
    <cellStyle name="Total 2 2 2 2 2 2 2 2 2 3 4" xfId="1074"/>
    <cellStyle name="Total 2 2 2 2 2 2 2 2 2 3 4 2" xfId="1075"/>
    <cellStyle name="Total 2 2 2 2 2 2 2 2 2 3 5" xfId="1076"/>
    <cellStyle name="Total 2 2 2 2 2 2 2 2 2 4" xfId="1077"/>
    <cellStyle name="Total 2 2 2 2 2 2 2 2 2 4 2" xfId="1078"/>
    <cellStyle name="Total 2 2 2 2 2 2 2 2 2 4 2 2" xfId="1079"/>
    <cellStyle name="Total 2 2 2 2 2 2 2 2 2 4 2 2 2" xfId="1080"/>
    <cellStyle name="Total 2 2 2 2 2 2 2 2 2 4 2 3" xfId="1081"/>
    <cellStyle name="Total 2 2 2 2 2 2 2 2 2 4 3" xfId="1082"/>
    <cellStyle name="Total 2 2 2 2 2 2 2 2 2 4 3 2" xfId="1083"/>
    <cellStyle name="Total 2 2 2 2 2 2 2 2 2 4 4" xfId="1084"/>
    <cellStyle name="Total 2 2 2 2 2 2 2 2 2 5" xfId="1085"/>
    <cellStyle name="Total 2 2 2 2 2 2 2 2 2 5 2" xfId="1086"/>
    <cellStyle name="Total 2 2 2 2 2 2 2 2 2 5 2 2" xfId="1087"/>
    <cellStyle name="Total 2 2 2 2 2 2 2 2 2 5 3" xfId="1088"/>
    <cellStyle name="Total 2 2 2 2 2 2 2 2 2 6" xfId="1089"/>
    <cellStyle name="Total 2 2 2 2 2 2 2 2 2 6 2" xfId="1090"/>
    <cellStyle name="Total 2 2 2 2 2 2 2 2 2 7" xfId="1091"/>
    <cellStyle name="Total 2 2 2 2 2 2 2 2 3" xfId="1092"/>
    <cellStyle name="Total 2 2 2 2 2 2 2 2 3 2" xfId="1093"/>
    <cellStyle name="Total 2 2 2 2 2 2 2 2 3 2 2" xfId="1094"/>
    <cellStyle name="Total 2 2 2 2 2 2 2 2 3 2 2 2" xfId="1095"/>
    <cellStyle name="Total 2 2 2 2 2 2 2 2 3 2 2 2 2" xfId="1096"/>
    <cellStyle name="Total 2 2 2 2 2 2 2 2 3 2 2 2 2 2" xfId="1097"/>
    <cellStyle name="Total 2 2 2 2 2 2 2 2 3 2 2 2 3" xfId="1098"/>
    <cellStyle name="Total 2 2 2 2 2 2 2 2 3 2 2 3" xfId="1099"/>
    <cellStyle name="Total 2 2 2 2 2 2 2 2 3 2 2 3 2" xfId="1100"/>
    <cellStyle name="Total 2 2 2 2 2 2 2 2 3 2 2 4" xfId="1101"/>
    <cellStyle name="Total 2 2 2 2 2 2 2 2 3 2 3" xfId="1102"/>
    <cellStyle name="Total 2 2 2 2 2 2 2 2 3 2 3 2" xfId="1103"/>
    <cellStyle name="Total 2 2 2 2 2 2 2 2 3 2 3 2 2" xfId="1104"/>
    <cellStyle name="Total 2 2 2 2 2 2 2 2 3 2 3 3" xfId="1105"/>
    <cellStyle name="Total 2 2 2 2 2 2 2 2 3 2 4" xfId="1106"/>
    <cellStyle name="Total 2 2 2 2 2 2 2 2 3 2 4 2" xfId="1107"/>
    <cellStyle name="Total 2 2 2 2 2 2 2 2 3 2 5" xfId="1108"/>
    <cellStyle name="Total 2 2 2 2 2 2 2 2 3 3" xfId="1109"/>
    <cellStyle name="Total 2 2 2 2 2 2 2 2 3 3 2" xfId="1110"/>
    <cellStyle name="Total 2 2 2 2 2 2 2 2 3 3 2 2" xfId="1111"/>
    <cellStyle name="Total 2 2 2 2 2 2 2 2 3 3 2 2 2" xfId="1112"/>
    <cellStyle name="Total 2 2 2 2 2 2 2 2 3 3 2 3" xfId="1113"/>
    <cellStyle name="Total 2 2 2 2 2 2 2 2 3 3 3" xfId="1114"/>
    <cellStyle name="Total 2 2 2 2 2 2 2 2 3 3 3 2" xfId="1115"/>
    <cellStyle name="Total 2 2 2 2 2 2 2 2 3 3 4" xfId="1116"/>
    <cellStyle name="Total 2 2 2 2 2 2 2 2 3 4" xfId="1117"/>
    <cellStyle name="Total 2 2 2 2 2 2 2 2 3 4 2" xfId="1118"/>
    <cellStyle name="Total 2 2 2 2 2 2 2 2 3 4 2 2" xfId="1119"/>
    <cellStyle name="Total 2 2 2 2 2 2 2 2 3 4 3" xfId="1120"/>
    <cellStyle name="Total 2 2 2 2 2 2 2 2 3 5" xfId="1121"/>
    <cellStyle name="Total 2 2 2 2 2 2 2 2 3 5 2" xfId="1122"/>
    <cellStyle name="Total 2 2 2 2 2 2 2 2 3 6" xfId="1123"/>
    <cellStyle name="Total 2 2 2 2 2 2 2 2 4" xfId="1124"/>
    <cellStyle name="Total 2 2 2 2 2 2 2 2 4 2" xfId="1125"/>
    <cellStyle name="Total 2 2 2 2 2 2 2 2 4 2 2" xfId="1126"/>
    <cellStyle name="Total 2 2 2 2 2 2 2 2 4 2 2 2" xfId="1127"/>
    <cellStyle name="Total 2 2 2 2 2 2 2 2 4 2 2 2 2" xfId="1128"/>
    <cellStyle name="Total 2 2 2 2 2 2 2 2 4 2 2 3" xfId="1129"/>
    <cellStyle name="Total 2 2 2 2 2 2 2 2 4 2 3" xfId="1130"/>
    <cellStyle name="Total 2 2 2 2 2 2 2 2 4 2 3 2" xfId="1131"/>
    <cellStyle name="Total 2 2 2 2 2 2 2 2 4 2 4" xfId="1132"/>
    <cellStyle name="Total 2 2 2 2 2 2 2 2 4 3" xfId="1133"/>
    <cellStyle name="Total 2 2 2 2 2 2 2 2 4 3 2" xfId="1134"/>
    <cellStyle name="Total 2 2 2 2 2 2 2 2 4 3 2 2" xfId="1135"/>
    <cellStyle name="Total 2 2 2 2 2 2 2 2 4 3 3" xfId="1136"/>
    <cellStyle name="Total 2 2 2 2 2 2 2 2 4 4" xfId="1137"/>
    <cellStyle name="Total 2 2 2 2 2 2 2 2 4 4 2" xfId="1138"/>
    <cellStyle name="Total 2 2 2 2 2 2 2 2 4 5" xfId="1139"/>
    <cellStyle name="Total 2 2 2 2 2 2 2 2 5" xfId="1140"/>
    <cellStyle name="Total 2 2 2 2 2 2 2 2 5 2" xfId="1141"/>
    <cellStyle name="Total 2 2 2 2 2 2 2 2 5 2 2" xfId="1142"/>
    <cellStyle name="Total 2 2 2 2 2 2 2 2 5 2 2 2" xfId="1143"/>
    <cellStyle name="Total 2 2 2 2 2 2 2 2 5 2 3" xfId="1144"/>
    <cellStyle name="Total 2 2 2 2 2 2 2 2 5 3" xfId="1145"/>
    <cellStyle name="Total 2 2 2 2 2 2 2 2 5 3 2" xfId="1146"/>
    <cellStyle name="Total 2 2 2 2 2 2 2 2 5 4" xfId="1147"/>
    <cellStyle name="Total 2 2 2 2 2 2 2 2 6" xfId="1148"/>
    <cellStyle name="Total 2 2 2 2 2 2 2 2 6 2" xfId="1149"/>
    <cellStyle name="Total 2 2 2 2 2 2 2 2 6 2 2" xfId="1150"/>
    <cellStyle name="Total 2 2 2 2 2 2 2 2 6 3" xfId="1151"/>
    <cellStyle name="Total 2 2 2 2 2 2 2 2 7" xfId="1152"/>
    <cellStyle name="Total 2 2 2 2 2 2 2 2 7 2" xfId="1153"/>
    <cellStyle name="Total 2 2 2 2 2 2 2 2 8" xfId="1154"/>
    <cellStyle name="Total 2 2 2 2 2 2 2 3" xfId="1155"/>
    <cellStyle name="Total 2 2 2 2 2 2 2 3 2" xfId="1156"/>
    <cellStyle name="Total 2 2 2 2 2 2 2 3 2 2" xfId="1157"/>
    <cellStyle name="Total 2 2 2 2 2 2 2 3 2 2 2" xfId="1158"/>
    <cellStyle name="Total 2 2 2 2 2 2 2 3 2 2 2 2" xfId="1159"/>
    <cellStyle name="Total 2 2 2 2 2 2 2 3 2 2 2 2 2" xfId="1160"/>
    <cellStyle name="Total 2 2 2 2 2 2 2 3 2 2 2 2 2 2" xfId="1161"/>
    <cellStyle name="Total 2 2 2 2 2 2 2 3 2 2 2 2 3" xfId="1162"/>
    <cellStyle name="Total 2 2 2 2 2 2 2 3 2 2 2 3" xfId="1163"/>
    <cellStyle name="Total 2 2 2 2 2 2 2 3 2 2 2 3 2" xfId="1164"/>
    <cellStyle name="Total 2 2 2 2 2 2 2 3 2 2 2 4" xfId="1165"/>
    <cellStyle name="Total 2 2 2 2 2 2 2 3 2 2 3" xfId="1166"/>
    <cellStyle name="Total 2 2 2 2 2 2 2 3 2 2 3 2" xfId="1167"/>
    <cellStyle name="Total 2 2 2 2 2 2 2 3 2 2 3 2 2" xfId="1168"/>
    <cellStyle name="Total 2 2 2 2 2 2 2 3 2 2 3 3" xfId="1169"/>
    <cellStyle name="Total 2 2 2 2 2 2 2 3 2 2 4" xfId="1170"/>
    <cellStyle name="Total 2 2 2 2 2 2 2 3 2 2 4 2" xfId="1171"/>
    <cellStyle name="Total 2 2 2 2 2 2 2 3 2 2 5" xfId="1172"/>
    <cellStyle name="Total 2 2 2 2 2 2 2 3 2 3" xfId="1173"/>
    <cellStyle name="Total 2 2 2 2 2 2 2 3 2 3 2" xfId="1174"/>
    <cellStyle name="Total 2 2 2 2 2 2 2 3 2 3 2 2" xfId="1175"/>
    <cellStyle name="Total 2 2 2 2 2 2 2 3 2 3 2 2 2" xfId="1176"/>
    <cellStyle name="Total 2 2 2 2 2 2 2 3 2 3 2 3" xfId="1177"/>
    <cellStyle name="Total 2 2 2 2 2 2 2 3 2 3 3" xfId="1178"/>
    <cellStyle name="Total 2 2 2 2 2 2 2 3 2 3 3 2" xfId="1179"/>
    <cellStyle name="Total 2 2 2 2 2 2 2 3 2 3 4" xfId="1180"/>
    <cellStyle name="Total 2 2 2 2 2 2 2 3 2 4" xfId="1181"/>
    <cellStyle name="Total 2 2 2 2 2 2 2 3 2 4 2" xfId="1182"/>
    <cellStyle name="Total 2 2 2 2 2 2 2 3 2 4 2 2" xfId="1183"/>
    <cellStyle name="Total 2 2 2 2 2 2 2 3 2 4 3" xfId="1184"/>
    <cellStyle name="Total 2 2 2 2 2 2 2 3 2 5" xfId="1185"/>
    <cellStyle name="Total 2 2 2 2 2 2 2 3 2 5 2" xfId="1186"/>
    <cellStyle name="Total 2 2 2 2 2 2 2 3 2 6" xfId="1187"/>
    <cellStyle name="Total 2 2 2 2 2 2 2 3 3" xfId="1188"/>
    <cellStyle name="Total 2 2 2 2 2 2 2 3 3 2" xfId="1189"/>
    <cellStyle name="Total 2 2 2 2 2 2 2 3 3 2 2" xfId="1190"/>
    <cellStyle name="Total 2 2 2 2 2 2 2 3 3 2 2 2" xfId="1191"/>
    <cellStyle name="Total 2 2 2 2 2 2 2 3 3 2 2 2 2" xfId="1192"/>
    <cellStyle name="Total 2 2 2 2 2 2 2 3 3 2 2 3" xfId="1193"/>
    <cellStyle name="Total 2 2 2 2 2 2 2 3 3 2 3" xfId="1194"/>
    <cellStyle name="Total 2 2 2 2 2 2 2 3 3 2 3 2" xfId="1195"/>
    <cellStyle name="Total 2 2 2 2 2 2 2 3 3 2 4" xfId="1196"/>
    <cellStyle name="Total 2 2 2 2 2 2 2 3 3 3" xfId="1197"/>
    <cellStyle name="Total 2 2 2 2 2 2 2 3 3 3 2" xfId="1198"/>
    <cellStyle name="Total 2 2 2 2 2 2 2 3 3 3 2 2" xfId="1199"/>
    <cellStyle name="Total 2 2 2 2 2 2 2 3 3 3 3" xfId="1200"/>
    <cellStyle name="Total 2 2 2 2 2 2 2 3 3 4" xfId="1201"/>
    <cellStyle name="Total 2 2 2 2 2 2 2 3 3 4 2" xfId="1202"/>
    <cellStyle name="Total 2 2 2 2 2 2 2 3 3 5" xfId="1203"/>
    <cellStyle name="Total 2 2 2 2 2 2 2 3 4" xfId="1204"/>
    <cellStyle name="Total 2 2 2 2 2 2 2 3 4 2" xfId="1205"/>
    <cellStyle name="Total 2 2 2 2 2 2 2 3 4 2 2" xfId="1206"/>
    <cellStyle name="Total 2 2 2 2 2 2 2 3 4 2 2 2" xfId="1207"/>
    <cellStyle name="Total 2 2 2 2 2 2 2 3 4 2 3" xfId="1208"/>
    <cellStyle name="Total 2 2 2 2 2 2 2 3 4 3" xfId="1209"/>
    <cellStyle name="Total 2 2 2 2 2 2 2 3 4 3 2" xfId="1210"/>
    <cellStyle name="Total 2 2 2 2 2 2 2 3 4 4" xfId="1211"/>
    <cellStyle name="Total 2 2 2 2 2 2 2 3 5" xfId="1212"/>
    <cellStyle name="Total 2 2 2 2 2 2 2 3 5 2" xfId="1213"/>
    <cellStyle name="Total 2 2 2 2 2 2 2 3 5 2 2" xfId="1214"/>
    <cellStyle name="Total 2 2 2 2 2 2 2 3 5 3" xfId="1215"/>
    <cellStyle name="Total 2 2 2 2 2 2 2 3 6" xfId="1216"/>
    <cellStyle name="Total 2 2 2 2 2 2 2 3 6 2" xfId="1217"/>
    <cellStyle name="Total 2 2 2 2 2 2 2 3 7" xfId="1218"/>
    <cellStyle name="Total 2 2 2 2 2 2 2 4" xfId="1219"/>
    <cellStyle name="Total 2 2 2 2 2 2 2 4 2" xfId="1220"/>
    <cellStyle name="Total 2 2 2 2 2 2 2 4 2 2" xfId="1221"/>
    <cellStyle name="Total 2 2 2 2 2 2 2 4 2 2 2" xfId="1222"/>
    <cellStyle name="Total 2 2 2 2 2 2 2 4 2 2 2 2" xfId="1223"/>
    <cellStyle name="Total 2 2 2 2 2 2 2 4 2 2 2 2 2" xfId="1224"/>
    <cellStyle name="Total 2 2 2 2 2 2 2 4 2 2 2 3" xfId="1225"/>
    <cellStyle name="Total 2 2 2 2 2 2 2 4 2 2 3" xfId="1226"/>
    <cellStyle name="Total 2 2 2 2 2 2 2 4 2 2 3 2" xfId="1227"/>
    <cellStyle name="Total 2 2 2 2 2 2 2 4 2 2 4" xfId="1228"/>
    <cellStyle name="Total 2 2 2 2 2 2 2 4 2 3" xfId="1229"/>
    <cellStyle name="Total 2 2 2 2 2 2 2 4 2 3 2" xfId="1230"/>
    <cellStyle name="Total 2 2 2 2 2 2 2 4 2 3 2 2" xfId="1231"/>
    <cellStyle name="Total 2 2 2 2 2 2 2 4 2 3 3" xfId="1232"/>
    <cellStyle name="Total 2 2 2 2 2 2 2 4 2 4" xfId="1233"/>
    <cellStyle name="Total 2 2 2 2 2 2 2 4 2 4 2" xfId="1234"/>
    <cellStyle name="Total 2 2 2 2 2 2 2 4 2 5" xfId="1235"/>
    <cellStyle name="Total 2 2 2 2 2 2 2 4 3" xfId="1236"/>
    <cellStyle name="Total 2 2 2 2 2 2 2 4 3 2" xfId="1237"/>
    <cellStyle name="Total 2 2 2 2 2 2 2 4 3 2 2" xfId="1238"/>
    <cellStyle name="Total 2 2 2 2 2 2 2 4 3 2 2 2" xfId="1239"/>
    <cellStyle name="Total 2 2 2 2 2 2 2 4 3 2 3" xfId="1240"/>
    <cellStyle name="Total 2 2 2 2 2 2 2 4 3 3" xfId="1241"/>
    <cellStyle name="Total 2 2 2 2 2 2 2 4 3 3 2" xfId="1242"/>
    <cellStyle name="Total 2 2 2 2 2 2 2 4 3 4" xfId="1243"/>
    <cellStyle name="Total 2 2 2 2 2 2 2 4 4" xfId="1244"/>
    <cellStyle name="Total 2 2 2 2 2 2 2 4 4 2" xfId="1245"/>
    <cellStyle name="Total 2 2 2 2 2 2 2 4 4 2 2" xfId="1246"/>
    <cellStyle name="Total 2 2 2 2 2 2 2 4 4 3" xfId="1247"/>
    <cellStyle name="Total 2 2 2 2 2 2 2 4 5" xfId="1248"/>
    <cellStyle name="Total 2 2 2 2 2 2 2 4 5 2" xfId="1249"/>
    <cellStyle name="Total 2 2 2 2 2 2 2 4 6" xfId="1250"/>
    <cellStyle name="Total 2 2 2 2 2 2 2 5" xfId="1251"/>
    <cellStyle name="Total 2 2 2 2 2 2 2 5 2" xfId="1252"/>
    <cellStyle name="Total 2 2 2 2 2 2 2 5 2 2" xfId="1253"/>
    <cellStyle name="Total 2 2 2 2 2 2 2 5 2 2 2" xfId="1254"/>
    <cellStyle name="Total 2 2 2 2 2 2 2 5 2 2 2 2" xfId="1255"/>
    <cellStyle name="Total 2 2 2 2 2 2 2 5 2 2 3" xfId="1256"/>
    <cellStyle name="Total 2 2 2 2 2 2 2 5 2 3" xfId="1257"/>
    <cellStyle name="Total 2 2 2 2 2 2 2 5 2 3 2" xfId="1258"/>
    <cellStyle name="Total 2 2 2 2 2 2 2 5 2 4" xfId="1259"/>
    <cellStyle name="Total 2 2 2 2 2 2 2 5 3" xfId="1260"/>
    <cellStyle name="Total 2 2 2 2 2 2 2 5 3 2" xfId="1261"/>
    <cellStyle name="Total 2 2 2 2 2 2 2 5 3 2 2" xfId="1262"/>
    <cellStyle name="Total 2 2 2 2 2 2 2 5 3 3" xfId="1263"/>
    <cellStyle name="Total 2 2 2 2 2 2 2 5 4" xfId="1264"/>
    <cellStyle name="Total 2 2 2 2 2 2 2 5 4 2" xfId="1265"/>
    <cellStyle name="Total 2 2 2 2 2 2 2 5 5" xfId="1266"/>
    <cellStyle name="Total 2 2 2 2 2 2 2 6" xfId="1267"/>
    <cellStyle name="Total 2 2 2 2 2 2 2 6 2" xfId="1268"/>
    <cellStyle name="Total 2 2 2 2 2 2 2 6 2 2" xfId="1269"/>
    <cellStyle name="Total 2 2 2 2 2 2 2 6 2 2 2" xfId="1270"/>
    <cellStyle name="Total 2 2 2 2 2 2 2 6 2 3" xfId="1271"/>
    <cellStyle name="Total 2 2 2 2 2 2 2 6 3" xfId="1272"/>
    <cellStyle name="Total 2 2 2 2 2 2 2 6 3 2" xfId="1273"/>
    <cellStyle name="Total 2 2 2 2 2 2 2 6 4" xfId="1274"/>
    <cellStyle name="Total 2 2 2 2 2 2 2 7" xfId="1275"/>
    <cellStyle name="Total 2 2 2 2 2 2 2 7 2" xfId="1276"/>
    <cellStyle name="Total 2 2 2 2 2 2 2 7 2 2" xfId="1277"/>
    <cellStyle name="Total 2 2 2 2 2 2 2 7 3" xfId="1278"/>
    <cellStyle name="Total 2 2 2 2 2 2 2 8" xfId="1279"/>
    <cellStyle name="Total 2 2 2 2 2 2 2 8 2" xfId="1280"/>
    <cellStyle name="Total 2 2 2 2 2 2 2 9" xfId="1281"/>
    <cellStyle name="Total 2 2 2 2 2 2 3" xfId="1282"/>
    <cellStyle name="Total 2 2 2 2 2 2 3 2" xfId="1283"/>
    <cellStyle name="Total 2 2 2 2 2 2 3 2 2" xfId="1284"/>
    <cellStyle name="Total 2 2 2 2 2 2 3 2 2 2" xfId="1285"/>
    <cellStyle name="Total 2 2 2 2 2 2 3 2 2 2 2" xfId="1286"/>
    <cellStyle name="Total 2 2 2 2 2 2 3 2 2 2 2 2" xfId="1287"/>
    <cellStyle name="Total 2 2 2 2 2 2 3 2 2 2 2 2 2" xfId="1288"/>
    <cellStyle name="Total 2 2 2 2 2 2 3 2 2 2 2 2 2 2" xfId="1289"/>
    <cellStyle name="Total 2 2 2 2 2 2 3 2 2 2 2 2 3" xfId="1290"/>
    <cellStyle name="Total 2 2 2 2 2 2 3 2 2 2 2 3" xfId="1291"/>
    <cellStyle name="Total 2 2 2 2 2 2 3 2 2 2 2 3 2" xfId="1292"/>
    <cellStyle name="Total 2 2 2 2 2 2 3 2 2 2 2 4" xfId="1293"/>
    <cellStyle name="Total 2 2 2 2 2 2 3 2 2 2 3" xfId="1294"/>
    <cellStyle name="Total 2 2 2 2 2 2 3 2 2 2 3 2" xfId="1295"/>
    <cellStyle name="Total 2 2 2 2 2 2 3 2 2 2 3 2 2" xfId="1296"/>
    <cellStyle name="Total 2 2 2 2 2 2 3 2 2 2 3 3" xfId="1297"/>
    <cellStyle name="Total 2 2 2 2 2 2 3 2 2 2 4" xfId="1298"/>
    <cellStyle name="Total 2 2 2 2 2 2 3 2 2 2 4 2" xfId="1299"/>
    <cellStyle name="Total 2 2 2 2 2 2 3 2 2 2 5" xfId="1300"/>
    <cellStyle name="Total 2 2 2 2 2 2 3 2 2 3" xfId="1301"/>
    <cellStyle name="Total 2 2 2 2 2 2 3 2 2 3 2" xfId="1302"/>
    <cellStyle name="Total 2 2 2 2 2 2 3 2 2 3 2 2" xfId="1303"/>
    <cellStyle name="Total 2 2 2 2 2 2 3 2 2 3 2 2 2" xfId="1304"/>
    <cellStyle name="Total 2 2 2 2 2 2 3 2 2 3 2 3" xfId="1305"/>
    <cellStyle name="Total 2 2 2 2 2 2 3 2 2 3 3" xfId="1306"/>
    <cellStyle name="Total 2 2 2 2 2 2 3 2 2 3 3 2" xfId="1307"/>
    <cellStyle name="Total 2 2 2 2 2 2 3 2 2 3 4" xfId="1308"/>
    <cellStyle name="Total 2 2 2 2 2 2 3 2 2 4" xfId="1309"/>
    <cellStyle name="Total 2 2 2 2 2 2 3 2 2 4 2" xfId="1310"/>
    <cellStyle name="Total 2 2 2 2 2 2 3 2 2 4 2 2" xfId="1311"/>
    <cellStyle name="Total 2 2 2 2 2 2 3 2 2 4 3" xfId="1312"/>
    <cellStyle name="Total 2 2 2 2 2 2 3 2 2 5" xfId="1313"/>
    <cellStyle name="Total 2 2 2 2 2 2 3 2 2 5 2" xfId="1314"/>
    <cellStyle name="Total 2 2 2 2 2 2 3 2 2 6" xfId="1315"/>
    <cellStyle name="Total 2 2 2 2 2 2 3 2 3" xfId="1316"/>
    <cellStyle name="Total 2 2 2 2 2 2 3 2 3 2" xfId="1317"/>
    <cellStyle name="Total 2 2 2 2 2 2 3 2 3 2 2" xfId="1318"/>
    <cellStyle name="Total 2 2 2 2 2 2 3 2 3 2 2 2" xfId="1319"/>
    <cellStyle name="Total 2 2 2 2 2 2 3 2 3 2 2 2 2" xfId="1320"/>
    <cellStyle name="Total 2 2 2 2 2 2 3 2 3 2 2 3" xfId="1321"/>
    <cellStyle name="Total 2 2 2 2 2 2 3 2 3 2 3" xfId="1322"/>
    <cellStyle name="Total 2 2 2 2 2 2 3 2 3 2 3 2" xfId="1323"/>
    <cellStyle name="Total 2 2 2 2 2 2 3 2 3 2 4" xfId="1324"/>
    <cellStyle name="Total 2 2 2 2 2 2 3 2 3 3" xfId="1325"/>
    <cellStyle name="Total 2 2 2 2 2 2 3 2 3 3 2" xfId="1326"/>
    <cellStyle name="Total 2 2 2 2 2 2 3 2 3 3 2 2" xfId="1327"/>
    <cellStyle name="Total 2 2 2 2 2 2 3 2 3 3 3" xfId="1328"/>
    <cellStyle name="Total 2 2 2 2 2 2 3 2 3 4" xfId="1329"/>
    <cellStyle name="Total 2 2 2 2 2 2 3 2 3 4 2" xfId="1330"/>
    <cellStyle name="Total 2 2 2 2 2 2 3 2 3 5" xfId="1331"/>
    <cellStyle name="Total 2 2 2 2 2 2 3 2 4" xfId="1332"/>
    <cellStyle name="Total 2 2 2 2 2 2 3 2 4 2" xfId="1333"/>
    <cellStyle name="Total 2 2 2 2 2 2 3 2 4 2 2" xfId="1334"/>
    <cellStyle name="Total 2 2 2 2 2 2 3 2 4 2 2 2" xfId="1335"/>
    <cellStyle name="Total 2 2 2 2 2 2 3 2 4 2 3" xfId="1336"/>
    <cellStyle name="Total 2 2 2 2 2 2 3 2 4 3" xfId="1337"/>
    <cellStyle name="Total 2 2 2 2 2 2 3 2 4 3 2" xfId="1338"/>
    <cellStyle name="Total 2 2 2 2 2 2 3 2 4 4" xfId="1339"/>
    <cellStyle name="Total 2 2 2 2 2 2 3 2 5" xfId="1340"/>
    <cellStyle name="Total 2 2 2 2 2 2 3 2 5 2" xfId="1341"/>
    <cellStyle name="Total 2 2 2 2 2 2 3 2 5 2 2" xfId="1342"/>
    <cellStyle name="Total 2 2 2 2 2 2 3 2 5 3" xfId="1343"/>
    <cellStyle name="Total 2 2 2 2 2 2 3 2 6" xfId="1344"/>
    <cellStyle name="Total 2 2 2 2 2 2 3 2 6 2" xfId="1345"/>
    <cellStyle name="Total 2 2 2 2 2 2 3 2 7" xfId="1346"/>
    <cellStyle name="Total 2 2 2 2 2 2 3 3" xfId="1347"/>
    <cellStyle name="Total 2 2 2 2 2 2 3 3 2" xfId="1348"/>
    <cellStyle name="Total 2 2 2 2 2 2 3 3 2 2" xfId="1349"/>
    <cellStyle name="Total 2 2 2 2 2 2 3 3 2 2 2" xfId="1350"/>
    <cellStyle name="Total 2 2 2 2 2 2 3 3 2 2 2 2" xfId="1351"/>
    <cellStyle name="Total 2 2 2 2 2 2 3 3 2 2 2 2 2" xfId="1352"/>
    <cellStyle name="Total 2 2 2 2 2 2 3 3 2 2 2 3" xfId="1353"/>
    <cellStyle name="Total 2 2 2 2 2 2 3 3 2 2 3" xfId="1354"/>
    <cellStyle name="Total 2 2 2 2 2 2 3 3 2 2 3 2" xfId="1355"/>
    <cellStyle name="Total 2 2 2 2 2 2 3 3 2 2 4" xfId="1356"/>
    <cellStyle name="Total 2 2 2 2 2 2 3 3 2 3" xfId="1357"/>
    <cellStyle name="Total 2 2 2 2 2 2 3 3 2 3 2" xfId="1358"/>
    <cellStyle name="Total 2 2 2 2 2 2 3 3 2 3 2 2" xfId="1359"/>
    <cellStyle name="Total 2 2 2 2 2 2 3 3 2 3 3" xfId="1360"/>
    <cellStyle name="Total 2 2 2 2 2 2 3 3 2 4" xfId="1361"/>
    <cellStyle name="Total 2 2 2 2 2 2 3 3 2 4 2" xfId="1362"/>
    <cellStyle name="Total 2 2 2 2 2 2 3 3 2 5" xfId="1363"/>
    <cellStyle name="Total 2 2 2 2 2 2 3 3 3" xfId="1364"/>
    <cellStyle name="Total 2 2 2 2 2 2 3 3 3 2" xfId="1365"/>
    <cellStyle name="Total 2 2 2 2 2 2 3 3 3 2 2" xfId="1366"/>
    <cellStyle name="Total 2 2 2 2 2 2 3 3 3 2 2 2" xfId="1367"/>
    <cellStyle name="Total 2 2 2 2 2 2 3 3 3 2 3" xfId="1368"/>
    <cellStyle name="Total 2 2 2 2 2 2 3 3 3 3" xfId="1369"/>
    <cellStyle name="Total 2 2 2 2 2 2 3 3 3 3 2" xfId="1370"/>
    <cellStyle name="Total 2 2 2 2 2 2 3 3 3 4" xfId="1371"/>
    <cellStyle name="Total 2 2 2 2 2 2 3 3 4" xfId="1372"/>
    <cellStyle name="Total 2 2 2 2 2 2 3 3 4 2" xfId="1373"/>
    <cellStyle name="Total 2 2 2 2 2 2 3 3 4 2 2" xfId="1374"/>
    <cellStyle name="Total 2 2 2 2 2 2 3 3 4 3" xfId="1375"/>
    <cellStyle name="Total 2 2 2 2 2 2 3 3 5" xfId="1376"/>
    <cellStyle name="Total 2 2 2 2 2 2 3 3 5 2" xfId="1377"/>
    <cellStyle name="Total 2 2 2 2 2 2 3 3 6" xfId="1378"/>
    <cellStyle name="Total 2 2 2 2 2 2 3 4" xfId="1379"/>
    <cellStyle name="Total 2 2 2 2 2 2 3 4 2" xfId="1380"/>
    <cellStyle name="Total 2 2 2 2 2 2 3 4 2 2" xfId="1381"/>
    <cellStyle name="Total 2 2 2 2 2 2 3 4 2 2 2" xfId="1382"/>
    <cellStyle name="Total 2 2 2 2 2 2 3 4 2 2 2 2" xfId="1383"/>
    <cellStyle name="Total 2 2 2 2 2 2 3 4 2 2 3" xfId="1384"/>
    <cellStyle name="Total 2 2 2 2 2 2 3 4 2 3" xfId="1385"/>
    <cellStyle name="Total 2 2 2 2 2 2 3 4 2 3 2" xfId="1386"/>
    <cellStyle name="Total 2 2 2 2 2 2 3 4 2 4" xfId="1387"/>
    <cellStyle name="Total 2 2 2 2 2 2 3 4 3" xfId="1388"/>
    <cellStyle name="Total 2 2 2 2 2 2 3 4 3 2" xfId="1389"/>
    <cellStyle name="Total 2 2 2 2 2 2 3 4 3 2 2" xfId="1390"/>
    <cellStyle name="Total 2 2 2 2 2 2 3 4 3 3" xfId="1391"/>
    <cellStyle name="Total 2 2 2 2 2 2 3 4 4" xfId="1392"/>
    <cellStyle name="Total 2 2 2 2 2 2 3 4 4 2" xfId="1393"/>
    <cellStyle name="Total 2 2 2 2 2 2 3 4 5" xfId="1394"/>
    <cellStyle name="Total 2 2 2 2 2 2 3 5" xfId="1395"/>
    <cellStyle name="Total 2 2 2 2 2 2 3 5 2" xfId="1396"/>
    <cellStyle name="Total 2 2 2 2 2 2 3 5 2 2" xfId="1397"/>
    <cellStyle name="Total 2 2 2 2 2 2 3 5 2 2 2" xfId="1398"/>
    <cellStyle name="Total 2 2 2 2 2 2 3 5 2 3" xfId="1399"/>
    <cellStyle name="Total 2 2 2 2 2 2 3 5 3" xfId="1400"/>
    <cellStyle name="Total 2 2 2 2 2 2 3 5 3 2" xfId="1401"/>
    <cellStyle name="Total 2 2 2 2 2 2 3 5 4" xfId="1402"/>
    <cellStyle name="Total 2 2 2 2 2 2 3 6" xfId="1403"/>
    <cellStyle name="Total 2 2 2 2 2 2 3 6 2" xfId="1404"/>
    <cellStyle name="Total 2 2 2 2 2 2 3 6 2 2" xfId="1405"/>
    <cellStyle name="Total 2 2 2 2 2 2 3 6 3" xfId="1406"/>
    <cellStyle name="Total 2 2 2 2 2 2 3 7" xfId="1407"/>
    <cellStyle name="Total 2 2 2 2 2 2 3 7 2" xfId="1408"/>
    <cellStyle name="Total 2 2 2 2 2 2 3 8" xfId="1409"/>
    <cellStyle name="Total 2 2 2 2 2 2 4" xfId="1410"/>
    <cellStyle name="Total 2 2 2 2 2 2 4 2" xfId="1411"/>
    <cellStyle name="Total 2 2 2 2 2 2 4 2 2" xfId="1412"/>
    <cellStyle name="Total 2 2 2 2 2 2 4 2 2 2" xfId="1413"/>
    <cellStyle name="Total 2 2 2 2 2 2 4 2 2 2 2" xfId="1414"/>
    <cellStyle name="Total 2 2 2 2 2 2 4 2 2 2 2 2" xfId="1415"/>
    <cellStyle name="Total 2 2 2 2 2 2 4 2 2 2 2 2 2" xfId="1416"/>
    <cellStyle name="Total 2 2 2 2 2 2 4 2 2 2 2 3" xfId="1417"/>
    <cellStyle name="Total 2 2 2 2 2 2 4 2 2 2 3" xfId="1418"/>
    <cellStyle name="Total 2 2 2 2 2 2 4 2 2 2 3 2" xfId="1419"/>
    <cellStyle name="Total 2 2 2 2 2 2 4 2 2 2 4" xfId="1420"/>
    <cellStyle name="Total 2 2 2 2 2 2 4 2 2 3" xfId="1421"/>
    <cellStyle name="Total 2 2 2 2 2 2 4 2 2 3 2" xfId="1422"/>
    <cellStyle name="Total 2 2 2 2 2 2 4 2 2 3 2 2" xfId="1423"/>
    <cellStyle name="Total 2 2 2 2 2 2 4 2 2 3 3" xfId="1424"/>
    <cellStyle name="Total 2 2 2 2 2 2 4 2 2 4" xfId="1425"/>
    <cellStyle name="Total 2 2 2 2 2 2 4 2 2 4 2" xfId="1426"/>
    <cellStyle name="Total 2 2 2 2 2 2 4 2 2 5" xfId="1427"/>
    <cellStyle name="Total 2 2 2 2 2 2 4 2 3" xfId="1428"/>
    <cellStyle name="Total 2 2 2 2 2 2 4 2 3 2" xfId="1429"/>
    <cellStyle name="Total 2 2 2 2 2 2 4 2 3 2 2" xfId="1430"/>
    <cellStyle name="Total 2 2 2 2 2 2 4 2 3 2 2 2" xfId="1431"/>
    <cellStyle name="Total 2 2 2 2 2 2 4 2 3 2 3" xfId="1432"/>
    <cellStyle name="Total 2 2 2 2 2 2 4 2 3 3" xfId="1433"/>
    <cellStyle name="Total 2 2 2 2 2 2 4 2 3 3 2" xfId="1434"/>
    <cellStyle name="Total 2 2 2 2 2 2 4 2 3 4" xfId="1435"/>
    <cellStyle name="Total 2 2 2 2 2 2 4 2 4" xfId="1436"/>
    <cellStyle name="Total 2 2 2 2 2 2 4 2 4 2" xfId="1437"/>
    <cellStyle name="Total 2 2 2 2 2 2 4 2 4 2 2" xfId="1438"/>
    <cellStyle name="Total 2 2 2 2 2 2 4 2 4 3" xfId="1439"/>
    <cellStyle name="Total 2 2 2 2 2 2 4 2 5" xfId="1440"/>
    <cellStyle name="Total 2 2 2 2 2 2 4 2 5 2" xfId="1441"/>
    <cellStyle name="Total 2 2 2 2 2 2 4 2 6" xfId="1442"/>
    <cellStyle name="Total 2 2 2 2 2 2 4 3" xfId="1443"/>
    <cellStyle name="Total 2 2 2 2 2 2 4 3 2" xfId="1444"/>
    <cellStyle name="Total 2 2 2 2 2 2 4 3 2 2" xfId="1445"/>
    <cellStyle name="Total 2 2 2 2 2 2 4 3 2 2 2" xfId="1446"/>
    <cellStyle name="Total 2 2 2 2 2 2 4 3 2 2 2 2" xfId="1447"/>
    <cellStyle name="Total 2 2 2 2 2 2 4 3 2 2 3" xfId="1448"/>
    <cellStyle name="Total 2 2 2 2 2 2 4 3 2 3" xfId="1449"/>
    <cellStyle name="Total 2 2 2 2 2 2 4 3 2 3 2" xfId="1450"/>
    <cellStyle name="Total 2 2 2 2 2 2 4 3 2 4" xfId="1451"/>
    <cellStyle name="Total 2 2 2 2 2 2 4 3 3" xfId="1452"/>
    <cellStyle name="Total 2 2 2 2 2 2 4 3 3 2" xfId="1453"/>
    <cellStyle name="Total 2 2 2 2 2 2 4 3 3 2 2" xfId="1454"/>
    <cellStyle name="Total 2 2 2 2 2 2 4 3 3 3" xfId="1455"/>
    <cellStyle name="Total 2 2 2 2 2 2 4 3 4" xfId="1456"/>
    <cellStyle name="Total 2 2 2 2 2 2 4 3 4 2" xfId="1457"/>
    <cellStyle name="Total 2 2 2 2 2 2 4 3 5" xfId="1458"/>
    <cellStyle name="Total 2 2 2 2 2 2 4 4" xfId="1459"/>
    <cellStyle name="Total 2 2 2 2 2 2 4 4 2" xfId="1460"/>
    <cellStyle name="Total 2 2 2 2 2 2 4 4 2 2" xfId="1461"/>
    <cellStyle name="Total 2 2 2 2 2 2 4 4 2 2 2" xfId="1462"/>
    <cellStyle name="Total 2 2 2 2 2 2 4 4 2 3" xfId="1463"/>
    <cellStyle name="Total 2 2 2 2 2 2 4 4 3" xfId="1464"/>
    <cellStyle name="Total 2 2 2 2 2 2 4 4 3 2" xfId="1465"/>
    <cellStyle name="Total 2 2 2 2 2 2 4 4 4" xfId="1466"/>
    <cellStyle name="Total 2 2 2 2 2 2 4 5" xfId="1467"/>
    <cellStyle name="Total 2 2 2 2 2 2 4 5 2" xfId="1468"/>
    <cellStyle name="Total 2 2 2 2 2 2 4 5 2 2" xfId="1469"/>
    <cellStyle name="Total 2 2 2 2 2 2 4 5 3" xfId="1470"/>
    <cellStyle name="Total 2 2 2 2 2 2 4 6" xfId="1471"/>
    <cellStyle name="Total 2 2 2 2 2 2 4 6 2" xfId="1472"/>
    <cellStyle name="Total 2 2 2 2 2 2 4 7" xfId="1473"/>
    <cellStyle name="Total 2 2 2 2 2 2 5" xfId="1474"/>
    <cellStyle name="Total 2 2 2 2 2 2 5 2" xfId="1475"/>
    <cellStyle name="Total 2 2 2 2 2 2 5 2 2" xfId="1476"/>
    <cellStyle name="Total 2 2 2 2 2 2 5 2 2 2" xfId="1477"/>
    <cellStyle name="Total 2 2 2 2 2 2 5 2 2 2 2" xfId="1478"/>
    <cellStyle name="Total 2 2 2 2 2 2 5 2 2 2 2 2" xfId="1479"/>
    <cellStyle name="Total 2 2 2 2 2 2 5 2 2 2 3" xfId="1480"/>
    <cellStyle name="Total 2 2 2 2 2 2 5 2 2 3" xfId="1481"/>
    <cellStyle name="Total 2 2 2 2 2 2 5 2 2 3 2" xfId="1482"/>
    <cellStyle name="Total 2 2 2 2 2 2 5 2 2 4" xfId="1483"/>
    <cellStyle name="Total 2 2 2 2 2 2 5 2 3" xfId="1484"/>
    <cellStyle name="Total 2 2 2 2 2 2 5 2 3 2" xfId="1485"/>
    <cellStyle name="Total 2 2 2 2 2 2 5 2 3 2 2" xfId="1486"/>
    <cellStyle name="Total 2 2 2 2 2 2 5 2 3 3" xfId="1487"/>
    <cellStyle name="Total 2 2 2 2 2 2 5 2 4" xfId="1488"/>
    <cellStyle name="Total 2 2 2 2 2 2 5 2 4 2" xfId="1489"/>
    <cellStyle name="Total 2 2 2 2 2 2 5 2 5" xfId="1490"/>
    <cellStyle name="Total 2 2 2 2 2 2 5 3" xfId="1491"/>
    <cellStyle name="Total 2 2 2 2 2 2 5 3 2" xfId="1492"/>
    <cellStyle name="Total 2 2 2 2 2 2 5 3 2 2" xfId="1493"/>
    <cellStyle name="Total 2 2 2 2 2 2 5 3 2 2 2" xfId="1494"/>
    <cellStyle name="Total 2 2 2 2 2 2 5 3 2 3" xfId="1495"/>
    <cellStyle name="Total 2 2 2 2 2 2 5 3 3" xfId="1496"/>
    <cellStyle name="Total 2 2 2 2 2 2 5 3 3 2" xfId="1497"/>
    <cellStyle name="Total 2 2 2 2 2 2 5 3 4" xfId="1498"/>
    <cellStyle name="Total 2 2 2 2 2 2 5 4" xfId="1499"/>
    <cellStyle name="Total 2 2 2 2 2 2 5 4 2" xfId="1500"/>
    <cellStyle name="Total 2 2 2 2 2 2 5 4 2 2" xfId="1501"/>
    <cellStyle name="Total 2 2 2 2 2 2 5 4 3" xfId="1502"/>
    <cellStyle name="Total 2 2 2 2 2 2 5 5" xfId="1503"/>
    <cellStyle name="Total 2 2 2 2 2 2 5 5 2" xfId="1504"/>
    <cellStyle name="Total 2 2 2 2 2 2 5 6" xfId="1505"/>
    <cellStyle name="Total 2 2 2 2 2 2 6" xfId="1506"/>
    <cellStyle name="Total 2 2 2 2 2 2 6 2" xfId="1507"/>
    <cellStyle name="Total 2 2 2 2 2 2 6 2 2" xfId="1508"/>
    <cellStyle name="Total 2 2 2 2 2 2 6 2 2 2" xfId="1509"/>
    <cellStyle name="Total 2 2 2 2 2 2 6 2 2 2 2" xfId="1510"/>
    <cellStyle name="Total 2 2 2 2 2 2 6 2 2 3" xfId="1511"/>
    <cellStyle name="Total 2 2 2 2 2 2 6 2 3" xfId="1512"/>
    <cellStyle name="Total 2 2 2 2 2 2 6 2 3 2" xfId="1513"/>
    <cellStyle name="Total 2 2 2 2 2 2 6 2 4" xfId="1514"/>
    <cellStyle name="Total 2 2 2 2 2 2 6 3" xfId="1515"/>
    <cellStyle name="Total 2 2 2 2 2 2 6 3 2" xfId="1516"/>
    <cellStyle name="Total 2 2 2 2 2 2 6 3 2 2" xfId="1517"/>
    <cellStyle name="Total 2 2 2 2 2 2 6 3 3" xfId="1518"/>
    <cellStyle name="Total 2 2 2 2 2 2 6 4" xfId="1519"/>
    <cellStyle name="Total 2 2 2 2 2 2 6 4 2" xfId="1520"/>
    <cellStyle name="Total 2 2 2 2 2 2 6 5" xfId="1521"/>
    <cellStyle name="Total 2 2 2 2 2 2 7" xfId="1522"/>
    <cellStyle name="Total 2 2 2 2 2 2 7 2" xfId="1523"/>
    <cellStyle name="Total 2 2 2 2 2 2 7 2 2" xfId="1524"/>
    <cellStyle name="Total 2 2 2 2 2 2 7 2 2 2" xfId="1525"/>
    <cellStyle name="Total 2 2 2 2 2 2 7 2 3" xfId="1526"/>
    <cellStyle name="Total 2 2 2 2 2 2 7 3" xfId="1527"/>
    <cellStyle name="Total 2 2 2 2 2 2 7 3 2" xfId="1528"/>
    <cellStyle name="Total 2 2 2 2 2 2 7 4" xfId="1529"/>
    <cellStyle name="Total 2 2 2 2 2 2 8" xfId="1530"/>
    <cellStyle name="Total 2 2 2 2 2 2 8 2" xfId="1531"/>
    <cellStyle name="Total 2 2 2 2 2 2 8 2 2" xfId="1532"/>
    <cellStyle name="Total 2 2 2 2 2 2 8 3" xfId="1533"/>
    <cellStyle name="Total 2 2 2 2 2 2 9" xfId="1534"/>
    <cellStyle name="Total 2 2 2 2 2 2 9 2" xfId="1535"/>
    <cellStyle name="Total 2 2 2 2 2 3" xfId="1536"/>
    <cellStyle name="Total 2 2 2 2 2 3 2" xfId="1537"/>
    <cellStyle name="Total 2 2 2 2 2 3 2 2" xfId="1538"/>
    <cellStyle name="Total 2 2 2 2 2 3 2 2 2" xfId="1539"/>
    <cellStyle name="Total 2 2 2 2 2 3 2 2 2 2" xfId="1540"/>
    <cellStyle name="Total 2 2 2 2 2 3 2 2 2 2 2" xfId="1541"/>
    <cellStyle name="Total 2 2 2 2 2 3 2 2 2 2 2 2" xfId="1542"/>
    <cellStyle name="Total 2 2 2 2 2 3 2 2 2 2 2 2 2" xfId="1543"/>
    <cellStyle name="Total 2 2 2 2 2 3 2 2 2 2 2 2 2 2" xfId="1544"/>
    <cellStyle name="Total 2 2 2 2 2 3 2 2 2 2 2 2 3" xfId="1545"/>
    <cellStyle name="Total 2 2 2 2 2 3 2 2 2 2 2 3" xfId="1546"/>
    <cellStyle name="Total 2 2 2 2 2 3 2 2 2 2 2 3 2" xfId="1547"/>
    <cellStyle name="Total 2 2 2 2 2 3 2 2 2 2 2 4" xfId="1548"/>
    <cellStyle name="Total 2 2 2 2 2 3 2 2 2 2 3" xfId="1549"/>
    <cellStyle name="Total 2 2 2 2 2 3 2 2 2 2 3 2" xfId="1550"/>
    <cellStyle name="Total 2 2 2 2 2 3 2 2 2 2 3 2 2" xfId="1551"/>
    <cellStyle name="Total 2 2 2 2 2 3 2 2 2 2 3 3" xfId="1552"/>
    <cellStyle name="Total 2 2 2 2 2 3 2 2 2 2 4" xfId="1553"/>
    <cellStyle name="Total 2 2 2 2 2 3 2 2 2 2 4 2" xfId="1554"/>
    <cellStyle name="Total 2 2 2 2 2 3 2 2 2 2 5" xfId="1555"/>
    <cellStyle name="Total 2 2 2 2 2 3 2 2 2 3" xfId="1556"/>
    <cellStyle name="Total 2 2 2 2 2 3 2 2 2 3 2" xfId="1557"/>
    <cellStyle name="Total 2 2 2 2 2 3 2 2 2 3 2 2" xfId="1558"/>
    <cellStyle name="Total 2 2 2 2 2 3 2 2 2 3 2 2 2" xfId="1559"/>
    <cellStyle name="Total 2 2 2 2 2 3 2 2 2 3 2 3" xfId="1560"/>
    <cellStyle name="Total 2 2 2 2 2 3 2 2 2 3 3" xfId="1561"/>
    <cellStyle name="Total 2 2 2 2 2 3 2 2 2 3 3 2" xfId="1562"/>
    <cellStyle name="Total 2 2 2 2 2 3 2 2 2 3 4" xfId="1563"/>
    <cellStyle name="Total 2 2 2 2 2 3 2 2 2 4" xfId="1564"/>
    <cellStyle name="Total 2 2 2 2 2 3 2 2 2 4 2" xfId="1565"/>
    <cellStyle name="Total 2 2 2 2 2 3 2 2 2 4 2 2" xfId="1566"/>
    <cellStyle name="Total 2 2 2 2 2 3 2 2 2 4 3" xfId="1567"/>
    <cellStyle name="Total 2 2 2 2 2 3 2 2 2 5" xfId="1568"/>
    <cellStyle name="Total 2 2 2 2 2 3 2 2 2 5 2" xfId="1569"/>
    <cellStyle name="Total 2 2 2 2 2 3 2 2 2 6" xfId="1570"/>
    <cellStyle name="Total 2 2 2 2 2 3 2 2 3" xfId="1571"/>
    <cellStyle name="Total 2 2 2 2 2 3 2 2 3 2" xfId="1572"/>
    <cellStyle name="Total 2 2 2 2 2 3 2 2 3 2 2" xfId="1573"/>
    <cellStyle name="Total 2 2 2 2 2 3 2 2 3 2 2 2" xfId="1574"/>
    <cellStyle name="Total 2 2 2 2 2 3 2 2 3 2 2 2 2" xfId="1575"/>
    <cellStyle name="Total 2 2 2 2 2 3 2 2 3 2 2 3" xfId="1576"/>
    <cellStyle name="Total 2 2 2 2 2 3 2 2 3 2 3" xfId="1577"/>
    <cellStyle name="Total 2 2 2 2 2 3 2 2 3 2 3 2" xfId="1578"/>
    <cellStyle name="Total 2 2 2 2 2 3 2 2 3 2 4" xfId="1579"/>
    <cellStyle name="Total 2 2 2 2 2 3 2 2 3 3" xfId="1580"/>
    <cellStyle name="Total 2 2 2 2 2 3 2 2 3 3 2" xfId="1581"/>
    <cellStyle name="Total 2 2 2 2 2 3 2 2 3 3 2 2" xfId="1582"/>
    <cellStyle name="Total 2 2 2 2 2 3 2 2 3 3 3" xfId="1583"/>
    <cellStyle name="Total 2 2 2 2 2 3 2 2 3 4" xfId="1584"/>
    <cellStyle name="Total 2 2 2 2 2 3 2 2 3 4 2" xfId="1585"/>
    <cellStyle name="Total 2 2 2 2 2 3 2 2 3 5" xfId="1586"/>
    <cellStyle name="Total 2 2 2 2 2 3 2 2 4" xfId="1587"/>
    <cellStyle name="Total 2 2 2 2 2 3 2 2 4 2" xfId="1588"/>
    <cellStyle name="Total 2 2 2 2 2 3 2 2 4 2 2" xfId="1589"/>
    <cellStyle name="Total 2 2 2 2 2 3 2 2 4 2 2 2" xfId="1590"/>
    <cellStyle name="Total 2 2 2 2 2 3 2 2 4 2 3" xfId="1591"/>
    <cellStyle name="Total 2 2 2 2 2 3 2 2 4 3" xfId="1592"/>
    <cellStyle name="Total 2 2 2 2 2 3 2 2 4 3 2" xfId="1593"/>
    <cellStyle name="Total 2 2 2 2 2 3 2 2 4 4" xfId="1594"/>
    <cellStyle name="Total 2 2 2 2 2 3 2 2 5" xfId="1595"/>
    <cellStyle name="Total 2 2 2 2 2 3 2 2 5 2" xfId="1596"/>
    <cellStyle name="Total 2 2 2 2 2 3 2 2 5 2 2" xfId="1597"/>
    <cellStyle name="Total 2 2 2 2 2 3 2 2 5 3" xfId="1598"/>
    <cellStyle name="Total 2 2 2 2 2 3 2 2 6" xfId="1599"/>
    <cellStyle name="Total 2 2 2 2 2 3 2 2 6 2" xfId="1600"/>
    <cellStyle name="Total 2 2 2 2 2 3 2 2 7" xfId="1601"/>
    <cellStyle name="Total 2 2 2 2 2 3 2 3" xfId="1602"/>
    <cellStyle name="Total 2 2 2 2 2 3 2 3 2" xfId="1603"/>
    <cellStyle name="Total 2 2 2 2 2 3 2 3 2 2" xfId="1604"/>
    <cellStyle name="Total 2 2 2 2 2 3 2 3 2 2 2" xfId="1605"/>
    <cellStyle name="Total 2 2 2 2 2 3 2 3 2 2 2 2" xfId="1606"/>
    <cellStyle name="Total 2 2 2 2 2 3 2 3 2 2 2 2 2" xfId="1607"/>
    <cellStyle name="Total 2 2 2 2 2 3 2 3 2 2 2 3" xfId="1608"/>
    <cellStyle name="Total 2 2 2 2 2 3 2 3 2 2 3" xfId="1609"/>
    <cellStyle name="Total 2 2 2 2 2 3 2 3 2 2 3 2" xfId="1610"/>
    <cellStyle name="Total 2 2 2 2 2 3 2 3 2 2 4" xfId="1611"/>
    <cellStyle name="Total 2 2 2 2 2 3 2 3 2 3" xfId="1612"/>
    <cellStyle name="Total 2 2 2 2 2 3 2 3 2 3 2" xfId="1613"/>
    <cellStyle name="Total 2 2 2 2 2 3 2 3 2 3 2 2" xfId="1614"/>
    <cellStyle name="Total 2 2 2 2 2 3 2 3 2 3 3" xfId="1615"/>
    <cellStyle name="Total 2 2 2 2 2 3 2 3 2 4" xfId="1616"/>
    <cellStyle name="Total 2 2 2 2 2 3 2 3 2 4 2" xfId="1617"/>
    <cellStyle name="Total 2 2 2 2 2 3 2 3 2 5" xfId="1618"/>
    <cellStyle name="Total 2 2 2 2 2 3 2 3 3" xfId="1619"/>
    <cellStyle name="Total 2 2 2 2 2 3 2 3 3 2" xfId="1620"/>
    <cellStyle name="Total 2 2 2 2 2 3 2 3 3 2 2" xfId="1621"/>
    <cellStyle name="Total 2 2 2 2 2 3 2 3 3 2 2 2" xfId="1622"/>
    <cellStyle name="Total 2 2 2 2 2 3 2 3 3 2 3" xfId="1623"/>
    <cellStyle name="Total 2 2 2 2 2 3 2 3 3 3" xfId="1624"/>
    <cellStyle name="Total 2 2 2 2 2 3 2 3 3 3 2" xfId="1625"/>
    <cellStyle name="Total 2 2 2 2 2 3 2 3 3 4" xfId="1626"/>
    <cellStyle name="Total 2 2 2 2 2 3 2 3 4" xfId="1627"/>
    <cellStyle name="Total 2 2 2 2 2 3 2 3 4 2" xfId="1628"/>
    <cellStyle name="Total 2 2 2 2 2 3 2 3 4 2 2" xfId="1629"/>
    <cellStyle name="Total 2 2 2 2 2 3 2 3 4 3" xfId="1630"/>
    <cellStyle name="Total 2 2 2 2 2 3 2 3 5" xfId="1631"/>
    <cellStyle name="Total 2 2 2 2 2 3 2 3 5 2" xfId="1632"/>
    <cellStyle name="Total 2 2 2 2 2 3 2 3 6" xfId="1633"/>
    <cellStyle name="Total 2 2 2 2 2 3 2 4" xfId="1634"/>
    <cellStyle name="Total 2 2 2 2 2 3 2 4 2" xfId="1635"/>
    <cellStyle name="Total 2 2 2 2 2 3 2 4 2 2" xfId="1636"/>
    <cellStyle name="Total 2 2 2 2 2 3 2 4 2 2 2" xfId="1637"/>
    <cellStyle name="Total 2 2 2 2 2 3 2 4 2 2 2 2" xfId="1638"/>
    <cellStyle name="Total 2 2 2 2 2 3 2 4 2 2 3" xfId="1639"/>
    <cellStyle name="Total 2 2 2 2 2 3 2 4 2 3" xfId="1640"/>
    <cellStyle name="Total 2 2 2 2 2 3 2 4 2 3 2" xfId="1641"/>
    <cellStyle name="Total 2 2 2 2 2 3 2 4 2 4" xfId="1642"/>
    <cellStyle name="Total 2 2 2 2 2 3 2 4 3" xfId="1643"/>
    <cellStyle name="Total 2 2 2 2 2 3 2 4 3 2" xfId="1644"/>
    <cellStyle name="Total 2 2 2 2 2 3 2 4 3 2 2" xfId="1645"/>
    <cellStyle name="Total 2 2 2 2 2 3 2 4 3 3" xfId="1646"/>
    <cellStyle name="Total 2 2 2 2 2 3 2 4 4" xfId="1647"/>
    <cellStyle name="Total 2 2 2 2 2 3 2 4 4 2" xfId="1648"/>
    <cellStyle name="Total 2 2 2 2 2 3 2 4 5" xfId="1649"/>
    <cellStyle name="Total 2 2 2 2 2 3 2 5" xfId="1650"/>
    <cellStyle name="Total 2 2 2 2 2 3 2 5 2" xfId="1651"/>
    <cellStyle name="Total 2 2 2 2 2 3 2 5 2 2" xfId="1652"/>
    <cellStyle name="Total 2 2 2 2 2 3 2 5 2 2 2" xfId="1653"/>
    <cellStyle name="Total 2 2 2 2 2 3 2 5 2 3" xfId="1654"/>
    <cellStyle name="Total 2 2 2 2 2 3 2 5 3" xfId="1655"/>
    <cellStyle name="Total 2 2 2 2 2 3 2 5 3 2" xfId="1656"/>
    <cellStyle name="Total 2 2 2 2 2 3 2 5 4" xfId="1657"/>
    <cellStyle name="Total 2 2 2 2 2 3 2 6" xfId="1658"/>
    <cellStyle name="Total 2 2 2 2 2 3 2 6 2" xfId="1659"/>
    <cellStyle name="Total 2 2 2 2 2 3 2 6 2 2" xfId="1660"/>
    <cellStyle name="Total 2 2 2 2 2 3 2 6 3" xfId="1661"/>
    <cellStyle name="Total 2 2 2 2 2 3 2 7" xfId="1662"/>
    <cellStyle name="Total 2 2 2 2 2 3 2 7 2" xfId="1663"/>
    <cellStyle name="Total 2 2 2 2 2 3 2 8" xfId="1664"/>
    <cellStyle name="Total 2 2 2 2 2 3 3" xfId="1665"/>
    <cellStyle name="Total 2 2 2 2 2 3 3 2" xfId="1666"/>
    <cellStyle name="Total 2 2 2 2 2 3 3 2 2" xfId="1667"/>
    <cellStyle name="Total 2 2 2 2 2 3 3 2 2 2" xfId="1668"/>
    <cellStyle name="Total 2 2 2 2 2 3 3 2 2 2 2" xfId="1669"/>
    <cellStyle name="Total 2 2 2 2 2 3 3 2 2 2 2 2" xfId="1670"/>
    <cellStyle name="Total 2 2 2 2 2 3 3 2 2 2 2 2 2" xfId="1671"/>
    <cellStyle name="Total 2 2 2 2 2 3 3 2 2 2 2 3" xfId="1672"/>
    <cellStyle name="Total 2 2 2 2 2 3 3 2 2 2 3" xfId="1673"/>
    <cellStyle name="Total 2 2 2 2 2 3 3 2 2 2 3 2" xfId="1674"/>
    <cellStyle name="Total 2 2 2 2 2 3 3 2 2 2 4" xfId="1675"/>
    <cellStyle name="Total 2 2 2 2 2 3 3 2 2 3" xfId="1676"/>
    <cellStyle name="Total 2 2 2 2 2 3 3 2 2 3 2" xfId="1677"/>
    <cellStyle name="Total 2 2 2 2 2 3 3 2 2 3 2 2" xfId="1678"/>
    <cellStyle name="Total 2 2 2 2 2 3 3 2 2 3 3" xfId="1679"/>
    <cellStyle name="Total 2 2 2 2 2 3 3 2 2 4" xfId="1680"/>
    <cellStyle name="Total 2 2 2 2 2 3 3 2 2 4 2" xfId="1681"/>
    <cellStyle name="Total 2 2 2 2 2 3 3 2 2 5" xfId="1682"/>
    <cellStyle name="Total 2 2 2 2 2 3 3 2 3" xfId="1683"/>
    <cellStyle name="Total 2 2 2 2 2 3 3 2 3 2" xfId="1684"/>
    <cellStyle name="Total 2 2 2 2 2 3 3 2 3 2 2" xfId="1685"/>
    <cellStyle name="Total 2 2 2 2 2 3 3 2 3 2 2 2" xfId="1686"/>
    <cellStyle name="Total 2 2 2 2 2 3 3 2 3 2 3" xfId="1687"/>
    <cellStyle name="Total 2 2 2 2 2 3 3 2 3 3" xfId="1688"/>
    <cellStyle name="Total 2 2 2 2 2 3 3 2 3 3 2" xfId="1689"/>
    <cellStyle name="Total 2 2 2 2 2 3 3 2 3 4" xfId="1690"/>
    <cellStyle name="Total 2 2 2 2 2 3 3 2 4" xfId="1691"/>
    <cellStyle name="Total 2 2 2 2 2 3 3 2 4 2" xfId="1692"/>
    <cellStyle name="Total 2 2 2 2 2 3 3 2 4 2 2" xfId="1693"/>
    <cellStyle name="Total 2 2 2 2 2 3 3 2 4 3" xfId="1694"/>
    <cellStyle name="Total 2 2 2 2 2 3 3 2 5" xfId="1695"/>
    <cellStyle name="Total 2 2 2 2 2 3 3 2 5 2" xfId="1696"/>
    <cellStyle name="Total 2 2 2 2 2 3 3 2 6" xfId="1697"/>
    <cellStyle name="Total 2 2 2 2 2 3 3 3" xfId="1698"/>
    <cellStyle name="Total 2 2 2 2 2 3 3 3 2" xfId="1699"/>
    <cellStyle name="Total 2 2 2 2 2 3 3 3 2 2" xfId="1700"/>
    <cellStyle name="Total 2 2 2 2 2 3 3 3 2 2 2" xfId="1701"/>
    <cellStyle name="Total 2 2 2 2 2 3 3 3 2 2 2 2" xfId="1702"/>
    <cellStyle name="Total 2 2 2 2 2 3 3 3 2 2 3" xfId="1703"/>
    <cellStyle name="Total 2 2 2 2 2 3 3 3 2 3" xfId="1704"/>
    <cellStyle name="Total 2 2 2 2 2 3 3 3 2 3 2" xfId="1705"/>
    <cellStyle name="Total 2 2 2 2 2 3 3 3 2 4" xfId="1706"/>
    <cellStyle name="Total 2 2 2 2 2 3 3 3 3" xfId="1707"/>
    <cellStyle name="Total 2 2 2 2 2 3 3 3 3 2" xfId="1708"/>
    <cellStyle name="Total 2 2 2 2 2 3 3 3 3 2 2" xfId="1709"/>
    <cellStyle name="Total 2 2 2 2 2 3 3 3 3 3" xfId="1710"/>
    <cellStyle name="Total 2 2 2 2 2 3 3 3 4" xfId="1711"/>
    <cellStyle name="Total 2 2 2 2 2 3 3 3 4 2" xfId="1712"/>
    <cellStyle name="Total 2 2 2 2 2 3 3 3 5" xfId="1713"/>
    <cellStyle name="Total 2 2 2 2 2 3 3 4" xfId="1714"/>
    <cellStyle name="Total 2 2 2 2 2 3 3 4 2" xfId="1715"/>
    <cellStyle name="Total 2 2 2 2 2 3 3 4 2 2" xfId="1716"/>
    <cellStyle name="Total 2 2 2 2 2 3 3 4 2 2 2" xfId="1717"/>
    <cellStyle name="Total 2 2 2 2 2 3 3 4 2 3" xfId="1718"/>
    <cellStyle name="Total 2 2 2 2 2 3 3 4 3" xfId="1719"/>
    <cellStyle name="Total 2 2 2 2 2 3 3 4 3 2" xfId="1720"/>
    <cellStyle name="Total 2 2 2 2 2 3 3 4 4" xfId="1721"/>
    <cellStyle name="Total 2 2 2 2 2 3 3 5" xfId="1722"/>
    <cellStyle name="Total 2 2 2 2 2 3 3 5 2" xfId="1723"/>
    <cellStyle name="Total 2 2 2 2 2 3 3 5 2 2" xfId="1724"/>
    <cellStyle name="Total 2 2 2 2 2 3 3 5 3" xfId="1725"/>
    <cellStyle name="Total 2 2 2 2 2 3 3 6" xfId="1726"/>
    <cellStyle name="Total 2 2 2 2 2 3 3 6 2" xfId="1727"/>
    <cellStyle name="Total 2 2 2 2 2 3 3 7" xfId="1728"/>
    <cellStyle name="Total 2 2 2 2 2 3 4" xfId="1729"/>
    <cellStyle name="Total 2 2 2 2 2 3 4 2" xfId="1730"/>
    <cellStyle name="Total 2 2 2 2 2 3 4 2 2" xfId="1731"/>
    <cellStyle name="Total 2 2 2 2 2 3 4 2 2 2" xfId="1732"/>
    <cellStyle name="Total 2 2 2 2 2 3 4 2 2 2 2" xfId="1733"/>
    <cellStyle name="Total 2 2 2 2 2 3 4 2 2 2 2 2" xfId="1734"/>
    <cellStyle name="Total 2 2 2 2 2 3 4 2 2 2 3" xfId="1735"/>
    <cellStyle name="Total 2 2 2 2 2 3 4 2 2 3" xfId="1736"/>
    <cellStyle name="Total 2 2 2 2 2 3 4 2 2 3 2" xfId="1737"/>
    <cellStyle name="Total 2 2 2 2 2 3 4 2 2 4" xfId="1738"/>
    <cellStyle name="Total 2 2 2 2 2 3 4 2 3" xfId="1739"/>
    <cellStyle name="Total 2 2 2 2 2 3 4 2 3 2" xfId="1740"/>
    <cellStyle name="Total 2 2 2 2 2 3 4 2 3 2 2" xfId="1741"/>
    <cellStyle name="Total 2 2 2 2 2 3 4 2 3 3" xfId="1742"/>
    <cellStyle name="Total 2 2 2 2 2 3 4 2 4" xfId="1743"/>
    <cellStyle name="Total 2 2 2 2 2 3 4 2 4 2" xfId="1744"/>
    <cellStyle name="Total 2 2 2 2 2 3 4 2 5" xfId="1745"/>
    <cellStyle name="Total 2 2 2 2 2 3 4 3" xfId="1746"/>
    <cellStyle name="Total 2 2 2 2 2 3 4 3 2" xfId="1747"/>
    <cellStyle name="Total 2 2 2 2 2 3 4 3 2 2" xfId="1748"/>
    <cellStyle name="Total 2 2 2 2 2 3 4 3 2 2 2" xfId="1749"/>
    <cellStyle name="Total 2 2 2 2 2 3 4 3 2 3" xfId="1750"/>
    <cellStyle name="Total 2 2 2 2 2 3 4 3 3" xfId="1751"/>
    <cellStyle name="Total 2 2 2 2 2 3 4 3 3 2" xfId="1752"/>
    <cellStyle name="Total 2 2 2 2 2 3 4 3 4" xfId="1753"/>
    <cellStyle name="Total 2 2 2 2 2 3 4 4" xfId="1754"/>
    <cellStyle name="Total 2 2 2 2 2 3 4 4 2" xfId="1755"/>
    <cellStyle name="Total 2 2 2 2 2 3 4 4 2 2" xfId="1756"/>
    <cellStyle name="Total 2 2 2 2 2 3 4 4 3" xfId="1757"/>
    <cellStyle name="Total 2 2 2 2 2 3 4 5" xfId="1758"/>
    <cellStyle name="Total 2 2 2 2 2 3 4 5 2" xfId="1759"/>
    <cellStyle name="Total 2 2 2 2 2 3 4 6" xfId="1760"/>
    <cellStyle name="Total 2 2 2 2 2 3 5" xfId="1761"/>
    <cellStyle name="Total 2 2 2 2 2 3 5 2" xfId="1762"/>
    <cellStyle name="Total 2 2 2 2 2 3 5 2 2" xfId="1763"/>
    <cellStyle name="Total 2 2 2 2 2 3 5 2 2 2" xfId="1764"/>
    <cellStyle name="Total 2 2 2 2 2 3 5 2 2 2 2" xfId="1765"/>
    <cellStyle name="Total 2 2 2 2 2 3 5 2 2 3" xfId="1766"/>
    <cellStyle name="Total 2 2 2 2 2 3 5 2 3" xfId="1767"/>
    <cellStyle name="Total 2 2 2 2 2 3 5 2 3 2" xfId="1768"/>
    <cellStyle name="Total 2 2 2 2 2 3 5 2 4" xfId="1769"/>
    <cellStyle name="Total 2 2 2 2 2 3 5 3" xfId="1770"/>
    <cellStyle name="Total 2 2 2 2 2 3 5 3 2" xfId="1771"/>
    <cellStyle name="Total 2 2 2 2 2 3 5 3 2 2" xfId="1772"/>
    <cellStyle name="Total 2 2 2 2 2 3 5 3 3" xfId="1773"/>
    <cellStyle name="Total 2 2 2 2 2 3 5 4" xfId="1774"/>
    <cellStyle name="Total 2 2 2 2 2 3 5 4 2" xfId="1775"/>
    <cellStyle name="Total 2 2 2 2 2 3 5 5" xfId="1776"/>
    <cellStyle name="Total 2 2 2 2 2 3 6" xfId="1777"/>
    <cellStyle name="Total 2 2 2 2 2 3 6 2" xfId="1778"/>
    <cellStyle name="Total 2 2 2 2 2 3 6 2 2" xfId="1779"/>
    <cellStyle name="Total 2 2 2 2 2 3 6 2 2 2" xfId="1780"/>
    <cellStyle name="Total 2 2 2 2 2 3 6 2 3" xfId="1781"/>
    <cellStyle name="Total 2 2 2 2 2 3 6 3" xfId="1782"/>
    <cellStyle name="Total 2 2 2 2 2 3 6 3 2" xfId="1783"/>
    <cellStyle name="Total 2 2 2 2 2 3 6 4" xfId="1784"/>
    <cellStyle name="Total 2 2 2 2 2 3 7" xfId="1785"/>
    <cellStyle name="Total 2 2 2 2 2 3 7 2" xfId="1786"/>
    <cellStyle name="Total 2 2 2 2 2 3 7 2 2" xfId="1787"/>
    <cellStyle name="Total 2 2 2 2 2 3 7 3" xfId="1788"/>
    <cellStyle name="Total 2 2 2 2 2 3 8" xfId="1789"/>
    <cellStyle name="Total 2 2 2 2 2 3 8 2" xfId="1790"/>
    <cellStyle name="Total 2 2 2 2 2 3 9" xfId="1791"/>
    <cellStyle name="Total 2 2 2 2 2 4" xfId="1792"/>
    <cellStyle name="Total 2 2 2 2 2 4 2" xfId="1793"/>
    <cellStyle name="Total 2 2 2 2 2 4 2 2" xfId="1794"/>
    <cellStyle name="Total 2 2 2 2 2 4 2 2 2" xfId="1795"/>
    <cellStyle name="Total 2 2 2 2 2 4 2 2 2 2" xfId="1796"/>
    <cellStyle name="Total 2 2 2 2 2 4 2 2 2 2 2" xfId="1797"/>
    <cellStyle name="Total 2 2 2 2 2 4 2 2 2 2 2 2" xfId="1798"/>
    <cellStyle name="Total 2 2 2 2 2 4 2 2 2 2 2 2 2" xfId="1799"/>
    <cellStyle name="Total 2 2 2 2 2 4 2 2 2 2 2 3" xfId="1800"/>
    <cellStyle name="Total 2 2 2 2 2 4 2 2 2 2 3" xfId="1801"/>
    <cellStyle name="Total 2 2 2 2 2 4 2 2 2 2 3 2" xfId="1802"/>
    <cellStyle name="Total 2 2 2 2 2 4 2 2 2 2 4" xfId="1803"/>
    <cellStyle name="Total 2 2 2 2 2 4 2 2 2 3" xfId="1804"/>
    <cellStyle name="Total 2 2 2 2 2 4 2 2 2 3 2" xfId="1805"/>
    <cellStyle name="Total 2 2 2 2 2 4 2 2 2 3 2 2" xfId="1806"/>
    <cellStyle name="Total 2 2 2 2 2 4 2 2 2 3 3" xfId="1807"/>
    <cellStyle name="Total 2 2 2 2 2 4 2 2 2 4" xfId="1808"/>
    <cellStyle name="Total 2 2 2 2 2 4 2 2 2 4 2" xfId="1809"/>
    <cellStyle name="Total 2 2 2 2 2 4 2 2 2 5" xfId="1810"/>
    <cellStyle name="Total 2 2 2 2 2 4 2 2 3" xfId="1811"/>
    <cellStyle name="Total 2 2 2 2 2 4 2 2 3 2" xfId="1812"/>
    <cellStyle name="Total 2 2 2 2 2 4 2 2 3 2 2" xfId="1813"/>
    <cellStyle name="Total 2 2 2 2 2 4 2 2 3 2 2 2" xfId="1814"/>
    <cellStyle name="Total 2 2 2 2 2 4 2 2 3 2 3" xfId="1815"/>
    <cellStyle name="Total 2 2 2 2 2 4 2 2 3 3" xfId="1816"/>
    <cellStyle name="Total 2 2 2 2 2 4 2 2 3 3 2" xfId="1817"/>
    <cellStyle name="Total 2 2 2 2 2 4 2 2 3 4" xfId="1818"/>
    <cellStyle name="Total 2 2 2 2 2 4 2 2 4" xfId="1819"/>
    <cellStyle name="Total 2 2 2 2 2 4 2 2 4 2" xfId="1820"/>
    <cellStyle name="Total 2 2 2 2 2 4 2 2 4 2 2" xfId="1821"/>
    <cellStyle name="Total 2 2 2 2 2 4 2 2 4 3" xfId="1822"/>
    <cellStyle name="Total 2 2 2 2 2 4 2 2 5" xfId="1823"/>
    <cellStyle name="Total 2 2 2 2 2 4 2 2 5 2" xfId="1824"/>
    <cellStyle name="Total 2 2 2 2 2 4 2 2 6" xfId="1825"/>
    <cellStyle name="Total 2 2 2 2 2 4 2 3" xfId="1826"/>
    <cellStyle name="Total 2 2 2 2 2 4 2 3 2" xfId="1827"/>
    <cellStyle name="Total 2 2 2 2 2 4 2 3 2 2" xfId="1828"/>
    <cellStyle name="Total 2 2 2 2 2 4 2 3 2 2 2" xfId="1829"/>
    <cellStyle name="Total 2 2 2 2 2 4 2 3 2 2 2 2" xfId="1830"/>
    <cellStyle name="Total 2 2 2 2 2 4 2 3 2 2 3" xfId="1831"/>
    <cellStyle name="Total 2 2 2 2 2 4 2 3 2 3" xfId="1832"/>
    <cellStyle name="Total 2 2 2 2 2 4 2 3 2 3 2" xfId="1833"/>
    <cellStyle name="Total 2 2 2 2 2 4 2 3 2 4" xfId="1834"/>
    <cellStyle name="Total 2 2 2 2 2 4 2 3 3" xfId="1835"/>
    <cellStyle name="Total 2 2 2 2 2 4 2 3 3 2" xfId="1836"/>
    <cellStyle name="Total 2 2 2 2 2 4 2 3 3 2 2" xfId="1837"/>
    <cellStyle name="Total 2 2 2 2 2 4 2 3 3 3" xfId="1838"/>
    <cellStyle name="Total 2 2 2 2 2 4 2 3 4" xfId="1839"/>
    <cellStyle name="Total 2 2 2 2 2 4 2 3 4 2" xfId="1840"/>
    <cellStyle name="Total 2 2 2 2 2 4 2 3 5" xfId="1841"/>
    <cellStyle name="Total 2 2 2 2 2 4 2 4" xfId="1842"/>
    <cellStyle name="Total 2 2 2 2 2 4 2 4 2" xfId="1843"/>
    <cellStyle name="Total 2 2 2 2 2 4 2 4 2 2" xfId="1844"/>
    <cellStyle name="Total 2 2 2 2 2 4 2 4 2 2 2" xfId="1845"/>
    <cellStyle name="Total 2 2 2 2 2 4 2 4 2 3" xfId="1846"/>
    <cellStyle name="Total 2 2 2 2 2 4 2 4 3" xfId="1847"/>
    <cellStyle name="Total 2 2 2 2 2 4 2 4 3 2" xfId="1848"/>
    <cellStyle name="Total 2 2 2 2 2 4 2 4 4" xfId="1849"/>
    <cellStyle name="Total 2 2 2 2 2 4 2 5" xfId="1850"/>
    <cellStyle name="Total 2 2 2 2 2 4 2 5 2" xfId="1851"/>
    <cellStyle name="Total 2 2 2 2 2 4 2 5 2 2" xfId="1852"/>
    <cellStyle name="Total 2 2 2 2 2 4 2 5 3" xfId="1853"/>
    <cellStyle name="Total 2 2 2 2 2 4 2 6" xfId="1854"/>
    <cellStyle name="Total 2 2 2 2 2 4 2 6 2" xfId="1855"/>
    <cellStyle name="Total 2 2 2 2 2 4 2 7" xfId="1856"/>
    <cellStyle name="Total 2 2 2 2 2 4 3" xfId="1857"/>
    <cellStyle name="Total 2 2 2 2 2 4 3 2" xfId="1858"/>
    <cellStyle name="Total 2 2 2 2 2 4 3 2 2" xfId="1859"/>
    <cellStyle name="Total 2 2 2 2 2 4 3 2 2 2" xfId="1860"/>
    <cellStyle name="Total 2 2 2 2 2 4 3 2 2 2 2" xfId="1861"/>
    <cellStyle name="Total 2 2 2 2 2 4 3 2 2 2 2 2" xfId="1862"/>
    <cellStyle name="Total 2 2 2 2 2 4 3 2 2 2 3" xfId="1863"/>
    <cellStyle name="Total 2 2 2 2 2 4 3 2 2 3" xfId="1864"/>
    <cellStyle name="Total 2 2 2 2 2 4 3 2 2 3 2" xfId="1865"/>
    <cellStyle name="Total 2 2 2 2 2 4 3 2 2 4" xfId="1866"/>
    <cellStyle name="Total 2 2 2 2 2 4 3 2 3" xfId="1867"/>
    <cellStyle name="Total 2 2 2 2 2 4 3 2 3 2" xfId="1868"/>
    <cellStyle name="Total 2 2 2 2 2 4 3 2 3 2 2" xfId="1869"/>
    <cellStyle name="Total 2 2 2 2 2 4 3 2 3 3" xfId="1870"/>
    <cellStyle name="Total 2 2 2 2 2 4 3 2 4" xfId="1871"/>
    <cellStyle name="Total 2 2 2 2 2 4 3 2 4 2" xfId="1872"/>
    <cellStyle name="Total 2 2 2 2 2 4 3 2 5" xfId="1873"/>
    <cellStyle name="Total 2 2 2 2 2 4 3 3" xfId="1874"/>
    <cellStyle name="Total 2 2 2 2 2 4 3 3 2" xfId="1875"/>
    <cellStyle name="Total 2 2 2 2 2 4 3 3 2 2" xfId="1876"/>
    <cellStyle name="Total 2 2 2 2 2 4 3 3 2 2 2" xfId="1877"/>
    <cellStyle name="Total 2 2 2 2 2 4 3 3 2 3" xfId="1878"/>
    <cellStyle name="Total 2 2 2 2 2 4 3 3 3" xfId="1879"/>
    <cellStyle name="Total 2 2 2 2 2 4 3 3 3 2" xfId="1880"/>
    <cellStyle name="Total 2 2 2 2 2 4 3 3 4" xfId="1881"/>
    <cellStyle name="Total 2 2 2 2 2 4 3 4" xfId="1882"/>
    <cellStyle name="Total 2 2 2 2 2 4 3 4 2" xfId="1883"/>
    <cellStyle name="Total 2 2 2 2 2 4 3 4 2 2" xfId="1884"/>
    <cellStyle name="Total 2 2 2 2 2 4 3 4 3" xfId="1885"/>
    <cellStyle name="Total 2 2 2 2 2 4 3 5" xfId="1886"/>
    <cellStyle name="Total 2 2 2 2 2 4 3 5 2" xfId="1887"/>
    <cellStyle name="Total 2 2 2 2 2 4 3 6" xfId="1888"/>
    <cellStyle name="Total 2 2 2 2 2 4 4" xfId="1889"/>
    <cellStyle name="Total 2 2 2 2 2 4 4 2" xfId="1890"/>
    <cellStyle name="Total 2 2 2 2 2 4 4 2 2" xfId="1891"/>
    <cellStyle name="Total 2 2 2 2 2 4 4 2 2 2" xfId="1892"/>
    <cellStyle name="Total 2 2 2 2 2 4 4 2 2 2 2" xfId="1893"/>
    <cellStyle name="Total 2 2 2 2 2 4 4 2 2 3" xfId="1894"/>
    <cellStyle name="Total 2 2 2 2 2 4 4 2 3" xfId="1895"/>
    <cellStyle name="Total 2 2 2 2 2 4 4 2 3 2" xfId="1896"/>
    <cellStyle name="Total 2 2 2 2 2 4 4 2 4" xfId="1897"/>
    <cellStyle name="Total 2 2 2 2 2 4 4 3" xfId="1898"/>
    <cellStyle name="Total 2 2 2 2 2 4 4 3 2" xfId="1899"/>
    <cellStyle name="Total 2 2 2 2 2 4 4 3 2 2" xfId="1900"/>
    <cellStyle name="Total 2 2 2 2 2 4 4 3 3" xfId="1901"/>
    <cellStyle name="Total 2 2 2 2 2 4 4 4" xfId="1902"/>
    <cellStyle name="Total 2 2 2 2 2 4 4 4 2" xfId="1903"/>
    <cellStyle name="Total 2 2 2 2 2 4 4 5" xfId="1904"/>
    <cellStyle name="Total 2 2 2 2 2 4 5" xfId="1905"/>
    <cellStyle name="Total 2 2 2 2 2 4 5 2" xfId="1906"/>
    <cellStyle name="Total 2 2 2 2 2 4 5 2 2" xfId="1907"/>
    <cellStyle name="Total 2 2 2 2 2 4 5 2 2 2" xfId="1908"/>
    <cellStyle name="Total 2 2 2 2 2 4 5 2 3" xfId="1909"/>
    <cellStyle name="Total 2 2 2 2 2 4 5 3" xfId="1910"/>
    <cellStyle name="Total 2 2 2 2 2 4 5 3 2" xfId="1911"/>
    <cellStyle name="Total 2 2 2 2 2 4 5 4" xfId="1912"/>
    <cellStyle name="Total 2 2 2 2 2 4 6" xfId="1913"/>
    <cellStyle name="Total 2 2 2 2 2 4 6 2" xfId="1914"/>
    <cellStyle name="Total 2 2 2 2 2 4 6 2 2" xfId="1915"/>
    <cellStyle name="Total 2 2 2 2 2 4 6 3" xfId="1916"/>
    <cellStyle name="Total 2 2 2 2 2 4 7" xfId="1917"/>
    <cellStyle name="Total 2 2 2 2 2 4 7 2" xfId="1918"/>
    <cellStyle name="Total 2 2 2 2 2 4 8" xfId="1919"/>
    <cellStyle name="Total 2 2 2 2 2 5" xfId="1920"/>
    <cellStyle name="Total 2 2 2 2 2 5 2" xfId="1921"/>
    <cellStyle name="Total 2 2 2 2 2 5 2 2" xfId="1922"/>
    <cellStyle name="Total 2 2 2 2 2 5 2 2 2" xfId="1923"/>
    <cellStyle name="Total 2 2 2 2 2 5 2 2 2 2" xfId="1924"/>
    <cellStyle name="Total 2 2 2 2 2 5 2 2 2 2 2" xfId="1925"/>
    <cellStyle name="Total 2 2 2 2 2 5 2 2 2 2 2 2" xfId="1926"/>
    <cellStyle name="Total 2 2 2 2 2 5 2 2 2 2 3" xfId="1927"/>
    <cellStyle name="Total 2 2 2 2 2 5 2 2 2 3" xfId="1928"/>
    <cellStyle name="Total 2 2 2 2 2 5 2 2 2 3 2" xfId="1929"/>
    <cellStyle name="Total 2 2 2 2 2 5 2 2 2 4" xfId="1930"/>
    <cellStyle name="Total 2 2 2 2 2 5 2 2 3" xfId="1931"/>
    <cellStyle name="Total 2 2 2 2 2 5 2 2 3 2" xfId="1932"/>
    <cellStyle name="Total 2 2 2 2 2 5 2 2 3 2 2" xfId="1933"/>
    <cellStyle name="Total 2 2 2 2 2 5 2 2 3 3" xfId="1934"/>
    <cellStyle name="Total 2 2 2 2 2 5 2 2 4" xfId="1935"/>
    <cellStyle name="Total 2 2 2 2 2 5 2 2 4 2" xfId="1936"/>
    <cellStyle name="Total 2 2 2 2 2 5 2 2 5" xfId="1937"/>
    <cellStyle name="Total 2 2 2 2 2 5 2 3" xfId="1938"/>
    <cellStyle name="Total 2 2 2 2 2 5 2 3 2" xfId="1939"/>
    <cellStyle name="Total 2 2 2 2 2 5 2 3 2 2" xfId="1940"/>
    <cellStyle name="Total 2 2 2 2 2 5 2 3 2 2 2" xfId="1941"/>
    <cellStyle name="Total 2 2 2 2 2 5 2 3 2 3" xfId="1942"/>
    <cellStyle name="Total 2 2 2 2 2 5 2 3 3" xfId="1943"/>
    <cellStyle name="Total 2 2 2 2 2 5 2 3 3 2" xfId="1944"/>
    <cellStyle name="Total 2 2 2 2 2 5 2 3 4" xfId="1945"/>
    <cellStyle name="Total 2 2 2 2 2 5 2 4" xfId="1946"/>
    <cellStyle name="Total 2 2 2 2 2 5 2 4 2" xfId="1947"/>
    <cellStyle name="Total 2 2 2 2 2 5 2 4 2 2" xfId="1948"/>
    <cellStyle name="Total 2 2 2 2 2 5 2 4 3" xfId="1949"/>
    <cellStyle name="Total 2 2 2 2 2 5 2 5" xfId="1950"/>
    <cellStyle name="Total 2 2 2 2 2 5 2 5 2" xfId="1951"/>
    <cellStyle name="Total 2 2 2 2 2 5 2 6" xfId="1952"/>
    <cellStyle name="Total 2 2 2 2 2 5 3" xfId="1953"/>
    <cellStyle name="Total 2 2 2 2 2 5 3 2" xfId="1954"/>
    <cellStyle name="Total 2 2 2 2 2 5 3 2 2" xfId="1955"/>
    <cellStyle name="Total 2 2 2 2 2 5 3 2 2 2" xfId="1956"/>
    <cellStyle name="Total 2 2 2 2 2 5 3 2 2 2 2" xfId="1957"/>
    <cellStyle name="Total 2 2 2 2 2 5 3 2 2 3" xfId="1958"/>
    <cellStyle name="Total 2 2 2 2 2 5 3 2 3" xfId="1959"/>
    <cellStyle name="Total 2 2 2 2 2 5 3 2 3 2" xfId="1960"/>
    <cellStyle name="Total 2 2 2 2 2 5 3 2 4" xfId="1961"/>
    <cellStyle name="Total 2 2 2 2 2 5 3 3" xfId="1962"/>
    <cellStyle name="Total 2 2 2 2 2 5 3 3 2" xfId="1963"/>
    <cellStyle name="Total 2 2 2 2 2 5 3 3 2 2" xfId="1964"/>
    <cellStyle name="Total 2 2 2 2 2 5 3 3 3" xfId="1965"/>
    <cellStyle name="Total 2 2 2 2 2 5 3 4" xfId="1966"/>
    <cellStyle name="Total 2 2 2 2 2 5 3 4 2" xfId="1967"/>
    <cellStyle name="Total 2 2 2 2 2 5 3 5" xfId="1968"/>
    <cellStyle name="Total 2 2 2 2 2 5 4" xfId="1969"/>
    <cellStyle name="Total 2 2 2 2 2 5 4 2" xfId="1970"/>
    <cellStyle name="Total 2 2 2 2 2 5 4 2 2" xfId="1971"/>
    <cellStyle name="Total 2 2 2 2 2 5 4 2 2 2" xfId="1972"/>
    <cellStyle name="Total 2 2 2 2 2 5 4 2 3" xfId="1973"/>
    <cellStyle name="Total 2 2 2 2 2 5 4 3" xfId="1974"/>
    <cellStyle name="Total 2 2 2 2 2 5 4 3 2" xfId="1975"/>
    <cellStyle name="Total 2 2 2 2 2 5 4 4" xfId="1976"/>
    <cellStyle name="Total 2 2 2 2 2 5 5" xfId="1977"/>
    <cellStyle name="Total 2 2 2 2 2 5 5 2" xfId="1978"/>
    <cellStyle name="Total 2 2 2 2 2 5 5 2 2" xfId="1979"/>
    <cellStyle name="Total 2 2 2 2 2 5 5 3" xfId="1980"/>
    <cellStyle name="Total 2 2 2 2 2 5 6" xfId="1981"/>
    <cellStyle name="Total 2 2 2 2 2 5 6 2" xfId="1982"/>
    <cellStyle name="Total 2 2 2 2 2 5 7" xfId="1983"/>
    <cellStyle name="Total 2 2 2 2 2 6" xfId="1984"/>
    <cellStyle name="Total 2 2 2 2 2 6 2" xfId="1985"/>
    <cellStyle name="Total 2 2 2 2 2 6 2 2" xfId="1986"/>
    <cellStyle name="Total 2 2 2 2 2 6 2 2 2" xfId="1987"/>
    <cellStyle name="Total 2 2 2 2 2 6 2 2 2 2" xfId="1988"/>
    <cellStyle name="Total 2 2 2 2 2 6 2 2 2 2 2" xfId="1989"/>
    <cellStyle name="Total 2 2 2 2 2 6 2 2 2 3" xfId="1990"/>
    <cellStyle name="Total 2 2 2 2 2 6 2 2 3" xfId="1991"/>
    <cellStyle name="Total 2 2 2 2 2 6 2 2 3 2" xfId="1992"/>
    <cellStyle name="Total 2 2 2 2 2 6 2 2 4" xfId="1993"/>
    <cellStyle name="Total 2 2 2 2 2 6 2 3" xfId="1994"/>
    <cellStyle name="Total 2 2 2 2 2 6 2 3 2" xfId="1995"/>
    <cellStyle name="Total 2 2 2 2 2 6 2 3 2 2" xfId="1996"/>
    <cellStyle name="Total 2 2 2 2 2 6 2 3 3" xfId="1997"/>
    <cellStyle name="Total 2 2 2 2 2 6 2 4" xfId="1998"/>
    <cellStyle name="Total 2 2 2 2 2 6 2 4 2" xfId="1999"/>
    <cellStyle name="Total 2 2 2 2 2 6 2 5" xfId="2000"/>
    <cellStyle name="Total 2 2 2 2 2 6 3" xfId="2001"/>
    <cellStyle name="Total 2 2 2 2 2 6 3 2" xfId="2002"/>
    <cellStyle name="Total 2 2 2 2 2 6 3 2 2" xfId="2003"/>
    <cellStyle name="Total 2 2 2 2 2 6 3 2 2 2" xfId="2004"/>
    <cellStyle name="Total 2 2 2 2 2 6 3 2 3" xfId="2005"/>
    <cellStyle name="Total 2 2 2 2 2 6 3 3" xfId="2006"/>
    <cellStyle name="Total 2 2 2 2 2 6 3 3 2" xfId="2007"/>
    <cellStyle name="Total 2 2 2 2 2 6 3 4" xfId="2008"/>
    <cellStyle name="Total 2 2 2 2 2 6 4" xfId="2009"/>
    <cellStyle name="Total 2 2 2 2 2 6 4 2" xfId="2010"/>
    <cellStyle name="Total 2 2 2 2 2 6 4 2 2" xfId="2011"/>
    <cellStyle name="Total 2 2 2 2 2 6 4 3" xfId="2012"/>
    <cellStyle name="Total 2 2 2 2 2 6 5" xfId="2013"/>
    <cellStyle name="Total 2 2 2 2 2 6 5 2" xfId="2014"/>
    <cellStyle name="Total 2 2 2 2 2 6 6" xfId="2015"/>
    <cellStyle name="Total 2 2 2 2 2 7" xfId="2016"/>
    <cellStyle name="Total 2 2 2 2 2 7 2" xfId="2017"/>
    <cellStyle name="Total 2 2 2 2 2 7 2 2" xfId="2018"/>
    <cellStyle name="Total 2 2 2 2 2 7 2 2 2" xfId="2019"/>
    <cellStyle name="Total 2 2 2 2 2 7 2 2 2 2" xfId="2020"/>
    <cellStyle name="Total 2 2 2 2 2 7 2 2 3" xfId="2021"/>
    <cellStyle name="Total 2 2 2 2 2 7 2 3" xfId="2022"/>
    <cellStyle name="Total 2 2 2 2 2 7 2 3 2" xfId="2023"/>
    <cellStyle name="Total 2 2 2 2 2 7 2 4" xfId="2024"/>
    <cellStyle name="Total 2 2 2 2 2 7 3" xfId="2025"/>
    <cellStyle name="Total 2 2 2 2 2 7 3 2" xfId="2026"/>
    <cellStyle name="Total 2 2 2 2 2 7 3 2 2" xfId="2027"/>
    <cellStyle name="Total 2 2 2 2 2 7 3 3" xfId="2028"/>
    <cellStyle name="Total 2 2 2 2 2 7 4" xfId="2029"/>
    <cellStyle name="Total 2 2 2 2 2 7 4 2" xfId="2030"/>
    <cellStyle name="Total 2 2 2 2 2 7 5" xfId="2031"/>
    <cellStyle name="Total 2 2 2 2 2 8" xfId="2032"/>
    <cellStyle name="Total 2 2 2 2 2 8 2" xfId="2033"/>
    <cellStyle name="Total 2 2 2 2 2 8 2 2" xfId="2034"/>
    <cellStyle name="Total 2 2 2 2 2 8 2 2 2" xfId="2035"/>
    <cellStyle name="Total 2 2 2 2 2 8 2 3" xfId="2036"/>
    <cellStyle name="Total 2 2 2 2 2 8 3" xfId="2037"/>
    <cellStyle name="Total 2 2 2 2 2 8 3 2" xfId="2038"/>
    <cellStyle name="Total 2 2 2 2 2 8 4" xfId="2039"/>
    <cellStyle name="Total 2 2 2 2 2 9" xfId="2040"/>
    <cellStyle name="Total 2 2 2 2 2 9 2" xfId="2041"/>
    <cellStyle name="Total 2 2 2 2 2 9 2 2" xfId="2042"/>
    <cellStyle name="Total 2 2 2 2 2 9 3" xfId="2043"/>
    <cellStyle name="Total 2 2 2 2 3" xfId="2044"/>
    <cellStyle name="Total 2 2 2 2 3 10" xfId="2045"/>
    <cellStyle name="Total 2 2 2 2 3 2" xfId="2046"/>
    <cellStyle name="Total 2 2 2 2 3 2 2" xfId="2047"/>
    <cellStyle name="Total 2 2 2 2 3 2 2 2" xfId="2048"/>
    <cellStyle name="Total 2 2 2 2 3 2 2 2 2" xfId="2049"/>
    <cellStyle name="Total 2 2 2 2 3 2 2 2 2 2" xfId="2050"/>
    <cellStyle name="Total 2 2 2 2 3 2 2 2 2 2 2" xfId="2051"/>
    <cellStyle name="Total 2 2 2 2 3 2 2 2 2 2 2 2" xfId="2052"/>
    <cellStyle name="Total 2 2 2 2 3 2 2 2 2 2 2 2 2" xfId="2053"/>
    <cellStyle name="Total 2 2 2 2 3 2 2 2 2 2 2 2 2 2" xfId="2054"/>
    <cellStyle name="Total 2 2 2 2 3 2 2 2 2 2 2 2 3" xfId="2055"/>
    <cellStyle name="Total 2 2 2 2 3 2 2 2 2 2 2 3" xfId="2056"/>
    <cellStyle name="Total 2 2 2 2 3 2 2 2 2 2 2 3 2" xfId="2057"/>
    <cellStyle name="Total 2 2 2 2 3 2 2 2 2 2 2 4" xfId="2058"/>
    <cellStyle name="Total 2 2 2 2 3 2 2 2 2 2 3" xfId="2059"/>
    <cellStyle name="Total 2 2 2 2 3 2 2 2 2 2 3 2" xfId="2060"/>
    <cellStyle name="Total 2 2 2 2 3 2 2 2 2 2 3 2 2" xfId="2061"/>
    <cellStyle name="Total 2 2 2 2 3 2 2 2 2 2 3 3" xfId="2062"/>
    <cellStyle name="Total 2 2 2 2 3 2 2 2 2 2 4" xfId="2063"/>
    <cellStyle name="Total 2 2 2 2 3 2 2 2 2 2 4 2" xfId="2064"/>
    <cellStyle name="Total 2 2 2 2 3 2 2 2 2 2 5" xfId="2065"/>
    <cellStyle name="Total 2 2 2 2 3 2 2 2 2 3" xfId="2066"/>
    <cellStyle name="Total 2 2 2 2 3 2 2 2 2 3 2" xfId="2067"/>
    <cellStyle name="Total 2 2 2 2 3 2 2 2 2 3 2 2" xfId="2068"/>
    <cellStyle name="Total 2 2 2 2 3 2 2 2 2 3 2 2 2" xfId="2069"/>
    <cellStyle name="Total 2 2 2 2 3 2 2 2 2 3 2 3" xfId="2070"/>
    <cellStyle name="Total 2 2 2 2 3 2 2 2 2 3 3" xfId="2071"/>
    <cellStyle name="Total 2 2 2 2 3 2 2 2 2 3 3 2" xfId="2072"/>
    <cellStyle name="Total 2 2 2 2 3 2 2 2 2 3 4" xfId="2073"/>
    <cellStyle name="Total 2 2 2 2 3 2 2 2 2 4" xfId="2074"/>
    <cellStyle name="Total 2 2 2 2 3 2 2 2 2 4 2" xfId="2075"/>
    <cellStyle name="Total 2 2 2 2 3 2 2 2 2 4 2 2" xfId="2076"/>
    <cellStyle name="Total 2 2 2 2 3 2 2 2 2 4 3" xfId="2077"/>
    <cellStyle name="Total 2 2 2 2 3 2 2 2 2 5" xfId="2078"/>
    <cellStyle name="Total 2 2 2 2 3 2 2 2 2 5 2" xfId="2079"/>
    <cellStyle name="Total 2 2 2 2 3 2 2 2 2 6" xfId="2080"/>
    <cellStyle name="Total 2 2 2 2 3 2 2 2 3" xfId="2081"/>
    <cellStyle name="Total 2 2 2 2 3 2 2 2 3 2" xfId="2082"/>
    <cellStyle name="Total 2 2 2 2 3 2 2 2 3 2 2" xfId="2083"/>
    <cellStyle name="Total 2 2 2 2 3 2 2 2 3 2 2 2" xfId="2084"/>
    <cellStyle name="Total 2 2 2 2 3 2 2 2 3 2 2 2 2" xfId="2085"/>
    <cellStyle name="Total 2 2 2 2 3 2 2 2 3 2 2 3" xfId="2086"/>
    <cellStyle name="Total 2 2 2 2 3 2 2 2 3 2 3" xfId="2087"/>
    <cellStyle name="Total 2 2 2 2 3 2 2 2 3 2 3 2" xfId="2088"/>
    <cellStyle name="Total 2 2 2 2 3 2 2 2 3 2 4" xfId="2089"/>
    <cellStyle name="Total 2 2 2 2 3 2 2 2 3 3" xfId="2090"/>
    <cellStyle name="Total 2 2 2 2 3 2 2 2 3 3 2" xfId="2091"/>
    <cellStyle name="Total 2 2 2 2 3 2 2 2 3 3 2 2" xfId="2092"/>
    <cellStyle name="Total 2 2 2 2 3 2 2 2 3 3 3" xfId="2093"/>
    <cellStyle name="Total 2 2 2 2 3 2 2 2 3 4" xfId="2094"/>
    <cellStyle name="Total 2 2 2 2 3 2 2 2 3 4 2" xfId="2095"/>
    <cellStyle name="Total 2 2 2 2 3 2 2 2 3 5" xfId="2096"/>
    <cellStyle name="Total 2 2 2 2 3 2 2 2 4" xfId="2097"/>
    <cellStyle name="Total 2 2 2 2 3 2 2 2 4 2" xfId="2098"/>
    <cellStyle name="Total 2 2 2 2 3 2 2 2 4 2 2" xfId="2099"/>
    <cellStyle name="Total 2 2 2 2 3 2 2 2 4 2 2 2" xfId="2100"/>
    <cellStyle name="Total 2 2 2 2 3 2 2 2 4 2 3" xfId="2101"/>
    <cellStyle name="Total 2 2 2 2 3 2 2 2 4 3" xfId="2102"/>
    <cellStyle name="Total 2 2 2 2 3 2 2 2 4 3 2" xfId="2103"/>
    <cellStyle name="Total 2 2 2 2 3 2 2 2 4 4" xfId="2104"/>
    <cellStyle name="Total 2 2 2 2 3 2 2 2 5" xfId="2105"/>
    <cellStyle name="Total 2 2 2 2 3 2 2 2 5 2" xfId="2106"/>
    <cellStyle name="Total 2 2 2 2 3 2 2 2 5 2 2" xfId="2107"/>
    <cellStyle name="Total 2 2 2 2 3 2 2 2 5 3" xfId="2108"/>
    <cellStyle name="Total 2 2 2 2 3 2 2 2 6" xfId="2109"/>
    <cellStyle name="Total 2 2 2 2 3 2 2 2 6 2" xfId="2110"/>
    <cellStyle name="Total 2 2 2 2 3 2 2 2 7" xfId="2111"/>
    <cellStyle name="Total 2 2 2 2 3 2 2 3" xfId="2112"/>
    <cellStyle name="Total 2 2 2 2 3 2 2 3 2" xfId="2113"/>
    <cellStyle name="Total 2 2 2 2 3 2 2 3 2 2" xfId="2114"/>
    <cellStyle name="Total 2 2 2 2 3 2 2 3 2 2 2" xfId="2115"/>
    <cellStyle name="Total 2 2 2 2 3 2 2 3 2 2 2 2" xfId="2116"/>
    <cellStyle name="Total 2 2 2 2 3 2 2 3 2 2 2 2 2" xfId="2117"/>
    <cellStyle name="Total 2 2 2 2 3 2 2 3 2 2 2 3" xfId="2118"/>
    <cellStyle name="Total 2 2 2 2 3 2 2 3 2 2 3" xfId="2119"/>
    <cellStyle name="Total 2 2 2 2 3 2 2 3 2 2 3 2" xfId="2120"/>
    <cellStyle name="Total 2 2 2 2 3 2 2 3 2 2 4" xfId="2121"/>
    <cellStyle name="Total 2 2 2 2 3 2 2 3 2 3" xfId="2122"/>
    <cellStyle name="Total 2 2 2 2 3 2 2 3 2 3 2" xfId="2123"/>
    <cellStyle name="Total 2 2 2 2 3 2 2 3 2 3 2 2" xfId="2124"/>
    <cellStyle name="Total 2 2 2 2 3 2 2 3 2 3 3" xfId="2125"/>
    <cellStyle name="Total 2 2 2 2 3 2 2 3 2 4" xfId="2126"/>
    <cellStyle name="Total 2 2 2 2 3 2 2 3 2 4 2" xfId="2127"/>
    <cellStyle name="Total 2 2 2 2 3 2 2 3 2 5" xfId="2128"/>
    <cellStyle name="Total 2 2 2 2 3 2 2 3 3" xfId="2129"/>
    <cellStyle name="Total 2 2 2 2 3 2 2 3 3 2" xfId="2130"/>
    <cellStyle name="Total 2 2 2 2 3 2 2 3 3 2 2" xfId="2131"/>
    <cellStyle name="Total 2 2 2 2 3 2 2 3 3 2 2 2" xfId="2132"/>
    <cellStyle name="Total 2 2 2 2 3 2 2 3 3 2 3" xfId="2133"/>
    <cellStyle name="Total 2 2 2 2 3 2 2 3 3 3" xfId="2134"/>
    <cellStyle name="Total 2 2 2 2 3 2 2 3 3 3 2" xfId="2135"/>
    <cellStyle name="Total 2 2 2 2 3 2 2 3 3 4" xfId="2136"/>
    <cellStyle name="Total 2 2 2 2 3 2 2 3 4" xfId="2137"/>
    <cellStyle name="Total 2 2 2 2 3 2 2 3 4 2" xfId="2138"/>
    <cellStyle name="Total 2 2 2 2 3 2 2 3 4 2 2" xfId="2139"/>
    <cellStyle name="Total 2 2 2 2 3 2 2 3 4 3" xfId="2140"/>
    <cellStyle name="Total 2 2 2 2 3 2 2 3 5" xfId="2141"/>
    <cellStyle name="Total 2 2 2 2 3 2 2 3 5 2" xfId="2142"/>
    <cellStyle name="Total 2 2 2 2 3 2 2 3 6" xfId="2143"/>
    <cellStyle name="Total 2 2 2 2 3 2 2 4" xfId="2144"/>
    <cellStyle name="Total 2 2 2 2 3 2 2 4 2" xfId="2145"/>
    <cellStyle name="Total 2 2 2 2 3 2 2 4 2 2" xfId="2146"/>
    <cellStyle name="Total 2 2 2 2 3 2 2 4 2 2 2" xfId="2147"/>
    <cellStyle name="Total 2 2 2 2 3 2 2 4 2 2 2 2" xfId="2148"/>
    <cellStyle name="Total 2 2 2 2 3 2 2 4 2 2 3" xfId="2149"/>
    <cellStyle name="Total 2 2 2 2 3 2 2 4 2 3" xfId="2150"/>
    <cellStyle name="Total 2 2 2 2 3 2 2 4 2 3 2" xfId="2151"/>
    <cellStyle name="Total 2 2 2 2 3 2 2 4 2 4" xfId="2152"/>
    <cellStyle name="Total 2 2 2 2 3 2 2 4 3" xfId="2153"/>
    <cellStyle name="Total 2 2 2 2 3 2 2 4 3 2" xfId="2154"/>
    <cellStyle name="Total 2 2 2 2 3 2 2 4 3 2 2" xfId="2155"/>
    <cellStyle name="Total 2 2 2 2 3 2 2 4 3 3" xfId="2156"/>
    <cellStyle name="Total 2 2 2 2 3 2 2 4 4" xfId="2157"/>
    <cellStyle name="Total 2 2 2 2 3 2 2 4 4 2" xfId="2158"/>
    <cellStyle name="Total 2 2 2 2 3 2 2 4 5" xfId="2159"/>
    <cellStyle name="Total 2 2 2 2 3 2 2 5" xfId="2160"/>
    <cellStyle name="Total 2 2 2 2 3 2 2 5 2" xfId="2161"/>
    <cellStyle name="Total 2 2 2 2 3 2 2 5 2 2" xfId="2162"/>
    <cellStyle name="Total 2 2 2 2 3 2 2 5 2 2 2" xfId="2163"/>
    <cellStyle name="Total 2 2 2 2 3 2 2 5 2 3" xfId="2164"/>
    <cellStyle name="Total 2 2 2 2 3 2 2 5 3" xfId="2165"/>
    <cellStyle name="Total 2 2 2 2 3 2 2 5 3 2" xfId="2166"/>
    <cellStyle name="Total 2 2 2 2 3 2 2 5 4" xfId="2167"/>
    <cellStyle name="Total 2 2 2 2 3 2 2 6" xfId="2168"/>
    <cellStyle name="Total 2 2 2 2 3 2 2 6 2" xfId="2169"/>
    <cellStyle name="Total 2 2 2 2 3 2 2 6 2 2" xfId="2170"/>
    <cellStyle name="Total 2 2 2 2 3 2 2 6 3" xfId="2171"/>
    <cellStyle name="Total 2 2 2 2 3 2 2 7" xfId="2172"/>
    <cellStyle name="Total 2 2 2 2 3 2 2 7 2" xfId="2173"/>
    <cellStyle name="Total 2 2 2 2 3 2 2 8" xfId="2174"/>
    <cellStyle name="Total 2 2 2 2 3 2 3" xfId="2175"/>
    <cellStyle name="Total 2 2 2 2 3 2 3 2" xfId="2176"/>
    <cellStyle name="Total 2 2 2 2 3 2 3 2 2" xfId="2177"/>
    <cellStyle name="Total 2 2 2 2 3 2 3 2 2 2" xfId="2178"/>
    <cellStyle name="Total 2 2 2 2 3 2 3 2 2 2 2" xfId="2179"/>
    <cellStyle name="Total 2 2 2 2 3 2 3 2 2 2 2 2" xfId="2180"/>
    <cellStyle name="Total 2 2 2 2 3 2 3 2 2 2 2 2 2" xfId="2181"/>
    <cellStyle name="Total 2 2 2 2 3 2 3 2 2 2 2 3" xfId="2182"/>
    <cellStyle name="Total 2 2 2 2 3 2 3 2 2 2 3" xfId="2183"/>
    <cellStyle name="Total 2 2 2 2 3 2 3 2 2 2 3 2" xfId="2184"/>
    <cellStyle name="Total 2 2 2 2 3 2 3 2 2 2 4" xfId="2185"/>
    <cellStyle name="Total 2 2 2 2 3 2 3 2 2 3" xfId="2186"/>
    <cellStyle name="Total 2 2 2 2 3 2 3 2 2 3 2" xfId="2187"/>
    <cellStyle name="Total 2 2 2 2 3 2 3 2 2 3 2 2" xfId="2188"/>
    <cellStyle name="Total 2 2 2 2 3 2 3 2 2 3 3" xfId="2189"/>
    <cellStyle name="Total 2 2 2 2 3 2 3 2 2 4" xfId="2190"/>
    <cellStyle name="Total 2 2 2 2 3 2 3 2 2 4 2" xfId="2191"/>
    <cellStyle name="Total 2 2 2 2 3 2 3 2 2 5" xfId="2192"/>
    <cellStyle name="Total 2 2 2 2 3 2 3 2 3" xfId="2193"/>
    <cellStyle name="Total 2 2 2 2 3 2 3 2 3 2" xfId="2194"/>
    <cellStyle name="Total 2 2 2 2 3 2 3 2 3 2 2" xfId="2195"/>
    <cellStyle name="Total 2 2 2 2 3 2 3 2 3 2 2 2" xfId="2196"/>
    <cellStyle name="Total 2 2 2 2 3 2 3 2 3 2 3" xfId="2197"/>
    <cellStyle name="Total 2 2 2 2 3 2 3 2 3 3" xfId="2198"/>
    <cellStyle name="Total 2 2 2 2 3 2 3 2 3 3 2" xfId="2199"/>
    <cellStyle name="Total 2 2 2 2 3 2 3 2 3 4" xfId="2200"/>
    <cellStyle name="Total 2 2 2 2 3 2 3 2 4" xfId="2201"/>
    <cellStyle name="Total 2 2 2 2 3 2 3 2 4 2" xfId="2202"/>
    <cellStyle name="Total 2 2 2 2 3 2 3 2 4 2 2" xfId="2203"/>
    <cellStyle name="Total 2 2 2 2 3 2 3 2 4 3" xfId="2204"/>
    <cellStyle name="Total 2 2 2 2 3 2 3 2 5" xfId="2205"/>
    <cellStyle name="Total 2 2 2 2 3 2 3 2 5 2" xfId="2206"/>
    <cellStyle name="Total 2 2 2 2 3 2 3 2 6" xfId="2207"/>
    <cellStyle name="Total 2 2 2 2 3 2 3 3" xfId="2208"/>
    <cellStyle name="Total 2 2 2 2 3 2 3 3 2" xfId="2209"/>
    <cellStyle name="Total 2 2 2 2 3 2 3 3 2 2" xfId="2210"/>
    <cellStyle name="Total 2 2 2 2 3 2 3 3 2 2 2" xfId="2211"/>
    <cellStyle name="Total 2 2 2 2 3 2 3 3 2 2 2 2" xfId="2212"/>
    <cellStyle name="Total 2 2 2 2 3 2 3 3 2 2 3" xfId="2213"/>
    <cellStyle name="Total 2 2 2 2 3 2 3 3 2 3" xfId="2214"/>
    <cellStyle name="Total 2 2 2 2 3 2 3 3 2 3 2" xfId="2215"/>
    <cellStyle name="Total 2 2 2 2 3 2 3 3 2 4" xfId="2216"/>
    <cellStyle name="Total 2 2 2 2 3 2 3 3 3" xfId="2217"/>
    <cellStyle name="Total 2 2 2 2 3 2 3 3 3 2" xfId="2218"/>
    <cellStyle name="Total 2 2 2 2 3 2 3 3 3 2 2" xfId="2219"/>
    <cellStyle name="Total 2 2 2 2 3 2 3 3 3 3" xfId="2220"/>
    <cellStyle name="Total 2 2 2 2 3 2 3 3 4" xfId="2221"/>
    <cellStyle name="Total 2 2 2 2 3 2 3 3 4 2" xfId="2222"/>
    <cellStyle name="Total 2 2 2 2 3 2 3 3 5" xfId="2223"/>
    <cellStyle name="Total 2 2 2 2 3 2 3 4" xfId="2224"/>
    <cellStyle name="Total 2 2 2 2 3 2 3 4 2" xfId="2225"/>
    <cellStyle name="Total 2 2 2 2 3 2 3 4 2 2" xfId="2226"/>
    <cellStyle name="Total 2 2 2 2 3 2 3 4 2 2 2" xfId="2227"/>
    <cellStyle name="Total 2 2 2 2 3 2 3 4 2 3" xfId="2228"/>
    <cellStyle name="Total 2 2 2 2 3 2 3 4 3" xfId="2229"/>
    <cellStyle name="Total 2 2 2 2 3 2 3 4 3 2" xfId="2230"/>
    <cellStyle name="Total 2 2 2 2 3 2 3 4 4" xfId="2231"/>
    <cellStyle name="Total 2 2 2 2 3 2 3 5" xfId="2232"/>
    <cellStyle name="Total 2 2 2 2 3 2 3 5 2" xfId="2233"/>
    <cellStyle name="Total 2 2 2 2 3 2 3 5 2 2" xfId="2234"/>
    <cellStyle name="Total 2 2 2 2 3 2 3 5 3" xfId="2235"/>
    <cellStyle name="Total 2 2 2 2 3 2 3 6" xfId="2236"/>
    <cellStyle name="Total 2 2 2 2 3 2 3 6 2" xfId="2237"/>
    <cellStyle name="Total 2 2 2 2 3 2 3 7" xfId="2238"/>
    <cellStyle name="Total 2 2 2 2 3 2 4" xfId="2239"/>
    <cellStyle name="Total 2 2 2 2 3 2 4 2" xfId="2240"/>
    <cellStyle name="Total 2 2 2 2 3 2 4 2 2" xfId="2241"/>
    <cellStyle name="Total 2 2 2 2 3 2 4 2 2 2" xfId="2242"/>
    <cellStyle name="Total 2 2 2 2 3 2 4 2 2 2 2" xfId="2243"/>
    <cellStyle name="Total 2 2 2 2 3 2 4 2 2 2 2 2" xfId="2244"/>
    <cellStyle name="Total 2 2 2 2 3 2 4 2 2 2 3" xfId="2245"/>
    <cellStyle name="Total 2 2 2 2 3 2 4 2 2 3" xfId="2246"/>
    <cellStyle name="Total 2 2 2 2 3 2 4 2 2 3 2" xfId="2247"/>
    <cellStyle name="Total 2 2 2 2 3 2 4 2 2 4" xfId="2248"/>
    <cellStyle name="Total 2 2 2 2 3 2 4 2 3" xfId="2249"/>
    <cellStyle name="Total 2 2 2 2 3 2 4 2 3 2" xfId="2250"/>
    <cellStyle name="Total 2 2 2 2 3 2 4 2 3 2 2" xfId="2251"/>
    <cellStyle name="Total 2 2 2 2 3 2 4 2 3 3" xfId="2252"/>
    <cellStyle name="Total 2 2 2 2 3 2 4 2 4" xfId="2253"/>
    <cellStyle name="Total 2 2 2 2 3 2 4 2 4 2" xfId="2254"/>
    <cellStyle name="Total 2 2 2 2 3 2 4 2 5" xfId="2255"/>
    <cellStyle name="Total 2 2 2 2 3 2 4 3" xfId="2256"/>
    <cellStyle name="Total 2 2 2 2 3 2 4 3 2" xfId="2257"/>
    <cellStyle name="Total 2 2 2 2 3 2 4 3 2 2" xfId="2258"/>
    <cellStyle name="Total 2 2 2 2 3 2 4 3 2 2 2" xfId="2259"/>
    <cellStyle name="Total 2 2 2 2 3 2 4 3 2 3" xfId="2260"/>
    <cellStyle name="Total 2 2 2 2 3 2 4 3 3" xfId="2261"/>
    <cellStyle name="Total 2 2 2 2 3 2 4 3 3 2" xfId="2262"/>
    <cellStyle name="Total 2 2 2 2 3 2 4 3 4" xfId="2263"/>
    <cellStyle name="Total 2 2 2 2 3 2 4 4" xfId="2264"/>
    <cellStyle name="Total 2 2 2 2 3 2 4 4 2" xfId="2265"/>
    <cellStyle name="Total 2 2 2 2 3 2 4 4 2 2" xfId="2266"/>
    <cellStyle name="Total 2 2 2 2 3 2 4 4 3" xfId="2267"/>
    <cellStyle name="Total 2 2 2 2 3 2 4 5" xfId="2268"/>
    <cellStyle name="Total 2 2 2 2 3 2 4 5 2" xfId="2269"/>
    <cellStyle name="Total 2 2 2 2 3 2 4 6" xfId="2270"/>
    <cellStyle name="Total 2 2 2 2 3 2 5" xfId="2271"/>
    <cellStyle name="Total 2 2 2 2 3 2 5 2" xfId="2272"/>
    <cellStyle name="Total 2 2 2 2 3 2 5 2 2" xfId="2273"/>
    <cellStyle name="Total 2 2 2 2 3 2 5 2 2 2" xfId="2274"/>
    <cellStyle name="Total 2 2 2 2 3 2 5 2 2 2 2" xfId="2275"/>
    <cellStyle name="Total 2 2 2 2 3 2 5 2 2 3" xfId="2276"/>
    <cellStyle name="Total 2 2 2 2 3 2 5 2 3" xfId="2277"/>
    <cellStyle name="Total 2 2 2 2 3 2 5 2 3 2" xfId="2278"/>
    <cellStyle name="Total 2 2 2 2 3 2 5 2 4" xfId="2279"/>
    <cellStyle name="Total 2 2 2 2 3 2 5 3" xfId="2280"/>
    <cellStyle name="Total 2 2 2 2 3 2 5 3 2" xfId="2281"/>
    <cellStyle name="Total 2 2 2 2 3 2 5 3 2 2" xfId="2282"/>
    <cellStyle name="Total 2 2 2 2 3 2 5 3 3" xfId="2283"/>
    <cellStyle name="Total 2 2 2 2 3 2 5 4" xfId="2284"/>
    <cellStyle name="Total 2 2 2 2 3 2 5 4 2" xfId="2285"/>
    <cellStyle name="Total 2 2 2 2 3 2 5 5" xfId="2286"/>
    <cellStyle name="Total 2 2 2 2 3 2 6" xfId="2287"/>
    <cellStyle name="Total 2 2 2 2 3 2 6 2" xfId="2288"/>
    <cellStyle name="Total 2 2 2 2 3 2 6 2 2" xfId="2289"/>
    <cellStyle name="Total 2 2 2 2 3 2 6 2 2 2" xfId="2290"/>
    <cellStyle name="Total 2 2 2 2 3 2 6 2 3" xfId="2291"/>
    <cellStyle name="Total 2 2 2 2 3 2 6 3" xfId="2292"/>
    <cellStyle name="Total 2 2 2 2 3 2 6 3 2" xfId="2293"/>
    <cellStyle name="Total 2 2 2 2 3 2 6 4" xfId="2294"/>
    <cellStyle name="Total 2 2 2 2 3 2 7" xfId="2295"/>
    <cellStyle name="Total 2 2 2 2 3 2 7 2" xfId="2296"/>
    <cellStyle name="Total 2 2 2 2 3 2 7 2 2" xfId="2297"/>
    <cellStyle name="Total 2 2 2 2 3 2 7 3" xfId="2298"/>
    <cellStyle name="Total 2 2 2 2 3 2 8" xfId="2299"/>
    <cellStyle name="Total 2 2 2 2 3 2 8 2" xfId="2300"/>
    <cellStyle name="Total 2 2 2 2 3 2 9" xfId="2301"/>
    <cellStyle name="Total 2 2 2 2 3 3" xfId="2302"/>
    <cellStyle name="Total 2 2 2 2 3 3 2" xfId="2303"/>
    <cellStyle name="Total 2 2 2 2 3 3 2 2" xfId="2304"/>
    <cellStyle name="Total 2 2 2 2 3 3 2 2 2" xfId="2305"/>
    <cellStyle name="Total 2 2 2 2 3 3 2 2 2 2" xfId="2306"/>
    <cellStyle name="Total 2 2 2 2 3 3 2 2 2 2 2" xfId="2307"/>
    <cellStyle name="Total 2 2 2 2 3 3 2 2 2 2 2 2" xfId="2308"/>
    <cellStyle name="Total 2 2 2 2 3 3 2 2 2 2 2 2 2" xfId="2309"/>
    <cellStyle name="Total 2 2 2 2 3 3 2 2 2 2 2 3" xfId="2310"/>
    <cellStyle name="Total 2 2 2 2 3 3 2 2 2 2 3" xfId="2311"/>
    <cellStyle name="Total 2 2 2 2 3 3 2 2 2 2 3 2" xfId="2312"/>
    <cellStyle name="Total 2 2 2 2 3 3 2 2 2 2 4" xfId="2313"/>
    <cellStyle name="Total 2 2 2 2 3 3 2 2 2 3" xfId="2314"/>
    <cellStyle name="Total 2 2 2 2 3 3 2 2 2 3 2" xfId="2315"/>
    <cellStyle name="Total 2 2 2 2 3 3 2 2 2 3 2 2" xfId="2316"/>
    <cellStyle name="Total 2 2 2 2 3 3 2 2 2 3 3" xfId="2317"/>
    <cellStyle name="Total 2 2 2 2 3 3 2 2 2 4" xfId="2318"/>
    <cellStyle name="Total 2 2 2 2 3 3 2 2 2 4 2" xfId="2319"/>
    <cellStyle name="Total 2 2 2 2 3 3 2 2 2 5" xfId="2320"/>
    <cellStyle name="Total 2 2 2 2 3 3 2 2 3" xfId="2321"/>
    <cellStyle name="Total 2 2 2 2 3 3 2 2 3 2" xfId="2322"/>
    <cellStyle name="Total 2 2 2 2 3 3 2 2 3 2 2" xfId="2323"/>
    <cellStyle name="Total 2 2 2 2 3 3 2 2 3 2 2 2" xfId="2324"/>
    <cellStyle name="Total 2 2 2 2 3 3 2 2 3 2 3" xfId="2325"/>
    <cellStyle name="Total 2 2 2 2 3 3 2 2 3 3" xfId="2326"/>
    <cellStyle name="Total 2 2 2 2 3 3 2 2 3 3 2" xfId="2327"/>
    <cellStyle name="Total 2 2 2 2 3 3 2 2 3 4" xfId="2328"/>
    <cellStyle name="Total 2 2 2 2 3 3 2 2 4" xfId="2329"/>
    <cellStyle name="Total 2 2 2 2 3 3 2 2 4 2" xfId="2330"/>
    <cellStyle name="Total 2 2 2 2 3 3 2 2 4 2 2" xfId="2331"/>
    <cellStyle name="Total 2 2 2 2 3 3 2 2 4 3" xfId="2332"/>
    <cellStyle name="Total 2 2 2 2 3 3 2 2 5" xfId="2333"/>
    <cellStyle name="Total 2 2 2 2 3 3 2 2 5 2" xfId="2334"/>
    <cellStyle name="Total 2 2 2 2 3 3 2 2 6" xfId="2335"/>
    <cellStyle name="Total 2 2 2 2 3 3 2 3" xfId="2336"/>
    <cellStyle name="Total 2 2 2 2 3 3 2 3 2" xfId="2337"/>
    <cellStyle name="Total 2 2 2 2 3 3 2 3 2 2" xfId="2338"/>
    <cellStyle name="Total 2 2 2 2 3 3 2 3 2 2 2" xfId="2339"/>
    <cellStyle name="Total 2 2 2 2 3 3 2 3 2 2 2 2" xfId="2340"/>
    <cellStyle name="Total 2 2 2 2 3 3 2 3 2 2 3" xfId="2341"/>
    <cellStyle name="Total 2 2 2 2 3 3 2 3 2 3" xfId="2342"/>
    <cellStyle name="Total 2 2 2 2 3 3 2 3 2 3 2" xfId="2343"/>
    <cellStyle name="Total 2 2 2 2 3 3 2 3 2 4" xfId="2344"/>
    <cellStyle name="Total 2 2 2 2 3 3 2 3 3" xfId="2345"/>
    <cellStyle name="Total 2 2 2 2 3 3 2 3 3 2" xfId="2346"/>
    <cellStyle name="Total 2 2 2 2 3 3 2 3 3 2 2" xfId="2347"/>
    <cellStyle name="Total 2 2 2 2 3 3 2 3 3 3" xfId="2348"/>
    <cellStyle name="Total 2 2 2 2 3 3 2 3 4" xfId="2349"/>
    <cellStyle name="Total 2 2 2 2 3 3 2 3 4 2" xfId="2350"/>
    <cellStyle name="Total 2 2 2 2 3 3 2 3 5" xfId="2351"/>
    <cellStyle name="Total 2 2 2 2 3 3 2 4" xfId="2352"/>
    <cellStyle name="Total 2 2 2 2 3 3 2 4 2" xfId="2353"/>
    <cellStyle name="Total 2 2 2 2 3 3 2 4 2 2" xfId="2354"/>
    <cellStyle name="Total 2 2 2 2 3 3 2 4 2 2 2" xfId="2355"/>
    <cellStyle name="Total 2 2 2 2 3 3 2 4 2 3" xfId="2356"/>
    <cellStyle name="Total 2 2 2 2 3 3 2 4 3" xfId="2357"/>
    <cellStyle name="Total 2 2 2 2 3 3 2 4 3 2" xfId="2358"/>
    <cellStyle name="Total 2 2 2 2 3 3 2 4 4" xfId="2359"/>
    <cellStyle name="Total 2 2 2 2 3 3 2 5" xfId="2360"/>
    <cellStyle name="Total 2 2 2 2 3 3 2 5 2" xfId="2361"/>
    <cellStyle name="Total 2 2 2 2 3 3 2 5 2 2" xfId="2362"/>
    <cellStyle name="Total 2 2 2 2 3 3 2 5 3" xfId="2363"/>
    <cellStyle name="Total 2 2 2 2 3 3 2 6" xfId="2364"/>
    <cellStyle name="Total 2 2 2 2 3 3 2 6 2" xfId="2365"/>
    <cellStyle name="Total 2 2 2 2 3 3 2 7" xfId="2366"/>
    <cellStyle name="Total 2 2 2 2 3 3 3" xfId="2367"/>
    <cellStyle name="Total 2 2 2 2 3 3 3 2" xfId="2368"/>
    <cellStyle name="Total 2 2 2 2 3 3 3 2 2" xfId="2369"/>
    <cellStyle name="Total 2 2 2 2 3 3 3 2 2 2" xfId="2370"/>
    <cellStyle name="Total 2 2 2 2 3 3 3 2 2 2 2" xfId="2371"/>
    <cellStyle name="Total 2 2 2 2 3 3 3 2 2 2 2 2" xfId="2372"/>
    <cellStyle name="Total 2 2 2 2 3 3 3 2 2 2 3" xfId="2373"/>
    <cellStyle name="Total 2 2 2 2 3 3 3 2 2 3" xfId="2374"/>
    <cellStyle name="Total 2 2 2 2 3 3 3 2 2 3 2" xfId="2375"/>
    <cellStyle name="Total 2 2 2 2 3 3 3 2 2 4" xfId="2376"/>
    <cellStyle name="Total 2 2 2 2 3 3 3 2 3" xfId="2377"/>
    <cellStyle name="Total 2 2 2 2 3 3 3 2 3 2" xfId="2378"/>
    <cellStyle name="Total 2 2 2 2 3 3 3 2 3 2 2" xfId="2379"/>
    <cellStyle name="Total 2 2 2 2 3 3 3 2 3 3" xfId="2380"/>
    <cellStyle name="Total 2 2 2 2 3 3 3 2 4" xfId="2381"/>
    <cellStyle name="Total 2 2 2 2 3 3 3 2 4 2" xfId="2382"/>
    <cellStyle name="Total 2 2 2 2 3 3 3 2 5" xfId="2383"/>
    <cellStyle name="Total 2 2 2 2 3 3 3 3" xfId="2384"/>
    <cellStyle name="Total 2 2 2 2 3 3 3 3 2" xfId="2385"/>
    <cellStyle name="Total 2 2 2 2 3 3 3 3 2 2" xfId="2386"/>
    <cellStyle name="Total 2 2 2 2 3 3 3 3 2 2 2" xfId="2387"/>
    <cellStyle name="Total 2 2 2 2 3 3 3 3 2 3" xfId="2388"/>
    <cellStyle name="Total 2 2 2 2 3 3 3 3 3" xfId="2389"/>
    <cellStyle name="Total 2 2 2 2 3 3 3 3 3 2" xfId="2390"/>
    <cellStyle name="Total 2 2 2 2 3 3 3 3 4" xfId="2391"/>
    <cellStyle name="Total 2 2 2 2 3 3 3 4" xfId="2392"/>
    <cellStyle name="Total 2 2 2 2 3 3 3 4 2" xfId="2393"/>
    <cellStyle name="Total 2 2 2 2 3 3 3 4 2 2" xfId="2394"/>
    <cellStyle name="Total 2 2 2 2 3 3 3 4 3" xfId="2395"/>
    <cellStyle name="Total 2 2 2 2 3 3 3 5" xfId="2396"/>
    <cellStyle name="Total 2 2 2 2 3 3 3 5 2" xfId="2397"/>
    <cellStyle name="Total 2 2 2 2 3 3 3 6" xfId="2398"/>
    <cellStyle name="Total 2 2 2 2 3 3 4" xfId="2399"/>
    <cellStyle name="Total 2 2 2 2 3 3 4 2" xfId="2400"/>
    <cellStyle name="Total 2 2 2 2 3 3 4 2 2" xfId="2401"/>
    <cellStyle name="Total 2 2 2 2 3 3 4 2 2 2" xfId="2402"/>
    <cellStyle name="Total 2 2 2 2 3 3 4 2 2 2 2" xfId="2403"/>
    <cellStyle name="Total 2 2 2 2 3 3 4 2 2 3" xfId="2404"/>
    <cellStyle name="Total 2 2 2 2 3 3 4 2 3" xfId="2405"/>
    <cellStyle name="Total 2 2 2 2 3 3 4 2 3 2" xfId="2406"/>
    <cellStyle name="Total 2 2 2 2 3 3 4 2 4" xfId="2407"/>
    <cellStyle name="Total 2 2 2 2 3 3 4 3" xfId="2408"/>
    <cellStyle name="Total 2 2 2 2 3 3 4 3 2" xfId="2409"/>
    <cellStyle name="Total 2 2 2 2 3 3 4 3 2 2" xfId="2410"/>
    <cellStyle name="Total 2 2 2 2 3 3 4 3 3" xfId="2411"/>
    <cellStyle name="Total 2 2 2 2 3 3 4 4" xfId="2412"/>
    <cellStyle name="Total 2 2 2 2 3 3 4 4 2" xfId="2413"/>
    <cellStyle name="Total 2 2 2 2 3 3 4 5" xfId="2414"/>
    <cellStyle name="Total 2 2 2 2 3 3 5" xfId="2415"/>
    <cellStyle name="Total 2 2 2 2 3 3 5 2" xfId="2416"/>
    <cellStyle name="Total 2 2 2 2 3 3 5 2 2" xfId="2417"/>
    <cellStyle name="Total 2 2 2 2 3 3 5 2 2 2" xfId="2418"/>
    <cellStyle name="Total 2 2 2 2 3 3 5 2 3" xfId="2419"/>
    <cellStyle name="Total 2 2 2 2 3 3 5 3" xfId="2420"/>
    <cellStyle name="Total 2 2 2 2 3 3 5 3 2" xfId="2421"/>
    <cellStyle name="Total 2 2 2 2 3 3 5 4" xfId="2422"/>
    <cellStyle name="Total 2 2 2 2 3 3 6" xfId="2423"/>
    <cellStyle name="Total 2 2 2 2 3 3 6 2" xfId="2424"/>
    <cellStyle name="Total 2 2 2 2 3 3 6 2 2" xfId="2425"/>
    <cellStyle name="Total 2 2 2 2 3 3 6 3" xfId="2426"/>
    <cellStyle name="Total 2 2 2 2 3 3 7" xfId="2427"/>
    <cellStyle name="Total 2 2 2 2 3 3 7 2" xfId="2428"/>
    <cellStyle name="Total 2 2 2 2 3 3 8" xfId="2429"/>
    <cellStyle name="Total 2 2 2 2 3 4" xfId="2430"/>
    <cellStyle name="Total 2 2 2 2 3 4 2" xfId="2431"/>
    <cellStyle name="Total 2 2 2 2 3 4 2 2" xfId="2432"/>
    <cellStyle name="Total 2 2 2 2 3 4 2 2 2" xfId="2433"/>
    <cellStyle name="Total 2 2 2 2 3 4 2 2 2 2" xfId="2434"/>
    <cellStyle name="Total 2 2 2 2 3 4 2 2 2 2 2" xfId="2435"/>
    <cellStyle name="Total 2 2 2 2 3 4 2 2 2 2 2 2" xfId="2436"/>
    <cellStyle name="Total 2 2 2 2 3 4 2 2 2 2 3" xfId="2437"/>
    <cellStyle name="Total 2 2 2 2 3 4 2 2 2 3" xfId="2438"/>
    <cellStyle name="Total 2 2 2 2 3 4 2 2 2 3 2" xfId="2439"/>
    <cellStyle name="Total 2 2 2 2 3 4 2 2 2 4" xfId="2440"/>
    <cellStyle name="Total 2 2 2 2 3 4 2 2 3" xfId="2441"/>
    <cellStyle name="Total 2 2 2 2 3 4 2 2 3 2" xfId="2442"/>
    <cellStyle name="Total 2 2 2 2 3 4 2 2 3 2 2" xfId="2443"/>
    <cellStyle name="Total 2 2 2 2 3 4 2 2 3 3" xfId="2444"/>
    <cellStyle name="Total 2 2 2 2 3 4 2 2 4" xfId="2445"/>
    <cellStyle name="Total 2 2 2 2 3 4 2 2 4 2" xfId="2446"/>
    <cellStyle name="Total 2 2 2 2 3 4 2 2 5" xfId="2447"/>
    <cellStyle name="Total 2 2 2 2 3 4 2 3" xfId="2448"/>
    <cellStyle name="Total 2 2 2 2 3 4 2 3 2" xfId="2449"/>
    <cellStyle name="Total 2 2 2 2 3 4 2 3 2 2" xfId="2450"/>
    <cellStyle name="Total 2 2 2 2 3 4 2 3 2 2 2" xfId="2451"/>
    <cellStyle name="Total 2 2 2 2 3 4 2 3 2 3" xfId="2452"/>
    <cellStyle name="Total 2 2 2 2 3 4 2 3 3" xfId="2453"/>
    <cellStyle name="Total 2 2 2 2 3 4 2 3 3 2" xfId="2454"/>
    <cellStyle name="Total 2 2 2 2 3 4 2 3 4" xfId="2455"/>
    <cellStyle name="Total 2 2 2 2 3 4 2 4" xfId="2456"/>
    <cellStyle name="Total 2 2 2 2 3 4 2 4 2" xfId="2457"/>
    <cellStyle name="Total 2 2 2 2 3 4 2 4 2 2" xfId="2458"/>
    <cellStyle name="Total 2 2 2 2 3 4 2 4 3" xfId="2459"/>
    <cellStyle name="Total 2 2 2 2 3 4 2 5" xfId="2460"/>
    <cellStyle name="Total 2 2 2 2 3 4 2 5 2" xfId="2461"/>
    <cellStyle name="Total 2 2 2 2 3 4 2 6" xfId="2462"/>
    <cellStyle name="Total 2 2 2 2 3 4 3" xfId="2463"/>
    <cellStyle name="Total 2 2 2 2 3 4 3 2" xfId="2464"/>
    <cellStyle name="Total 2 2 2 2 3 4 3 2 2" xfId="2465"/>
    <cellStyle name="Total 2 2 2 2 3 4 3 2 2 2" xfId="2466"/>
    <cellStyle name="Total 2 2 2 2 3 4 3 2 2 2 2" xfId="2467"/>
    <cellStyle name="Total 2 2 2 2 3 4 3 2 2 3" xfId="2468"/>
    <cellStyle name="Total 2 2 2 2 3 4 3 2 3" xfId="2469"/>
    <cellStyle name="Total 2 2 2 2 3 4 3 2 3 2" xfId="2470"/>
    <cellStyle name="Total 2 2 2 2 3 4 3 2 4" xfId="2471"/>
    <cellStyle name="Total 2 2 2 2 3 4 3 3" xfId="2472"/>
    <cellStyle name="Total 2 2 2 2 3 4 3 3 2" xfId="2473"/>
    <cellStyle name="Total 2 2 2 2 3 4 3 3 2 2" xfId="2474"/>
    <cellStyle name="Total 2 2 2 2 3 4 3 3 3" xfId="2475"/>
    <cellStyle name="Total 2 2 2 2 3 4 3 4" xfId="2476"/>
    <cellStyle name="Total 2 2 2 2 3 4 3 4 2" xfId="2477"/>
    <cellStyle name="Total 2 2 2 2 3 4 3 5" xfId="2478"/>
    <cellStyle name="Total 2 2 2 2 3 4 4" xfId="2479"/>
    <cellStyle name="Total 2 2 2 2 3 4 4 2" xfId="2480"/>
    <cellStyle name="Total 2 2 2 2 3 4 4 2 2" xfId="2481"/>
    <cellStyle name="Total 2 2 2 2 3 4 4 2 2 2" xfId="2482"/>
    <cellStyle name="Total 2 2 2 2 3 4 4 2 3" xfId="2483"/>
    <cellStyle name="Total 2 2 2 2 3 4 4 3" xfId="2484"/>
    <cellStyle name="Total 2 2 2 2 3 4 4 3 2" xfId="2485"/>
    <cellStyle name="Total 2 2 2 2 3 4 4 4" xfId="2486"/>
    <cellStyle name="Total 2 2 2 2 3 4 5" xfId="2487"/>
    <cellStyle name="Total 2 2 2 2 3 4 5 2" xfId="2488"/>
    <cellStyle name="Total 2 2 2 2 3 4 5 2 2" xfId="2489"/>
    <cellStyle name="Total 2 2 2 2 3 4 5 3" xfId="2490"/>
    <cellStyle name="Total 2 2 2 2 3 4 6" xfId="2491"/>
    <cellStyle name="Total 2 2 2 2 3 4 6 2" xfId="2492"/>
    <cellStyle name="Total 2 2 2 2 3 4 7" xfId="2493"/>
    <cellStyle name="Total 2 2 2 2 3 5" xfId="2494"/>
    <cellStyle name="Total 2 2 2 2 3 5 2" xfId="2495"/>
    <cellStyle name="Total 2 2 2 2 3 5 2 2" xfId="2496"/>
    <cellStyle name="Total 2 2 2 2 3 5 2 2 2" xfId="2497"/>
    <cellStyle name="Total 2 2 2 2 3 5 2 2 2 2" xfId="2498"/>
    <cellStyle name="Total 2 2 2 2 3 5 2 2 2 2 2" xfId="2499"/>
    <cellStyle name="Total 2 2 2 2 3 5 2 2 2 3" xfId="2500"/>
    <cellStyle name="Total 2 2 2 2 3 5 2 2 3" xfId="2501"/>
    <cellStyle name="Total 2 2 2 2 3 5 2 2 3 2" xfId="2502"/>
    <cellStyle name="Total 2 2 2 2 3 5 2 2 4" xfId="2503"/>
    <cellStyle name="Total 2 2 2 2 3 5 2 3" xfId="2504"/>
    <cellStyle name="Total 2 2 2 2 3 5 2 3 2" xfId="2505"/>
    <cellStyle name="Total 2 2 2 2 3 5 2 3 2 2" xfId="2506"/>
    <cellStyle name="Total 2 2 2 2 3 5 2 3 3" xfId="2507"/>
    <cellStyle name="Total 2 2 2 2 3 5 2 4" xfId="2508"/>
    <cellStyle name="Total 2 2 2 2 3 5 2 4 2" xfId="2509"/>
    <cellStyle name="Total 2 2 2 2 3 5 2 5" xfId="2510"/>
    <cellStyle name="Total 2 2 2 2 3 5 3" xfId="2511"/>
    <cellStyle name="Total 2 2 2 2 3 5 3 2" xfId="2512"/>
    <cellStyle name="Total 2 2 2 2 3 5 3 2 2" xfId="2513"/>
    <cellStyle name="Total 2 2 2 2 3 5 3 2 2 2" xfId="2514"/>
    <cellStyle name="Total 2 2 2 2 3 5 3 2 3" xfId="2515"/>
    <cellStyle name="Total 2 2 2 2 3 5 3 3" xfId="2516"/>
    <cellStyle name="Total 2 2 2 2 3 5 3 3 2" xfId="2517"/>
    <cellStyle name="Total 2 2 2 2 3 5 3 4" xfId="2518"/>
    <cellStyle name="Total 2 2 2 2 3 5 4" xfId="2519"/>
    <cellStyle name="Total 2 2 2 2 3 5 4 2" xfId="2520"/>
    <cellStyle name="Total 2 2 2 2 3 5 4 2 2" xfId="2521"/>
    <cellStyle name="Total 2 2 2 2 3 5 4 3" xfId="2522"/>
    <cellStyle name="Total 2 2 2 2 3 5 5" xfId="2523"/>
    <cellStyle name="Total 2 2 2 2 3 5 5 2" xfId="2524"/>
    <cellStyle name="Total 2 2 2 2 3 5 6" xfId="2525"/>
    <cellStyle name="Total 2 2 2 2 3 6" xfId="2526"/>
    <cellStyle name="Total 2 2 2 2 3 6 2" xfId="2527"/>
    <cellStyle name="Total 2 2 2 2 3 6 2 2" xfId="2528"/>
    <cellStyle name="Total 2 2 2 2 3 6 2 2 2" xfId="2529"/>
    <cellStyle name="Total 2 2 2 2 3 6 2 2 2 2" xfId="2530"/>
    <cellStyle name="Total 2 2 2 2 3 6 2 2 3" xfId="2531"/>
    <cellStyle name="Total 2 2 2 2 3 6 2 3" xfId="2532"/>
    <cellStyle name="Total 2 2 2 2 3 6 2 3 2" xfId="2533"/>
    <cellStyle name="Total 2 2 2 2 3 6 2 4" xfId="2534"/>
    <cellStyle name="Total 2 2 2 2 3 6 3" xfId="2535"/>
    <cellStyle name="Total 2 2 2 2 3 6 3 2" xfId="2536"/>
    <cellStyle name="Total 2 2 2 2 3 6 3 2 2" xfId="2537"/>
    <cellStyle name="Total 2 2 2 2 3 6 3 3" xfId="2538"/>
    <cellStyle name="Total 2 2 2 2 3 6 4" xfId="2539"/>
    <cellStyle name="Total 2 2 2 2 3 6 4 2" xfId="2540"/>
    <cellStyle name="Total 2 2 2 2 3 6 5" xfId="2541"/>
    <cellStyle name="Total 2 2 2 2 3 7" xfId="2542"/>
    <cellStyle name="Total 2 2 2 2 3 7 2" xfId="2543"/>
    <cellStyle name="Total 2 2 2 2 3 7 2 2" xfId="2544"/>
    <cellStyle name="Total 2 2 2 2 3 7 2 2 2" xfId="2545"/>
    <cellStyle name="Total 2 2 2 2 3 7 2 3" xfId="2546"/>
    <cellStyle name="Total 2 2 2 2 3 7 3" xfId="2547"/>
    <cellStyle name="Total 2 2 2 2 3 7 3 2" xfId="2548"/>
    <cellStyle name="Total 2 2 2 2 3 7 4" xfId="2549"/>
    <cellStyle name="Total 2 2 2 2 3 8" xfId="2550"/>
    <cellStyle name="Total 2 2 2 2 3 8 2" xfId="2551"/>
    <cellStyle name="Total 2 2 2 2 3 8 2 2" xfId="2552"/>
    <cellStyle name="Total 2 2 2 2 3 8 3" xfId="2553"/>
    <cellStyle name="Total 2 2 2 2 3 9" xfId="2554"/>
    <cellStyle name="Total 2 2 2 2 3 9 2" xfId="2555"/>
    <cellStyle name="Total 2 2 2 2 4" xfId="2556"/>
    <cellStyle name="Total 2 2 2 2 4 2" xfId="2557"/>
    <cellStyle name="Total 2 2 2 2 4 2 2" xfId="2558"/>
    <cellStyle name="Total 2 2 2 2 4 2 2 2" xfId="2559"/>
    <cellStyle name="Total 2 2 2 2 4 2 2 2 2" xfId="2560"/>
    <cellStyle name="Total 2 2 2 2 4 2 2 2 2 2" xfId="2561"/>
    <cellStyle name="Total 2 2 2 2 4 2 2 2 2 2 2" xfId="2562"/>
    <cellStyle name="Total 2 2 2 2 4 2 2 2 2 2 2 2" xfId="2563"/>
    <cellStyle name="Total 2 2 2 2 4 2 2 2 2 2 2 2 2" xfId="2564"/>
    <cellStyle name="Total 2 2 2 2 4 2 2 2 2 2 2 3" xfId="2565"/>
    <cellStyle name="Total 2 2 2 2 4 2 2 2 2 2 3" xfId="2566"/>
    <cellStyle name="Total 2 2 2 2 4 2 2 2 2 2 3 2" xfId="2567"/>
    <cellStyle name="Total 2 2 2 2 4 2 2 2 2 2 4" xfId="2568"/>
    <cellStyle name="Total 2 2 2 2 4 2 2 2 2 3" xfId="2569"/>
    <cellStyle name="Total 2 2 2 2 4 2 2 2 2 3 2" xfId="2570"/>
    <cellStyle name="Total 2 2 2 2 4 2 2 2 2 3 2 2" xfId="2571"/>
    <cellStyle name="Total 2 2 2 2 4 2 2 2 2 3 3" xfId="2572"/>
    <cellStyle name="Total 2 2 2 2 4 2 2 2 2 4" xfId="2573"/>
    <cellStyle name="Total 2 2 2 2 4 2 2 2 2 4 2" xfId="2574"/>
    <cellStyle name="Total 2 2 2 2 4 2 2 2 2 5" xfId="2575"/>
    <cellStyle name="Total 2 2 2 2 4 2 2 2 3" xfId="2576"/>
    <cellStyle name="Total 2 2 2 2 4 2 2 2 3 2" xfId="2577"/>
    <cellStyle name="Total 2 2 2 2 4 2 2 2 3 2 2" xfId="2578"/>
    <cellStyle name="Total 2 2 2 2 4 2 2 2 3 2 2 2" xfId="2579"/>
    <cellStyle name="Total 2 2 2 2 4 2 2 2 3 2 3" xfId="2580"/>
    <cellStyle name="Total 2 2 2 2 4 2 2 2 3 3" xfId="2581"/>
    <cellStyle name="Total 2 2 2 2 4 2 2 2 3 3 2" xfId="2582"/>
    <cellStyle name="Total 2 2 2 2 4 2 2 2 3 4" xfId="2583"/>
    <cellStyle name="Total 2 2 2 2 4 2 2 2 4" xfId="2584"/>
    <cellStyle name="Total 2 2 2 2 4 2 2 2 4 2" xfId="2585"/>
    <cellStyle name="Total 2 2 2 2 4 2 2 2 4 2 2" xfId="2586"/>
    <cellStyle name="Total 2 2 2 2 4 2 2 2 4 3" xfId="2587"/>
    <cellStyle name="Total 2 2 2 2 4 2 2 2 5" xfId="2588"/>
    <cellStyle name="Total 2 2 2 2 4 2 2 2 5 2" xfId="2589"/>
    <cellStyle name="Total 2 2 2 2 4 2 2 2 6" xfId="2590"/>
    <cellStyle name="Total 2 2 2 2 4 2 2 3" xfId="2591"/>
    <cellStyle name="Total 2 2 2 2 4 2 2 3 2" xfId="2592"/>
    <cellStyle name="Total 2 2 2 2 4 2 2 3 2 2" xfId="2593"/>
    <cellStyle name="Total 2 2 2 2 4 2 2 3 2 2 2" xfId="2594"/>
    <cellStyle name="Total 2 2 2 2 4 2 2 3 2 2 2 2" xfId="2595"/>
    <cellStyle name="Total 2 2 2 2 4 2 2 3 2 2 3" xfId="2596"/>
    <cellStyle name="Total 2 2 2 2 4 2 2 3 2 3" xfId="2597"/>
    <cellStyle name="Total 2 2 2 2 4 2 2 3 2 3 2" xfId="2598"/>
    <cellStyle name="Total 2 2 2 2 4 2 2 3 2 4" xfId="2599"/>
    <cellStyle name="Total 2 2 2 2 4 2 2 3 3" xfId="2600"/>
    <cellStyle name="Total 2 2 2 2 4 2 2 3 3 2" xfId="2601"/>
    <cellStyle name="Total 2 2 2 2 4 2 2 3 3 2 2" xfId="2602"/>
    <cellStyle name="Total 2 2 2 2 4 2 2 3 3 3" xfId="2603"/>
    <cellStyle name="Total 2 2 2 2 4 2 2 3 4" xfId="2604"/>
    <cellStyle name="Total 2 2 2 2 4 2 2 3 4 2" xfId="2605"/>
    <cellStyle name="Total 2 2 2 2 4 2 2 3 5" xfId="2606"/>
    <cellStyle name="Total 2 2 2 2 4 2 2 4" xfId="2607"/>
    <cellStyle name="Total 2 2 2 2 4 2 2 4 2" xfId="2608"/>
    <cellStyle name="Total 2 2 2 2 4 2 2 4 2 2" xfId="2609"/>
    <cellStyle name="Total 2 2 2 2 4 2 2 4 2 2 2" xfId="2610"/>
    <cellStyle name="Total 2 2 2 2 4 2 2 4 2 3" xfId="2611"/>
    <cellStyle name="Total 2 2 2 2 4 2 2 4 3" xfId="2612"/>
    <cellStyle name="Total 2 2 2 2 4 2 2 4 3 2" xfId="2613"/>
    <cellStyle name="Total 2 2 2 2 4 2 2 4 4" xfId="2614"/>
    <cellStyle name="Total 2 2 2 2 4 2 2 5" xfId="2615"/>
    <cellStyle name="Total 2 2 2 2 4 2 2 5 2" xfId="2616"/>
    <cellStyle name="Total 2 2 2 2 4 2 2 5 2 2" xfId="2617"/>
    <cellStyle name="Total 2 2 2 2 4 2 2 5 3" xfId="2618"/>
    <cellStyle name="Total 2 2 2 2 4 2 2 6" xfId="2619"/>
    <cellStyle name="Total 2 2 2 2 4 2 2 6 2" xfId="2620"/>
    <cellStyle name="Total 2 2 2 2 4 2 2 7" xfId="2621"/>
    <cellStyle name="Total 2 2 2 2 4 2 3" xfId="2622"/>
    <cellStyle name="Total 2 2 2 2 4 2 3 2" xfId="2623"/>
    <cellStyle name="Total 2 2 2 2 4 2 3 2 2" xfId="2624"/>
    <cellStyle name="Total 2 2 2 2 4 2 3 2 2 2" xfId="2625"/>
    <cellStyle name="Total 2 2 2 2 4 2 3 2 2 2 2" xfId="2626"/>
    <cellStyle name="Total 2 2 2 2 4 2 3 2 2 2 2 2" xfId="2627"/>
    <cellStyle name="Total 2 2 2 2 4 2 3 2 2 2 3" xfId="2628"/>
    <cellStyle name="Total 2 2 2 2 4 2 3 2 2 3" xfId="2629"/>
    <cellStyle name="Total 2 2 2 2 4 2 3 2 2 3 2" xfId="2630"/>
    <cellStyle name="Total 2 2 2 2 4 2 3 2 2 4" xfId="2631"/>
    <cellStyle name="Total 2 2 2 2 4 2 3 2 3" xfId="2632"/>
    <cellStyle name="Total 2 2 2 2 4 2 3 2 3 2" xfId="2633"/>
    <cellStyle name="Total 2 2 2 2 4 2 3 2 3 2 2" xfId="2634"/>
    <cellStyle name="Total 2 2 2 2 4 2 3 2 3 3" xfId="2635"/>
    <cellStyle name="Total 2 2 2 2 4 2 3 2 4" xfId="2636"/>
    <cellStyle name="Total 2 2 2 2 4 2 3 2 4 2" xfId="2637"/>
    <cellStyle name="Total 2 2 2 2 4 2 3 2 5" xfId="2638"/>
    <cellStyle name="Total 2 2 2 2 4 2 3 3" xfId="2639"/>
    <cellStyle name="Total 2 2 2 2 4 2 3 3 2" xfId="2640"/>
    <cellStyle name="Total 2 2 2 2 4 2 3 3 2 2" xfId="2641"/>
    <cellStyle name="Total 2 2 2 2 4 2 3 3 2 2 2" xfId="2642"/>
    <cellStyle name="Total 2 2 2 2 4 2 3 3 2 3" xfId="2643"/>
    <cellStyle name="Total 2 2 2 2 4 2 3 3 3" xfId="2644"/>
    <cellStyle name="Total 2 2 2 2 4 2 3 3 3 2" xfId="2645"/>
    <cellStyle name="Total 2 2 2 2 4 2 3 3 4" xfId="2646"/>
    <cellStyle name="Total 2 2 2 2 4 2 3 4" xfId="2647"/>
    <cellStyle name="Total 2 2 2 2 4 2 3 4 2" xfId="2648"/>
    <cellStyle name="Total 2 2 2 2 4 2 3 4 2 2" xfId="2649"/>
    <cellStyle name="Total 2 2 2 2 4 2 3 4 3" xfId="2650"/>
    <cellStyle name="Total 2 2 2 2 4 2 3 5" xfId="2651"/>
    <cellStyle name="Total 2 2 2 2 4 2 3 5 2" xfId="2652"/>
    <cellStyle name="Total 2 2 2 2 4 2 3 6" xfId="2653"/>
    <cellStyle name="Total 2 2 2 2 4 2 4" xfId="2654"/>
    <cellStyle name="Total 2 2 2 2 4 2 4 2" xfId="2655"/>
    <cellStyle name="Total 2 2 2 2 4 2 4 2 2" xfId="2656"/>
    <cellStyle name="Total 2 2 2 2 4 2 4 2 2 2" xfId="2657"/>
    <cellStyle name="Total 2 2 2 2 4 2 4 2 2 2 2" xfId="2658"/>
    <cellStyle name="Total 2 2 2 2 4 2 4 2 2 3" xfId="2659"/>
    <cellStyle name="Total 2 2 2 2 4 2 4 2 3" xfId="2660"/>
    <cellStyle name="Total 2 2 2 2 4 2 4 2 3 2" xfId="2661"/>
    <cellStyle name="Total 2 2 2 2 4 2 4 2 4" xfId="2662"/>
    <cellStyle name="Total 2 2 2 2 4 2 4 3" xfId="2663"/>
    <cellStyle name="Total 2 2 2 2 4 2 4 3 2" xfId="2664"/>
    <cellStyle name="Total 2 2 2 2 4 2 4 3 2 2" xfId="2665"/>
    <cellStyle name="Total 2 2 2 2 4 2 4 3 3" xfId="2666"/>
    <cellStyle name="Total 2 2 2 2 4 2 4 4" xfId="2667"/>
    <cellStyle name="Total 2 2 2 2 4 2 4 4 2" xfId="2668"/>
    <cellStyle name="Total 2 2 2 2 4 2 4 5" xfId="2669"/>
    <cellStyle name="Total 2 2 2 2 4 2 5" xfId="2670"/>
    <cellStyle name="Total 2 2 2 2 4 2 5 2" xfId="2671"/>
    <cellStyle name="Total 2 2 2 2 4 2 5 2 2" xfId="2672"/>
    <cellStyle name="Total 2 2 2 2 4 2 5 2 2 2" xfId="2673"/>
    <cellStyle name="Total 2 2 2 2 4 2 5 2 3" xfId="2674"/>
    <cellStyle name="Total 2 2 2 2 4 2 5 3" xfId="2675"/>
    <cellStyle name="Total 2 2 2 2 4 2 5 3 2" xfId="2676"/>
    <cellStyle name="Total 2 2 2 2 4 2 5 4" xfId="2677"/>
    <cellStyle name="Total 2 2 2 2 4 2 6" xfId="2678"/>
    <cellStyle name="Total 2 2 2 2 4 2 6 2" xfId="2679"/>
    <cellStyle name="Total 2 2 2 2 4 2 6 2 2" xfId="2680"/>
    <cellStyle name="Total 2 2 2 2 4 2 6 3" xfId="2681"/>
    <cellStyle name="Total 2 2 2 2 4 2 7" xfId="2682"/>
    <cellStyle name="Total 2 2 2 2 4 2 7 2" xfId="2683"/>
    <cellStyle name="Total 2 2 2 2 4 2 8" xfId="2684"/>
    <cellStyle name="Total 2 2 2 2 4 3" xfId="2685"/>
    <cellStyle name="Total 2 2 2 2 4 3 2" xfId="2686"/>
    <cellStyle name="Total 2 2 2 2 4 3 2 2" xfId="2687"/>
    <cellStyle name="Total 2 2 2 2 4 3 2 2 2" xfId="2688"/>
    <cellStyle name="Total 2 2 2 2 4 3 2 2 2 2" xfId="2689"/>
    <cellStyle name="Total 2 2 2 2 4 3 2 2 2 2 2" xfId="2690"/>
    <cellStyle name="Total 2 2 2 2 4 3 2 2 2 2 2 2" xfId="2691"/>
    <cellStyle name="Total 2 2 2 2 4 3 2 2 2 2 3" xfId="2692"/>
    <cellStyle name="Total 2 2 2 2 4 3 2 2 2 3" xfId="2693"/>
    <cellStyle name="Total 2 2 2 2 4 3 2 2 2 3 2" xfId="2694"/>
    <cellStyle name="Total 2 2 2 2 4 3 2 2 2 4" xfId="2695"/>
    <cellStyle name="Total 2 2 2 2 4 3 2 2 3" xfId="2696"/>
    <cellStyle name="Total 2 2 2 2 4 3 2 2 3 2" xfId="2697"/>
    <cellStyle name="Total 2 2 2 2 4 3 2 2 3 2 2" xfId="2698"/>
    <cellStyle name="Total 2 2 2 2 4 3 2 2 3 3" xfId="2699"/>
    <cellStyle name="Total 2 2 2 2 4 3 2 2 4" xfId="2700"/>
    <cellStyle name="Total 2 2 2 2 4 3 2 2 4 2" xfId="2701"/>
    <cellStyle name="Total 2 2 2 2 4 3 2 2 5" xfId="2702"/>
    <cellStyle name="Total 2 2 2 2 4 3 2 3" xfId="2703"/>
    <cellStyle name="Total 2 2 2 2 4 3 2 3 2" xfId="2704"/>
    <cellStyle name="Total 2 2 2 2 4 3 2 3 2 2" xfId="2705"/>
    <cellStyle name="Total 2 2 2 2 4 3 2 3 2 2 2" xfId="2706"/>
    <cellStyle name="Total 2 2 2 2 4 3 2 3 2 3" xfId="2707"/>
    <cellStyle name="Total 2 2 2 2 4 3 2 3 3" xfId="2708"/>
    <cellStyle name="Total 2 2 2 2 4 3 2 3 3 2" xfId="2709"/>
    <cellStyle name="Total 2 2 2 2 4 3 2 3 4" xfId="2710"/>
    <cellStyle name="Total 2 2 2 2 4 3 2 4" xfId="2711"/>
    <cellStyle name="Total 2 2 2 2 4 3 2 4 2" xfId="2712"/>
    <cellStyle name="Total 2 2 2 2 4 3 2 4 2 2" xfId="2713"/>
    <cellStyle name="Total 2 2 2 2 4 3 2 4 3" xfId="2714"/>
    <cellStyle name="Total 2 2 2 2 4 3 2 5" xfId="2715"/>
    <cellStyle name="Total 2 2 2 2 4 3 2 5 2" xfId="2716"/>
    <cellStyle name="Total 2 2 2 2 4 3 2 6" xfId="2717"/>
    <cellStyle name="Total 2 2 2 2 4 3 3" xfId="2718"/>
    <cellStyle name="Total 2 2 2 2 4 3 3 2" xfId="2719"/>
    <cellStyle name="Total 2 2 2 2 4 3 3 2 2" xfId="2720"/>
    <cellStyle name="Total 2 2 2 2 4 3 3 2 2 2" xfId="2721"/>
    <cellStyle name="Total 2 2 2 2 4 3 3 2 2 2 2" xfId="2722"/>
    <cellStyle name="Total 2 2 2 2 4 3 3 2 2 3" xfId="2723"/>
    <cellStyle name="Total 2 2 2 2 4 3 3 2 3" xfId="2724"/>
    <cellStyle name="Total 2 2 2 2 4 3 3 2 3 2" xfId="2725"/>
    <cellStyle name="Total 2 2 2 2 4 3 3 2 4" xfId="2726"/>
    <cellStyle name="Total 2 2 2 2 4 3 3 3" xfId="2727"/>
    <cellStyle name="Total 2 2 2 2 4 3 3 3 2" xfId="2728"/>
    <cellStyle name="Total 2 2 2 2 4 3 3 3 2 2" xfId="2729"/>
    <cellStyle name="Total 2 2 2 2 4 3 3 3 3" xfId="2730"/>
    <cellStyle name="Total 2 2 2 2 4 3 3 4" xfId="2731"/>
    <cellStyle name="Total 2 2 2 2 4 3 3 4 2" xfId="2732"/>
    <cellStyle name="Total 2 2 2 2 4 3 3 5" xfId="2733"/>
    <cellStyle name="Total 2 2 2 2 4 3 4" xfId="2734"/>
    <cellStyle name="Total 2 2 2 2 4 3 4 2" xfId="2735"/>
    <cellStyle name="Total 2 2 2 2 4 3 4 2 2" xfId="2736"/>
    <cellStyle name="Total 2 2 2 2 4 3 4 2 2 2" xfId="2737"/>
    <cellStyle name="Total 2 2 2 2 4 3 4 2 3" xfId="2738"/>
    <cellStyle name="Total 2 2 2 2 4 3 4 3" xfId="2739"/>
    <cellStyle name="Total 2 2 2 2 4 3 4 3 2" xfId="2740"/>
    <cellStyle name="Total 2 2 2 2 4 3 4 4" xfId="2741"/>
    <cellStyle name="Total 2 2 2 2 4 3 5" xfId="2742"/>
    <cellStyle name="Total 2 2 2 2 4 3 5 2" xfId="2743"/>
    <cellStyle name="Total 2 2 2 2 4 3 5 2 2" xfId="2744"/>
    <cellStyle name="Total 2 2 2 2 4 3 5 3" xfId="2745"/>
    <cellStyle name="Total 2 2 2 2 4 3 6" xfId="2746"/>
    <cellStyle name="Total 2 2 2 2 4 3 6 2" xfId="2747"/>
    <cellStyle name="Total 2 2 2 2 4 3 7" xfId="2748"/>
    <cellStyle name="Total 2 2 2 2 4 4" xfId="2749"/>
    <cellStyle name="Total 2 2 2 2 4 4 2" xfId="2750"/>
    <cellStyle name="Total 2 2 2 2 4 4 2 2" xfId="2751"/>
    <cellStyle name="Total 2 2 2 2 4 4 2 2 2" xfId="2752"/>
    <cellStyle name="Total 2 2 2 2 4 4 2 2 2 2" xfId="2753"/>
    <cellStyle name="Total 2 2 2 2 4 4 2 2 2 2 2" xfId="2754"/>
    <cellStyle name="Total 2 2 2 2 4 4 2 2 2 3" xfId="2755"/>
    <cellStyle name="Total 2 2 2 2 4 4 2 2 3" xfId="2756"/>
    <cellStyle name="Total 2 2 2 2 4 4 2 2 3 2" xfId="2757"/>
    <cellStyle name="Total 2 2 2 2 4 4 2 2 4" xfId="2758"/>
    <cellStyle name="Total 2 2 2 2 4 4 2 3" xfId="2759"/>
    <cellStyle name="Total 2 2 2 2 4 4 2 3 2" xfId="2760"/>
    <cellStyle name="Total 2 2 2 2 4 4 2 3 2 2" xfId="2761"/>
    <cellStyle name="Total 2 2 2 2 4 4 2 3 3" xfId="2762"/>
    <cellStyle name="Total 2 2 2 2 4 4 2 4" xfId="2763"/>
    <cellStyle name="Total 2 2 2 2 4 4 2 4 2" xfId="2764"/>
    <cellStyle name="Total 2 2 2 2 4 4 2 5" xfId="2765"/>
    <cellStyle name="Total 2 2 2 2 4 4 3" xfId="2766"/>
    <cellStyle name="Total 2 2 2 2 4 4 3 2" xfId="2767"/>
    <cellStyle name="Total 2 2 2 2 4 4 3 2 2" xfId="2768"/>
    <cellStyle name="Total 2 2 2 2 4 4 3 2 2 2" xfId="2769"/>
    <cellStyle name="Total 2 2 2 2 4 4 3 2 3" xfId="2770"/>
    <cellStyle name="Total 2 2 2 2 4 4 3 3" xfId="2771"/>
    <cellStyle name="Total 2 2 2 2 4 4 3 3 2" xfId="2772"/>
    <cellStyle name="Total 2 2 2 2 4 4 3 4" xfId="2773"/>
    <cellStyle name="Total 2 2 2 2 4 4 4" xfId="2774"/>
    <cellStyle name="Total 2 2 2 2 4 4 4 2" xfId="2775"/>
    <cellStyle name="Total 2 2 2 2 4 4 4 2 2" xfId="2776"/>
    <cellStyle name="Total 2 2 2 2 4 4 4 3" xfId="2777"/>
    <cellStyle name="Total 2 2 2 2 4 4 5" xfId="2778"/>
    <cellStyle name="Total 2 2 2 2 4 4 5 2" xfId="2779"/>
    <cellStyle name="Total 2 2 2 2 4 4 6" xfId="2780"/>
    <cellStyle name="Total 2 2 2 2 4 5" xfId="2781"/>
    <cellStyle name="Total 2 2 2 2 4 5 2" xfId="2782"/>
    <cellStyle name="Total 2 2 2 2 4 5 2 2" xfId="2783"/>
    <cellStyle name="Total 2 2 2 2 4 5 2 2 2" xfId="2784"/>
    <cellStyle name="Total 2 2 2 2 4 5 2 2 2 2" xfId="2785"/>
    <cellStyle name="Total 2 2 2 2 4 5 2 2 3" xfId="2786"/>
    <cellStyle name="Total 2 2 2 2 4 5 2 3" xfId="2787"/>
    <cellStyle name="Total 2 2 2 2 4 5 2 3 2" xfId="2788"/>
    <cellStyle name="Total 2 2 2 2 4 5 2 4" xfId="2789"/>
    <cellStyle name="Total 2 2 2 2 4 5 3" xfId="2790"/>
    <cellStyle name="Total 2 2 2 2 4 5 3 2" xfId="2791"/>
    <cellStyle name="Total 2 2 2 2 4 5 3 2 2" xfId="2792"/>
    <cellStyle name="Total 2 2 2 2 4 5 3 3" xfId="2793"/>
    <cellStyle name="Total 2 2 2 2 4 5 4" xfId="2794"/>
    <cellStyle name="Total 2 2 2 2 4 5 4 2" xfId="2795"/>
    <cellStyle name="Total 2 2 2 2 4 5 5" xfId="2796"/>
    <cellStyle name="Total 2 2 2 2 4 6" xfId="2797"/>
    <cellStyle name="Total 2 2 2 2 4 6 2" xfId="2798"/>
    <cellStyle name="Total 2 2 2 2 4 6 2 2" xfId="2799"/>
    <cellStyle name="Total 2 2 2 2 4 6 2 2 2" xfId="2800"/>
    <cellStyle name="Total 2 2 2 2 4 6 2 3" xfId="2801"/>
    <cellStyle name="Total 2 2 2 2 4 6 3" xfId="2802"/>
    <cellStyle name="Total 2 2 2 2 4 6 3 2" xfId="2803"/>
    <cellStyle name="Total 2 2 2 2 4 6 4" xfId="2804"/>
    <cellStyle name="Total 2 2 2 2 4 7" xfId="2805"/>
    <cellStyle name="Total 2 2 2 2 4 7 2" xfId="2806"/>
    <cellStyle name="Total 2 2 2 2 4 7 2 2" xfId="2807"/>
    <cellStyle name="Total 2 2 2 2 4 7 3" xfId="2808"/>
    <cellStyle name="Total 2 2 2 2 4 8" xfId="2809"/>
    <cellStyle name="Total 2 2 2 2 4 8 2" xfId="2810"/>
    <cellStyle name="Total 2 2 2 2 4 9" xfId="2811"/>
    <cellStyle name="Total 2 2 2 2 5" xfId="2812"/>
    <cellStyle name="Total 2 2 2 2 5 2" xfId="2813"/>
    <cellStyle name="Total 2 2 2 2 5 2 2" xfId="2814"/>
    <cellStyle name="Total 2 2 2 2 5 2 2 2" xfId="2815"/>
    <cellStyle name="Total 2 2 2 2 5 2 2 2 2" xfId="2816"/>
    <cellStyle name="Total 2 2 2 2 5 2 2 2 2 2" xfId="2817"/>
    <cellStyle name="Total 2 2 2 2 5 2 2 2 2 2 2" xfId="2818"/>
    <cellStyle name="Total 2 2 2 2 5 2 2 2 2 2 2 2" xfId="2819"/>
    <cellStyle name="Total 2 2 2 2 5 2 2 2 2 2 3" xfId="2820"/>
    <cellStyle name="Total 2 2 2 2 5 2 2 2 2 3" xfId="2821"/>
    <cellStyle name="Total 2 2 2 2 5 2 2 2 2 3 2" xfId="2822"/>
    <cellStyle name="Total 2 2 2 2 5 2 2 2 2 4" xfId="2823"/>
    <cellStyle name="Total 2 2 2 2 5 2 2 2 3" xfId="2824"/>
    <cellStyle name="Total 2 2 2 2 5 2 2 2 3 2" xfId="2825"/>
    <cellStyle name="Total 2 2 2 2 5 2 2 2 3 2 2" xfId="2826"/>
    <cellStyle name="Total 2 2 2 2 5 2 2 2 3 3" xfId="2827"/>
    <cellStyle name="Total 2 2 2 2 5 2 2 2 4" xfId="2828"/>
    <cellStyle name="Total 2 2 2 2 5 2 2 2 4 2" xfId="2829"/>
    <cellStyle name="Total 2 2 2 2 5 2 2 2 5" xfId="2830"/>
    <cellStyle name="Total 2 2 2 2 5 2 2 3" xfId="2831"/>
    <cellStyle name="Total 2 2 2 2 5 2 2 3 2" xfId="2832"/>
    <cellStyle name="Total 2 2 2 2 5 2 2 3 2 2" xfId="2833"/>
    <cellStyle name="Total 2 2 2 2 5 2 2 3 2 2 2" xfId="2834"/>
    <cellStyle name="Total 2 2 2 2 5 2 2 3 2 3" xfId="2835"/>
    <cellStyle name="Total 2 2 2 2 5 2 2 3 3" xfId="2836"/>
    <cellStyle name="Total 2 2 2 2 5 2 2 3 3 2" xfId="2837"/>
    <cellStyle name="Total 2 2 2 2 5 2 2 3 4" xfId="2838"/>
    <cellStyle name="Total 2 2 2 2 5 2 2 4" xfId="2839"/>
    <cellStyle name="Total 2 2 2 2 5 2 2 4 2" xfId="2840"/>
    <cellStyle name="Total 2 2 2 2 5 2 2 4 2 2" xfId="2841"/>
    <cellStyle name="Total 2 2 2 2 5 2 2 4 3" xfId="2842"/>
    <cellStyle name="Total 2 2 2 2 5 2 2 5" xfId="2843"/>
    <cellStyle name="Total 2 2 2 2 5 2 2 5 2" xfId="2844"/>
    <cellStyle name="Total 2 2 2 2 5 2 2 6" xfId="2845"/>
    <cellStyle name="Total 2 2 2 2 5 2 3" xfId="2846"/>
    <cellStyle name="Total 2 2 2 2 5 2 3 2" xfId="2847"/>
    <cellStyle name="Total 2 2 2 2 5 2 3 2 2" xfId="2848"/>
    <cellStyle name="Total 2 2 2 2 5 2 3 2 2 2" xfId="2849"/>
    <cellStyle name="Total 2 2 2 2 5 2 3 2 2 2 2" xfId="2850"/>
    <cellStyle name="Total 2 2 2 2 5 2 3 2 2 3" xfId="2851"/>
    <cellStyle name="Total 2 2 2 2 5 2 3 2 3" xfId="2852"/>
    <cellStyle name="Total 2 2 2 2 5 2 3 2 3 2" xfId="2853"/>
    <cellStyle name="Total 2 2 2 2 5 2 3 2 4" xfId="2854"/>
    <cellStyle name="Total 2 2 2 2 5 2 3 3" xfId="2855"/>
    <cellStyle name="Total 2 2 2 2 5 2 3 3 2" xfId="2856"/>
    <cellStyle name="Total 2 2 2 2 5 2 3 3 2 2" xfId="2857"/>
    <cellStyle name="Total 2 2 2 2 5 2 3 3 3" xfId="2858"/>
    <cellStyle name="Total 2 2 2 2 5 2 3 4" xfId="2859"/>
    <cellStyle name="Total 2 2 2 2 5 2 3 4 2" xfId="2860"/>
    <cellStyle name="Total 2 2 2 2 5 2 3 5" xfId="2861"/>
    <cellStyle name="Total 2 2 2 2 5 2 4" xfId="2862"/>
    <cellStyle name="Total 2 2 2 2 5 2 4 2" xfId="2863"/>
    <cellStyle name="Total 2 2 2 2 5 2 4 2 2" xfId="2864"/>
    <cellStyle name="Total 2 2 2 2 5 2 4 2 2 2" xfId="2865"/>
    <cellStyle name="Total 2 2 2 2 5 2 4 2 3" xfId="2866"/>
    <cellStyle name="Total 2 2 2 2 5 2 4 3" xfId="2867"/>
    <cellStyle name="Total 2 2 2 2 5 2 4 3 2" xfId="2868"/>
    <cellStyle name="Total 2 2 2 2 5 2 4 4" xfId="2869"/>
    <cellStyle name="Total 2 2 2 2 5 2 5" xfId="2870"/>
    <cellStyle name="Total 2 2 2 2 5 2 5 2" xfId="2871"/>
    <cellStyle name="Total 2 2 2 2 5 2 5 2 2" xfId="2872"/>
    <cellStyle name="Total 2 2 2 2 5 2 5 3" xfId="2873"/>
    <cellStyle name="Total 2 2 2 2 5 2 6" xfId="2874"/>
    <cellStyle name="Total 2 2 2 2 5 2 6 2" xfId="2875"/>
    <cellStyle name="Total 2 2 2 2 5 2 7" xfId="2876"/>
    <cellStyle name="Total 2 2 2 2 5 3" xfId="2877"/>
    <cellStyle name="Total 2 2 2 2 5 3 2" xfId="2878"/>
    <cellStyle name="Total 2 2 2 2 5 3 2 2" xfId="2879"/>
    <cellStyle name="Total 2 2 2 2 5 3 2 2 2" xfId="2880"/>
    <cellStyle name="Total 2 2 2 2 5 3 2 2 2 2" xfId="2881"/>
    <cellStyle name="Total 2 2 2 2 5 3 2 2 2 2 2" xfId="2882"/>
    <cellStyle name="Total 2 2 2 2 5 3 2 2 2 3" xfId="2883"/>
    <cellStyle name="Total 2 2 2 2 5 3 2 2 3" xfId="2884"/>
    <cellStyle name="Total 2 2 2 2 5 3 2 2 3 2" xfId="2885"/>
    <cellStyle name="Total 2 2 2 2 5 3 2 2 4" xfId="2886"/>
    <cellStyle name="Total 2 2 2 2 5 3 2 3" xfId="2887"/>
    <cellStyle name="Total 2 2 2 2 5 3 2 3 2" xfId="2888"/>
    <cellStyle name="Total 2 2 2 2 5 3 2 3 2 2" xfId="2889"/>
    <cellStyle name="Total 2 2 2 2 5 3 2 3 3" xfId="2890"/>
    <cellStyle name="Total 2 2 2 2 5 3 2 4" xfId="2891"/>
    <cellStyle name="Total 2 2 2 2 5 3 2 4 2" xfId="2892"/>
    <cellStyle name="Total 2 2 2 2 5 3 2 5" xfId="2893"/>
    <cellStyle name="Total 2 2 2 2 5 3 3" xfId="2894"/>
    <cellStyle name="Total 2 2 2 2 5 3 3 2" xfId="2895"/>
    <cellStyle name="Total 2 2 2 2 5 3 3 2 2" xfId="2896"/>
    <cellStyle name="Total 2 2 2 2 5 3 3 2 2 2" xfId="2897"/>
    <cellStyle name="Total 2 2 2 2 5 3 3 2 3" xfId="2898"/>
    <cellStyle name="Total 2 2 2 2 5 3 3 3" xfId="2899"/>
    <cellStyle name="Total 2 2 2 2 5 3 3 3 2" xfId="2900"/>
    <cellStyle name="Total 2 2 2 2 5 3 3 4" xfId="2901"/>
    <cellStyle name="Total 2 2 2 2 5 3 4" xfId="2902"/>
    <cellStyle name="Total 2 2 2 2 5 3 4 2" xfId="2903"/>
    <cellStyle name="Total 2 2 2 2 5 3 4 2 2" xfId="2904"/>
    <cellStyle name="Total 2 2 2 2 5 3 4 3" xfId="2905"/>
    <cellStyle name="Total 2 2 2 2 5 3 5" xfId="2906"/>
    <cellStyle name="Total 2 2 2 2 5 3 5 2" xfId="2907"/>
    <cellStyle name="Total 2 2 2 2 5 3 6" xfId="2908"/>
    <cellStyle name="Total 2 2 2 2 5 4" xfId="2909"/>
    <cellStyle name="Total 2 2 2 2 5 4 2" xfId="2910"/>
    <cellStyle name="Total 2 2 2 2 5 4 2 2" xfId="2911"/>
    <cellStyle name="Total 2 2 2 2 5 4 2 2 2" xfId="2912"/>
    <cellStyle name="Total 2 2 2 2 5 4 2 2 2 2" xfId="2913"/>
    <cellStyle name="Total 2 2 2 2 5 4 2 2 3" xfId="2914"/>
    <cellStyle name="Total 2 2 2 2 5 4 2 3" xfId="2915"/>
    <cellStyle name="Total 2 2 2 2 5 4 2 3 2" xfId="2916"/>
    <cellStyle name="Total 2 2 2 2 5 4 2 4" xfId="2917"/>
    <cellStyle name="Total 2 2 2 2 5 4 3" xfId="2918"/>
    <cellStyle name="Total 2 2 2 2 5 4 3 2" xfId="2919"/>
    <cellStyle name="Total 2 2 2 2 5 4 3 2 2" xfId="2920"/>
    <cellStyle name="Total 2 2 2 2 5 4 3 3" xfId="2921"/>
    <cellStyle name="Total 2 2 2 2 5 4 4" xfId="2922"/>
    <cellStyle name="Total 2 2 2 2 5 4 4 2" xfId="2923"/>
    <cellStyle name="Total 2 2 2 2 5 4 5" xfId="2924"/>
    <cellStyle name="Total 2 2 2 2 5 5" xfId="2925"/>
    <cellStyle name="Total 2 2 2 2 5 5 2" xfId="2926"/>
    <cellStyle name="Total 2 2 2 2 5 5 2 2" xfId="2927"/>
    <cellStyle name="Total 2 2 2 2 5 5 2 2 2" xfId="2928"/>
    <cellStyle name="Total 2 2 2 2 5 5 2 3" xfId="2929"/>
    <cellStyle name="Total 2 2 2 2 5 5 3" xfId="2930"/>
    <cellStyle name="Total 2 2 2 2 5 5 3 2" xfId="2931"/>
    <cellStyle name="Total 2 2 2 2 5 5 4" xfId="2932"/>
    <cellStyle name="Total 2 2 2 2 5 6" xfId="2933"/>
    <cellStyle name="Total 2 2 2 2 5 6 2" xfId="2934"/>
    <cellStyle name="Total 2 2 2 2 5 6 2 2" xfId="2935"/>
    <cellStyle name="Total 2 2 2 2 5 6 3" xfId="2936"/>
    <cellStyle name="Total 2 2 2 2 5 7" xfId="2937"/>
    <cellStyle name="Total 2 2 2 2 5 7 2" xfId="2938"/>
    <cellStyle name="Total 2 2 2 2 5 8" xfId="2939"/>
    <cellStyle name="Total 2 2 2 2 6" xfId="2940"/>
    <cellStyle name="Total 2 2 2 2 6 2" xfId="2941"/>
    <cellStyle name="Total 2 2 2 2 6 2 2" xfId="2942"/>
    <cellStyle name="Total 2 2 2 2 6 2 2 2" xfId="2943"/>
    <cellStyle name="Total 2 2 2 2 6 2 2 2 2" xfId="2944"/>
    <cellStyle name="Total 2 2 2 2 6 2 2 2 2 2" xfId="2945"/>
    <cellStyle name="Total 2 2 2 2 6 2 2 2 2 2 2" xfId="2946"/>
    <cellStyle name="Total 2 2 2 2 6 2 2 2 2 3" xfId="2947"/>
    <cellStyle name="Total 2 2 2 2 6 2 2 2 3" xfId="2948"/>
    <cellStyle name="Total 2 2 2 2 6 2 2 2 3 2" xfId="2949"/>
    <cellStyle name="Total 2 2 2 2 6 2 2 2 4" xfId="2950"/>
    <cellStyle name="Total 2 2 2 2 6 2 2 3" xfId="2951"/>
    <cellStyle name="Total 2 2 2 2 6 2 2 3 2" xfId="2952"/>
    <cellStyle name="Total 2 2 2 2 6 2 2 3 2 2" xfId="2953"/>
    <cellStyle name="Total 2 2 2 2 6 2 2 3 3" xfId="2954"/>
    <cellStyle name="Total 2 2 2 2 6 2 2 4" xfId="2955"/>
    <cellStyle name="Total 2 2 2 2 6 2 2 4 2" xfId="2956"/>
    <cellStyle name="Total 2 2 2 2 6 2 2 5" xfId="2957"/>
    <cellStyle name="Total 2 2 2 2 6 2 3" xfId="2958"/>
    <cellStyle name="Total 2 2 2 2 6 2 3 2" xfId="2959"/>
    <cellStyle name="Total 2 2 2 2 6 2 3 2 2" xfId="2960"/>
    <cellStyle name="Total 2 2 2 2 6 2 3 2 2 2" xfId="2961"/>
    <cellStyle name="Total 2 2 2 2 6 2 3 2 3" xfId="2962"/>
    <cellStyle name="Total 2 2 2 2 6 2 3 3" xfId="2963"/>
    <cellStyle name="Total 2 2 2 2 6 2 3 3 2" xfId="2964"/>
    <cellStyle name="Total 2 2 2 2 6 2 3 4" xfId="2965"/>
    <cellStyle name="Total 2 2 2 2 6 2 4" xfId="2966"/>
    <cellStyle name="Total 2 2 2 2 6 2 4 2" xfId="2967"/>
    <cellStyle name="Total 2 2 2 2 6 2 4 2 2" xfId="2968"/>
    <cellStyle name="Total 2 2 2 2 6 2 4 3" xfId="2969"/>
    <cellStyle name="Total 2 2 2 2 6 2 5" xfId="2970"/>
    <cellStyle name="Total 2 2 2 2 6 2 5 2" xfId="2971"/>
    <cellStyle name="Total 2 2 2 2 6 2 6" xfId="2972"/>
    <cellStyle name="Total 2 2 2 2 6 3" xfId="2973"/>
    <cellStyle name="Total 2 2 2 2 6 3 2" xfId="2974"/>
    <cellStyle name="Total 2 2 2 2 6 3 2 2" xfId="2975"/>
    <cellStyle name="Total 2 2 2 2 6 3 2 2 2" xfId="2976"/>
    <cellStyle name="Total 2 2 2 2 6 3 2 2 2 2" xfId="2977"/>
    <cellStyle name="Total 2 2 2 2 6 3 2 2 3" xfId="2978"/>
    <cellStyle name="Total 2 2 2 2 6 3 2 3" xfId="2979"/>
    <cellStyle name="Total 2 2 2 2 6 3 2 3 2" xfId="2980"/>
    <cellStyle name="Total 2 2 2 2 6 3 2 4" xfId="2981"/>
    <cellStyle name="Total 2 2 2 2 6 3 3" xfId="2982"/>
    <cellStyle name="Total 2 2 2 2 6 3 3 2" xfId="2983"/>
    <cellStyle name="Total 2 2 2 2 6 3 3 2 2" xfId="2984"/>
    <cellStyle name="Total 2 2 2 2 6 3 3 3" xfId="2985"/>
    <cellStyle name="Total 2 2 2 2 6 3 4" xfId="2986"/>
    <cellStyle name="Total 2 2 2 2 6 3 4 2" xfId="2987"/>
    <cellStyle name="Total 2 2 2 2 6 3 5" xfId="2988"/>
    <cellStyle name="Total 2 2 2 2 6 4" xfId="2989"/>
    <cellStyle name="Total 2 2 2 2 6 4 2" xfId="2990"/>
    <cellStyle name="Total 2 2 2 2 6 4 2 2" xfId="2991"/>
    <cellStyle name="Total 2 2 2 2 6 4 2 2 2" xfId="2992"/>
    <cellStyle name="Total 2 2 2 2 6 4 2 3" xfId="2993"/>
    <cellStyle name="Total 2 2 2 2 6 4 3" xfId="2994"/>
    <cellStyle name="Total 2 2 2 2 6 4 3 2" xfId="2995"/>
    <cellStyle name="Total 2 2 2 2 6 4 4" xfId="2996"/>
    <cellStyle name="Total 2 2 2 2 6 5" xfId="2997"/>
    <cellStyle name="Total 2 2 2 2 6 5 2" xfId="2998"/>
    <cellStyle name="Total 2 2 2 2 6 5 2 2" xfId="2999"/>
    <cellStyle name="Total 2 2 2 2 6 5 3" xfId="3000"/>
    <cellStyle name="Total 2 2 2 2 6 6" xfId="3001"/>
    <cellStyle name="Total 2 2 2 2 6 6 2" xfId="3002"/>
    <cellStyle name="Total 2 2 2 2 6 7" xfId="3003"/>
    <cellStyle name="Total 2 2 2 2 7" xfId="3004"/>
    <cellStyle name="Total 2 2 2 2 7 2" xfId="3005"/>
    <cellStyle name="Total 2 2 2 2 7 2 2" xfId="3006"/>
    <cellStyle name="Total 2 2 2 2 7 2 2 2" xfId="3007"/>
    <cellStyle name="Total 2 2 2 2 7 2 2 2 2" xfId="3008"/>
    <cellStyle name="Total 2 2 2 2 7 2 2 2 2 2" xfId="3009"/>
    <cellStyle name="Total 2 2 2 2 7 2 2 2 3" xfId="3010"/>
    <cellStyle name="Total 2 2 2 2 7 2 2 3" xfId="3011"/>
    <cellStyle name="Total 2 2 2 2 7 2 2 3 2" xfId="3012"/>
    <cellStyle name="Total 2 2 2 2 7 2 2 4" xfId="3013"/>
    <cellStyle name="Total 2 2 2 2 7 2 3" xfId="3014"/>
    <cellStyle name="Total 2 2 2 2 7 2 3 2" xfId="3015"/>
    <cellStyle name="Total 2 2 2 2 7 2 3 2 2" xfId="3016"/>
    <cellStyle name="Total 2 2 2 2 7 2 3 3" xfId="3017"/>
    <cellStyle name="Total 2 2 2 2 7 2 4" xfId="3018"/>
    <cellStyle name="Total 2 2 2 2 7 2 4 2" xfId="3019"/>
    <cellStyle name="Total 2 2 2 2 7 2 5" xfId="3020"/>
    <cellStyle name="Total 2 2 2 2 7 3" xfId="3021"/>
    <cellStyle name="Total 2 2 2 2 7 3 2" xfId="3022"/>
    <cellStyle name="Total 2 2 2 2 7 3 2 2" xfId="3023"/>
    <cellStyle name="Total 2 2 2 2 7 3 2 2 2" xfId="3024"/>
    <cellStyle name="Total 2 2 2 2 7 3 2 3" xfId="3025"/>
    <cellStyle name="Total 2 2 2 2 7 3 3" xfId="3026"/>
    <cellStyle name="Total 2 2 2 2 7 3 3 2" xfId="3027"/>
    <cellStyle name="Total 2 2 2 2 7 3 4" xfId="3028"/>
    <cellStyle name="Total 2 2 2 2 7 4" xfId="3029"/>
    <cellStyle name="Total 2 2 2 2 7 4 2" xfId="3030"/>
    <cellStyle name="Total 2 2 2 2 7 4 2 2" xfId="3031"/>
    <cellStyle name="Total 2 2 2 2 7 4 3" xfId="3032"/>
    <cellStyle name="Total 2 2 2 2 7 5" xfId="3033"/>
    <cellStyle name="Total 2 2 2 2 7 5 2" xfId="3034"/>
    <cellStyle name="Total 2 2 2 2 7 6" xfId="3035"/>
    <cellStyle name="Total 2 2 2 2 8" xfId="3036"/>
    <cellStyle name="Total 2 2 2 2 8 2" xfId="3037"/>
    <cellStyle name="Total 2 2 2 2 8 2 2" xfId="3038"/>
    <cellStyle name="Total 2 2 2 2 8 2 2 2" xfId="3039"/>
    <cellStyle name="Total 2 2 2 2 8 2 2 2 2" xfId="3040"/>
    <cellStyle name="Total 2 2 2 2 8 2 2 3" xfId="3041"/>
    <cellStyle name="Total 2 2 2 2 8 2 3" xfId="3042"/>
    <cellStyle name="Total 2 2 2 2 8 2 3 2" xfId="3043"/>
    <cellStyle name="Total 2 2 2 2 8 2 4" xfId="3044"/>
    <cellStyle name="Total 2 2 2 2 8 3" xfId="3045"/>
    <cellStyle name="Total 2 2 2 2 8 3 2" xfId="3046"/>
    <cellStyle name="Total 2 2 2 2 8 3 2 2" xfId="3047"/>
    <cellStyle name="Total 2 2 2 2 8 3 3" xfId="3048"/>
    <cellStyle name="Total 2 2 2 2 8 4" xfId="3049"/>
    <cellStyle name="Total 2 2 2 2 8 4 2" xfId="3050"/>
    <cellStyle name="Total 2 2 2 2 8 5" xfId="3051"/>
    <cellStyle name="Total 2 2 2 2 9" xfId="3052"/>
    <cellStyle name="Total 2 2 2 2 9 2" xfId="3053"/>
    <cellStyle name="Total 2 2 2 2 9 2 2" xfId="3054"/>
    <cellStyle name="Total 2 2 2 2 9 2 2 2" xfId="3055"/>
    <cellStyle name="Total 2 2 2 2 9 2 3" xfId="3056"/>
    <cellStyle name="Total 2 2 2 2 9 3" xfId="3057"/>
    <cellStyle name="Total 2 2 2 2 9 3 2" xfId="3058"/>
    <cellStyle name="Total 2 2 2 2 9 4" xfId="3059"/>
    <cellStyle name="Total 2 2 2 3" xfId="3060"/>
    <cellStyle name="Total 2 2 2 3 10" xfId="3061"/>
    <cellStyle name="Total 2 2 2 3 10 2" xfId="3062"/>
    <cellStyle name="Total 2 2 2 3 10 2 2" xfId="3063"/>
    <cellStyle name="Total 2 2 2 3 10 3" xfId="3064"/>
    <cellStyle name="Total 2 2 2 3 11" xfId="3065"/>
    <cellStyle name="Total 2 2 2 3 11 2" xfId="3066"/>
    <cellStyle name="Total 2 2 2 3 12" xfId="3067"/>
    <cellStyle name="Total 2 2 2 3 2" xfId="3068"/>
    <cellStyle name="Total 2 2 2 3 2 10" xfId="3069"/>
    <cellStyle name="Total 2 2 2 3 2 10 2" xfId="3070"/>
    <cellStyle name="Total 2 2 2 3 2 11" xfId="3071"/>
    <cellStyle name="Total 2 2 2 3 2 2" xfId="3072"/>
    <cellStyle name="Total 2 2 2 3 2 2 10" xfId="3073"/>
    <cellStyle name="Total 2 2 2 3 2 2 2" xfId="3074"/>
    <cellStyle name="Total 2 2 2 3 2 2 2 2" xfId="3075"/>
    <cellStyle name="Total 2 2 2 3 2 2 2 2 2" xfId="3076"/>
    <cellStyle name="Total 2 2 2 3 2 2 2 2 2 2" xfId="3077"/>
    <cellStyle name="Total 2 2 2 3 2 2 2 2 2 2 2" xfId="3078"/>
    <cellStyle name="Total 2 2 2 3 2 2 2 2 2 2 2 2" xfId="3079"/>
    <cellStyle name="Total 2 2 2 3 2 2 2 2 2 2 2 2 2" xfId="3080"/>
    <cellStyle name="Total 2 2 2 3 2 2 2 2 2 2 2 2 2 2" xfId="3081"/>
    <cellStyle name="Total 2 2 2 3 2 2 2 2 2 2 2 2 2 2 2" xfId="3082"/>
    <cellStyle name="Total 2 2 2 3 2 2 2 2 2 2 2 2 2 3" xfId="3083"/>
    <cellStyle name="Total 2 2 2 3 2 2 2 2 2 2 2 2 3" xfId="3084"/>
    <cellStyle name="Total 2 2 2 3 2 2 2 2 2 2 2 2 3 2" xfId="3085"/>
    <cellStyle name="Total 2 2 2 3 2 2 2 2 2 2 2 2 4" xfId="3086"/>
    <cellStyle name="Total 2 2 2 3 2 2 2 2 2 2 2 3" xfId="3087"/>
    <cellStyle name="Total 2 2 2 3 2 2 2 2 2 2 2 3 2" xfId="3088"/>
    <cellStyle name="Total 2 2 2 3 2 2 2 2 2 2 2 3 2 2" xfId="3089"/>
    <cellStyle name="Total 2 2 2 3 2 2 2 2 2 2 2 3 3" xfId="3090"/>
    <cellStyle name="Total 2 2 2 3 2 2 2 2 2 2 2 4" xfId="3091"/>
    <cellStyle name="Total 2 2 2 3 2 2 2 2 2 2 2 4 2" xfId="3092"/>
    <cellStyle name="Total 2 2 2 3 2 2 2 2 2 2 2 5" xfId="3093"/>
    <cellStyle name="Total 2 2 2 3 2 2 2 2 2 2 3" xfId="3094"/>
    <cellStyle name="Total 2 2 2 3 2 2 2 2 2 2 3 2" xfId="3095"/>
    <cellStyle name="Total 2 2 2 3 2 2 2 2 2 2 3 2 2" xfId="3096"/>
    <cellStyle name="Total 2 2 2 3 2 2 2 2 2 2 3 2 2 2" xfId="3097"/>
    <cellStyle name="Total 2 2 2 3 2 2 2 2 2 2 3 2 3" xfId="3098"/>
    <cellStyle name="Total 2 2 2 3 2 2 2 2 2 2 3 3" xfId="3099"/>
    <cellStyle name="Total 2 2 2 3 2 2 2 2 2 2 3 3 2" xfId="3100"/>
    <cellStyle name="Total 2 2 2 3 2 2 2 2 2 2 3 4" xfId="3101"/>
    <cellStyle name="Total 2 2 2 3 2 2 2 2 2 2 4" xfId="3102"/>
    <cellStyle name="Total 2 2 2 3 2 2 2 2 2 2 4 2" xfId="3103"/>
    <cellStyle name="Total 2 2 2 3 2 2 2 2 2 2 4 2 2" xfId="3104"/>
    <cellStyle name="Total 2 2 2 3 2 2 2 2 2 2 4 3" xfId="3105"/>
    <cellStyle name="Total 2 2 2 3 2 2 2 2 2 2 5" xfId="3106"/>
    <cellStyle name="Total 2 2 2 3 2 2 2 2 2 2 5 2" xfId="3107"/>
    <cellStyle name="Total 2 2 2 3 2 2 2 2 2 2 6" xfId="3108"/>
    <cellStyle name="Total 2 2 2 3 2 2 2 2 2 3" xfId="3109"/>
    <cellStyle name="Total 2 2 2 3 2 2 2 2 2 3 2" xfId="3110"/>
    <cellStyle name="Total 2 2 2 3 2 2 2 2 2 3 2 2" xfId="3111"/>
    <cellStyle name="Total 2 2 2 3 2 2 2 2 2 3 2 2 2" xfId="3112"/>
    <cellStyle name="Total 2 2 2 3 2 2 2 2 2 3 2 2 2 2" xfId="3113"/>
    <cellStyle name="Total 2 2 2 3 2 2 2 2 2 3 2 2 3" xfId="3114"/>
    <cellStyle name="Total 2 2 2 3 2 2 2 2 2 3 2 3" xfId="3115"/>
    <cellStyle name="Total 2 2 2 3 2 2 2 2 2 3 2 3 2" xfId="3116"/>
    <cellStyle name="Total 2 2 2 3 2 2 2 2 2 3 2 4" xfId="3117"/>
    <cellStyle name="Total 2 2 2 3 2 2 2 2 2 3 3" xfId="3118"/>
    <cellStyle name="Total 2 2 2 3 2 2 2 2 2 3 3 2" xfId="3119"/>
    <cellStyle name="Total 2 2 2 3 2 2 2 2 2 3 3 2 2" xfId="3120"/>
    <cellStyle name="Total 2 2 2 3 2 2 2 2 2 3 3 3" xfId="3121"/>
    <cellStyle name="Total 2 2 2 3 2 2 2 2 2 3 4" xfId="3122"/>
    <cellStyle name="Total 2 2 2 3 2 2 2 2 2 3 4 2" xfId="3123"/>
    <cellStyle name="Total 2 2 2 3 2 2 2 2 2 3 5" xfId="3124"/>
    <cellStyle name="Total 2 2 2 3 2 2 2 2 2 4" xfId="3125"/>
    <cellStyle name="Total 2 2 2 3 2 2 2 2 2 4 2" xfId="3126"/>
    <cellStyle name="Total 2 2 2 3 2 2 2 2 2 4 2 2" xfId="3127"/>
    <cellStyle name="Total 2 2 2 3 2 2 2 2 2 4 2 2 2" xfId="3128"/>
    <cellStyle name="Total 2 2 2 3 2 2 2 2 2 4 2 3" xfId="3129"/>
    <cellStyle name="Total 2 2 2 3 2 2 2 2 2 4 3" xfId="3130"/>
    <cellStyle name="Total 2 2 2 3 2 2 2 2 2 4 3 2" xfId="3131"/>
    <cellStyle name="Total 2 2 2 3 2 2 2 2 2 4 4" xfId="3132"/>
    <cellStyle name="Total 2 2 2 3 2 2 2 2 2 5" xfId="3133"/>
    <cellStyle name="Total 2 2 2 3 2 2 2 2 2 5 2" xfId="3134"/>
    <cellStyle name="Total 2 2 2 3 2 2 2 2 2 5 2 2" xfId="3135"/>
    <cellStyle name="Total 2 2 2 3 2 2 2 2 2 5 3" xfId="3136"/>
    <cellStyle name="Total 2 2 2 3 2 2 2 2 2 6" xfId="3137"/>
    <cellStyle name="Total 2 2 2 3 2 2 2 2 2 6 2" xfId="3138"/>
    <cellStyle name="Total 2 2 2 3 2 2 2 2 2 7" xfId="3139"/>
    <cellStyle name="Total 2 2 2 3 2 2 2 2 3" xfId="3140"/>
    <cellStyle name="Total 2 2 2 3 2 2 2 2 3 2" xfId="3141"/>
    <cellStyle name="Total 2 2 2 3 2 2 2 2 3 2 2" xfId="3142"/>
    <cellStyle name="Total 2 2 2 3 2 2 2 2 3 2 2 2" xfId="3143"/>
    <cellStyle name="Total 2 2 2 3 2 2 2 2 3 2 2 2 2" xfId="3144"/>
    <cellStyle name="Total 2 2 2 3 2 2 2 2 3 2 2 2 2 2" xfId="3145"/>
    <cellStyle name="Total 2 2 2 3 2 2 2 2 3 2 2 2 3" xfId="3146"/>
    <cellStyle name="Total 2 2 2 3 2 2 2 2 3 2 2 3" xfId="3147"/>
    <cellStyle name="Total 2 2 2 3 2 2 2 2 3 2 2 3 2" xfId="3148"/>
    <cellStyle name="Total 2 2 2 3 2 2 2 2 3 2 2 4" xfId="3149"/>
    <cellStyle name="Total 2 2 2 3 2 2 2 2 3 2 3" xfId="3150"/>
    <cellStyle name="Total 2 2 2 3 2 2 2 2 3 2 3 2" xfId="3151"/>
    <cellStyle name="Total 2 2 2 3 2 2 2 2 3 2 3 2 2" xfId="3152"/>
    <cellStyle name="Total 2 2 2 3 2 2 2 2 3 2 3 3" xfId="3153"/>
    <cellStyle name="Total 2 2 2 3 2 2 2 2 3 2 4" xfId="3154"/>
    <cellStyle name="Total 2 2 2 3 2 2 2 2 3 2 4 2" xfId="3155"/>
    <cellStyle name="Total 2 2 2 3 2 2 2 2 3 2 5" xfId="3156"/>
    <cellStyle name="Total 2 2 2 3 2 2 2 2 3 3" xfId="3157"/>
    <cellStyle name="Total 2 2 2 3 2 2 2 2 3 3 2" xfId="3158"/>
    <cellStyle name="Total 2 2 2 3 2 2 2 2 3 3 2 2" xfId="3159"/>
    <cellStyle name="Total 2 2 2 3 2 2 2 2 3 3 2 2 2" xfId="3160"/>
    <cellStyle name="Total 2 2 2 3 2 2 2 2 3 3 2 3" xfId="3161"/>
    <cellStyle name="Total 2 2 2 3 2 2 2 2 3 3 3" xfId="3162"/>
    <cellStyle name="Total 2 2 2 3 2 2 2 2 3 3 3 2" xfId="3163"/>
    <cellStyle name="Total 2 2 2 3 2 2 2 2 3 3 4" xfId="3164"/>
    <cellStyle name="Total 2 2 2 3 2 2 2 2 3 4" xfId="3165"/>
    <cellStyle name="Total 2 2 2 3 2 2 2 2 3 4 2" xfId="3166"/>
    <cellStyle name="Total 2 2 2 3 2 2 2 2 3 4 2 2" xfId="3167"/>
    <cellStyle name="Total 2 2 2 3 2 2 2 2 3 4 3" xfId="3168"/>
    <cellStyle name="Total 2 2 2 3 2 2 2 2 3 5" xfId="3169"/>
    <cellStyle name="Total 2 2 2 3 2 2 2 2 3 5 2" xfId="3170"/>
    <cellStyle name="Total 2 2 2 3 2 2 2 2 3 6" xfId="3171"/>
    <cellStyle name="Total 2 2 2 3 2 2 2 2 4" xfId="3172"/>
    <cellStyle name="Total 2 2 2 3 2 2 2 2 4 2" xfId="3173"/>
    <cellStyle name="Total 2 2 2 3 2 2 2 2 4 2 2" xfId="3174"/>
    <cellStyle name="Total 2 2 2 3 2 2 2 2 4 2 2 2" xfId="3175"/>
    <cellStyle name="Total 2 2 2 3 2 2 2 2 4 2 2 2 2" xfId="3176"/>
    <cellStyle name="Total 2 2 2 3 2 2 2 2 4 2 2 3" xfId="3177"/>
    <cellStyle name="Total 2 2 2 3 2 2 2 2 4 2 3" xfId="3178"/>
    <cellStyle name="Total 2 2 2 3 2 2 2 2 4 2 3 2" xfId="3179"/>
    <cellStyle name="Total 2 2 2 3 2 2 2 2 4 2 4" xfId="3180"/>
    <cellStyle name="Total 2 2 2 3 2 2 2 2 4 3" xfId="3181"/>
    <cellStyle name="Total 2 2 2 3 2 2 2 2 4 3 2" xfId="3182"/>
    <cellStyle name="Total 2 2 2 3 2 2 2 2 4 3 2 2" xfId="3183"/>
    <cellStyle name="Total 2 2 2 3 2 2 2 2 4 3 3" xfId="3184"/>
    <cellStyle name="Total 2 2 2 3 2 2 2 2 4 4" xfId="3185"/>
    <cellStyle name="Total 2 2 2 3 2 2 2 2 4 4 2" xfId="3186"/>
    <cellStyle name="Total 2 2 2 3 2 2 2 2 4 5" xfId="3187"/>
    <cellStyle name="Total 2 2 2 3 2 2 2 2 5" xfId="3188"/>
    <cellStyle name="Total 2 2 2 3 2 2 2 2 5 2" xfId="3189"/>
    <cellStyle name="Total 2 2 2 3 2 2 2 2 5 2 2" xfId="3190"/>
    <cellStyle name="Total 2 2 2 3 2 2 2 2 5 2 2 2" xfId="3191"/>
    <cellStyle name="Total 2 2 2 3 2 2 2 2 5 2 3" xfId="3192"/>
    <cellStyle name="Total 2 2 2 3 2 2 2 2 5 3" xfId="3193"/>
    <cellStyle name="Total 2 2 2 3 2 2 2 2 5 3 2" xfId="3194"/>
    <cellStyle name="Total 2 2 2 3 2 2 2 2 5 4" xfId="3195"/>
    <cellStyle name="Total 2 2 2 3 2 2 2 2 6" xfId="3196"/>
    <cellStyle name="Total 2 2 2 3 2 2 2 2 6 2" xfId="3197"/>
    <cellStyle name="Total 2 2 2 3 2 2 2 2 6 2 2" xfId="3198"/>
    <cellStyle name="Total 2 2 2 3 2 2 2 2 6 3" xfId="3199"/>
    <cellStyle name="Total 2 2 2 3 2 2 2 2 7" xfId="3200"/>
    <cellStyle name="Total 2 2 2 3 2 2 2 2 7 2" xfId="3201"/>
    <cellStyle name="Total 2 2 2 3 2 2 2 2 8" xfId="3202"/>
    <cellStyle name="Total 2 2 2 3 2 2 2 3" xfId="3203"/>
    <cellStyle name="Total 2 2 2 3 2 2 2 3 2" xfId="3204"/>
    <cellStyle name="Total 2 2 2 3 2 2 2 3 2 2" xfId="3205"/>
    <cellStyle name="Total 2 2 2 3 2 2 2 3 2 2 2" xfId="3206"/>
    <cellStyle name="Total 2 2 2 3 2 2 2 3 2 2 2 2" xfId="3207"/>
    <cellStyle name="Total 2 2 2 3 2 2 2 3 2 2 2 2 2" xfId="3208"/>
    <cellStyle name="Total 2 2 2 3 2 2 2 3 2 2 2 2 2 2" xfId="3209"/>
    <cellStyle name="Total 2 2 2 3 2 2 2 3 2 2 2 2 3" xfId="3210"/>
    <cellStyle name="Total 2 2 2 3 2 2 2 3 2 2 2 3" xfId="3211"/>
    <cellStyle name="Total 2 2 2 3 2 2 2 3 2 2 2 3 2" xfId="3212"/>
    <cellStyle name="Total 2 2 2 3 2 2 2 3 2 2 2 4" xfId="3213"/>
    <cellStyle name="Total 2 2 2 3 2 2 2 3 2 2 3" xfId="3214"/>
    <cellStyle name="Total 2 2 2 3 2 2 2 3 2 2 3 2" xfId="3215"/>
    <cellStyle name="Total 2 2 2 3 2 2 2 3 2 2 3 2 2" xfId="3216"/>
    <cellStyle name="Total 2 2 2 3 2 2 2 3 2 2 3 3" xfId="3217"/>
    <cellStyle name="Total 2 2 2 3 2 2 2 3 2 2 4" xfId="3218"/>
    <cellStyle name="Total 2 2 2 3 2 2 2 3 2 2 4 2" xfId="3219"/>
    <cellStyle name="Total 2 2 2 3 2 2 2 3 2 2 5" xfId="3220"/>
    <cellStyle name="Total 2 2 2 3 2 2 2 3 2 3" xfId="3221"/>
    <cellStyle name="Total 2 2 2 3 2 2 2 3 2 3 2" xfId="3222"/>
    <cellStyle name="Total 2 2 2 3 2 2 2 3 2 3 2 2" xfId="3223"/>
    <cellStyle name="Total 2 2 2 3 2 2 2 3 2 3 2 2 2" xfId="3224"/>
    <cellStyle name="Total 2 2 2 3 2 2 2 3 2 3 2 3" xfId="3225"/>
    <cellStyle name="Total 2 2 2 3 2 2 2 3 2 3 3" xfId="3226"/>
    <cellStyle name="Total 2 2 2 3 2 2 2 3 2 3 3 2" xfId="3227"/>
    <cellStyle name="Total 2 2 2 3 2 2 2 3 2 3 4" xfId="3228"/>
    <cellStyle name="Total 2 2 2 3 2 2 2 3 2 4" xfId="3229"/>
    <cellStyle name="Total 2 2 2 3 2 2 2 3 2 4 2" xfId="3230"/>
    <cellStyle name="Total 2 2 2 3 2 2 2 3 2 4 2 2" xfId="3231"/>
    <cellStyle name="Total 2 2 2 3 2 2 2 3 2 4 3" xfId="3232"/>
    <cellStyle name="Total 2 2 2 3 2 2 2 3 2 5" xfId="3233"/>
    <cellStyle name="Total 2 2 2 3 2 2 2 3 2 5 2" xfId="3234"/>
    <cellStyle name="Total 2 2 2 3 2 2 2 3 2 6" xfId="3235"/>
    <cellStyle name="Total 2 2 2 3 2 2 2 3 3" xfId="3236"/>
    <cellStyle name="Total 2 2 2 3 2 2 2 3 3 2" xfId="3237"/>
    <cellStyle name="Total 2 2 2 3 2 2 2 3 3 2 2" xfId="3238"/>
    <cellStyle name="Total 2 2 2 3 2 2 2 3 3 2 2 2" xfId="3239"/>
    <cellStyle name="Total 2 2 2 3 2 2 2 3 3 2 2 2 2" xfId="3240"/>
    <cellStyle name="Total 2 2 2 3 2 2 2 3 3 2 2 3" xfId="3241"/>
    <cellStyle name="Total 2 2 2 3 2 2 2 3 3 2 3" xfId="3242"/>
    <cellStyle name="Total 2 2 2 3 2 2 2 3 3 2 3 2" xfId="3243"/>
    <cellStyle name="Total 2 2 2 3 2 2 2 3 3 2 4" xfId="3244"/>
    <cellStyle name="Total 2 2 2 3 2 2 2 3 3 3" xfId="3245"/>
    <cellStyle name="Total 2 2 2 3 2 2 2 3 3 3 2" xfId="3246"/>
    <cellStyle name="Total 2 2 2 3 2 2 2 3 3 3 2 2" xfId="3247"/>
    <cellStyle name="Total 2 2 2 3 2 2 2 3 3 3 3" xfId="3248"/>
    <cellStyle name="Total 2 2 2 3 2 2 2 3 3 4" xfId="3249"/>
    <cellStyle name="Total 2 2 2 3 2 2 2 3 3 4 2" xfId="3250"/>
    <cellStyle name="Total 2 2 2 3 2 2 2 3 3 5" xfId="3251"/>
    <cellStyle name="Total 2 2 2 3 2 2 2 3 4" xfId="3252"/>
    <cellStyle name="Total 2 2 2 3 2 2 2 3 4 2" xfId="3253"/>
    <cellStyle name="Total 2 2 2 3 2 2 2 3 4 2 2" xfId="3254"/>
    <cellStyle name="Total 2 2 2 3 2 2 2 3 4 2 2 2" xfId="3255"/>
    <cellStyle name="Total 2 2 2 3 2 2 2 3 4 2 3" xfId="3256"/>
    <cellStyle name="Total 2 2 2 3 2 2 2 3 4 3" xfId="3257"/>
    <cellStyle name="Total 2 2 2 3 2 2 2 3 4 3 2" xfId="3258"/>
    <cellStyle name="Total 2 2 2 3 2 2 2 3 4 4" xfId="3259"/>
    <cellStyle name="Total 2 2 2 3 2 2 2 3 5" xfId="3260"/>
    <cellStyle name="Total 2 2 2 3 2 2 2 3 5 2" xfId="3261"/>
    <cellStyle name="Total 2 2 2 3 2 2 2 3 5 2 2" xfId="3262"/>
    <cellStyle name="Total 2 2 2 3 2 2 2 3 5 3" xfId="3263"/>
    <cellStyle name="Total 2 2 2 3 2 2 2 3 6" xfId="3264"/>
    <cellStyle name="Total 2 2 2 3 2 2 2 3 6 2" xfId="3265"/>
    <cellStyle name="Total 2 2 2 3 2 2 2 3 7" xfId="3266"/>
    <cellStyle name="Total 2 2 2 3 2 2 2 4" xfId="3267"/>
    <cellStyle name="Total 2 2 2 3 2 2 2 4 2" xfId="3268"/>
    <cellStyle name="Total 2 2 2 3 2 2 2 4 2 2" xfId="3269"/>
    <cellStyle name="Total 2 2 2 3 2 2 2 4 2 2 2" xfId="3270"/>
    <cellStyle name="Total 2 2 2 3 2 2 2 4 2 2 2 2" xfId="3271"/>
    <cellStyle name="Total 2 2 2 3 2 2 2 4 2 2 2 2 2" xfId="3272"/>
    <cellStyle name="Total 2 2 2 3 2 2 2 4 2 2 2 3" xfId="3273"/>
    <cellStyle name="Total 2 2 2 3 2 2 2 4 2 2 3" xfId="3274"/>
    <cellStyle name="Total 2 2 2 3 2 2 2 4 2 2 3 2" xfId="3275"/>
    <cellStyle name="Total 2 2 2 3 2 2 2 4 2 2 4" xfId="3276"/>
    <cellStyle name="Total 2 2 2 3 2 2 2 4 2 3" xfId="3277"/>
    <cellStyle name="Total 2 2 2 3 2 2 2 4 2 3 2" xfId="3278"/>
    <cellStyle name="Total 2 2 2 3 2 2 2 4 2 3 2 2" xfId="3279"/>
    <cellStyle name="Total 2 2 2 3 2 2 2 4 2 3 3" xfId="3280"/>
    <cellStyle name="Total 2 2 2 3 2 2 2 4 2 4" xfId="3281"/>
    <cellStyle name="Total 2 2 2 3 2 2 2 4 2 4 2" xfId="3282"/>
    <cellStyle name="Total 2 2 2 3 2 2 2 4 2 5" xfId="3283"/>
    <cellStyle name="Total 2 2 2 3 2 2 2 4 3" xfId="3284"/>
    <cellStyle name="Total 2 2 2 3 2 2 2 4 3 2" xfId="3285"/>
    <cellStyle name="Total 2 2 2 3 2 2 2 4 3 2 2" xfId="3286"/>
    <cellStyle name="Total 2 2 2 3 2 2 2 4 3 2 2 2" xfId="3287"/>
    <cellStyle name="Total 2 2 2 3 2 2 2 4 3 2 3" xfId="3288"/>
    <cellStyle name="Total 2 2 2 3 2 2 2 4 3 3" xfId="3289"/>
    <cellStyle name="Total 2 2 2 3 2 2 2 4 3 3 2" xfId="3290"/>
    <cellStyle name="Total 2 2 2 3 2 2 2 4 3 4" xfId="3291"/>
    <cellStyle name="Total 2 2 2 3 2 2 2 4 4" xfId="3292"/>
    <cellStyle name="Total 2 2 2 3 2 2 2 4 4 2" xfId="3293"/>
    <cellStyle name="Total 2 2 2 3 2 2 2 4 4 2 2" xfId="3294"/>
    <cellStyle name="Total 2 2 2 3 2 2 2 4 4 3" xfId="3295"/>
    <cellStyle name="Total 2 2 2 3 2 2 2 4 5" xfId="3296"/>
    <cellStyle name="Total 2 2 2 3 2 2 2 4 5 2" xfId="3297"/>
    <cellStyle name="Total 2 2 2 3 2 2 2 4 6" xfId="3298"/>
    <cellStyle name="Total 2 2 2 3 2 2 2 5" xfId="3299"/>
    <cellStyle name="Total 2 2 2 3 2 2 2 5 2" xfId="3300"/>
    <cellStyle name="Total 2 2 2 3 2 2 2 5 2 2" xfId="3301"/>
    <cellStyle name="Total 2 2 2 3 2 2 2 5 2 2 2" xfId="3302"/>
    <cellStyle name="Total 2 2 2 3 2 2 2 5 2 2 2 2" xfId="3303"/>
    <cellStyle name="Total 2 2 2 3 2 2 2 5 2 2 3" xfId="3304"/>
    <cellStyle name="Total 2 2 2 3 2 2 2 5 2 3" xfId="3305"/>
    <cellStyle name="Total 2 2 2 3 2 2 2 5 2 3 2" xfId="3306"/>
    <cellStyle name="Total 2 2 2 3 2 2 2 5 2 4" xfId="3307"/>
    <cellStyle name="Total 2 2 2 3 2 2 2 5 3" xfId="3308"/>
    <cellStyle name="Total 2 2 2 3 2 2 2 5 3 2" xfId="3309"/>
    <cellStyle name="Total 2 2 2 3 2 2 2 5 3 2 2" xfId="3310"/>
    <cellStyle name="Total 2 2 2 3 2 2 2 5 3 3" xfId="3311"/>
    <cellStyle name="Total 2 2 2 3 2 2 2 5 4" xfId="3312"/>
    <cellStyle name="Total 2 2 2 3 2 2 2 5 4 2" xfId="3313"/>
    <cellStyle name="Total 2 2 2 3 2 2 2 5 5" xfId="3314"/>
    <cellStyle name="Total 2 2 2 3 2 2 2 6" xfId="3315"/>
    <cellStyle name="Total 2 2 2 3 2 2 2 6 2" xfId="3316"/>
    <cellStyle name="Total 2 2 2 3 2 2 2 6 2 2" xfId="3317"/>
    <cellStyle name="Total 2 2 2 3 2 2 2 6 2 2 2" xfId="3318"/>
    <cellStyle name="Total 2 2 2 3 2 2 2 6 2 3" xfId="3319"/>
    <cellStyle name="Total 2 2 2 3 2 2 2 6 3" xfId="3320"/>
    <cellStyle name="Total 2 2 2 3 2 2 2 6 3 2" xfId="3321"/>
    <cellStyle name="Total 2 2 2 3 2 2 2 6 4" xfId="3322"/>
    <cellStyle name="Total 2 2 2 3 2 2 2 7" xfId="3323"/>
    <cellStyle name="Total 2 2 2 3 2 2 2 7 2" xfId="3324"/>
    <cellStyle name="Total 2 2 2 3 2 2 2 7 2 2" xfId="3325"/>
    <cellStyle name="Total 2 2 2 3 2 2 2 7 3" xfId="3326"/>
    <cellStyle name="Total 2 2 2 3 2 2 2 8" xfId="3327"/>
    <cellStyle name="Total 2 2 2 3 2 2 2 8 2" xfId="3328"/>
    <cellStyle name="Total 2 2 2 3 2 2 2 9" xfId="3329"/>
    <cellStyle name="Total 2 2 2 3 2 2 3" xfId="3330"/>
    <cellStyle name="Total 2 2 2 3 2 2 3 2" xfId="3331"/>
    <cellStyle name="Total 2 2 2 3 2 2 3 2 2" xfId="3332"/>
    <cellStyle name="Total 2 2 2 3 2 2 3 2 2 2" xfId="3333"/>
    <cellStyle name="Total 2 2 2 3 2 2 3 2 2 2 2" xfId="3334"/>
    <cellStyle name="Total 2 2 2 3 2 2 3 2 2 2 2 2" xfId="3335"/>
    <cellStyle name="Total 2 2 2 3 2 2 3 2 2 2 2 2 2" xfId="3336"/>
    <cellStyle name="Total 2 2 2 3 2 2 3 2 2 2 2 2 2 2" xfId="3337"/>
    <cellStyle name="Total 2 2 2 3 2 2 3 2 2 2 2 2 3" xfId="3338"/>
    <cellStyle name="Total 2 2 2 3 2 2 3 2 2 2 2 3" xfId="3339"/>
    <cellStyle name="Total 2 2 2 3 2 2 3 2 2 2 2 3 2" xfId="3340"/>
    <cellStyle name="Total 2 2 2 3 2 2 3 2 2 2 2 4" xfId="3341"/>
    <cellStyle name="Total 2 2 2 3 2 2 3 2 2 2 3" xfId="3342"/>
    <cellStyle name="Total 2 2 2 3 2 2 3 2 2 2 3 2" xfId="3343"/>
    <cellStyle name="Total 2 2 2 3 2 2 3 2 2 2 3 2 2" xfId="3344"/>
    <cellStyle name="Total 2 2 2 3 2 2 3 2 2 2 3 3" xfId="3345"/>
    <cellStyle name="Total 2 2 2 3 2 2 3 2 2 2 4" xfId="3346"/>
    <cellStyle name="Total 2 2 2 3 2 2 3 2 2 2 4 2" xfId="3347"/>
    <cellStyle name="Total 2 2 2 3 2 2 3 2 2 2 5" xfId="3348"/>
    <cellStyle name="Total 2 2 2 3 2 2 3 2 2 3" xfId="3349"/>
    <cellStyle name="Total 2 2 2 3 2 2 3 2 2 3 2" xfId="3350"/>
    <cellStyle name="Total 2 2 2 3 2 2 3 2 2 3 2 2" xfId="3351"/>
    <cellStyle name="Total 2 2 2 3 2 2 3 2 2 3 2 2 2" xfId="3352"/>
    <cellStyle name="Total 2 2 2 3 2 2 3 2 2 3 2 3" xfId="3353"/>
    <cellStyle name="Total 2 2 2 3 2 2 3 2 2 3 3" xfId="3354"/>
    <cellStyle name="Total 2 2 2 3 2 2 3 2 2 3 3 2" xfId="3355"/>
    <cellStyle name="Total 2 2 2 3 2 2 3 2 2 3 4" xfId="3356"/>
    <cellStyle name="Total 2 2 2 3 2 2 3 2 2 4" xfId="3357"/>
    <cellStyle name="Total 2 2 2 3 2 2 3 2 2 4 2" xfId="3358"/>
    <cellStyle name="Total 2 2 2 3 2 2 3 2 2 4 2 2" xfId="3359"/>
    <cellStyle name="Total 2 2 2 3 2 2 3 2 2 4 3" xfId="3360"/>
    <cellStyle name="Total 2 2 2 3 2 2 3 2 2 5" xfId="3361"/>
    <cellStyle name="Total 2 2 2 3 2 2 3 2 2 5 2" xfId="3362"/>
    <cellStyle name="Total 2 2 2 3 2 2 3 2 2 6" xfId="3363"/>
    <cellStyle name="Total 2 2 2 3 2 2 3 2 3" xfId="3364"/>
    <cellStyle name="Total 2 2 2 3 2 2 3 2 3 2" xfId="3365"/>
    <cellStyle name="Total 2 2 2 3 2 2 3 2 3 2 2" xfId="3366"/>
    <cellStyle name="Total 2 2 2 3 2 2 3 2 3 2 2 2" xfId="3367"/>
    <cellStyle name="Total 2 2 2 3 2 2 3 2 3 2 2 2 2" xfId="3368"/>
    <cellStyle name="Total 2 2 2 3 2 2 3 2 3 2 2 3" xfId="3369"/>
    <cellStyle name="Total 2 2 2 3 2 2 3 2 3 2 3" xfId="3370"/>
    <cellStyle name="Total 2 2 2 3 2 2 3 2 3 2 3 2" xfId="3371"/>
    <cellStyle name="Total 2 2 2 3 2 2 3 2 3 2 4" xfId="3372"/>
    <cellStyle name="Total 2 2 2 3 2 2 3 2 3 3" xfId="3373"/>
    <cellStyle name="Total 2 2 2 3 2 2 3 2 3 3 2" xfId="3374"/>
    <cellStyle name="Total 2 2 2 3 2 2 3 2 3 3 2 2" xfId="3375"/>
    <cellStyle name="Total 2 2 2 3 2 2 3 2 3 3 3" xfId="3376"/>
    <cellStyle name="Total 2 2 2 3 2 2 3 2 3 4" xfId="3377"/>
    <cellStyle name="Total 2 2 2 3 2 2 3 2 3 4 2" xfId="3378"/>
    <cellStyle name="Total 2 2 2 3 2 2 3 2 3 5" xfId="3379"/>
    <cellStyle name="Total 2 2 2 3 2 2 3 2 4" xfId="3380"/>
    <cellStyle name="Total 2 2 2 3 2 2 3 2 4 2" xfId="3381"/>
    <cellStyle name="Total 2 2 2 3 2 2 3 2 4 2 2" xfId="3382"/>
    <cellStyle name="Total 2 2 2 3 2 2 3 2 4 2 2 2" xfId="3383"/>
    <cellStyle name="Total 2 2 2 3 2 2 3 2 4 2 3" xfId="3384"/>
    <cellStyle name="Total 2 2 2 3 2 2 3 2 4 3" xfId="3385"/>
    <cellStyle name="Total 2 2 2 3 2 2 3 2 4 3 2" xfId="3386"/>
    <cellStyle name="Total 2 2 2 3 2 2 3 2 4 4" xfId="3387"/>
    <cellStyle name="Total 2 2 2 3 2 2 3 2 5" xfId="3388"/>
    <cellStyle name="Total 2 2 2 3 2 2 3 2 5 2" xfId="3389"/>
    <cellStyle name="Total 2 2 2 3 2 2 3 2 5 2 2" xfId="3390"/>
    <cellStyle name="Total 2 2 2 3 2 2 3 2 5 3" xfId="3391"/>
    <cellStyle name="Total 2 2 2 3 2 2 3 2 6" xfId="3392"/>
    <cellStyle name="Total 2 2 2 3 2 2 3 2 6 2" xfId="3393"/>
    <cellStyle name="Total 2 2 2 3 2 2 3 2 7" xfId="3394"/>
    <cellStyle name="Total 2 2 2 3 2 2 3 3" xfId="3395"/>
    <cellStyle name="Total 2 2 2 3 2 2 3 3 2" xfId="3396"/>
    <cellStyle name="Total 2 2 2 3 2 2 3 3 2 2" xfId="3397"/>
    <cellStyle name="Total 2 2 2 3 2 2 3 3 2 2 2" xfId="3398"/>
    <cellStyle name="Total 2 2 2 3 2 2 3 3 2 2 2 2" xfId="3399"/>
    <cellStyle name="Total 2 2 2 3 2 2 3 3 2 2 2 2 2" xfId="3400"/>
    <cellStyle name="Total 2 2 2 3 2 2 3 3 2 2 2 3" xfId="3401"/>
    <cellStyle name="Total 2 2 2 3 2 2 3 3 2 2 3" xfId="3402"/>
    <cellStyle name="Total 2 2 2 3 2 2 3 3 2 2 3 2" xfId="3403"/>
    <cellStyle name="Total 2 2 2 3 2 2 3 3 2 2 4" xfId="3404"/>
    <cellStyle name="Total 2 2 2 3 2 2 3 3 2 3" xfId="3405"/>
    <cellStyle name="Total 2 2 2 3 2 2 3 3 2 3 2" xfId="3406"/>
    <cellStyle name="Total 2 2 2 3 2 2 3 3 2 3 2 2" xfId="3407"/>
    <cellStyle name="Total 2 2 2 3 2 2 3 3 2 3 3" xfId="3408"/>
    <cellStyle name="Total 2 2 2 3 2 2 3 3 2 4" xfId="3409"/>
    <cellStyle name="Total 2 2 2 3 2 2 3 3 2 4 2" xfId="3410"/>
    <cellStyle name="Total 2 2 2 3 2 2 3 3 2 5" xfId="3411"/>
    <cellStyle name="Total 2 2 2 3 2 2 3 3 3" xfId="3412"/>
    <cellStyle name="Total 2 2 2 3 2 2 3 3 3 2" xfId="3413"/>
    <cellStyle name="Total 2 2 2 3 2 2 3 3 3 2 2" xfId="3414"/>
    <cellStyle name="Total 2 2 2 3 2 2 3 3 3 2 2 2" xfId="3415"/>
    <cellStyle name="Total 2 2 2 3 2 2 3 3 3 2 3" xfId="3416"/>
    <cellStyle name="Total 2 2 2 3 2 2 3 3 3 3" xfId="3417"/>
    <cellStyle name="Total 2 2 2 3 2 2 3 3 3 3 2" xfId="3418"/>
    <cellStyle name="Total 2 2 2 3 2 2 3 3 3 4" xfId="3419"/>
    <cellStyle name="Total 2 2 2 3 2 2 3 3 4" xfId="3420"/>
    <cellStyle name="Total 2 2 2 3 2 2 3 3 4 2" xfId="3421"/>
    <cellStyle name="Total 2 2 2 3 2 2 3 3 4 2 2" xfId="3422"/>
    <cellStyle name="Total 2 2 2 3 2 2 3 3 4 3" xfId="3423"/>
    <cellStyle name="Total 2 2 2 3 2 2 3 3 5" xfId="3424"/>
    <cellStyle name="Total 2 2 2 3 2 2 3 3 5 2" xfId="3425"/>
    <cellStyle name="Total 2 2 2 3 2 2 3 3 6" xfId="3426"/>
    <cellStyle name="Total 2 2 2 3 2 2 3 4" xfId="3427"/>
    <cellStyle name="Total 2 2 2 3 2 2 3 4 2" xfId="3428"/>
    <cellStyle name="Total 2 2 2 3 2 2 3 4 2 2" xfId="3429"/>
    <cellStyle name="Total 2 2 2 3 2 2 3 4 2 2 2" xfId="3430"/>
    <cellStyle name="Total 2 2 2 3 2 2 3 4 2 2 2 2" xfId="3431"/>
    <cellStyle name="Total 2 2 2 3 2 2 3 4 2 2 3" xfId="3432"/>
    <cellStyle name="Total 2 2 2 3 2 2 3 4 2 3" xfId="3433"/>
    <cellStyle name="Total 2 2 2 3 2 2 3 4 2 3 2" xfId="3434"/>
    <cellStyle name="Total 2 2 2 3 2 2 3 4 2 4" xfId="3435"/>
    <cellStyle name="Total 2 2 2 3 2 2 3 4 3" xfId="3436"/>
    <cellStyle name="Total 2 2 2 3 2 2 3 4 3 2" xfId="3437"/>
    <cellStyle name="Total 2 2 2 3 2 2 3 4 3 2 2" xfId="3438"/>
    <cellStyle name="Total 2 2 2 3 2 2 3 4 3 3" xfId="3439"/>
    <cellStyle name="Total 2 2 2 3 2 2 3 4 4" xfId="3440"/>
    <cellStyle name="Total 2 2 2 3 2 2 3 4 4 2" xfId="3441"/>
    <cellStyle name="Total 2 2 2 3 2 2 3 4 5" xfId="3442"/>
    <cellStyle name="Total 2 2 2 3 2 2 3 5" xfId="3443"/>
    <cellStyle name="Total 2 2 2 3 2 2 3 5 2" xfId="3444"/>
    <cellStyle name="Total 2 2 2 3 2 2 3 5 2 2" xfId="3445"/>
    <cellStyle name="Total 2 2 2 3 2 2 3 5 2 2 2" xfId="3446"/>
    <cellStyle name="Total 2 2 2 3 2 2 3 5 2 3" xfId="3447"/>
    <cellStyle name="Total 2 2 2 3 2 2 3 5 3" xfId="3448"/>
    <cellStyle name="Total 2 2 2 3 2 2 3 5 3 2" xfId="3449"/>
    <cellStyle name="Total 2 2 2 3 2 2 3 5 4" xfId="3450"/>
    <cellStyle name="Total 2 2 2 3 2 2 3 6" xfId="3451"/>
    <cellStyle name="Total 2 2 2 3 2 2 3 6 2" xfId="3452"/>
    <cellStyle name="Total 2 2 2 3 2 2 3 6 2 2" xfId="3453"/>
    <cellStyle name="Total 2 2 2 3 2 2 3 6 3" xfId="3454"/>
    <cellStyle name="Total 2 2 2 3 2 2 3 7" xfId="3455"/>
    <cellStyle name="Total 2 2 2 3 2 2 3 7 2" xfId="3456"/>
    <cellStyle name="Total 2 2 2 3 2 2 3 8" xfId="3457"/>
    <cellStyle name="Total 2 2 2 3 2 2 4" xfId="3458"/>
    <cellStyle name="Total 2 2 2 3 2 2 4 2" xfId="3459"/>
    <cellStyle name="Total 2 2 2 3 2 2 4 2 2" xfId="3460"/>
    <cellStyle name="Total 2 2 2 3 2 2 4 2 2 2" xfId="3461"/>
    <cellStyle name="Total 2 2 2 3 2 2 4 2 2 2 2" xfId="3462"/>
    <cellStyle name="Total 2 2 2 3 2 2 4 2 2 2 2 2" xfId="3463"/>
    <cellStyle name="Total 2 2 2 3 2 2 4 2 2 2 2 2 2" xfId="3464"/>
    <cellStyle name="Total 2 2 2 3 2 2 4 2 2 2 2 3" xfId="3465"/>
    <cellStyle name="Total 2 2 2 3 2 2 4 2 2 2 3" xfId="3466"/>
    <cellStyle name="Total 2 2 2 3 2 2 4 2 2 2 3 2" xfId="3467"/>
    <cellStyle name="Total 2 2 2 3 2 2 4 2 2 2 4" xfId="3468"/>
    <cellStyle name="Total 2 2 2 3 2 2 4 2 2 3" xfId="3469"/>
    <cellStyle name="Total 2 2 2 3 2 2 4 2 2 3 2" xfId="3470"/>
    <cellStyle name="Total 2 2 2 3 2 2 4 2 2 3 2 2" xfId="3471"/>
    <cellStyle name="Total 2 2 2 3 2 2 4 2 2 3 3" xfId="3472"/>
    <cellStyle name="Total 2 2 2 3 2 2 4 2 2 4" xfId="3473"/>
    <cellStyle name="Total 2 2 2 3 2 2 4 2 2 4 2" xfId="3474"/>
    <cellStyle name="Total 2 2 2 3 2 2 4 2 2 5" xfId="3475"/>
    <cellStyle name="Total 2 2 2 3 2 2 4 2 3" xfId="3476"/>
    <cellStyle name="Total 2 2 2 3 2 2 4 2 3 2" xfId="3477"/>
    <cellStyle name="Total 2 2 2 3 2 2 4 2 3 2 2" xfId="3478"/>
    <cellStyle name="Total 2 2 2 3 2 2 4 2 3 2 2 2" xfId="3479"/>
    <cellStyle name="Total 2 2 2 3 2 2 4 2 3 2 3" xfId="3480"/>
    <cellStyle name="Total 2 2 2 3 2 2 4 2 3 3" xfId="3481"/>
    <cellStyle name="Total 2 2 2 3 2 2 4 2 3 3 2" xfId="3482"/>
    <cellStyle name="Total 2 2 2 3 2 2 4 2 3 4" xfId="3483"/>
    <cellStyle name="Total 2 2 2 3 2 2 4 2 4" xfId="3484"/>
    <cellStyle name="Total 2 2 2 3 2 2 4 2 4 2" xfId="3485"/>
    <cellStyle name="Total 2 2 2 3 2 2 4 2 4 2 2" xfId="3486"/>
    <cellStyle name="Total 2 2 2 3 2 2 4 2 4 3" xfId="3487"/>
    <cellStyle name="Total 2 2 2 3 2 2 4 2 5" xfId="3488"/>
    <cellStyle name="Total 2 2 2 3 2 2 4 2 5 2" xfId="3489"/>
    <cellStyle name="Total 2 2 2 3 2 2 4 2 6" xfId="3490"/>
    <cellStyle name="Total 2 2 2 3 2 2 4 3" xfId="3491"/>
    <cellStyle name="Total 2 2 2 3 2 2 4 3 2" xfId="3492"/>
    <cellStyle name="Total 2 2 2 3 2 2 4 3 2 2" xfId="3493"/>
    <cellStyle name="Total 2 2 2 3 2 2 4 3 2 2 2" xfId="3494"/>
    <cellStyle name="Total 2 2 2 3 2 2 4 3 2 2 2 2" xfId="3495"/>
    <cellStyle name="Total 2 2 2 3 2 2 4 3 2 2 3" xfId="3496"/>
    <cellStyle name="Total 2 2 2 3 2 2 4 3 2 3" xfId="3497"/>
    <cellStyle name="Total 2 2 2 3 2 2 4 3 2 3 2" xfId="3498"/>
    <cellStyle name="Total 2 2 2 3 2 2 4 3 2 4" xfId="3499"/>
    <cellStyle name="Total 2 2 2 3 2 2 4 3 3" xfId="3500"/>
    <cellStyle name="Total 2 2 2 3 2 2 4 3 3 2" xfId="3501"/>
    <cellStyle name="Total 2 2 2 3 2 2 4 3 3 2 2" xfId="3502"/>
    <cellStyle name="Total 2 2 2 3 2 2 4 3 3 3" xfId="3503"/>
    <cellStyle name="Total 2 2 2 3 2 2 4 3 4" xfId="3504"/>
    <cellStyle name="Total 2 2 2 3 2 2 4 3 4 2" xfId="3505"/>
    <cellStyle name="Total 2 2 2 3 2 2 4 3 5" xfId="3506"/>
    <cellStyle name="Total 2 2 2 3 2 2 4 4" xfId="3507"/>
    <cellStyle name="Total 2 2 2 3 2 2 4 4 2" xfId="3508"/>
    <cellStyle name="Total 2 2 2 3 2 2 4 4 2 2" xfId="3509"/>
    <cellStyle name="Total 2 2 2 3 2 2 4 4 2 2 2" xfId="3510"/>
    <cellStyle name="Total 2 2 2 3 2 2 4 4 2 3" xfId="3511"/>
    <cellStyle name="Total 2 2 2 3 2 2 4 4 3" xfId="3512"/>
    <cellStyle name="Total 2 2 2 3 2 2 4 4 3 2" xfId="3513"/>
    <cellStyle name="Total 2 2 2 3 2 2 4 4 4" xfId="3514"/>
    <cellStyle name="Total 2 2 2 3 2 2 4 5" xfId="3515"/>
    <cellStyle name="Total 2 2 2 3 2 2 4 5 2" xfId="3516"/>
    <cellStyle name="Total 2 2 2 3 2 2 4 5 2 2" xfId="3517"/>
    <cellStyle name="Total 2 2 2 3 2 2 4 5 3" xfId="3518"/>
    <cellStyle name="Total 2 2 2 3 2 2 4 6" xfId="3519"/>
    <cellStyle name="Total 2 2 2 3 2 2 4 6 2" xfId="3520"/>
    <cellStyle name="Total 2 2 2 3 2 2 4 7" xfId="3521"/>
    <cellStyle name="Total 2 2 2 3 2 2 5" xfId="3522"/>
    <cellStyle name="Total 2 2 2 3 2 2 5 2" xfId="3523"/>
    <cellStyle name="Total 2 2 2 3 2 2 5 2 2" xfId="3524"/>
    <cellStyle name="Total 2 2 2 3 2 2 5 2 2 2" xfId="3525"/>
    <cellStyle name="Total 2 2 2 3 2 2 5 2 2 2 2" xfId="3526"/>
    <cellStyle name="Total 2 2 2 3 2 2 5 2 2 2 2 2" xfId="3527"/>
    <cellStyle name="Total 2 2 2 3 2 2 5 2 2 2 3" xfId="3528"/>
    <cellStyle name="Total 2 2 2 3 2 2 5 2 2 3" xfId="3529"/>
    <cellStyle name="Total 2 2 2 3 2 2 5 2 2 3 2" xfId="3530"/>
    <cellStyle name="Total 2 2 2 3 2 2 5 2 2 4" xfId="3531"/>
    <cellStyle name="Total 2 2 2 3 2 2 5 2 3" xfId="3532"/>
    <cellStyle name="Total 2 2 2 3 2 2 5 2 3 2" xfId="3533"/>
    <cellStyle name="Total 2 2 2 3 2 2 5 2 3 2 2" xfId="3534"/>
    <cellStyle name="Total 2 2 2 3 2 2 5 2 3 3" xfId="3535"/>
    <cellStyle name="Total 2 2 2 3 2 2 5 2 4" xfId="3536"/>
    <cellStyle name="Total 2 2 2 3 2 2 5 2 4 2" xfId="3537"/>
    <cellStyle name="Total 2 2 2 3 2 2 5 2 5" xfId="3538"/>
    <cellStyle name="Total 2 2 2 3 2 2 5 3" xfId="3539"/>
    <cellStyle name="Total 2 2 2 3 2 2 5 3 2" xfId="3540"/>
    <cellStyle name="Total 2 2 2 3 2 2 5 3 2 2" xfId="3541"/>
    <cellStyle name="Total 2 2 2 3 2 2 5 3 2 2 2" xfId="3542"/>
    <cellStyle name="Total 2 2 2 3 2 2 5 3 2 3" xfId="3543"/>
    <cellStyle name="Total 2 2 2 3 2 2 5 3 3" xfId="3544"/>
    <cellStyle name="Total 2 2 2 3 2 2 5 3 3 2" xfId="3545"/>
    <cellStyle name="Total 2 2 2 3 2 2 5 3 4" xfId="3546"/>
    <cellStyle name="Total 2 2 2 3 2 2 5 4" xfId="3547"/>
    <cellStyle name="Total 2 2 2 3 2 2 5 4 2" xfId="3548"/>
    <cellStyle name="Total 2 2 2 3 2 2 5 4 2 2" xfId="3549"/>
    <cellStyle name="Total 2 2 2 3 2 2 5 4 3" xfId="3550"/>
    <cellStyle name="Total 2 2 2 3 2 2 5 5" xfId="3551"/>
    <cellStyle name="Total 2 2 2 3 2 2 5 5 2" xfId="3552"/>
    <cellStyle name="Total 2 2 2 3 2 2 5 6" xfId="3553"/>
    <cellStyle name="Total 2 2 2 3 2 2 6" xfId="3554"/>
    <cellStyle name="Total 2 2 2 3 2 2 6 2" xfId="3555"/>
    <cellStyle name="Total 2 2 2 3 2 2 6 2 2" xfId="3556"/>
    <cellStyle name="Total 2 2 2 3 2 2 6 2 2 2" xfId="3557"/>
    <cellStyle name="Total 2 2 2 3 2 2 6 2 2 2 2" xfId="3558"/>
    <cellStyle name="Total 2 2 2 3 2 2 6 2 2 3" xfId="3559"/>
    <cellStyle name="Total 2 2 2 3 2 2 6 2 3" xfId="3560"/>
    <cellStyle name="Total 2 2 2 3 2 2 6 2 3 2" xfId="3561"/>
    <cellStyle name="Total 2 2 2 3 2 2 6 2 4" xfId="3562"/>
    <cellStyle name="Total 2 2 2 3 2 2 6 3" xfId="3563"/>
    <cellStyle name="Total 2 2 2 3 2 2 6 3 2" xfId="3564"/>
    <cellStyle name="Total 2 2 2 3 2 2 6 3 2 2" xfId="3565"/>
    <cellStyle name="Total 2 2 2 3 2 2 6 3 3" xfId="3566"/>
    <cellStyle name="Total 2 2 2 3 2 2 6 4" xfId="3567"/>
    <cellStyle name="Total 2 2 2 3 2 2 6 4 2" xfId="3568"/>
    <cellStyle name="Total 2 2 2 3 2 2 6 5" xfId="3569"/>
    <cellStyle name="Total 2 2 2 3 2 2 7" xfId="3570"/>
    <cellStyle name="Total 2 2 2 3 2 2 7 2" xfId="3571"/>
    <cellStyle name="Total 2 2 2 3 2 2 7 2 2" xfId="3572"/>
    <cellStyle name="Total 2 2 2 3 2 2 7 2 2 2" xfId="3573"/>
    <cellStyle name="Total 2 2 2 3 2 2 7 2 3" xfId="3574"/>
    <cellStyle name="Total 2 2 2 3 2 2 7 3" xfId="3575"/>
    <cellStyle name="Total 2 2 2 3 2 2 7 3 2" xfId="3576"/>
    <cellStyle name="Total 2 2 2 3 2 2 7 4" xfId="3577"/>
    <cellStyle name="Total 2 2 2 3 2 2 8" xfId="3578"/>
    <cellStyle name="Total 2 2 2 3 2 2 8 2" xfId="3579"/>
    <cellStyle name="Total 2 2 2 3 2 2 8 2 2" xfId="3580"/>
    <cellStyle name="Total 2 2 2 3 2 2 8 3" xfId="3581"/>
    <cellStyle name="Total 2 2 2 3 2 2 9" xfId="3582"/>
    <cellStyle name="Total 2 2 2 3 2 2 9 2" xfId="3583"/>
    <cellStyle name="Total 2 2 2 3 2 3" xfId="3584"/>
    <cellStyle name="Total 2 2 2 3 2 3 2" xfId="3585"/>
    <cellStyle name="Total 2 2 2 3 2 3 2 2" xfId="3586"/>
    <cellStyle name="Total 2 2 2 3 2 3 2 2 2" xfId="3587"/>
    <cellStyle name="Total 2 2 2 3 2 3 2 2 2 2" xfId="3588"/>
    <cellStyle name="Total 2 2 2 3 2 3 2 2 2 2 2" xfId="3589"/>
    <cellStyle name="Total 2 2 2 3 2 3 2 2 2 2 2 2" xfId="3590"/>
    <cellStyle name="Total 2 2 2 3 2 3 2 2 2 2 2 2 2" xfId="3591"/>
    <cellStyle name="Total 2 2 2 3 2 3 2 2 2 2 2 2 2 2" xfId="3592"/>
    <cellStyle name="Total 2 2 2 3 2 3 2 2 2 2 2 2 3" xfId="3593"/>
    <cellStyle name="Total 2 2 2 3 2 3 2 2 2 2 2 3" xfId="3594"/>
    <cellStyle name="Total 2 2 2 3 2 3 2 2 2 2 2 3 2" xfId="3595"/>
    <cellStyle name="Total 2 2 2 3 2 3 2 2 2 2 2 4" xfId="3596"/>
    <cellStyle name="Total 2 2 2 3 2 3 2 2 2 2 3" xfId="3597"/>
    <cellStyle name="Total 2 2 2 3 2 3 2 2 2 2 3 2" xfId="3598"/>
    <cellStyle name="Total 2 2 2 3 2 3 2 2 2 2 3 2 2" xfId="3599"/>
    <cellStyle name="Total 2 2 2 3 2 3 2 2 2 2 3 3" xfId="3600"/>
    <cellStyle name="Total 2 2 2 3 2 3 2 2 2 2 4" xfId="3601"/>
    <cellStyle name="Total 2 2 2 3 2 3 2 2 2 2 4 2" xfId="3602"/>
    <cellStyle name="Total 2 2 2 3 2 3 2 2 2 2 5" xfId="3603"/>
    <cellStyle name="Total 2 2 2 3 2 3 2 2 2 3" xfId="3604"/>
    <cellStyle name="Total 2 2 2 3 2 3 2 2 2 3 2" xfId="3605"/>
    <cellStyle name="Total 2 2 2 3 2 3 2 2 2 3 2 2" xfId="3606"/>
    <cellStyle name="Total 2 2 2 3 2 3 2 2 2 3 2 2 2" xfId="3607"/>
    <cellStyle name="Total 2 2 2 3 2 3 2 2 2 3 2 3" xfId="3608"/>
    <cellStyle name="Total 2 2 2 3 2 3 2 2 2 3 3" xfId="3609"/>
    <cellStyle name="Total 2 2 2 3 2 3 2 2 2 3 3 2" xfId="3610"/>
    <cellStyle name="Total 2 2 2 3 2 3 2 2 2 3 4" xfId="3611"/>
    <cellStyle name="Total 2 2 2 3 2 3 2 2 2 4" xfId="3612"/>
    <cellStyle name="Total 2 2 2 3 2 3 2 2 2 4 2" xfId="3613"/>
    <cellStyle name="Total 2 2 2 3 2 3 2 2 2 4 2 2" xfId="3614"/>
    <cellStyle name="Total 2 2 2 3 2 3 2 2 2 4 3" xfId="3615"/>
    <cellStyle name="Total 2 2 2 3 2 3 2 2 2 5" xfId="3616"/>
    <cellStyle name="Total 2 2 2 3 2 3 2 2 2 5 2" xfId="3617"/>
    <cellStyle name="Total 2 2 2 3 2 3 2 2 2 6" xfId="3618"/>
    <cellStyle name="Total 2 2 2 3 2 3 2 2 3" xfId="3619"/>
    <cellStyle name="Total 2 2 2 3 2 3 2 2 3 2" xfId="3620"/>
    <cellStyle name="Total 2 2 2 3 2 3 2 2 3 2 2" xfId="3621"/>
    <cellStyle name="Total 2 2 2 3 2 3 2 2 3 2 2 2" xfId="3622"/>
    <cellStyle name="Total 2 2 2 3 2 3 2 2 3 2 2 2 2" xfId="3623"/>
    <cellStyle name="Total 2 2 2 3 2 3 2 2 3 2 2 3" xfId="3624"/>
    <cellStyle name="Total 2 2 2 3 2 3 2 2 3 2 3" xfId="3625"/>
    <cellStyle name="Total 2 2 2 3 2 3 2 2 3 2 3 2" xfId="3626"/>
    <cellStyle name="Total 2 2 2 3 2 3 2 2 3 2 4" xfId="3627"/>
    <cellStyle name="Total 2 2 2 3 2 3 2 2 3 3" xfId="3628"/>
    <cellStyle name="Total 2 2 2 3 2 3 2 2 3 3 2" xfId="3629"/>
    <cellStyle name="Total 2 2 2 3 2 3 2 2 3 3 2 2" xfId="3630"/>
    <cellStyle name="Total 2 2 2 3 2 3 2 2 3 3 3" xfId="3631"/>
    <cellStyle name="Total 2 2 2 3 2 3 2 2 3 4" xfId="3632"/>
    <cellStyle name="Total 2 2 2 3 2 3 2 2 3 4 2" xfId="3633"/>
    <cellStyle name="Total 2 2 2 3 2 3 2 2 3 5" xfId="3634"/>
    <cellStyle name="Total 2 2 2 3 2 3 2 2 4" xfId="3635"/>
    <cellStyle name="Total 2 2 2 3 2 3 2 2 4 2" xfId="3636"/>
    <cellStyle name="Total 2 2 2 3 2 3 2 2 4 2 2" xfId="3637"/>
    <cellStyle name="Total 2 2 2 3 2 3 2 2 4 2 2 2" xfId="3638"/>
    <cellStyle name="Total 2 2 2 3 2 3 2 2 4 2 3" xfId="3639"/>
    <cellStyle name="Total 2 2 2 3 2 3 2 2 4 3" xfId="3640"/>
    <cellStyle name="Total 2 2 2 3 2 3 2 2 4 3 2" xfId="3641"/>
    <cellStyle name="Total 2 2 2 3 2 3 2 2 4 4" xfId="3642"/>
    <cellStyle name="Total 2 2 2 3 2 3 2 2 5" xfId="3643"/>
    <cellStyle name="Total 2 2 2 3 2 3 2 2 5 2" xfId="3644"/>
    <cellStyle name="Total 2 2 2 3 2 3 2 2 5 2 2" xfId="3645"/>
    <cellStyle name="Total 2 2 2 3 2 3 2 2 5 3" xfId="3646"/>
    <cellStyle name="Total 2 2 2 3 2 3 2 2 6" xfId="3647"/>
    <cellStyle name="Total 2 2 2 3 2 3 2 2 6 2" xfId="3648"/>
    <cellStyle name="Total 2 2 2 3 2 3 2 2 7" xfId="3649"/>
    <cellStyle name="Total 2 2 2 3 2 3 2 3" xfId="3650"/>
    <cellStyle name="Total 2 2 2 3 2 3 2 3 2" xfId="3651"/>
    <cellStyle name="Total 2 2 2 3 2 3 2 3 2 2" xfId="3652"/>
    <cellStyle name="Total 2 2 2 3 2 3 2 3 2 2 2" xfId="3653"/>
    <cellStyle name="Total 2 2 2 3 2 3 2 3 2 2 2 2" xfId="3654"/>
    <cellStyle name="Total 2 2 2 3 2 3 2 3 2 2 2 2 2" xfId="3655"/>
    <cellStyle name="Total 2 2 2 3 2 3 2 3 2 2 2 3" xfId="3656"/>
    <cellStyle name="Total 2 2 2 3 2 3 2 3 2 2 3" xfId="3657"/>
    <cellStyle name="Total 2 2 2 3 2 3 2 3 2 2 3 2" xfId="3658"/>
    <cellStyle name="Total 2 2 2 3 2 3 2 3 2 2 4" xfId="3659"/>
    <cellStyle name="Total 2 2 2 3 2 3 2 3 2 3" xfId="3660"/>
    <cellStyle name="Total 2 2 2 3 2 3 2 3 2 3 2" xfId="3661"/>
    <cellStyle name="Total 2 2 2 3 2 3 2 3 2 3 2 2" xfId="3662"/>
    <cellStyle name="Total 2 2 2 3 2 3 2 3 2 3 3" xfId="3663"/>
    <cellStyle name="Total 2 2 2 3 2 3 2 3 2 4" xfId="3664"/>
    <cellStyle name="Total 2 2 2 3 2 3 2 3 2 4 2" xfId="3665"/>
    <cellStyle name="Total 2 2 2 3 2 3 2 3 2 5" xfId="3666"/>
    <cellStyle name="Total 2 2 2 3 2 3 2 3 3" xfId="3667"/>
    <cellStyle name="Total 2 2 2 3 2 3 2 3 3 2" xfId="3668"/>
    <cellStyle name="Total 2 2 2 3 2 3 2 3 3 2 2" xfId="3669"/>
    <cellStyle name="Total 2 2 2 3 2 3 2 3 3 2 2 2" xfId="3670"/>
    <cellStyle name="Total 2 2 2 3 2 3 2 3 3 2 3" xfId="3671"/>
    <cellStyle name="Total 2 2 2 3 2 3 2 3 3 3" xfId="3672"/>
    <cellStyle name="Total 2 2 2 3 2 3 2 3 3 3 2" xfId="3673"/>
    <cellStyle name="Total 2 2 2 3 2 3 2 3 3 4" xfId="3674"/>
    <cellStyle name="Total 2 2 2 3 2 3 2 3 4" xfId="3675"/>
    <cellStyle name="Total 2 2 2 3 2 3 2 3 4 2" xfId="3676"/>
    <cellStyle name="Total 2 2 2 3 2 3 2 3 4 2 2" xfId="3677"/>
    <cellStyle name="Total 2 2 2 3 2 3 2 3 4 3" xfId="3678"/>
    <cellStyle name="Total 2 2 2 3 2 3 2 3 5" xfId="3679"/>
    <cellStyle name="Total 2 2 2 3 2 3 2 3 5 2" xfId="3680"/>
    <cellStyle name="Total 2 2 2 3 2 3 2 3 6" xfId="3681"/>
    <cellStyle name="Total 2 2 2 3 2 3 2 4" xfId="3682"/>
    <cellStyle name="Total 2 2 2 3 2 3 2 4 2" xfId="3683"/>
    <cellStyle name="Total 2 2 2 3 2 3 2 4 2 2" xfId="3684"/>
    <cellStyle name="Total 2 2 2 3 2 3 2 4 2 2 2" xfId="3685"/>
    <cellStyle name="Total 2 2 2 3 2 3 2 4 2 2 2 2" xfId="3686"/>
    <cellStyle name="Total 2 2 2 3 2 3 2 4 2 2 3" xfId="3687"/>
    <cellStyle name="Total 2 2 2 3 2 3 2 4 2 3" xfId="3688"/>
    <cellStyle name="Total 2 2 2 3 2 3 2 4 2 3 2" xfId="3689"/>
    <cellStyle name="Total 2 2 2 3 2 3 2 4 2 4" xfId="3690"/>
    <cellStyle name="Total 2 2 2 3 2 3 2 4 3" xfId="3691"/>
    <cellStyle name="Total 2 2 2 3 2 3 2 4 3 2" xfId="3692"/>
    <cellStyle name="Total 2 2 2 3 2 3 2 4 3 2 2" xfId="3693"/>
    <cellStyle name="Total 2 2 2 3 2 3 2 4 3 3" xfId="3694"/>
    <cellStyle name="Total 2 2 2 3 2 3 2 4 4" xfId="3695"/>
    <cellStyle name="Total 2 2 2 3 2 3 2 4 4 2" xfId="3696"/>
    <cellStyle name="Total 2 2 2 3 2 3 2 4 5" xfId="3697"/>
    <cellStyle name="Total 2 2 2 3 2 3 2 5" xfId="3698"/>
    <cellStyle name="Total 2 2 2 3 2 3 2 5 2" xfId="3699"/>
    <cellStyle name="Total 2 2 2 3 2 3 2 5 2 2" xfId="3700"/>
    <cellStyle name="Total 2 2 2 3 2 3 2 5 2 2 2" xfId="3701"/>
    <cellStyle name="Total 2 2 2 3 2 3 2 5 2 3" xfId="3702"/>
    <cellStyle name="Total 2 2 2 3 2 3 2 5 3" xfId="3703"/>
    <cellStyle name="Total 2 2 2 3 2 3 2 5 3 2" xfId="3704"/>
    <cellStyle name="Total 2 2 2 3 2 3 2 5 4" xfId="3705"/>
    <cellStyle name="Total 2 2 2 3 2 3 2 6" xfId="3706"/>
    <cellStyle name="Total 2 2 2 3 2 3 2 6 2" xfId="3707"/>
    <cellStyle name="Total 2 2 2 3 2 3 2 6 2 2" xfId="3708"/>
    <cellStyle name="Total 2 2 2 3 2 3 2 6 3" xfId="3709"/>
    <cellStyle name="Total 2 2 2 3 2 3 2 7" xfId="3710"/>
    <cellStyle name="Total 2 2 2 3 2 3 2 7 2" xfId="3711"/>
    <cellStyle name="Total 2 2 2 3 2 3 2 8" xfId="3712"/>
    <cellStyle name="Total 2 2 2 3 2 3 3" xfId="3713"/>
    <cellStyle name="Total 2 2 2 3 2 3 3 2" xfId="3714"/>
    <cellStyle name="Total 2 2 2 3 2 3 3 2 2" xfId="3715"/>
    <cellStyle name="Total 2 2 2 3 2 3 3 2 2 2" xfId="3716"/>
    <cellStyle name="Total 2 2 2 3 2 3 3 2 2 2 2" xfId="3717"/>
    <cellStyle name="Total 2 2 2 3 2 3 3 2 2 2 2 2" xfId="3718"/>
    <cellStyle name="Total 2 2 2 3 2 3 3 2 2 2 2 2 2" xfId="3719"/>
    <cellStyle name="Total 2 2 2 3 2 3 3 2 2 2 2 3" xfId="3720"/>
    <cellStyle name="Total 2 2 2 3 2 3 3 2 2 2 3" xfId="3721"/>
    <cellStyle name="Total 2 2 2 3 2 3 3 2 2 2 3 2" xfId="3722"/>
    <cellStyle name="Total 2 2 2 3 2 3 3 2 2 2 4" xfId="3723"/>
    <cellStyle name="Total 2 2 2 3 2 3 3 2 2 3" xfId="3724"/>
    <cellStyle name="Total 2 2 2 3 2 3 3 2 2 3 2" xfId="3725"/>
    <cellStyle name="Total 2 2 2 3 2 3 3 2 2 3 2 2" xfId="3726"/>
    <cellStyle name="Total 2 2 2 3 2 3 3 2 2 3 3" xfId="3727"/>
    <cellStyle name="Total 2 2 2 3 2 3 3 2 2 4" xfId="3728"/>
    <cellStyle name="Total 2 2 2 3 2 3 3 2 2 4 2" xfId="3729"/>
    <cellStyle name="Total 2 2 2 3 2 3 3 2 2 5" xfId="3730"/>
    <cellStyle name="Total 2 2 2 3 2 3 3 2 3" xfId="3731"/>
    <cellStyle name="Total 2 2 2 3 2 3 3 2 3 2" xfId="3732"/>
    <cellStyle name="Total 2 2 2 3 2 3 3 2 3 2 2" xfId="3733"/>
    <cellStyle name="Total 2 2 2 3 2 3 3 2 3 2 2 2" xfId="3734"/>
    <cellStyle name="Total 2 2 2 3 2 3 3 2 3 2 3" xfId="3735"/>
    <cellStyle name="Total 2 2 2 3 2 3 3 2 3 3" xfId="3736"/>
    <cellStyle name="Total 2 2 2 3 2 3 3 2 3 3 2" xfId="3737"/>
    <cellStyle name="Total 2 2 2 3 2 3 3 2 3 4" xfId="3738"/>
    <cellStyle name="Total 2 2 2 3 2 3 3 2 4" xfId="3739"/>
    <cellStyle name="Total 2 2 2 3 2 3 3 2 4 2" xfId="3740"/>
    <cellStyle name="Total 2 2 2 3 2 3 3 2 4 2 2" xfId="3741"/>
    <cellStyle name="Total 2 2 2 3 2 3 3 2 4 3" xfId="3742"/>
    <cellStyle name="Total 2 2 2 3 2 3 3 2 5" xfId="3743"/>
    <cellStyle name="Total 2 2 2 3 2 3 3 2 5 2" xfId="3744"/>
    <cellStyle name="Total 2 2 2 3 2 3 3 2 6" xfId="3745"/>
    <cellStyle name="Total 2 2 2 3 2 3 3 3" xfId="3746"/>
    <cellStyle name="Total 2 2 2 3 2 3 3 3 2" xfId="3747"/>
    <cellStyle name="Total 2 2 2 3 2 3 3 3 2 2" xfId="3748"/>
    <cellStyle name="Total 2 2 2 3 2 3 3 3 2 2 2" xfId="3749"/>
    <cellStyle name="Total 2 2 2 3 2 3 3 3 2 2 2 2" xfId="3750"/>
    <cellStyle name="Total 2 2 2 3 2 3 3 3 2 2 3" xfId="3751"/>
    <cellStyle name="Total 2 2 2 3 2 3 3 3 2 3" xfId="3752"/>
    <cellStyle name="Total 2 2 2 3 2 3 3 3 2 3 2" xfId="3753"/>
    <cellStyle name="Total 2 2 2 3 2 3 3 3 2 4" xfId="3754"/>
    <cellStyle name="Total 2 2 2 3 2 3 3 3 3" xfId="3755"/>
    <cellStyle name="Total 2 2 2 3 2 3 3 3 3 2" xfId="3756"/>
    <cellStyle name="Total 2 2 2 3 2 3 3 3 3 2 2" xfId="3757"/>
    <cellStyle name="Total 2 2 2 3 2 3 3 3 3 3" xfId="3758"/>
    <cellStyle name="Total 2 2 2 3 2 3 3 3 4" xfId="3759"/>
    <cellStyle name="Total 2 2 2 3 2 3 3 3 4 2" xfId="3760"/>
    <cellStyle name="Total 2 2 2 3 2 3 3 3 5" xfId="3761"/>
    <cellStyle name="Total 2 2 2 3 2 3 3 4" xfId="3762"/>
    <cellStyle name="Total 2 2 2 3 2 3 3 4 2" xfId="3763"/>
    <cellStyle name="Total 2 2 2 3 2 3 3 4 2 2" xfId="3764"/>
    <cellStyle name="Total 2 2 2 3 2 3 3 4 2 2 2" xfId="3765"/>
    <cellStyle name="Total 2 2 2 3 2 3 3 4 2 3" xfId="3766"/>
    <cellStyle name="Total 2 2 2 3 2 3 3 4 3" xfId="3767"/>
    <cellStyle name="Total 2 2 2 3 2 3 3 4 3 2" xfId="3768"/>
    <cellStyle name="Total 2 2 2 3 2 3 3 4 4" xfId="3769"/>
    <cellStyle name="Total 2 2 2 3 2 3 3 5" xfId="3770"/>
    <cellStyle name="Total 2 2 2 3 2 3 3 5 2" xfId="3771"/>
    <cellStyle name="Total 2 2 2 3 2 3 3 5 2 2" xfId="3772"/>
    <cellStyle name="Total 2 2 2 3 2 3 3 5 3" xfId="3773"/>
    <cellStyle name="Total 2 2 2 3 2 3 3 6" xfId="3774"/>
    <cellStyle name="Total 2 2 2 3 2 3 3 6 2" xfId="3775"/>
    <cellStyle name="Total 2 2 2 3 2 3 3 7" xfId="3776"/>
    <cellStyle name="Total 2 2 2 3 2 3 4" xfId="3777"/>
    <cellStyle name="Total 2 2 2 3 2 3 4 2" xfId="3778"/>
    <cellStyle name="Total 2 2 2 3 2 3 4 2 2" xfId="3779"/>
    <cellStyle name="Total 2 2 2 3 2 3 4 2 2 2" xfId="3780"/>
    <cellStyle name="Total 2 2 2 3 2 3 4 2 2 2 2" xfId="3781"/>
    <cellStyle name="Total 2 2 2 3 2 3 4 2 2 2 2 2" xfId="3782"/>
    <cellStyle name="Total 2 2 2 3 2 3 4 2 2 2 3" xfId="3783"/>
    <cellStyle name="Total 2 2 2 3 2 3 4 2 2 3" xfId="3784"/>
    <cellStyle name="Total 2 2 2 3 2 3 4 2 2 3 2" xfId="3785"/>
    <cellStyle name="Total 2 2 2 3 2 3 4 2 2 4" xfId="3786"/>
    <cellStyle name="Total 2 2 2 3 2 3 4 2 3" xfId="3787"/>
    <cellStyle name="Total 2 2 2 3 2 3 4 2 3 2" xfId="3788"/>
    <cellStyle name="Total 2 2 2 3 2 3 4 2 3 2 2" xfId="3789"/>
    <cellStyle name="Total 2 2 2 3 2 3 4 2 3 3" xfId="3790"/>
    <cellStyle name="Total 2 2 2 3 2 3 4 2 4" xfId="3791"/>
    <cellStyle name="Total 2 2 2 3 2 3 4 2 4 2" xfId="3792"/>
    <cellStyle name="Total 2 2 2 3 2 3 4 2 5" xfId="3793"/>
    <cellStyle name="Total 2 2 2 3 2 3 4 3" xfId="3794"/>
    <cellStyle name="Total 2 2 2 3 2 3 4 3 2" xfId="3795"/>
    <cellStyle name="Total 2 2 2 3 2 3 4 3 2 2" xfId="3796"/>
    <cellStyle name="Total 2 2 2 3 2 3 4 3 2 2 2" xfId="3797"/>
    <cellStyle name="Total 2 2 2 3 2 3 4 3 2 3" xfId="3798"/>
    <cellStyle name="Total 2 2 2 3 2 3 4 3 3" xfId="3799"/>
    <cellStyle name="Total 2 2 2 3 2 3 4 3 3 2" xfId="3800"/>
    <cellStyle name="Total 2 2 2 3 2 3 4 3 4" xfId="3801"/>
    <cellStyle name="Total 2 2 2 3 2 3 4 4" xfId="3802"/>
    <cellStyle name="Total 2 2 2 3 2 3 4 4 2" xfId="3803"/>
    <cellStyle name="Total 2 2 2 3 2 3 4 4 2 2" xfId="3804"/>
    <cellStyle name="Total 2 2 2 3 2 3 4 4 3" xfId="3805"/>
    <cellStyle name="Total 2 2 2 3 2 3 4 5" xfId="3806"/>
    <cellStyle name="Total 2 2 2 3 2 3 4 5 2" xfId="3807"/>
    <cellStyle name="Total 2 2 2 3 2 3 4 6" xfId="3808"/>
    <cellStyle name="Total 2 2 2 3 2 3 5" xfId="3809"/>
    <cellStyle name="Total 2 2 2 3 2 3 5 2" xfId="3810"/>
    <cellStyle name="Total 2 2 2 3 2 3 5 2 2" xfId="3811"/>
    <cellStyle name="Total 2 2 2 3 2 3 5 2 2 2" xfId="3812"/>
    <cellStyle name="Total 2 2 2 3 2 3 5 2 2 2 2" xfId="3813"/>
    <cellStyle name="Total 2 2 2 3 2 3 5 2 2 3" xfId="3814"/>
    <cellStyle name="Total 2 2 2 3 2 3 5 2 3" xfId="3815"/>
    <cellStyle name="Total 2 2 2 3 2 3 5 2 3 2" xfId="3816"/>
    <cellStyle name="Total 2 2 2 3 2 3 5 2 4" xfId="3817"/>
    <cellStyle name="Total 2 2 2 3 2 3 5 3" xfId="3818"/>
    <cellStyle name="Total 2 2 2 3 2 3 5 3 2" xfId="3819"/>
    <cellStyle name="Total 2 2 2 3 2 3 5 3 2 2" xfId="3820"/>
    <cellStyle name="Total 2 2 2 3 2 3 5 3 3" xfId="3821"/>
    <cellStyle name="Total 2 2 2 3 2 3 5 4" xfId="3822"/>
    <cellStyle name="Total 2 2 2 3 2 3 5 4 2" xfId="3823"/>
    <cellStyle name="Total 2 2 2 3 2 3 5 5" xfId="3824"/>
    <cellStyle name="Total 2 2 2 3 2 3 6" xfId="3825"/>
    <cellStyle name="Total 2 2 2 3 2 3 6 2" xfId="3826"/>
    <cellStyle name="Total 2 2 2 3 2 3 6 2 2" xfId="3827"/>
    <cellStyle name="Total 2 2 2 3 2 3 6 2 2 2" xfId="3828"/>
    <cellStyle name="Total 2 2 2 3 2 3 6 2 3" xfId="3829"/>
    <cellStyle name="Total 2 2 2 3 2 3 6 3" xfId="3830"/>
    <cellStyle name="Total 2 2 2 3 2 3 6 3 2" xfId="3831"/>
    <cellStyle name="Total 2 2 2 3 2 3 6 4" xfId="3832"/>
    <cellStyle name="Total 2 2 2 3 2 3 7" xfId="3833"/>
    <cellStyle name="Total 2 2 2 3 2 3 7 2" xfId="3834"/>
    <cellStyle name="Total 2 2 2 3 2 3 7 2 2" xfId="3835"/>
    <cellStyle name="Total 2 2 2 3 2 3 7 3" xfId="3836"/>
    <cellStyle name="Total 2 2 2 3 2 3 8" xfId="3837"/>
    <cellStyle name="Total 2 2 2 3 2 3 8 2" xfId="3838"/>
    <cellStyle name="Total 2 2 2 3 2 3 9" xfId="3839"/>
    <cellStyle name="Total 2 2 2 3 2 4" xfId="3840"/>
    <cellStyle name="Total 2 2 2 3 2 4 2" xfId="3841"/>
    <cellStyle name="Total 2 2 2 3 2 4 2 2" xfId="3842"/>
    <cellStyle name="Total 2 2 2 3 2 4 2 2 2" xfId="3843"/>
    <cellStyle name="Total 2 2 2 3 2 4 2 2 2 2" xfId="3844"/>
    <cellStyle name="Total 2 2 2 3 2 4 2 2 2 2 2" xfId="3845"/>
    <cellStyle name="Total 2 2 2 3 2 4 2 2 2 2 2 2" xfId="3846"/>
    <cellStyle name="Total 2 2 2 3 2 4 2 2 2 2 2 2 2" xfId="3847"/>
    <cellStyle name="Total 2 2 2 3 2 4 2 2 2 2 2 3" xfId="3848"/>
    <cellStyle name="Total 2 2 2 3 2 4 2 2 2 2 3" xfId="3849"/>
    <cellStyle name="Total 2 2 2 3 2 4 2 2 2 2 3 2" xfId="3850"/>
    <cellStyle name="Total 2 2 2 3 2 4 2 2 2 2 4" xfId="3851"/>
    <cellStyle name="Total 2 2 2 3 2 4 2 2 2 3" xfId="3852"/>
    <cellStyle name="Total 2 2 2 3 2 4 2 2 2 3 2" xfId="3853"/>
    <cellStyle name="Total 2 2 2 3 2 4 2 2 2 3 2 2" xfId="3854"/>
    <cellStyle name="Total 2 2 2 3 2 4 2 2 2 3 3" xfId="3855"/>
    <cellStyle name="Total 2 2 2 3 2 4 2 2 2 4" xfId="3856"/>
    <cellStyle name="Total 2 2 2 3 2 4 2 2 2 4 2" xfId="3857"/>
    <cellStyle name="Total 2 2 2 3 2 4 2 2 2 5" xfId="3858"/>
    <cellStyle name="Total 2 2 2 3 2 4 2 2 3" xfId="3859"/>
    <cellStyle name="Total 2 2 2 3 2 4 2 2 3 2" xfId="3860"/>
    <cellStyle name="Total 2 2 2 3 2 4 2 2 3 2 2" xfId="3861"/>
    <cellStyle name="Total 2 2 2 3 2 4 2 2 3 2 2 2" xfId="3862"/>
    <cellStyle name="Total 2 2 2 3 2 4 2 2 3 2 3" xfId="3863"/>
    <cellStyle name="Total 2 2 2 3 2 4 2 2 3 3" xfId="3864"/>
    <cellStyle name="Total 2 2 2 3 2 4 2 2 3 3 2" xfId="3865"/>
    <cellStyle name="Total 2 2 2 3 2 4 2 2 3 4" xfId="3866"/>
    <cellStyle name="Total 2 2 2 3 2 4 2 2 4" xfId="3867"/>
    <cellStyle name="Total 2 2 2 3 2 4 2 2 4 2" xfId="3868"/>
    <cellStyle name="Total 2 2 2 3 2 4 2 2 4 2 2" xfId="3869"/>
    <cellStyle name="Total 2 2 2 3 2 4 2 2 4 3" xfId="3870"/>
    <cellStyle name="Total 2 2 2 3 2 4 2 2 5" xfId="3871"/>
    <cellStyle name="Total 2 2 2 3 2 4 2 2 5 2" xfId="3872"/>
    <cellStyle name="Total 2 2 2 3 2 4 2 2 6" xfId="3873"/>
    <cellStyle name="Total 2 2 2 3 2 4 2 3" xfId="3874"/>
    <cellStyle name="Total 2 2 2 3 2 4 2 3 2" xfId="3875"/>
    <cellStyle name="Total 2 2 2 3 2 4 2 3 2 2" xfId="3876"/>
    <cellStyle name="Total 2 2 2 3 2 4 2 3 2 2 2" xfId="3877"/>
    <cellStyle name="Total 2 2 2 3 2 4 2 3 2 2 2 2" xfId="3878"/>
    <cellStyle name="Total 2 2 2 3 2 4 2 3 2 2 3" xfId="3879"/>
    <cellStyle name="Total 2 2 2 3 2 4 2 3 2 3" xfId="3880"/>
    <cellStyle name="Total 2 2 2 3 2 4 2 3 2 3 2" xfId="3881"/>
    <cellStyle name="Total 2 2 2 3 2 4 2 3 2 4" xfId="3882"/>
    <cellStyle name="Total 2 2 2 3 2 4 2 3 3" xfId="3883"/>
    <cellStyle name="Total 2 2 2 3 2 4 2 3 3 2" xfId="3884"/>
    <cellStyle name="Total 2 2 2 3 2 4 2 3 3 2 2" xfId="3885"/>
    <cellStyle name="Total 2 2 2 3 2 4 2 3 3 3" xfId="3886"/>
    <cellStyle name="Total 2 2 2 3 2 4 2 3 4" xfId="3887"/>
    <cellStyle name="Total 2 2 2 3 2 4 2 3 4 2" xfId="3888"/>
    <cellStyle name="Total 2 2 2 3 2 4 2 3 5" xfId="3889"/>
    <cellStyle name="Total 2 2 2 3 2 4 2 4" xfId="3890"/>
    <cellStyle name="Total 2 2 2 3 2 4 2 4 2" xfId="3891"/>
    <cellStyle name="Total 2 2 2 3 2 4 2 4 2 2" xfId="3892"/>
    <cellStyle name="Total 2 2 2 3 2 4 2 4 2 2 2" xfId="3893"/>
    <cellStyle name="Total 2 2 2 3 2 4 2 4 2 3" xfId="3894"/>
    <cellStyle name="Total 2 2 2 3 2 4 2 4 3" xfId="3895"/>
    <cellStyle name="Total 2 2 2 3 2 4 2 4 3 2" xfId="3896"/>
    <cellStyle name="Total 2 2 2 3 2 4 2 4 4" xfId="3897"/>
    <cellStyle name="Total 2 2 2 3 2 4 2 5" xfId="3898"/>
    <cellStyle name="Total 2 2 2 3 2 4 2 5 2" xfId="3899"/>
    <cellStyle name="Total 2 2 2 3 2 4 2 5 2 2" xfId="3900"/>
    <cellStyle name="Total 2 2 2 3 2 4 2 5 3" xfId="3901"/>
    <cellStyle name="Total 2 2 2 3 2 4 2 6" xfId="3902"/>
    <cellStyle name="Total 2 2 2 3 2 4 2 6 2" xfId="3903"/>
    <cellStyle name="Total 2 2 2 3 2 4 2 7" xfId="3904"/>
    <cellStyle name="Total 2 2 2 3 2 4 3" xfId="3905"/>
    <cellStyle name="Total 2 2 2 3 2 4 3 2" xfId="3906"/>
    <cellStyle name="Total 2 2 2 3 2 4 3 2 2" xfId="3907"/>
    <cellStyle name="Total 2 2 2 3 2 4 3 2 2 2" xfId="3908"/>
    <cellStyle name="Total 2 2 2 3 2 4 3 2 2 2 2" xfId="3909"/>
    <cellStyle name="Total 2 2 2 3 2 4 3 2 2 2 2 2" xfId="3910"/>
    <cellStyle name="Total 2 2 2 3 2 4 3 2 2 2 3" xfId="3911"/>
    <cellStyle name="Total 2 2 2 3 2 4 3 2 2 3" xfId="3912"/>
    <cellStyle name="Total 2 2 2 3 2 4 3 2 2 3 2" xfId="3913"/>
    <cellStyle name="Total 2 2 2 3 2 4 3 2 2 4" xfId="3914"/>
    <cellStyle name="Total 2 2 2 3 2 4 3 2 3" xfId="3915"/>
    <cellStyle name="Total 2 2 2 3 2 4 3 2 3 2" xfId="3916"/>
    <cellStyle name="Total 2 2 2 3 2 4 3 2 3 2 2" xfId="3917"/>
    <cellStyle name="Total 2 2 2 3 2 4 3 2 3 3" xfId="3918"/>
    <cellStyle name="Total 2 2 2 3 2 4 3 2 4" xfId="3919"/>
    <cellStyle name="Total 2 2 2 3 2 4 3 2 4 2" xfId="3920"/>
    <cellStyle name="Total 2 2 2 3 2 4 3 2 5" xfId="3921"/>
    <cellStyle name="Total 2 2 2 3 2 4 3 3" xfId="3922"/>
    <cellStyle name="Total 2 2 2 3 2 4 3 3 2" xfId="3923"/>
    <cellStyle name="Total 2 2 2 3 2 4 3 3 2 2" xfId="3924"/>
    <cellStyle name="Total 2 2 2 3 2 4 3 3 2 2 2" xfId="3925"/>
    <cellStyle name="Total 2 2 2 3 2 4 3 3 2 3" xfId="3926"/>
    <cellStyle name="Total 2 2 2 3 2 4 3 3 3" xfId="3927"/>
    <cellStyle name="Total 2 2 2 3 2 4 3 3 3 2" xfId="3928"/>
    <cellStyle name="Total 2 2 2 3 2 4 3 3 4" xfId="3929"/>
    <cellStyle name="Total 2 2 2 3 2 4 3 4" xfId="3930"/>
    <cellStyle name="Total 2 2 2 3 2 4 3 4 2" xfId="3931"/>
    <cellStyle name="Total 2 2 2 3 2 4 3 4 2 2" xfId="3932"/>
    <cellStyle name="Total 2 2 2 3 2 4 3 4 3" xfId="3933"/>
    <cellStyle name="Total 2 2 2 3 2 4 3 5" xfId="3934"/>
    <cellStyle name="Total 2 2 2 3 2 4 3 5 2" xfId="3935"/>
    <cellStyle name="Total 2 2 2 3 2 4 3 6" xfId="3936"/>
    <cellStyle name="Total 2 2 2 3 2 4 4" xfId="3937"/>
    <cellStyle name="Total 2 2 2 3 2 4 4 2" xfId="3938"/>
    <cellStyle name="Total 2 2 2 3 2 4 4 2 2" xfId="3939"/>
    <cellStyle name="Total 2 2 2 3 2 4 4 2 2 2" xfId="3940"/>
    <cellStyle name="Total 2 2 2 3 2 4 4 2 2 2 2" xfId="3941"/>
    <cellStyle name="Total 2 2 2 3 2 4 4 2 2 3" xfId="3942"/>
    <cellStyle name="Total 2 2 2 3 2 4 4 2 3" xfId="3943"/>
    <cellStyle name="Total 2 2 2 3 2 4 4 2 3 2" xfId="3944"/>
    <cellStyle name="Total 2 2 2 3 2 4 4 2 4" xfId="3945"/>
    <cellStyle name="Total 2 2 2 3 2 4 4 3" xfId="3946"/>
    <cellStyle name="Total 2 2 2 3 2 4 4 3 2" xfId="3947"/>
    <cellStyle name="Total 2 2 2 3 2 4 4 3 2 2" xfId="3948"/>
    <cellStyle name="Total 2 2 2 3 2 4 4 3 3" xfId="3949"/>
    <cellStyle name="Total 2 2 2 3 2 4 4 4" xfId="3950"/>
    <cellStyle name="Total 2 2 2 3 2 4 4 4 2" xfId="3951"/>
    <cellStyle name="Total 2 2 2 3 2 4 4 5" xfId="3952"/>
    <cellStyle name="Total 2 2 2 3 2 4 5" xfId="3953"/>
    <cellStyle name="Total 2 2 2 3 2 4 5 2" xfId="3954"/>
    <cellStyle name="Total 2 2 2 3 2 4 5 2 2" xfId="3955"/>
    <cellStyle name="Total 2 2 2 3 2 4 5 2 2 2" xfId="3956"/>
    <cellStyle name="Total 2 2 2 3 2 4 5 2 3" xfId="3957"/>
    <cellStyle name="Total 2 2 2 3 2 4 5 3" xfId="3958"/>
    <cellStyle name="Total 2 2 2 3 2 4 5 3 2" xfId="3959"/>
    <cellStyle name="Total 2 2 2 3 2 4 5 4" xfId="3960"/>
    <cellStyle name="Total 2 2 2 3 2 4 6" xfId="3961"/>
    <cellStyle name="Total 2 2 2 3 2 4 6 2" xfId="3962"/>
    <cellStyle name="Total 2 2 2 3 2 4 6 2 2" xfId="3963"/>
    <cellStyle name="Total 2 2 2 3 2 4 6 3" xfId="3964"/>
    <cellStyle name="Total 2 2 2 3 2 4 7" xfId="3965"/>
    <cellStyle name="Total 2 2 2 3 2 4 7 2" xfId="3966"/>
    <cellStyle name="Total 2 2 2 3 2 4 8" xfId="3967"/>
    <cellStyle name="Total 2 2 2 3 2 5" xfId="3968"/>
    <cellStyle name="Total 2 2 2 3 2 5 2" xfId="3969"/>
    <cellStyle name="Total 2 2 2 3 2 5 2 2" xfId="3970"/>
    <cellStyle name="Total 2 2 2 3 2 5 2 2 2" xfId="3971"/>
    <cellStyle name="Total 2 2 2 3 2 5 2 2 2 2" xfId="3972"/>
    <cellStyle name="Total 2 2 2 3 2 5 2 2 2 2 2" xfId="3973"/>
    <cellStyle name="Total 2 2 2 3 2 5 2 2 2 2 2 2" xfId="3974"/>
    <cellStyle name="Total 2 2 2 3 2 5 2 2 2 2 3" xfId="3975"/>
    <cellStyle name="Total 2 2 2 3 2 5 2 2 2 3" xfId="3976"/>
    <cellStyle name="Total 2 2 2 3 2 5 2 2 2 3 2" xfId="3977"/>
    <cellStyle name="Total 2 2 2 3 2 5 2 2 2 4" xfId="3978"/>
    <cellStyle name="Total 2 2 2 3 2 5 2 2 3" xfId="3979"/>
    <cellStyle name="Total 2 2 2 3 2 5 2 2 3 2" xfId="3980"/>
    <cellStyle name="Total 2 2 2 3 2 5 2 2 3 2 2" xfId="3981"/>
    <cellStyle name="Total 2 2 2 3 2 5 2 2 3 3" xfId="3982"/>
    <cellStyle name="Total 2 2 2 3 2 5 2 2 4" xfId="3983"/>
    <cellStyle name="Total 2 2 2 3 2 5 2 2 4 2" xfId="3984"/>
    <cellStyle name="Total 2 2 2 3 2 5 2 2 5" xfId="3985"/>
    <cellStyle name="Total 2 2 2 3 2 5 2 3" xfId="3986"/>
    <cellStyle name="Total 2 2 2 3 2 5 2 3 2" xfId="3987"/>
    <cellStyle name="Total 2 2 2 3 2 5 2 3 2 2" xfId="3988"/>
    <cellStyle name="Total 2 2 2 3 2 5 2 3 2 2 2" xfId="3989"/>
    <cellStyle name="Total 2 2 2 3 2 5 2 3 2 3" xfId="3990"/>
    <cellStyle name="Total 2 2 2 3 2 5 2 3 3" xfId="3991"/>
    <cellStyle name="Total 2 2 2 3 2 5 2 3 3 2" xfId="3992"/>
    <cellStyle name="Total 2 2 2 3 2 5 2 3 4" xfId="3993"/>
    <cellStyle name="Total 2 2 2 3 2 5 2 4" xfId="3994"/>
    <cellStyle name="Total 2 2 2 3 2 5 2 4 2" xfId="3995"/>
    <cellStyle name="Total 2 2 2 3 2 5 2 4 2 2" xfId="3996"/>
    <cellStyle name="Total 2 2 2 3 2 5 2 4 3" xfId="3997"/>
    <cellStyle name="Total 2 2 2 3 2 5 2 5" xfId="3998"/>
    <cellStyle name="Total 2 2 2 3 2 5 2 5 2" xfId="3999"/>
    <cellStyle name="Total 2 2 2 3 2 5 2 6" xfId="4000"/>
    <cellStyle name="Total 2 2 2 3 2 5 3" xfId="4001"/>
    <cellStyle name="Total 2 2 2 3 2 5 3 2" xfId="4002"/>
    <cellStyle name="Total 2 2 2 3 2 5 3 2 2" xfId="4003"/>
    <cellStyle name="Total 2 2 2 3 2 5 3 2 2 2" xfId="4004"/>
    <cellStyle name="Total 2 2 2 3 2 5 3 2 2 2 2" xfId="4005"/>
    <cellStyle name="Total 2 2 2 3 2 5 3 2 2 3" xfId="4006"/>
    <cellStyle name="Total 2 2 2 3 2 5 3 2 3" xfId="4007"/>
    <cellStyle name="Total 2 2 2 3 2 5 3 2 3 2" xfId="4008"/>
    <cellStyle name="Total 2 2 2 3 2 5 3 2 4" xfId="4009"/>
    <cellStyle name="Total 2 2 2 3 2 5 3 3" xfId="4010"/>
    <cellStyle name="Total 2 2 2 3 2 5 3 3 2" xfId="4011"/>
    <cellStyle name="Total 2 2 2 3 2 5 3 3 2 2" xfId="4012"/>
    <cellStyle name="Total 2 2 2 3 2 5 3 3 3" xfId="4013"/>
    <cellStyle name="Total 2 2 2 3 2 5 3 4" xfId="4014"/>
    <cellStyle name="Total 2 2 2 3 2 5 3 4 2" xfId="4015"/>
    <cellStyle name="Total 2 2 2 3 2 5 3 5" xfId="4016"/>
    <cellStyle name="Total 2 2 2 3 2 5 4" xfId="4017"/>
    <cellStyle name="Total 2 2 2 3 2 5 4 2" xfId="4018"/>
    <cellStyle name="Total 2 2 2 3 2 5 4 2 2" xfId="4019"/>
    <cellStyle name="Total 2 2 2 3 2 5 4 2 2 2" xfId="4020"/>
    <cellStyle name="Total 2 2 2 3 2 5 4 2 3" xfId="4021"/>
    <cellStyle name="Total 2 2 2 3 2 5 4 3" xfId="4022"/>
    <cellStyle name="Total 2 2 2 3 2 5 4 3 2" xfId="4023"/>
    <cellStyle name="Total 2 2 2 3 2 5 4 4" xfId="4024"/>
    <cellStyle name="Total 2 2 2 3 2 5 5" xfId="4025"/>
    <cellStyle name="Total 2 2 2 3 2 5 5 2" xfId="4026"/>
    <cellStyle name="Total 2 2 2 3 2 5 5 2 2" xfId="4027"/>
    <cellStyle name="Total 2 2 2 3 2 5 5 3" xfId="4028"/>
    <cellStyle name="Total 2 2 2 3 2 5 6" xfId="4029"/>
    <cellStyle name="Total 2 2 2 3 2 5 6 2" xfId="4030"/>
    <cellStyle name="Total 2 2 2 3 2 5 7" xfId="4031"/>
    <cellStyle name="Total 2 2 2 3 2 6" xfId="4032"/>
    <cellStyle name="Total 2 2 2 3 2 6 2" xfId="4033"/>
    <cellStyle name="Total 2 2 2 3 2 6 2 2" xfId="4034"/>
    <cellStyle name="Total 2 2 2 3 2 6 2 2 2" xfId="4035"/>
    <cellStyle name="Total 2 2 2 3 2 6 2 2 2 2" xfId="4036"/>
    <cellStyle name="Total 2 2 2 3 2 6 2 2 2 2 2" xfId="4037"/>
    <cellStyle name="Total 2 2 2 3 2 6 2 2 2 3" xfId="4038"/>
    <cellStyle name="Total 2 2 2 3 2 6 2 2 3" xfId="4039"/>
    <cellStyle name="Total 2 2 2 3 2 6 2 2 3 2" xfId="4040"/>
    <cellStyle name="Total 2 2 2 3 2 6 2 2 4" xfId="4041"/>
    <cellStyle name="Total 2 2 2 3 2 6 2 3" xfId="4042"/>
    <cellStyle name="Total 2 2 2 3 2 6 2 3 2" xfId="4043"/>
    <cellStyle name="Total 2 2 2 3 2 6 2 3 2 2" xfId="4044"/>
    <cellStyle name="Total 2 2 2 3 2 6 2 3 3" xfId="4045"/>
    <cellStyle name="Total 2 2 2 3 2 6 2 4" xfId="4046"/>
    <cellStyle name="Total 2 2 2 3 2 6 2 4 2" xfId="4047"/>
    <cellStyle name="Total 2 2 2 3 2 6 2 5" xfId="4048"/>
    <cellStyle name="Total 2 2 2 3 2 6 3" xfId="4049"/>
    <cellStyle name="Total 2 2 2 3 2 6 3 2" xfId="4050"/>
    <cellStyle name="Total 2 2 2 3 2 6 3 2 2" xfId="4051"/>
    <cellStyle name="Total 2 2 2 3 2 6 3 2 2 2" xfId="4052"/>
    <cellStyle name="Total 2 2 2 3 2 6 3 2 3" xfId="4053"/>
    <cellStyle name="Total 2 2 2 3 2 6 3 3" xfId="4054"/>
    <cellStyle name="Total 2 2 2 3 2 6 3 3 2" xfId="4055"/>
    <cellStyle name="Total 2 2 2 3 2 6 3 4" xfId="4056"/>
    <cellStyle name="Total 2 2 2 3 2 6 4" xfId="4057"/>
    <cellStyle name="Total 2 2 2 3 2 6 4 2" xfId="4058"/>
    <cellStyle name="Total 2 2 2 3 2 6 4 2 2" xfId="4059"/>
    <cellStyle name="Total 2 2 2 3 2 6 4 3" xfId="4060"/>
    <cellStyle name="Total 2 2 2 3 2 6 5" xfId="4061"/>
    <cellStyle name="Total 2 2 2 3 2 6 5 2" xfId="4062"/>
    <cellStyle name="Total 2 2 2 3 2 6 6" xfId="4063"/>
    <cellStyle name="Total 2 2 2 3 2 7" xfId="4064"/>
    <cellStyle name="Total 2 2 2 3 2 7 2" xfId="4065"/>
    <cellStyle name="Total 2 2 2 3 2 7 2 2" xfId="4066"/>
    <cellStyle name="Total 2 2 2 3 2 7 2 2 2" xfId="4067"/>
    <cellStyle name="Total 2 2 2 3 2 7 2 2 2 2" xfId="4068"/>
    <cellStyle name="Total 2 2 2 3 2 7 2 2 3" xfId="4069"/>
    <cellStyle name="Total 2 2 2 3 2 7 2 3" xfId="4070"/>
    <cellStyle name="Total 2 2 2 3 2 7 2 3 2" xfId="4071"/>
    <cellStyle name="Total 2 2 2 3 2 7 2 4" xfId="4072"/>
    <cellStyle name="Total 2 2 2 3 2 7 3" xfId="4073"/>
    <cellStyle name="Total 2 2 2 3 2 7 3 2" xfId="4074"/>
    <cellStyle name="Total 2 2 2 3 2 7 3 2 2" xfId="4075"/>
    <cellStyle name="Total 2 2 2 3 2 7 3 3" xfId="4076"/>
    <cellStyle name="Total 2 2 2 3 2 7 4" xfId="4077"/>
    <cellStyle name="Total 2 2 2 3 2 7 4 2" xfId="4078"/>
    <cellStyle name="Total 2 2 2 3 2 7 5" xfId="4079"/>
    <cellStyle name="Total 2 2 2 3 2 8" xfId="4080"/>
    <cellStyle name="Total 2 2 2 3 2 8 2" xfId="4081"/>
    <cellStyle name="Total 2 2 2 3 2 8 2 2" xfId="4082"/>
    <cellStyle name="Total 2 2 2 3 2 8 2 2 2" xfId="4083"/>
    <cellStyle name="Total 2 2 2 3 2 8 2 3" xfId="4084"/>
    <cellStyle name="Total 2 2 2 3 2 8 3" xfId="4085"/>
    <cellStyle name="Total 2 2 2 3 2 8 3 2" xfId="4086"/>
    <cellStyle name="Total 2 2 2 3 2 8 4" xfId="4087"/>
    <cellStyle name="Total 2 2 2 3 2 9" xfId="4088"/>
    <cellStyle name="Total 2 2 2 3 2 9 2" xfId="4089"/>
    <cellStyle name="Total 2 2 2 3 2 9 2 2" xfId="4090"/>
    <cellStyle name="Total 2 2 2 3 2 9 3" xfId="4091"/>
    <cellStyle name="Total 2 2 2 3 3" xfId="4092"/>
    <cellStyle name="Total 2 2 2 3 3 10" xfId="4093"/>
    <cellStyle name="Total 2 2 2 3 3 2" xfId="4094"/>
    <cellStyle name="Total 2 2 2 3 3 2 2" xfId="4095"/>
    <cellStyle name="Total 2 2 2 3 3 2 2 2" xfId="4096"/>
    <cellStyle name="Total 2 2 2 3 3 2 2 2 2" xfId="4097"/>
    <cellStyle name="Total 2 2 2 3 3 2 2 2 2 2" xfId="4098"/>
    <cellStyle name="Total 2 2 2 3 3 2 2 2 2 2 2" xfId="4099"/>
    <cellStyle name="Total 2 2 2 3 3 2 2 2 2 2 2 2" xfId="4100"/>
    <cellStyle name="Total 2 2 2 3 3 2 2 2 2 2 2 2 2" xfId="4101"/>
    <cellStyle name="Total 2 2 2 3 3 2 2 2 2 2 2 2 2 2" xfId="4102"/>
    <cellStyle name="Total 2 2 2 3 3 2 2 2 2 2 2 2 3" xfId="4103"/>
    <cellStyle name="Total 2 2 2 3 3 2 2 2 2 2 2 3" xfId="4104"/>
    <cellStyle name="Total 2 2 2 3 3 2 2 2 2 2 2 3 2" xfId="4105"/>
    <cellStyle name="Total 2 2 2 3 3 2 2 2 2 2 2 4" xfId="4106"/>
    <cellStyle name="Total 2 2 2 3 3 2 2 2 2 2 3" xfId="4107"/>
    <cellStyle name="Total 2 2 2 3 3 2 2 2 2 2 3 2" xfId="4108"/>
    <cellStyle name="Total 2 2 2 3 3 2 2 2 2 2 3 2 2" xfId="4109"/>
    <cellStyle name="Total 2 2 2 3 3 2 2 2 2 2 3 3" xfId="4110"/>
    <cellStyle name="Total 2 2 2 3 3 2 2 2 2 2 4" xfId="4111"/>
    <cellStyle name="Total 2 2 2 3 3 2 2 2 2 2 4 2" xfId="4112"/>
    <cellStyle name="Total 2 2 2 3 3 2 2 2 2 2 5" xfId="4113"/>
    <cellStyle name="Total 2 2 2 3 3 2 2 2 2 3" xfId="4114"/>
    <cellStyle name="Total 2 2 2 3 3 2 2 2 2 3 2" xfId="4115"/>
    <cellStyle name="Total 2 2 2 3 3 2 2 2 2 3 2 2" xfId="4116"/>
    <cellStyle name="Total 2 2 2 3 3 2 2 2 2 3 2 2 2" xfId="4117"/>
    <cellStyle name="Total 2 2 2 3 3 2 2 2 2 3 2 3" xfId="4118"/>
    <cellStyle name="Total 2 2 2 3 3 2 2 2 2 3 3" xfId="4119"/>
    <cellStyle name="Total 2 2 2 3 3 2 2 2 2 3 3 2" xfId="4120"/>
    <cellStyle name="Total 2 2 2 3 3 2 2 2 2 3 4" xfId="4121"/>
    <cellStyle name="Total 2 2 2 3 3 2 2 2 2 4" xfId="4122"/>
    <cellStyle name="Total 2 2 2 3 3 2 2 2 2 4 2" xfId="4123"/>
    <cellStyle name="Total 2 2 2 3 3 2 2 2 2 4 2 2" xfId="4124"/>
    <cellStyle name="Total 2 2 2 3 3 2 2 2 2 4 3" xfId="4125"/>
    <cellStyle name="Total 2 2 2 3 3 2 2 2 2 5" xfId="4126"/>
    <cellStyle name="Total 2 2 2 3 3 2 2 2 2 5 2" xfId="4127"/>
    <cellStyle name="Total 2 2 2 3 3 2 2 2 2 6" xfId="4128"/>
    <cellStyle name="Total 2 2 2 3 3 2 2 2 3" xfId="4129"/>
    <cellStyle name="Total 2 2 2 3 3 2 2 2 3 2" xfId="4130"/>
    <cellStyle name="Total 2 2 2 3 3 2 2 2 3 2 2" xfId="4131"/>
    <cellStyle name="Total 2 2 2 3 3 2 2 2 3 2 2 2" xfId="4132"/>
    <cellStyle name="Total 2 2 2 3 3 2 2 2 3 2 2 2 2" xfId="4133"/>
    <cellStyle name="Total 2 2 2 3 3 2 2 2 3 2 2 3" xfId="4134"/>
    <cellStyle name="Total 2 2 2 3 3 2 2 2 3 2 3" xfId="4135"/>
    <cellStyle name="Total 2 2 2 3 3 2 2 2 3 2 3 2" xfId="4136"/>
    <cellStyle name="Total 2 2 2 3 3 2 2 2 3 2 4" xfId="4137"/>
    <cellStyle name="Total 2 2 2 3 3 2 2 2 3 3" xfId="4138"/>
    <cellStyle name="Total 2 2 2 3 3 2 2 2 3 3 2" xfId="4139"/>
    <cellStyle name="Total 2 2 2 3 3 2 2 2 3 3 2 2" xfId="4140"/>
    <cellStyle name="Total 2 2 2 3 3 2 2 2 3 3 3" xfId="4141"/>
    <cellStyle name="Total 2 2 2 3 3 2 2 2 3 4" xfId="4142"/>
    <cellStyle name="Total 2 2 2 3 3 2 2 2 3 4 2" xfId="4143"/>
    <cellStyle name="Total 2 2 2 3 3 2 2 2 3 5" xfId="4144"/>
    <cellStyle name="Total 2 2 2 3 3 2 2 2 4" xfId="4145"/>
    <cellStyle name="Total 2 2 2 3 3 2 2 2 4 2" xfId="4146"/>
    <cellStyle name="Total 2 2 2 3 3 2 2 2 4 2 2" xfId="4147"/>
    <cellStyle name="Total 2 2 2 3 3 2 2 2 4 2 2 2" xfId="4148"/>
    <cellStyle name="Total 2 2 2 3 3 2 2 2 4 2 3" xfId="4149"/>
    <cellStyle name="Total 2 2 2 3 3 2 2 2 4 3" xfId="4150"/>
    <cellStyle name="Total 2 2 2 3 3 2 2 2 4 3 2" xfId="4151"/>
    <cellStyle name="Total 2 2 2 3 3 2 2 2 4 4" xfId="4152"/>
    <cellStyle name="Total 2 2 2 3 3 2 2 2 5" xfId="4153"/>
    <cellStyle name="Total 2 2 2 3 3 2 2 2 5 2" xfId="4154"/>
    <cellStyle name="Total 2 2 2 3 3 2 2 2 5 2 2" xfId="4155"/>
    <cellStyle name="Total 2 2 2 3 3 2 2 2 5 3" xfId="4156"/>
    <cellStyle name="Total 2 2 2 3 3 2 2 2 6" xfId="4157"/>
    <cellStyle name="Total 2 2 2 3 3 2 2 2 6 2" xfId="4158"/>
    <cellStyle name="Total 2 2 2 3 3 2 2 2 7" xfId="4159"/>
    <cellStyle name="Total 2 2 2 3 3 2 2 3" xfId="4160"/>
    <cellStyle name="Total 2 2 2 3 3 2 2 3 2" xfId="4161"/>
    <cellStyle name="Total 2 2 2 3 3 2 2 3 2 2" xfId="4162"/>
    <cellStyle name="Total 2 2 2 3 3 2 2 3 2 2 2" xfId="4163"/>
    <cellStyle name="Total 2 2 2 3 3 2 2 3 2 2 2 2" xfId="4164"/>
    <cellStyle name="Total 2 2 2 3 3 2 2 3 2 2 2 2 2" xfId="4165"/>
    <cellStyle name="Total 2 2 2 3 3 2 2 3 2 2 2 3" xfId="4166"/>
    <cellStyle name="Total 2 2 2 3 3 2 2 3 2 2 3" xfId="4167"/>
    <cellStyle name="Total 2 2 2 3 3 2 2 3 2 2 3 2" xfId="4168"/>
    <cellStyle name="Total 2 2 2 3 3 2 2 3 2 2 4" xfId="4169"/>
    <cellStyle name="Total 2 2 2 3 3 2 2 3 2 3" xfId="4170"/>
    <cellStyle name="Total 2 2 2 3 3 2 2 3 2 3 2" xfId="4171"/>
    <cellStyle name="Total 2 2 2 3 3 2 2 3 2 3 2 2" xfId="4172"/>
    <cellStyle name="Total 2 2 2 3 3 2 2 3 2 3 3" xfId="4173"/>
    <cellStyle name="Total 2 2 2 3 3 2 2 3 2 4" xfId="4174"/>
    <cellStyle name="Total 2 2 2 3 3 2 2 3 2 4 2" xfId="4175"/>
    <cellStyle name="Total 2 2 2 3 3 2 2 3 2 5" xfId="4176"/>
    <cellStyle name="Total 2 2 2 3 3 2 2 3 3" xfId="4177"/>
    <cellStyle name="Total 2 2 2 3 3 2 2 3 3 2" xfId="4178"/>
    <cellStyle name="Total 2 2 2 3 3 2 2 3 3 2 2" xfId="4179"/>
    <cellStyle name="Total 2 2 2 3 3 2 2 3 3 2 2 2" xfId="4180"/>
    <cellStyle name="Total 2 2 2 3 3 2 2 3 3 2 3" xfId="4181"/>
    <cellStyle name="Total 2 2 2 3 3 2 2 3 3 3" xfId="4182"/>
    <cellStyle name="Total 2 2 2 3 3 2 2 3 3 3 2" xfId="4183"/>
    <cellStyle name="Total 2 2 2 3 3 2 2 3 3 4" xfId="4184"/>
    <cellStyle name="Total 2 2 2 3 3 2 2 3 4" xfId="4185"/>
    <cellStyle name="Total 2 2 2 3 3 2 2 3 4 2" xfId="4186"/>
    <cellStyle name="Total 2 2 2 3 3 2 2 3 4 2 2" xfId="4187"/>
    <cellStyle name="Total 2 2 2 3 3 2 2 3 4 3" xfId="4188"/>
    <cellStyle name="Total 2 2 2 3 3 2 2 3 5" xfId="4189"/>
    <cellStyle name="Total 2 2 2 3 3 2 2 3 5 2" xfId="4190"/>
    <cellStyle name="Total 2 2 2 3 3 2 2 3 6" xfId="4191"/>
    <cellStyle name="Total 2 2 2 3 3 2 2 4" xfId="4192"/>
    <cellStyle name="Total 2 2 2 3 3 2 2 4 2" xfId="4193"/>
    <cellStyle name="Total 2 2 2 3 3 2 2 4 2 2" xfId="4194"/>
    <cellStyle name="Total 2 2 2 3 3 2 2 4 2 2 2" xfId="4195"/>
    <cellStyle name="Total 2 2 2 3 3 2 2 4 2 2 2 2" xfId="4196"/>
    <cellStyle name="Total 2 2 2 3 3 2 2 4 2 2 3" xfId="4197"/>
    <cellStyle name="Total 2 2 2 3 3 2 2 4 2 3" xfId="4198"/>
    <cellStyle name="Total 2 2 2 3 3 2 2 4 2 3 2" xfId="4199"/>
    <cellStyle name="Total 2 2 2 3 3 2 2 4 2 4" xfId="4200"/>
    <cellStyle name="Total 2 2 2 3 3 2 2 4 3" xfId="4201"/>
    <cellStyle name="Total 2 2 2 3 3 2 2 4 3 2" xfId="4202"/>
    <cellStyle name="Total 2 2 2 3 3 2 2 4 3 2 2" xfId="4203"/>
    <cellStyle name="Total 2 2 2 3 3 2 2 4 3 3" xfId="4204"/>
    <cellStyle name="Total 2 2 2 3 3 2 2 4 4" xfId="4205"/>
    <cellStyle name="Total 2 2 2 3 3 2 2 4 4 2" xfId="4206"/>
    <cellStyle name="Total 2 2 2 3 3 2 2 4 5" xfId="4207"/>
    <cellStyle name="Total 2 2 2 3 3 2 2 5" xfId="4208"/>
    <cellStyle name="Total 2 2 2 3 3 2 2 5 2" xfId="4209"/>
    <cellStyle name="Total 2 2 2 3 3 2 2 5 2 2" xfId="4210"/>
    <cellStyle name="Total 2 2 2 3 3 2 2 5 2 2 2" xfId="4211"/>
    <cellStyle name="Total 2 2 2 3 3 2 2 5 2 3" xfId="4212"/>
    <cellStyle name="Total 2 2 2 3 3 2 2 5 3" xfId="4213"/>
    <cellStyle name="Total 2 2 2 3 3 2 2 5 3 2" xfId="4214"/>
    <cellStyle name="Total 2 2 2 3 3 2 2 5 4" xfId="4215"/>
    <cellStyle name="Total 2 2 2 3 3 2 2 6" xfId="4216"/>
    <cellStyle name="Total 2 2 2 3 3 2 2 6 2" xfId="4217"/>
    <cellStyle name="Total 2 2 2 3 3 2 2 6 2 2" xfId="4218"/>
    <cellStyle name="Total 2 2 2 3 3 2 2 6 3" xfId="4219"/>
    <cellStyle name="Total 2 2 2 3 3 2 2 7" xfId="4220"/>
    <cellStyle name="Total 2 2 2 3 3 2 2 7 2" xfId="4221"/>
    <cellStyle name="Total 2 2 2 3 3 2 2 8" xfId="4222"/>
    <cellStyle name="Total 2 2 2 3 3 2 3" xfId="4223"/>
    <cellStyle name="Total 2 2 2 3 3 2 3 2" xfId="4224"/>
    <cellStyle name="Total 2 2 2 3 3 2 3 2 2" xfId="4225"/>
    <cellStyle name="Total 2 2 2 3 3 2 3 2 2 2" xfId="4226"/>
    <cellStyle name="Total 2 2 2 3 3 2 3 2 2 2 2" xfId="4227"/>
    <cellStyle name="Total 2 2 2 3 3 2 3 2 2 2 2 2" xfId="4228"/>
    <cellStyle name="Total 2 2 2 3 3 2 3 2 2 2 2 2 2" xfId="4229"/>
    <cellStyle name="Total 2 2 2 3 3 2 3 2 2 2 2 3" xfId="4230"/>
    <cellStyle name="Total 2 2 2 3 3 2 3 2 2 2 3" xfId="4231"/>
    <cellStyle name="Total 2 2 2 3 3 2 3 2 2 2 3 2" xfId="4232"/>
    <cellStyle name="Total 2 2 2 3 3 2 3 2 2 2 4" xfId="4233"/>
    <cellStyle name="Total 2 2 2 3 3 2 3 2 2 3" xfId="4234"/>
    <cellStyle name="Total 2 2 2 3 3 2 3 2 2 3 2" xfId="4235"/>
    <cellStyle name="Total 2 2 2 3 3 2 3 2 2 3 2 2" xfId="4236"/>
    <cellStyle name="Total 2 2 2 3 3 2 3 2 2 3 3" xfId="4237"/>
    <cellStyle name="Total 2 2 2 3 3 2 3 2 2 4" xfId="4238"/>
    <cellStyle name="Total 2 2 2 3 3 2 3 2 2 4 2" xfId="4239"/>
    <cellStyle name="Total 2 2 2 3 3 2 3 2 2 5" xfId="4240"/>
    <cellStyle name="Total 2 2 2 3 3 2 3 2 3" xfId="4241"/>
    <cellStyle name="Total 2 2 2 3 3 2 3 2 3 2" xfId="4242"/>
    <cellStyle name="Total 2 2 2 3 3 2 3 2 3 2 2" xfId="4243"/>
    <cellStyle name="Total 2 2 2 3 3 2 3 2 3 2 2 2" xfId="4244"/>
    <cellStyle name="Total 2 2 2 3 3 2 3 2 3 2 3" xfId="4245"/>
    <cellStyle name="Total 2 2 2 3 3 2 3 2 3 3" xfId="4246"/>
    <cellStyle name="Total 2 2 2 3 3 2 3 2 3 3 2" xfId="4247"/>
    <cellStyle name="Total 2 2 2 3 3 2 3 2 3 4" xfId="4248"/>
    <cellStyle name="Total 2 2 2 3 3 2 3 2 4" xfId="4249"/>
    <cellStyle name="Total 2 2 2 3 3 2 3 2 4 2" xfId="4250"/>
    <cellStyle name="Total 2 2 2 3 3 2 3 2 4 2 2" xfId="4251"/>
    <cellStyle name="Total 2 2 2 3 3 2 3 2 4 3" xfId="4252"/>
    <cellStyle name="Total 2 2 2 3 3 2 3 2 5" xfId="4253"/>
    <cellStyle name="Total 2 2 2 3 3 2 3 2 5 2" xfId="4254"/>
    <cellStyle name="Total 2 2 2 3 3 2 3 2 6" xfId="4255"/>
    <cellStyle name="Total 2 2 2 3 3 2 3 3" xfId="4256"/>
    <cellStyle name="Total 2 2 2 3 3 2 3 3 2" xfId="4257"/>
    <cellStyle name="Total 2 2 2 3 3 2 3 3 2 2" xfId="4258"/>
    <cellStyle name="Total 2 2 2 3 3 2 3 3 2 2 2" xfId="4259"/>
    <cellStyle name="Total 2 2 2 3 3 2 3 3 2 2 2 2" xfId="4260"/>
    <cellStyle name="Total 2 2 2 3 3 2 3 3 2 2 3" xfId="4261"/>
    <cellStyle name="Total 2 2 2 3 3 2 3 3 2 3" xfId="4262"/>
    <cellStyle name="Total 2 2 2 3 3 2 3 3 2 3 2" xfId="4263"/>
    <cellStyle name="Total 2 2 2 3 3 2 3 3 2 4" xfId="4264"/>
    <cellStyle name="Total 2 2 2 3 3 2 3 3 3" xfId="4265"/>
    <cellStyle name="Total 2 2 2 3 3 2 3 3 3 2" xfId="4266"/>
    <cellStyle name="Total 2 2 2 3 3 2 3 3 3 2 2" xfId="4267"/>
    <cellStyle name="Total 2 2 2 3 3 2 3 3 3 3" xfId="4268"/>
    <cellStyle name="Total 2 2 2 3 3 2 3 3 4" xfId="4269"/>
    <cellStyle name="Total 2 2 2 3 3 2 3 3 4 2" xfId="4270"/>
    <cellStyle name="Total 2 2 2 3 3 2 3 3 5" xfId="4271"/>
    <cellStyle name="Total 2 2 2 3 3 2 3 4" xfId="4272"/>
    <cellStyle name="Total 2 2 2 3 3 2 3 4 2" xfId="4273"/>
    <cellStyle name="Total 2 2 2 3 3 2 3 4 2 2" xfId="4274"/>
    <cellStyle name="Total 2 2 2 3 3 2 3 4 2 2 2" xfId="4275"/>
    <cellStyle name="Total 2 2 2 3 3 2 3 4 2 3" xfId="4276"/>
    <cellStyle name="Total 2 2 2 3 3 2 3 4 3" xfId="4277"/>
    <cellStyle name="Total 2 2 2 3 3 2 3 4 3 2" xfId="4278"/>
    <cellStyle name="Total 2 2 2 3 3 2 3 4 4" xfId="4279"/>
    <cellStyle name="Total 2 2 2 3 3 2 3 5" xfId="4280"/>
    <cellStyle name="Total 2 2 2 3 3 2 3 5 2" xfId="4281"/>
    <cellStyle name="Total 2 2 2 3 3 2 3 5 2 2" xfId="4282"/>
    <cellStyle name="Total 2 2 2 3 3 2 3 5 3" xfId="4283"/>
    <cellStyle name="Total 2 2 2 3 3 2 3 6" xfId="4284"/>
    <cellStyle name="Total 2 2 2 3 3 2 3 6 2" xfId="4285"/>
    <cellStyle name="Total 2 2 2 3 3 2 3 7" xfId="4286"/>
    <cellStyle name="Total 2 2 2 3 3 2 4" xfId="4287"/>
    <cellStyle name="Total 2 2 2 3 3 2 4 2" xfId="4288"/>
    <cellStyle name="Total 2 2 2 3 3 2 4 2 2" xfId="4289"/>
    <cellStyle name="Total 2 2 2 3 3 2 4 2 2 2" xfId="4290"/>
    <cellStyle name="Total 2 2 2 3 3 2 4 2 2 2 2" xfId="4291"/>
    <cellStyle name="Total 2 2 2 3 3 2 4 2 2 2 2 2" xfId="4292"/>
    <cellStyle name="Total 2 2 2 3 3 2 4 2 2 2 3" xfId="4293"/>
    <cellStyle name="Total 2 2 2 3 3 2 4 2 2 3" xfId="4294"/>
    <cellStyle name="Total 2 2 2 3 3 2 4 2 2 3 2" xfId="4295"/>
    <cellStyle name="Total 2 2 2 3 3 2 4 2 2 4" xfId="4296"/>
    <cellStyle name="Total 2 2 2 3 3 2 4 2 3" xfId="4297"/>
    <cellStyle name="Total 2 2 2 3 3 2 4 2 3 2" xfId="4298"/>
    <cellStyle name="Total 2 2 2 3 3 2 4 2 3 2 2" xfId="4299"/>
    <cellStyle name="Total 2 2 2 3 3 2 4 2 3 3" xfId="4300"/>
    <cellStyle name="Total 2 2 2 3 3 2 4 2 4" xfId="4301"/>
    <cellStyle name="Total 2 2 2 3 3 2 4 2 4 2" xfId="4302"/>
    <cellStyle name="Total 2 2 2 3 3 2 4 2 5" xfId="4303"/>
    <cellStyle name="Total 2 2 2 3 3 2 4 3" xfId="4304"/>
    <cellStyle name="Total 2 2 2 3 3 2 4 3 2" xfId="4305"/>
    <cellStyle name="Total 2 2 2 3 3 2 4 3 2 2" xfId="4306"/>
    <cellStyle name="Total 2 2 2 3 3 2 4 3 2 2 2" xfId="4307"/>
    <cellStyle name="Total 2 2 2 3 3 2 4 3 2 3" xfId="4308"/>
    <cellStyle name="Total 2 2 2 3 3 2 4 3 3" xfId="4309"/>
    <cellStyle name="Total 2 2 2 3 3 2 4 3 3 2" xfId="4310"/>
    <cellStyle name="Total 2 2 2 3 3 2 4 3 4" xfId="4311"/>
    <cellStyle name="Total 2 2 2 3 3 2 4 4" xfId="4312"/>
    <cellStyle name="Total 2 2 2 3 3 2 4 4 2" xfId="4313"/>
    <cellStyle name="Total 2 2 2 3 3 2 4 4 2 2" xfId="4314"/>
    <cellStyle name="Total 2 2 2 3 3 2 4 4 3" xfId="4315"/>
    <cellStyle name="Total 2 2 2 3 3 2 4 5" xfId="4316"/>
    <cellStyle name="Total 2 2 2 3 3 2 4 5 2" xfId="4317"/>
    <cellStyle name="Total 2 2 2 3 3 2 4 6" xfId="4318"/>
    <cellStyle name="Total 2 2 2 3 3 2 5" xfId="4319"/>
    <cellStyle name="Total 2 2 2 3 3 2 5 2" xfId="4320"/>
    <cellStyle name="Total 2 2 2 3 3 2 5 2 2" xfId="4321"/>
    <cellStyle name="Total 2 2 2 3 3 2 5 2 2 2" xfId="4322"/>
    <cellStyle name="Total 2 2 2 3 3 2 5 2 2 2 2" xfId="4323"/>
    <cellStyle name="Total 2 2 2 3 3 2 5 2 2 3" xfId="4324"/>
    <cellStyle name="Total 2 2 2 3 3 2 5 2 3" xfId="4325"/>
    <cellStyle name="Total 2 2 2 3 3 2 5 2 3 2" xfId="4326"/>
    <cellStyle name="Total 2 2 2 3 3 2 5 2 4" xfId="4327"/>
    <cellStyle name="Total 2 2 2 3 3 2 5 3" xfId="4328"/>
    <cellStyle name="Total 2 2 2 3 3 2 5 3 2" xfId="4329"/>
    <cellStyle name="Total 2 2 2 3 3 2 5 3 2 2" xfId="4330"/>
    <cellStyle name="Total 2 2 2 3 3 2 5 3 3" xfId="4331"/>
    <cellStyle name="Total 2 2 2 3 3 2 5 4" xfId="4332"/>
    <cellStyle name="Total 2 2 2 3 3 2 5 4 2" xfId="4333"/>
    <cellStyle name="Total 2 2 2 3 3 2 5 5" xfId="4334"/>
    <cellStyle name="Total 2 2 2 3 3 2 6" xfId="4335"/>
    <cellStyle name="Total 2 2 2 3 3 2 6 2" xfId="4336"/>
    <cellStyle name="Total 2 2 2 3 3 2 6 2 2" xfId="4337"/>
    <cellStyle name="Total 2 2 2 3 3 2 6 2 2 2" xfId="4338"/>
    <cellStyle name="Total 2 2 2 3 3 2 6 2 3" xfId="4339"/>
    <cellStyle name="Total 2 2 2 3 3 2 6 3" xfId="4340"/>
    <cellStyle name="Total 2 2 2 3 3 2 6 3 2" xfId="4341"/>
    <cellStyle name="Total 2 2 2 3 3 2 6 4" xfId="4342"/>
    <cellStyle name="Total 2 2 2 3 3 2 7" xfId="4343"/>
    <cellStyle name="Total 2 2 2 3 3 2 7 2" xfId="4344"/>
    <cellStyle name="Total 2 2 2 3 3 2 7 2 2" xfId="4345"/>
    <cellStyle name="Total 2 2 2 3 3 2 7 3" xfId="4346"/>
    <cellStyle name="Total 2 2 2 3 3 2 8" xfId="4347"/>
    <cellStyle name="Total 2 2 2 3 3 2 8 2" xfId="4348"/>
    <cellStyle name="Total 2 2 2 3 3 2 9" xfId="4349"/>
    <cellStyle name="Total 2 2 2 3 3 3" xfId="4350"/>
    <cellStyle name="Total 2 2 2 3 3 3 2" xfId="4351"/>
    <cellStyle name="Total 2 2 2 3 3 3 2 2" xfId="4352"/>
    <cellStyle name="Total 2 2 2 3 3 3 2 2 2" xfId="4353"/>
    <cellStyle name="Total 2 2 2 3 3 3 2 2 2 2" xfId="4354"/>
    <cellStyle name="Total 2 2 2 3 3 3 2 2 2 2 2" xfId="4355"/>
    <cellStyle name="Total 2 2 2 3 3 3 2 2 2 2 2 2" xfId="4356"/>
    <cellStyle name="Total 2 2 2 3 3 3 2 2 2 2 2 2 2" xfId="4357"/>
    <cellStyle name="Total 2 2 2 3 3 3 2 2 2 2 2 3" xfId="4358"/>
    <cellStyle name="Total 2 2 2 3 3 3 2 2 2 2 3" xfId="4359"/>
    <cellStyle name="Total 2 2 2 3 3 3 2 2 2 2 3 2" xfId="4360"/>
    <cellStyle name="Total 2 2 2 3 3 3 2 2 2 2 4" xfId="4361"/>
    <cellStyle name="Total 2 2 2 3 3 3 2 2 2 3" xfId="4362"/>
    <cellStyle name="Total 2 2 2 3 3 3 2 2 2 3 2" xfId="4363"/>
    <cellStyle name="Total 2 2 2 3 3 3 2 2 2 3 2 2" xfId="4364"/>
    <cellStyle name="Total 2 2 2 3 3 3 2 2 2 3 3" xfId="4365"/>
    <cellStyle name="Total 2 2 2 3 3 3 2 2 2 4" xfId="4366"/>
    <cellStyle name="Total 2 2 2 3 3 3 2 2 2 4 2" xfId="4367"/>
    <cellStyle name="Total 2 2 2 3 3 3 2 2 2 5" xfId="4368"/>
    <cellStyle name="Total 2 2 2 3 3 3 2 2 3" xfId="4369"/>
    <cellStyle name="Total 2 2 2 3 3 3 2 2 3 2" xfId="4370"/>
    <cellStyle name="Total 2 2 2 3 3 3 2 2 3 2 2" xfId="4371"/>
    <cellStyle name="Total 2 2 2 3 3 3 2 2 3 2 2 2" xfId="4372"/>
    <cellStyle name="Total 2 2 2 3 3 3 2 2 3 2 3" xfId="4373"/>
    <cellStyle name="Total 2 2 2 3 3 3 2 2 3 3" xfId="4374"/>
    <cellStyle name="Total 2 2 2 3 3 3 2 2 3 3 2" xfId="4375"/>
    <cellStyle name="Total 2 2 2 3 3 3 2 2 3 4" xfId="4376"/>
    <cellStyle name="Total 2 2 2 3 3 3 2 2 4" xfId="4377"/>
    <cellStyle name="Total 2 2 2 3 3 3 2 2 4 2" xfId="4378"/>
    <cellStyle name="Total 2 2 2 3 3 3 2 2 4 2 2" xfId="4379"/>
    <cellStyle name="Total 2 2 2 3 3 3 2 2 4 3" xfId="4380"/>
    <cellStyle name="Total 2 2 2 3 3 3 2 2 5" xfId="4381"/>
    <cellStyle name="Total 2 2 2 3 3 3 2 2 5 2" xfId="4382"/>
    <cellStyle name="Total 2 2 2 3 3 3 2 2 6" xfId="4383"/>
    <cellStyle name="Total 2 2 2 3 3 3 2 3" xfId="4384"/>
    <cellStyle name="Total 2 2 2 3 3 3 2 3 2" xfId="4385"/>
    <cellStyle name="Total 2 2 2 3 3 3 2 3 2 2" xfId="4386"/>
    <cellStyle name="Total 2 2 2 3 3 3 2 3 2 2 2" xfId="4387"/>
    <cellStyle name="Total 2 2 2 3 3 3 2 3 2 2 2 2" xfId="4388"/>
    <cellStyle name="Total 2 2 2 3 3 3 2 3 2 2 3" xfId="4389"/>
    <cellStyle name="Total 2 2 2 3 3 3 2 3 2 3" xfId="4390"/>
    <cellStyle name="Total 2 2 2 3 3 3 2 3 2 3 2" xfId="4391"/>
    <cellStyle name="Total 2 2 2 3 3 3 2 3 2 4" xfId="4392"/>
    <cellStyle name="Total 2 2 2 3 3 3 2 3 3" xfId="4393"/>
    <cellStyle name="Total 2 2 2 3 3 3 2 3 3 2" xfId="4394"/>
    <cellStyle name="Total 2 2 2 3 3 3 2 3 3 2 2" xfId="4395"/>
    <cellStyle name="Total 2 2 2 3 3 3 2 3 3 3" xfId="4396"/>
    <cellStyle name="Total 2 2 2 3 3 3 2 3 4" xfId="4397"/>
    <cellStyle name="Total 2 2 2 3 3 3 2 3 4 2" xfId="4398"/>
    <cellStyle name="Total 2 2 2 3 3 3 2 3 5" xfId="4399"/>
    <cellStyle name="Total 2 2 2 3 3 3 2 4" xfId="4400"/>
    <cellStyle name="Total 2 2 2 3 3 3 2 4 2" xfId="4401"/>
    <cellStyle name="Total 2 2 2 3 3 3 2 4 2 2" xfId="4402"/>
    <cellStyle name="Total 2 2 2 3 3 3 2 4 2 2 2" xfId="4403"/>
    <cellStyle name="Total 2 2 2 3 3 3 2 4 2 3" xfId="4404"/>
    <cellStyle name="Total 2 2 2 3 3 3 2 4 3" xfId="4405"/>
    <cellStyle name="Total 2 2 2 3 3 3 2 4 3 2" xfId="4406"/>
    <cellStyle name="Total 2 2 2 3 3 3 2 4 4" xfId="4407"/>
    <cellStyle name="Total 2 2 2 3 3 3 2 5" xfId="4408"/>
    <cellStyle name="Total 2 2 2 3 3 3 2 5 2" xfId="4409"/>
    <cellStyle name="Total 2 2 2 3 3 3 2 5 2 2" xfId="4410"/>
    <cellStyle name="Total 2 2 2 3 3 3 2 5 3" xfId="4411"/>
    <cellStyle name="Total 2 2 2 3 3 3 2 6" xfId="4412"/>
    <cellStyle name="Total 2 2 2 3 3 3 2 6 2" xfId="4413"/>
    <cellStyle name="Total 2 2 2 3 3 3 2 7" xfId="4414"/>
    <cellStyle name="Total 2 2 2 3 3 3 3" xfId="4415"/>
    <cellStyle name="Total 2 2 2 3 3 3 3 2" xfId="4416"/>
    <cellStyle name="Total 2 2 2 3 3 3 3 2 2" xfId="4417"/>
    <cellStyle name="Total 2 2 2 3 3 3 3 2 2 2" xfId="4418"/>
    <cellStyle name="Total 2 2 2 3 3 3 3 2 2 2 2" xfId="4419"/>
    <cellStyle name="Total 2 2 2 3 3 3 3 2 2 2 2 2" xfId="4420"/>
    <cellStyle name="Total 2 2 2 3 3 3 3 2 2 2 3" xfId="4421"/>
    <cellStyle name="Total 2 2 2 3 3 3 3 2 2 3" xfId="4422"/>
    <cellStyle name="Total 2 2 2 3 3 3 3 2 2 3 2" xfId="4423"/>
    <cellStyle name="Total 2 2 2 3 3 3 3 2 2 4" xfId="4424"/>
    <cellStyle name="Total 2 2 2 3 3 3 3 2 3" xfId="4425"/>
    <cellStyle name="Total 2 2 2 3 3 3 3 2 3 2" xfId="4426"/>
    <cellStyle name="Total 2 2 2 3 3 3 3 2 3 2 2" xfId="4427"/>
    <cellStyle name="Total 2 2 2 3 3 3 3 2 3 3" xfId="4428"/>
    <cellStyle name="Total 2 2 2 3 3 3 3 2 4" xfId="4429"/>
    <cellStyle name="Total 2 2 2 3 3 3 3 2 4 2" xfId="4430"/>
    <cellStyle name="Total 2 2 2 3 3 3 3 2 5" xfId="4431"/>
    <cellStyle name="Total 2 2 2 3 3 3 3 3" xfId="4432"/>
    <cellStyle name="Total 2 2 2 3 3 3 3 3 2" xfId="4433"/>
    <cellStyle name="Total 2 2 2 3 3 3 3 3 2 2" xfId="4434"/>
    <cellStyle name="Total 2 2 2 3 3 3 3 3 2 2 2" xfId="4435"/>
    <cellStyle name="Total 2 2 2 3 3 3 3 3 2 3" xfId="4436"/>
    <cellStyle name="Total 2 2 2 3 3 3 3 3 3" xfId="4437"/>
    <cellStyle name="Total 2 2 2 3 3 3 3 3 3 2" xfId="4438"/>
    <cellStyle name="Total 2 2 2 3 3 3 3 3 4" xfId="4439"/>
    <cellStyle name="Total 2 2 2 3 3 3 3 4" xfId="4440"/>
    <cellStyle name="Total 2 2 2 3 3 3 3 4 2" xfId="4441"/>
    <cellStyle name="Total 2 2 2 3 3 3 3 4 2 2" xfId="4442"/>
    <cellStyle name="Total 2 2 2 3 3 3 3 4 3" xfId="4443"/>
    <cellStyle name="Total 2 2 2 3 3 3 3 5" xfId="4444"/>
    <cellStyle name="Total 2 2 2 3 3 3 3 5 2" xfId="4445"/>
    <cellStyle name="Total 2 2 2 3 3 3 3 6" xfId="4446"/>
    <cellStyle name="Total 2 2 2 3 3 3 4" xfId="4447"/>
    <cellStyle name="Total 2 2 2 3 3 3 4 2" xfId="4448"/>
    <cellStyle name="Total 2 2 2 3 3 3 4 2 2" xfId="4449"/>
    <cellStyle name="Total 2 2 2 3 3 3 4 2 2 2" xfId="4450"/>
    <cellStyle name="Total 2 2 2 3 3 3 4 2 2 2 2" xfId="4451"/>
    <cellStyle name="Total 2 2 2 3 3 3 4 2 2 3" xfId="4452"/>
    <cellStyle name="Total 2 2 2 3 3 3 4 2 3" xfId="4453"/>
    <cellStyle name="Total 2 2 2 3 3 3 4 2 3 2" xfId="4454"/>
    <cellStyle name="Total 2 2 2 3 3 3 4 2 4" xfId="4455"/>
    <cellStyle name="Total 2 2 2 3 3 3 4 3" xfId="4456"/>
    <cellStyle name="Total 2 2 2 3 3 3 4 3 2" xfId="4457"/>
    <cellStyle name="Total 2 2 2 3 3 3 4 3 2 2" xfId="4458"/>
    <cellStyle name="Total 2 2 2 3 3 3 4 3 3" xfId="4459"/>
    <cellStyle name="Total 2 2 2 3 3 3 4 4" xfId="4460"/>
    <cellStyle name="Total 2 2 2 3 3 3 4 4 2" xfId="4461"/>
    <cellStyle name="Total 2 2 2 3 3 3 4 5" xfId="4462"/>
    <cellStyle name="Total 2 2 2 3 3 3 5" xfId="4463"/>
    <cellStyle name="Total 2 2 2 3 3 3 5 2" xfId="4464"/>
    <cellStyle name="Total 2 2 2 3 3 3 5 2 2" xfId="4465"/>
    <cellStyle name="Total 2 2 2 3 3 3 5 2 2 2" xfId="4466"/>
    <cellStyle name="Total 2 2 2 3 3 3 5 2 3" xfId="4467"/>
    <cellStyle name="Total 2 2 2 3 3 3 5 3" xfId="4468"/>
    <cellStyle name="Total 2 2 2 3 3 3 5 3 2" xfId="4469"/>
    <cellStyle name="Total 2 2 2 3 3 3 5 4" xfId="4470"/>
    <cellStyle name="Total 2 2 2 3 3 3 6" xfId="4471"/>
    <cellStyle name="Total 2 2 2 3 3 3 6 2" xfId="4472"/>
    <cellStyle name="Total 2 2 2 3 3 3 6 2 2" xfId="4473"/>
    <cellStyle name="Total 2 2 2 3 3 3 6 3" xfId="4474"/>
    <cellStyle name="Total 2 2 2 3 3 3 7" xfId="4475"/>
    <cellStyle name="Total 2 2 2 3 3 3 7 2" xfId="4476"/>
    <cellStyle name="Total 2 2 2 3 3 3 8" xfId="4477"/>
    <cellStyle name="Total 2 2 2 3 3 4" xfId="4478"/>
    <cellStyle name="Total 2 2 2 3 3 4 2" xfId="4479"/>
    <cellStyle name="Total 2 2 2 3 3 4 2 2" xfId="4480"/>
    <cellStyle name="Total 2 2 2 3 3 4 2 2 2" xfId="4481"/>
    <cellStyle name="Total 2 2 2 3 3 4 2 2 2 2" xfId="4482"/>
    <cellStyle name="Total 2 2 2 3 3 4 2 2 2 2 2" xfId="4483"/>
    <cellStyle name="Total 2 2 2 3 3 4 2 2 2 2 2 2" xfId="4484"/>
    <cellStyle name="Total 2 2 2 3 3 4 2 2 2 2 3" xfId="4485"/>
    <cellStyle name="Total 2 2 2 3 3 4 2 2 2 3" xfId="4486"/>
    <cellStyle name="Total 2 2 2 3 3 4 2 2 2 3 2" xfId="4487"/>
    <cellStyle name="Total 2 2 2 3 3 4 2 2 2 4" xfId="4488"/>
    <cellStyle name="Total 2 2 2 3 3 4 2 2 3" xfId="4489"/>
    <cellStyle name="Total 2 2 2 3 3 4 2 2 3 2" xfId="4490"/>
    <cellStyle name="Total 2 2 2 3 3 4 2 2 3 2 2" xfId="4491"/>
    <cellStyle name="Total 2 2 2 3 3 4 2 2 3 3" xfId="4492"/>
    <cellStyle name="Total 2 2 2 3 3 4 2 2 4" xfId="4493"/>
    <cellStyle name="Total 2 2 2 3 3 4 2 2 4 2" xfId="4494"/>
    <cellStyle name="Total 2 2 2 3 3 4 2 2 5" xfId="4495"/>
    <cellStyle name="Total 2 2 2 3 3 4 2 3" xfId="4496"/>
    <cellStyle name="Total 2 2 2 3 3 4 2 3 2" xfId="4497"/>
    <cellStyle name="Total 2 2 2 3 3 4 2 3 2 2" xfId="4498"/>
    <cellStyle name="Total 2 2 2 3 3 4 2 3 2 2 2" xfId="4499"/>
    <cellStyle name="Total 2 2 2 3 3 4 2 3 2 3" xfId="4500"/>
    <cellStyle name="Total 2 2 2 3 3 4 2 3 3" xfId="4501"/>
    <cellStyle name="Total 2 2 2 3 3 4 2 3 3 2" xfId="4502"/>
    <cellStyle name="Total 2 2 2 3 3 4 2 3 4" xfId="4503"/>
    <cellStyle name="Total 2 2 2 3 3 4 2 4" xfId="4504"/>
    <cellStyle name="Total 2 2 2 3 3 4 2 4 2" xfId="4505"/>
    <cellStyle name="Total 2 2 2 3 3 4 2 4 2 2" xfId="4506"/>
    <cellStyle name="Total 2 2 2 3 3 4 2 4 3" xfId="4507"/>
    <cellStyle name="Total 2 2 2 3 3 4 2 5" xfId="4508"/>
    <cellStyle name="Total 2 2 2 3 3 4 2 5 2" xfId="4509"/>
    <cellStyle name="Total 2 2 2 3 3 4 2 6" xfId="4510"/>
    <cellStyle name="Total 2 2 2 3 3 4 3" xfId="4511"/>
    <cellStyle name="Total 2 2 2 3 3 4 3 2" xfId="4512"/>
    <cellStyle name="Total 2 2 2 3 3 4 3 2 2" xfId="4513"/>
    <cellStyle name="Total 2 2 2 3 3 4 3 2 2 2" xfId="4514"/>
    <cellStyle name="Total 2 2 2 3 3 4 3 2 2 2 2" xfId="4515"/>
    <cellStyle name="Total 2 2 2 3 3 4 3 2 2 3" xfId="4516"/>
    <cellStyle name="Total 2 2 2 3 3 4 3 2 3" xfId="4517"/>
    <cellStyle name="Total 2 2 2 3 3 4 3 2 3 2" xfId="4518"/>
    <cellStyle name="Total 2 2 2 3 3 4 3 2 4" xfId="4519"/>
    <cellStyle name="Total 2 2 2 3 3 4 3 3" xfId="4520"/>
    <cellStyle name="Total 2 2 2 3 3 4 3 3 2" xfId="4521"/>
    <cellStyle name="Total 2 2 2 3 3 4 3 3 2 2" xfId="4522"/>
    <cellStyle name="Total 2 2 2 3 3 4 3 3 3" xfId="4523"/>
    <cellStyle name="Total 2 2 2 3 3 4 3 4" xfId="4524"/>
    <cellStyle name="Total 2 2 2 3 3 4 3 4 2" xfId="4525"/>
    <cellStyle name="Total 2 2 2 3 3 4 3 5" xfId="4526"/>
    <cellStyle name="Total 2 2 2 3 3 4 4" xfId="4527"/>
    <cellStyle name="Total 2 2 2 3 3 4 4 2" xfId="4528"/>
    <cellStyle name="Total 2 2 2 3 3 4 4 2 2" xfId="4529"/>
    <cellStyle name="Total 2 2 2 3 3 4 4 2 2 2" xfId="4530"/>
    <cellStyle name="Total 2 2 2 3 3 4 4 2 3" xfId="4531"/>
    <cellStyle name="Total 2 2 2 3 3 4 4 3" xfId="4532"/>
    <cellStyle name="Total 2 2 2 3 3 4 4 3 2" xfId="4533"/>
    <cellStyle name="Total 2 2 2 3 3 4 4 4" xfId="4534"/>
    <cellStyle name="Total 2 2 2 3 3 4 5" xfId="4535"/>
    <cellStyle name="Total 2 2 2 3 3 4 5 2" xfId="4536"/>
    <cellStyle name="Total 2 2 2 3 3 4 5 2 2" xfId="4537"/>
    <cellStyle name="Total 2 2 2 3 3 4 5 3" xfId="4538"/>
    <cellStyle name="Total 2 2 2 3 3 4 6" xfId="4539"/>
    <cellStyle name="Total 2 2 2 3 3 4 6 2" xfId="4540"/>
    <cellStyle name="Total 2 2 2 3 3 4 7" xfId="4541"/>
    <cellStyle name="Total 2 2 2 3 3 5" xfId="4542"/>
    <cellStyle name="Total 2 2 2 3 3 5 2" xfId="4543"/>
    <cellStyle name="Total 2 2 2 3 3 5 2 2" xfId="4544"/>
    <cellStyle name="Total 2 2 2 3 3 5 2 2 2" xfId="4545"/>
    <cellStyle name="Total 2 2 2 3 3 5 2 2 2 2" xfId="4546"/>
    <cellStyle name="Total 2 2 2 3 3 5 2 2 2 2 2" xfId="4547"/>
    <cellStyle name="Total 2 2 2 3 3 5 2 2 2 3" xfId="4548"/>
    <cellStyle name="Total 2 2 2 3 3 5 2 2 3" xfId="4549"/>
    <cellStyle name="Total 2 2 2 3 3 5 2 2 3 2" xfId="4550"/>
    <cellStyle name="Total 2 2 2 3 3 5 2 2 4" xfId="4551"/>
    <cellStyle name="Total 2 2 2 3 3 5 2 3" xfId="4552"/>
    <cellStyle name="Total 2 2 2 3 3 5 2 3 2" xfId="4553"/>
    <cellStyle name="Total 2 2 2 3 3 5 2 3 2 2" xfId="4554"/>
    <cellStyle name="Total 2 2 2 3 3 5 2 3 3" xfId="4555"/>
    <cellStyle name="Total 2 2 2 3 3 5 2 4" xfId="4556"/>
    <cellStyle name="Total 2 2 2 3 3 5 2 4 2" xfId="4557"/>
    <cellStyle name="Total 2 2 2 3 3 5 2 5" xfId="4558"/>
    <cellStyle name="Total 2 2 2 3 3 5 3" xfId="4559"/>
    <cellStyle name="Total 2 2 2 3 3 5 3 2" xfId="4560"/>
    <cellStyle name="Total 2 2 2 3 3 5 3 2 2" xfId="4561"/>
    <cellStyle name="Total 2 2 2 3 3 5 3 2 2 2" xfId="4562"/>
    <cellStyle name="Total 2 2 2 3 3 5 3 2 3" xfId="4563"/>
    <cellStyle name="Total 2 2 2 3 3 5 3 3" xfId="4564"/>
    <cellStyle name="Total 2 2 2 3 3 5 3 3 2" xfId="4565"/>
    <cellStyle name="Total 2 2 2 3 3 5 3 4" xfId="4566"/>
    <cellStyle name="Total 2 2 2 3 3 5 4" xfId="4567"/>
    <cellStyle name="Total 2 2 2 3 3 5 4 2" xfId="4568"/>
    <cellStyle name="Total 2 2 2 3 3 5 4 2 2" xfId="4569"/>
    <cellStyle name="Total 2 2 2 3 3 5 4 3" xfId="4570"/>
    <cellStyle name="Total 2 2 2 3 3 5 5" xfId="4571"/>
    <cellStyle name="Total 2 2 2 3 3 5 5 2" xfId="4572"/>
    <cellStyle name="Total 2 2 2 3 3 5 6" xfId="4573"/>
    <cellStyle name="Total 2 2 2 3 3 6" xfId="4574"/>
    <cellStyle name="Total 2 2 2 3 3 6 2" xfId="4575"/>
    <cellStyle name="Total 2 2 2 3 3 6 2 2" xfId="4576"/>
    <cellStyle name="Total 2 2 2 3 3 6 2 2 2" xfId="4577"/>
    <cellStyle name="Total 2 2 2 3 3 6 2 2 2 2" xfId="4578"/>
    <cellStyle name="Total 2 2 2 3 3 6 2 2 3" xfId="4579"/>
    <cellStyle name="Total 2 2 2 3 3 6 2 3" xfId="4580"/>
    <cellStyle name="Total 2 2 2 3 3 6 2 3 2" xfId="4581"/>
    <cellStyle name="Total 2 2 2 3 3 6 2 4" xfId="4582"/>
    <cellStyle name="Total 2 2 2 3 3 6 3" xfId="4583"/>
    <cellStyle name="Total 2 2 2 3 3 6 3 2" xfId="4584"/>
    <cellStyle name="Total 2 2 2 3 3 6 3 2 2" xfId="4585"/>
    <cellStyle name="Total 2 2 2 3 3 6 3 3" xfId="4586"/>
    <cellStyle name="Total 2 2 2 3 3 6 4" xfId="4587"/>
    <cellStyle name="Total 2 2 2 3 3 6 4 2" xfId="4588"/>
    <cellStyle name="Total 2 2 2 3 3 6 5" xfId="4589"/>
    <cellStyle name="Total 2 2 2 3 3 7" xfId="4590"/>
    <cellStyle name="Total 2 2 2 3 3 7 2" xfId="4591"/>
    <cellStyle name="Total 2 2 2 3 3 7 2 2" xfId="4592"/>
    <cellStyle name="Total 2 2 2 3 3 7 2 2 2" xfId="4593"/>
    <cellStyle name="Total 2 2 2 3 3 7 2 3" xfId="4594"/>
    <cellStyle name="Total 2 2 2 3 3 7 3" xfId="4595"/>
    <cellStyle name="Total 2 2 2 3 3 7 3 2" xfId="4596"/>
    <cellStyle name="Total 2 2 2 3 3 7 4" xfId="4597"/>
    <cellStyle name="Total 2 2 2 3 3 8" xfId="4598"/>
    <cellStyle name="Total 2 2 2 3 3 8 2" xfId="4599"/>
    <cellStyle name="Total 2 2 2 3 3 8 2 2" xfId="4600"/>
    <cellStyle name="Total 2 2 2 3 3 8 3" xfId="4601"/>
    <cellStyle name="Total 2 2 2 3 3 9" xfId="4602"/>
    <cellStyle name="Total 2 2 2 3 3 9 2" xfId="4603"/>
    <cellStyle name="Total 2 2 2 3 4" xfId="4604"/>
    <cellStyle name="Total 2 2 2 3 4 2" xfId="4605"/>
    <cellStyle name="Total 2 2 2 3 4 2 2" xfId="4606"/>
    <cellStyle name="Total 2 2 2 3 4 2 2 2" xfId="4607"/>
    <cellStyle name="Total 2 2 2 3 4 2 2 2 2" xfId="4608"/>
    <cellStyle name="Total 2 2 2 3 4 2 2 2 2 2" xfId="4609"/>
    <cellStyle name="Total 2 2 2 3 4 2 2 2 2 2 2" xfId="4610"/>
    <cellStyle name="Total 2 2 2 3 4 2 2 2 2 2 2 2" xfId="4611"/>
    <cellStyle name="Total 2 2 2 3 4 2 2 2 2 2 2 2 2" xfId="4612"/>
    <cellStyle name="Total 2 2 2 3 4 2 2 2 2 2 2 3" xfId="4613"/>
    <cellStyle name="Total 2 2 2 3 4 2 2 2 2 2 3" xfId="4614"/>
    <cellStyle name="Total 2 2 2 3 4 2 2 2 2 2 3 2" xfId="4615"/>
    <cellStyle name="Total 2 2 2 3 4 2 2 2 2 2 4" xfId="4616"/>
    <cellStyle name="Total 2 2 2 3 4 2 2 2 2 3" xfId="4617"/>
    <cellStyle name="Total 2 2 2 3 4 2 2 2 2 3 2" xfId="4618"/>
    <cellStyle name="Total 2 2 2 3 4 2 2 2 2 3 2 2" xfId="4619"/>
    <cellStyle name="Total 2 2 2 3 4 2 2 2 2 3 3" xfId="4620"/>
    <cellStyle name="Total 2 2 2 3 4 2 2 2 2 4" xfId="4621"/>
    <cellStyle name="Total 2 2 2 3 4 2 2 2 2 4 2" xfId="4622"/>
    <cellStyle name="Total 2 2 2 3 4 2 2 2 2 5" xfId="4623"/>
    <cellStyle name="Total 2 2 2 3 4 2 2 2 3" xfId="4624"/>
    <cellStyle name="Total 2 2 2 3 4 2 2 2 3 2" xfId="4625"/>
    <cellStyle name="Total 2 2 2 3 4 2 2 2 3 2 2" xfId="4626"/>
    <cellStyle name="Total 2 2 2 3 4 2 2 2 3 2 2 2" xfId="4627"/>
    <cellStyle name="Total 2 2 2 3 4 2 2 2 3 2 3" xfId="4628"/>
    <cellStyle name="Total 2 2 2 3 4 2 2 2 3 3" xfId="4629"/>
    <cellStyle name="Total 2 2 2 3 4 2 2 2 3 3 2" xfId="4630"/>
    <cellStyle name="Total 2 2 2 3 4 2 2 2 3 4" xfId="4631"/>
    <cellStyle name="Total 2 2 2 3 4 2 2 2 4" xfId="4632"/>
    <cellStyle name="Total 2 2 2 3 4 2 2 2 4 2" xfId="4633"/>
    <cellStyle name="Total 2 2 2 3 4 2 2 2 4 2 2" xfId="4634"/>
    <cellStyle name="Total 2 2 2 3 4 2 2 2 4 3" xfId="4635"/>
    <cellStyle name="Total 2 2 2 3 4 2 2 2 5" xfId="4636"/>
    <cellStyle name="Total 2 2 2 3 4 2 2 2 5 2" xfId="4637"/>
    <cellStyle name="Total 2 2 2 3 4 2 2 2 6" xfId="4638"/>
    <cellStyle name="Total 2 2 2 3 4 2 2 3" xfId="4639"/>
    <cellStyle name="Total 2 2 2 3 4 2 2 3 2" xfId="4640"/>
    <cellStyle name="Total 2 2 2 3 4 2 2 3 2 2" xfId="4641"/>
    <cellStyle name="Total 2 2 2 3 4 2 2 3 2 2 2" xfId="4642"/>
    <cellStyle name="Total 2 2 2 3 4 2 2 3 2 2 2 2" xfId="4643"/>
    <cellStyle name="Total 2 2 2 3 4 2 2 3 2 2 3" xfId="4644"/>
    <cellStyle name="Total 2 2 2 3 4 2 2 3 2 3" xfId="4645"/>
    <cellStyle name="Total 2 2 2 3 4 2 2 3 2 3 2" xfId="4646"/>
    <cellStyle name="Total 2 2 2 3 4 2 2 3 2 4" xfId="4647"/>
    <cellStyle name="Total 2 2 2 3 4 2 2 3 3" xfId="4648"/>
    <cellStyle name="Total 2 2 2 3 4 2 2 3 3 2" xfId="4649"/>
    <cellStyle name="Total 2 2 2 3 4 2 2 3 3 2 2" xfId="4650"/>
    <cellStyle name="Total 2 2 2 3 4 2 2 3 3 3" xfId="4651"/>
    <cellStyle name="Total 2 2 2 3 4 2 2 3 4" xfId="4652"/>
    <cellStyle name="Total 2 2 2 3 4 2 2 3 4 2" xfId="4653"/>
    <cellStyle name="Total 2 2 2 3 4 2 2 3 5" xfId="4654"/>
    <cellStyle name="Total 2 2 2 3 4 2 2 4" xfId="4655"/>
    <cellStyle name="Total 2 2 2 3 4 2 2 4 2" xfId="4656"/>
    <cellStyle name="Total 2 2 2 3 4 2 2 4 2 2" xfId="4657"/>
    <cellStyle name="Total 2 2 2 3 4 2 2 4 2 2 2" xfId="4658"/>
    <cellStyle name="Total 2 2 2 3 4 2 2 4 2 3" xfId="4659"/>
    <cellStyle name="Total 2 2 2 3 4 2 2 4 3" xfId="4660"/>
    <cellStyle name="Total 2 2 2 3 4 2 2 4 3 2" xfId="4661"/>
    <cellStyle name="Total 2 2 2 3 4 2 2 4 4" xfId="4662"/>
    <cellStyle name="Total 2 2 2 3 4 2 2 5" xfId="4663"/>
    <cellStyle name="Total 2 2 2 3 4 2 2 5 2" xfId="4664"/>
    <cellStyle name="Total 2 2 2 3 4 2 2 5 2 2" xfId="4665"/>
    <cellStyle name="Total 2 2 2 3 4 2 2 5 3" xfId="4666"/>
    <cellStyle name="Total 2 2 2 3 4 2 2 6" xfId="4667"/>
    <cellStyle name="Total 2 2 2 3 4 2 2 6 2" xfId="4668"/>
    <cellStyle name="Total 2 2 2 3 4 2 2 7" xfId="4669"/>
    <cellStyle name="Total 2 2 2 3 4 2 3" xfId="4670"/>
    <cellStyle name="Total 2 2 2 3 4 2 3 2" xfId="4671"/>
    <cellStyle name="Total 2 2 2 3 4 2 3 2 2" xfId="4672"/>
    <cellStyle name="Total 2 2 2 3 4 2 3 2 2 2" xfId="4673"/>
    <cellStyle name="Total 2 2 2 3 4 2 3 2 2 2 2" xfId="4674"/>
    <cellStyle name="Total 2 2 2 3 4 2 3 2 2 2 2 2" xfId="4675"/>
    <cellStyle name="Total 2 2 2 3 4 2 3 2 2 2 3" xfId="4676"/>
    <cellStyle name="Total 2 2 2 3 4 2 3 2 2 3" xfId="4677"/>
    <cellStyle name="Total 2 2 2 3 4 2 3 2 2 3 2" xfId="4678"/>
    <cellStyle name="Total 2 2 2 3 4 2 3 2 2 4" xfId="4679"/>
    <cellStyle name="Total 2 2 2 3 4 2 3 2 3" xfId="4680"/>
    <cellStyle name="Total 2 2 2 3 4 2 3 2 3 2" xfId="4681"/>
    <cellStyle name="Total 2 2 2 3 4 2 3 2 3 2 2" xfId="4682"/>
    <cellStyle name="Total 2 2 2 3 4 2 3 2 3 3" xfId="4683"/>
    <cellStyle name="Total 2 2 2 3 4 2 3 2 4" xfId="4684"/>
    <cellStyle name="Total 2 2 2 3 4 2 3 2 4 2" xfId="4685"/>
    <cellStyle name="Total 2 2 2 3 4 2 3 2 5" xfId="4686"/>
    <cellStyle name="Total 2 2 2 3 4 2 3 3" xfId="4687"/>
    <cellStyle name="Total 2 2 2 3 4 2 3 3 2" xfId="4688"/>
    <cellStyle name="Total 2 2 2 3 4 2 3 3 2 2" xfId="4689"/>
    <cellStyle name="Total 2 2 2 3 4 2 3 3 2 2 2" xfId="4690"/>
    <cellStyle name="Total 2 2 2 3 4 2 3 3 2 3" xfId="4691"/>
    <cellStyle name="Total 2 2 2 3 4 2 3 3 3" xfId="4692"/>
    <cellStyle name="Total 2 2 2 3 4 2 3 3 3 2" xfId="4693"/>
    <cellStyle name="Total 2 2 2 3 4 2 3 3 4" xfId="4694"/>
    <cellStyle name="Total 2 2 2 3 4 2 3 4" xfId="4695"/>
    <cellStyle name="Total 2 2 2 3 4 2 3 4 2" xfId="4696"/>
    <cellStyle name="Total 2 2 2 3 4 2 3 4 2 2" xfId="4697"/>
    <cellStyle name="Total 2 2 2 3 4 2 3 4 3" xfId="4698"/>
    <cellStyle name="Total 2 2 2 3 4 2 3 5" xfId="4699"/>
    <cellStyle name="Total 2 2 2 3 4 2 3 5 2" xfId="4700"/>
    <cellStyle name="Total 2 2 2 3 4 2 3 6" xfId="4701"/>
    <cellStyle name="Total 2 2 2 3 4 2 4" xfId="4702"/>
    <cellStyle name="Total 2 2 2 3 4 2 4 2" xfId="4703"/>
    <cellStyle name="Total 2 2 2 3 4 2 4 2 2" xfId="4704"/>
    <cellStyle name="Total 2 2 2 3 4 2 4 2 2 2" xfId="4705"/>
    <cellStyle name="Total 2 2 2 3 4 2 4 2 2 2 2" xfId="4706"/>
    <cellStyle name="Total 2 2 2 3 4 2 4 2 2 3" xfId="4707"/>
    <cellStyle name="Total 2 2 2 3 4 2 4 2 3" xfId="4708"/>
    <cellStyle name="Total 2 2 2 3 4 2 4 2 3 2" xfId="4709"/>
    <cellStyle name="Total 2 2 2 3 4 2 4 2 4" xfId="4710"/>
    <cellStyle name="Total 2 2 2 3 4 2 4 3" xfId="4711"/>
    <cellStyle name="Total 2 2 2 3 4 2 4 3 2" xfId="4712"/>
    <cellStyle name="Total 2 2 2 3 4 2 4 3 2 2" xfId="4713"/>
    <cellStyle name="Total 2 2 2 3 4 2 4 3 3" xfId="4714"/>
    <cellStyle name="Total 2 2 2 3 4 2 4 4" xfId="4715"/>
    <cellStyle name="Total 2 2 2 3 4 2 4 4 2" xfId="4716"/>
    <cellStyle name="Total 2 2 2 3 4 2 4 5" xfId="4717"/>
    <cellStyle name="Total 2 2 2 3 4 2 5" xfId="4718"/>
    <cellStyle name="Total 2 2 2 3 4 2 5 2" xfId="4719"/>
    <cellStyle name="Total 2 2 2 3 4 2 5 2 2" xfId="4720"/>
    <cellStyle name="Total 2 2 2 3 4 2 5 2 2 2" xfId="4721"/>
    <cellStyle name="Total 2 2 2 3 4 2 5 2 3" xfId="4722"/>
    <cellStyle name="Total 2 2 2 3 4 2 5 3" xfId="4723"/>
    <cellStyle name="Total 2 2 2 3 4 2 5 3 2" xfId="4724"/>
    <cellStyle name="Total 2 2 2 3 4 2 5 4" xfId="4725"/>
    <cellStyle name="Total 2 2 2 3 4 2 6" xfId="4726"/>
    <cellStyle name="Total 2 2 2 3 4 2 6 2" xfId="4727"/>
    <cellStyle name="Total 2 2 2 3 4 2 6 2 2" xfId="4728"/>
    <cellStyle name="Total 2 2 2 3 4 2 6 3" xfId="4729"/>
    <cellStyle name="Total 2 2 2 3 4 2 7" xfId="4730"/>
    <cellStyle name="Total 2 2 2 3 4 2 7 2" xfId="4731"/>
    <cellStyle name="Total 2 2 2 3 4 2 8" xfId="4732"/>
    <cellStyle name="Total 2 2 2 3 4 3" xfId="4733"/>
    <cellStyle name="Total 2 2 2 3 4 3 2" xfId="4734"/>
    <cellStyle name="Total 2 2 2 3 4 3 2 2" xfId="4735"/>
    <cellStyle name="Total 2 2 2 3 4 3 2 2 2" xfId="4736"/>
    <cellStyle name="Total 2 2 2 3 4 3 2 2 2 2" xfId="4737"/>
    <cellStyle name="Total 2 2 2 3 4 3 2 2 2 2 2" xfId="4738"/>
    <cellStyle name="Total 2 2 2 3 4 3 2 2 2 2 2 2" xfId="4739"/>
    <cellStyle name="Total 2 2 2 3 4 3 2 2 2 2 3" xfId="4740"/>
    <cellStyle name="Total 2 2 2 3 4 3 2 2 2 3" xfId="4741"/>
    <cellStyle name="Total 2 2 2 3 4 3 2 2 2 3 2" xfId="4742"/>
    <cellStyle name="Total 2 2 2 3 4 3 2 2 2 4" xfId="4743"/>
    <cellStyle name="Total 2 2 2 3 4 3 2 2 3" xfId="4744"/>
    <cellStyle name="Total 2 2 2 3 4 3 2 2 3 2" xfId="4745"/>
    <cellStyle name="Total 2 2 2 3 4 3 2 2 3 2 2" xfId="4746"/>
    <cellStyle name="Total 2 2 2 3 4 3 2 2 3 3" xfId="4747"/>
    <cellStyle name="Total 2 2 2 3 4 3 2 2 4" xfId="4748"/>
    <cellStyle name="Total 2 2 2 3 4 3 2 2 4 2" xfId="4749"/>
    <cellStyle name="Total 2 2 2 3 4 3 2 2 5" xfId="4750"/>
    <cellStyle name="Total 2 2 2 3 4 3 2 3" xfId="4751"/>
    <cellStyle name="Total 2 2 2 3 4 3 2 3 2" xfId="4752"/>
    <cellStyle name="Total 2 2 2 3 4 3 2 3 2 2" xfId="4753"/>
    <cellStyle name="Total 2 2 2 3 4 3 2 3 2 2 2" xfId="4754"/>
    <cellStyle name="Total 2 2 2 3 4 3 2 3 2 3" xfId="4755"/>
    <cellStyle name="Total 2 2 2 3 4 3 2 3 3" xfId="4756"/>
    <cellStyle name="Total 2 2 2 3 4 3 2 3 3 2" xfId="4757"/>
    <cellStyle name="Total 2 2 2 3 4 3 2 3 4" xfId="4758"/>
    <cellStyle name="Total 2 2 2 3 4 3 2 4" xfId="4759"/>
    <cellStyle name="Total 2 2 2 3 4 3 2 4 2" xfId="4760"/>
    <cellStyle name="Total 2 2 2 3 4 3 2 4 2 2" xfId="4761"/>
    <cellStyle name="Total 2 2 2 3 4 3 2 4 3" xfId="4762"/>
    <cellStyle name="Total 2 2 2 3 4 3 2 5" xfId="4763"/>
    <cellStyle name="Total 2 2 2 3 4 3 2 5 2" xfId="4764"/>
    <cellStyle name="Total 2 2 2 3 4 3 2 6" xfId="4765"/>
    <cellStyle name="Total 2 2 2 3 4 3 3" xfId="4766"/>
    <cellStyle name="Total 2 2 2 3 4 3 3 2" xfId="4767"/>
    <cellStyle name="Total 2 2 2 3 4 3 3 2 2" xfId="4768"/>
    <cellStyle name="Total 2 2 2 3 4 3 3 2 2 2" xfId="4769"/>
    <cellStyle name="Total 2 2 2 3 4 3 3 2 2 2 2" xfId="4770"/>
    <cellStyle name="Total 2 2 2 3 4 3 3 2 2 3" xfId="4771"/>
    <cellStyle name="Total 2 2 2 3 4 3 3 2 3" xfId="4772"/>
    <cellStyle name="Total 2 2 2 3 4 3 3 2 3 2" xfId="4773"/>
    <cellStyle name="Total 2 2 2 3 4 3 3 2 4" xfId="4774"/>
    <cellStyle name="Total 2 2 2 3 4 3 3 3" xfId="4775"/>
    <cellStyle name="Total 2 2 2 3 4 3 3 3 2" xfId="4776"/>
    <cellStyle name="Total 2 2 2 3 4 3 3 3 2 2" xfId="4777"/>
    <cellStyle name="Total 2 2 2 3 4 3 3 3 3" xfId="4778"/>
    <cellStyle name="Total 2 2 2 3 4 3 3 4" xfId="4779"/>
    <cellStyle name="Total 2 2 2 3 4 3 3 4 2" xfId="4780"/>
    <cellStyle name="Total 2 2 2 3 4 3 3 5" xfId="4781"/>
    <cellStyle name="Total 2 2 2 3 4 3 4" xfId="4782"/>
    <cellStyle name="Total 2 2 2 3 4 3 4 2" xfId="4783"/>
    <cellStyle name="Total 2 2 2 3 4 3 4 2 2" xfId="4784"/>
    <cellStyle name="Total 2 2 2 3 4 3 4 2 2 2" xfId="4785"/>
    <cellStyle name="Total 2 2 2 3 4 3 4 2 3" xfId="4786"/>
    <cellStyle name="Total 2 2 2 3 4 3 4 3" xfId="4787"/>
    <cellStyle name="Total 2 2 2 3 4 3 4 3 2" xfId="4788"/>
    <cellStyle name="Total 2 2 2 3 4 3 4 4" xfId="4789"/>
    <cellStyle name="Total 2 2 2 3 4 3 5" xfId="4790"/>
    <cellStyle name="Total 2 2 2 3 4 3 5 2" xfId="4791"/>
    <cellStyle name="Total 2 2 2 3 4 3 5 2 2" xfId="4792"/>
    <cellStyle name="Total 2 2 2 3 4 3 5 3" xfId="4793"/>
    <cellStyle name="Total 2 2 2 3 4 3 6" xfId="4794"/>
    <cellStyle name="Total 2 2 2 3 4 3 6 2" xfId="4795"/>
    <cellStyle name="Total 2 2 2 3 4 3 7" xfId="4796"/>
    <cellStyle name="Total 2 2 2 3 4 4" xfId="4797"/>
    <cellStyle name="Total 2 2 2 3 4 4 2" xfId="4798"/>
    <cellStyle name="Total 2 2 2 3 4 4 2 2" xfId="4799"/>
    <cellStyle name="Total 2 2 2 3 4 4 2 2 2" xfId="4800"/>
    <cellStyle name="Total 2 2 2 3 4 4 2 2 2 2" xfId="4801"/>
    <cellStyle name="Total 2 2 2 3 4 4 2 2 2 2 2" xfId="4802"/>
    <cellStyle name="Total 2 2 2 3 4 4 2 2 2 3" xfId="4803"/>
    <cellStyle name="Total 2 2 2 3 4 4 2 2 3" xfId="4804"/>
    <cellStyle name="Total 2 2 2 3 4 4 2 2 3 2" xfId="4805"/>
    <cellStyle name="Total 2 2 2 3 4 4 2 2 4" xfId="4806"/>
    <cellStyle name="Total 2 2 2 3 4 4 2 3" xfId="4807"/>
    <cellStyle name="Total 2 2 2 3 4 4 2 3 2" xfId="4808"/>
    <cellStyle name="Total 2 2 2 3 4 4 2 3 2 2" xfId="4809"/>
    <cellStyle name="Total 2 2 2 3 4 4 2 3 3" xfId="4810"/>
    <cellStyle name="Total 2 2 2 3 4 4 2 4" xfId="4811"/>
    <cellStyle name="Total 2 2 2 3 4 4 2 4 2" xfId="4812"/>
    <cellStyle name="Total 2 2 2 3 4 4 2 5" xfId="4813"/>
    <cellStyle name="Total 2 2 2 3 4 4 3" xfId="4814"/>
    <cellStyle name="Total 2 2 2 3 4 4 3 2" xfId="4815"/>
    <cellStyle name="Total 2 2 2 3 4 4 3 2 2" xfId="4816"/>
    <cellStyle name="Total 2 2 2 3 4 4 3 2 2 2" xfId="4817"/>
    <cellStyle name="Total 2 2 2 3 4 4 3 2 3" xfId="4818"/>
    <cellStyle name="Total 2 2 2 3 4 4 3 3" xfId="4819"/>
    <cellStyle name="Total 2 2 2 3 4 4 3 3 2" xfId="4820"/>
    <cellStyle name="Total 2 2 2 3 4 4 3 4" xfId="4821"/>
    <cellStyle name="Total 2 2 2 3 4 4 4" xfId="4822"/>
    <cellStyle name="Total 2 2 2 3 4 4 4 2" xfId="4823"/>
    <cellStyle name="Total 2 2 2 3 4 4 4 2 2" xfId="4824"/>
    <cellStyle name="Total 2 2 2 3 4 4 4 3" xfId="4825"/>
    <cellStyle name="Total 2 2 2 3 4 4 5" xfId="4826"/>
    <cellStyle name="Total 2 2 2 3 4 4 5 2" xfId="4827"/>
    <cellStyle name="Total 2 2 2 3 4 4 6" xfId="4828"/>
    <cellStyle name="Total 2 2 2 3 4 5" xfId="4829"/>
    <cellStyle name="Total 2 2 2 3 4 5 2" xfId="4830"/>
    <cellStyle name="Total 2 2 2 3 4 5 2 2" xfId="4831"/>
    <cellStyle name="Total 2 2 2 3 4 5 2 2 2" xfId="4832"/>
    <cellStyle name="Total 2 2 2 3 4 5 2 2 2 2" xfId="4833"/>
    <cellStyle name="Total 2 2 2 3 4 5 2 2 3" xfId="4834"/>
    <cellStyle name="Total 2 2 2 3 4 5 2 3" xfId="4835"/>
    <cellStyle name="Total 2 2 2 3 4 5 2 3 2" xfId="4836"/>
    <cellStyle name="Total 2 2 2 3 4 5 2 4" xfId="4837"/>
    <cellStyle name="Total 2 2 2 3 4 5 3" xfId="4838"/>
    <cellStyle name="Total 2 2 2 3 4 5 3 2" xfId="4839"/>
    <cellStyle name="Total 2 2 2 3 4 5 3 2 2" xfId="4840"/>
    <cellStyle name="Total 2 2 2 3 4 5 3 3" xfId="4841"/>
    <cellStyle name="Total 2 2 2 3 4 5 4" xfId="4842"/>
    <cellStyle name="Total 2 2 2 3 4 5 4 2" xfId="4843"/>
    <cellStyle name="Total 2 2 2 3 4 5 5" xfId="4844"/>
    <cellStyle name="Total 2 2 2 3 4 6" xfId="4845"/>
    <cellStyle name="Total 2 2 2 3 4 6 2" xfId="4846"/>
    <cellStyle name="Total 2 2 2 3 4 6 2 2" xfId="4847"/>
    <cellStyle name="Total 2 2 2 3 4 6 2 2 2" xfId="4848"/>
    <cellStyle name="Total 2 2 2 3 4 6 2 3" xfId="4849"/>
    <cellStyle name="Total 2 2 2 3 4 6 3" xfId="4850"/>
    <cellStyle name="Total 2 2 2 3 4 6 3 2" xfId="4851"/>
    <cellStyle name="Total 2 2 2 3 4 6 4" xfId="4852"/>
    <cellStyle name="Total 2 2 2 3 4 7" xfId="4853"/>
    <cellStyle name="Total 2 2 2 3 4 7 2" xfId="4854"/>
    <cellStyle name="Total 2 2 2 3 4 7 2 2" xfId="4855"/>
    <cellStyle name="Total 2 2 2 3 4 7 3" xfId="4856"/>
    <cellStyle name="Total 2 2 2 3 4 8" xfId="4857"/>
    <cellStyle name="Total 2 2 2 3 4 8 2" xfId="4858"/>
    <cellStyle name="Total 2 2 2 3 4 9" xfId="4859"/>
    <cellStyle name="Total 2 2 2 3 5" xfId="4860"/>
    <cellStyle name="Total 2 2 2 3 5 2" xfId="4861"/>
    <cellStyle name="Total 2 2 2 3 5 2 2" xfId="4862"/>
    <cellStyle name="Total 2 2 2 3 5 2 2 2" xfId="4863"/>
    <cellStyle name="Total 2 2 2 3 5 2 2 2 2" xfId="4864"/>
    <cellStyle name="Total 2 2 2 3 5 2 2 2 2 2" xfId="4865"/>
    <cellStyle name="Total 2 2 2 3 5 2 2 2 2 2 2" xfId="4866"/>
    <cellStyle name="Total 2 2 2 3 5 2 2 2 2 2 2 2" xfId="4867"/>
    <cellStyle name="Total 2 2 2 3 5 2 2 2 2 2 3" xfId="4868"/>
    <cellStyle name="Total 2 2 2 3 5 2 2 2 2 3" xfId="4869"/>
    <cellStyle name="Total 2 2 2 3 5 2 2 2 2 3 2" xfId="4870"/>
    <cellStyle name="Total 2 2 2 3 5 2 2 2 2 4" xfId="4871"/>
    <cellStyle name="Total 2 2 2 3 5 2 2 2 3" xfId="4872"/>
    <cellStyle name="Total 2 2 2 3 5 2 2 2 3 2" xfId="4873"/>
    <cellStyle name="Total 2 2 2 3 5 2 2 2 3 2 2" xfId="4874"/>
    <cellStyle name="Total 2 2 2 3 5 2 2 2 3 3" xfId="4875"/>
    <cellStyle name="Total 2 2 2 3 5 2 2 2 4" xfId="4876"/>
    <cellStyle name="Total 2 2 2 3 5 2 2 2 4 2" xfId="4877"/>
    <cellStyle name="Total 2 2 2 3 5 2 2 2 5" xfId="4878"/>
    <cellStyle name="Total 2 2 2 3 5 2 2 3" xfId="4879"/>
    <cellStyle name="Total 2 2 2 3 5 2 2 3 2" xfId="4880"/>
    <cellStyle name="Total 2 2 2 3 5 2 2 3 2 2" xfId="4881"/>
    <cellStyle name="Total 2 2 2 3 5 2 2 3 2 2 2" xfId="4882"/>
    <cellStyle name="Total 2 2 2 3 5 2 2 3 2 3" xfId="4883"/>
    <cellStyle name="Total 2 2 2 3 5 2 2 3 3" xfId="4884"/>
    <cellStyle name="Total 2 2 2 3 5 2 2 3 3 2" xfId="4885"/>
    <cellStyle name="Total 2 2 2 3 5 2 2 3 4" xfId="4886"/>
    <cellStyle name="Total 2 2 2 3 5 2 2 4" xfId="4887"/>
    <cellStyle name="Total 2 2 2 3 5 2 2 4 2" xfId="4888"/>
    <cellStyle name="Total 2 2 2 3 5 2 2 4 2 2" xfId="4889"/>
    <cellStyle name="Total 2 2 2 3 5 2 2 4 3" xfId="4890"/>
    <cellStyle name="Total 2 2 2 3 5 2 2 5" xfId="4891"/>
    <cellStyle name="Total 2 2 2 3 5 2 2 5 2" xfId="4892"/>
    <cellStyle name="Total 2 2 2 3 5 2 2 6" xfId="4893"/>
    <cellStyle name="Total 2 2 2 3 5 2 3" xfId="4894"/>
    <cellStyle name="Total 2 2 2 3 5 2 3 2" xfId="4895"/>
    <cellStyle name="Total 2 2 2 3 5 2 3 2 2" xfId="4896"/>
    <cellStyle name="Total 2 2 2 3 5 2 3 2 2 2" xfId="4897"/>
    <cellStyle name="Total 2 2 2 3 5 2 3 2 2 2 2" xfId="4898"/>
    <cellStyle name="Total 2 2 2 3 5 2 3 2 2 3" xfId="4899"/>
    <cellStyle name="Total 2 2 2 3 5 2 3 2 3" xfId="4900"/>
    <cellStyle name="Total 2 2 2 3 5 2 3 2 3 2" xfId="4901"/>
    <cellStyle name="Total 2 2 2 3 5 2 3 2 4" xfId="4902"/>
    <cellStyle name="Total 2 2 2 3 5 2 3 3" xfId="4903"/>
    <cellStyle name="Total 2 2 2 3 5 2 3 3 2" xfId="4904"/>
    <cellStyle name="Total 2 2 2 3 5 2 3 3 2 2" xfId="4905"/>
    <cellStyle name="Total 2 2 2 3 5 2 3 3 3" xfId="4906"/>
    <cellStyle name="Total 2 2 2 3 5 2 3 4" xfId="4907"/>
    <cellStyle name="Total 2 2 2 3 5 2 3 4 2" xfId="4908"/>
    <cellStyle name="Total 2 2 2 3 5 2 3 5" xfId="4909"/>
    <cellStyle name="Total 2 2 2 3 5 2 4" xfId="4910"/>
    <cellStyle name="Total 2 2 2 3 5 2 4 2" xfId="4911"/>
    <cellStyle name="Total 2 2 2 3 5 2 4 2 2" xfId="4912"/>
    <cellStyle name="Total 2 2 2 3 5 2 4 2 2 2" xfId="4913"/>
    <cellStyle name="Total 2 2 2 3 5 2 4 2 3" xfId="4914"/>
    <cellStyle name="Total 2 2 2 3 5 2 4 3" xfId="4915"/>
    <cellStyle name="Total 2 2 2 3 5 2 4 3 2" xfId="4916"/>
    <cellStyle name="Total 2 2 2 3 5 2 4 4" xfId="4917"/>
    <cellStyle name="Total 2 2 2 3 5 2 5" xfId="4918"/>
    <cellStyle name="Total 2 2 2 3 5 2 5 2" xfId="4919"/>
    <cellStyle name="Total 2 2 2 3 5 2 5 2 2" xfId="4920"/>
    <cellStyle name="Total 2 2 2 3 5 2 5 3" xfId="4921"/>
    <cellStyle name="Total 2 2 2 3 5 2 6" xfId="4922"/>
    <cellStyle name="Total 2 2 2 3 5 2 6 2" xfId="4923"/>
    <cellStyle name="Total 2 2 2 3 5 2 7" xfId="4924"/>
    <cellStyle name="Total 2 2 2 3 5 3" xfId="4925"/>
    <cellStyle name="Total 2 2 2 3 5 3 2" xfId="4926"/>
    <cellStyle name="Total 2 2 2 3 5 3 2 2" xfId="4927"/>
    <cellStyle name="Total 2 2 2 3 5 3 2 2 2" xfId="4928"/>
    <cellStyle name="Total 2 2 2 3 5 3 2 2 2 2" xfId="4929"/>
    <cellStyle name="Total 2 2 2 3 5 3 2 2 2 2 2" xfId="4930"/>
    <cellStyle name="Total 2 2 2 3 5 3 2 2 2 3" xfId="4931"/>
    <cellStyle name="Total 2 2 2 3 5 3 2 2 3" xfId="4932"/>
    <cellStyle name="Total 2 2 2 3 5 3 2 2 3 2" xfId="4933"/>
    <cellStyle name="Total 2 2 2 3 5 3 2 2 4" xfId="4934"/>
    <cellStyle name="Total 2 2 2 3 5 3 2 3" xfId="4935"/>
    <cellStyle name="Total 2 2 2 3 5 3 2 3 2" xfId="4936"/>
    <cellStyle name="Total 2 2 2 3 5 3 2 3 2 2" xfId="4937"/>
    <cellStyle name="Total 2 2 2 3 5 3 2 3 3" xfId="4938"/>
    <cellStyle name="Total 2 2 2 3 5 3 2 4" xfId="4939"/>
    <cellStyle name="Total 2 2 2 3 5 3 2 4 2" xfId="4940"/>
    <cellStyle name="Total 2 2 2 3 5 3 2 5" xfId="4941"/>
    <cellStyle name="Total 2 2 2 3 5 3 3" xfId="4942"/>
    <cellStyle name="Total 2 2 2 3 5 3 3 2" xfId="4943"/>
    <cellStyle name="Total 2 2 2 3 5 3 3 2 2" xfId="4944"/>
    <cellStyle name="Total 2 2 2 3 5 3 3 2 2 2" xfId="4945"/>
    <cellStyle name="Total 2 2 2 3 5 3 3 2 3" xfId="4946"/>
    <cellStyle name="Total 2 2 2 3 5 3 3 3" xfId="4947"/>
    <cellStyle name="Total 2 2 2 3 5 3 3 3 2" xfId="4948"/>
    <cellStyle name="Total 2 2 2 3 5 3 3 4" xfId="4949"/>
    <cellStyle name="Total 2 2 2 3 5 3 4" xfId="4950"/>
    <cellStyle name="Total 2 2 2 3 5 3 4 2" xfId="4951"/>
    <cellStyle name="Total 2 2 2 3 5 3 4 2 2" xfId="4952"/>
    <cellStyle name="Total 2 2 2 3 5 3 4 3" xfId="4953"/>
    <cellStyle name="Total 2 2 2 3 5 3 5" xfId="4954"/>
    <cellStyle name="Total 2 2 2 3 5 3 5 2" xfId="4955"/>
    <cellStyle name="Total 2 2 2 3 5 3 6" xfId="4956"/>
    <cellStyle name="Total 2 2 2 3 5 4" xfId="4957"/>
    <cellStyle name="Total 2 2 2 3 5 4 2" xfId="4958"/>
    <cellStyle name="Total 2 2 2 3 5 4 2 2" xfId="4959"/>
    <cellStyle name="Total 2 2 2 3 5 4 2 2 2" xfId="4960"/>
    <cellStyle name="Total 2 2 2 3 5 4 2 2 2 2" xfId="4961"/>
    <cellStyle name="Total 2 2 2 3 5 4 2 2 3" xfId="4962"/>
    <cellStyle name="Total 2 2 2 3 5 4 2 3" xfId="4963"/>
    <cellStyle name="Total 2 2 2 3 5 4 2 3 2" xfId="4964"/>
    <cellStyle name="Total 2 2 2 3 5 4 2 4" xfId="4965"/>
    <cellStyle name="Total 2 2 2 3 5 4 3" xfId="4966"/>
    <cellStyle name="Total 2 2 2 3 5 4 3 2" xfId="4967"/>
    <cellStyle name="Total 2 2 2 3 5 4 3 2 2" xfId="4968"/>
    <cellStyle name="Total 2 2 2 3 5 4 3 3" xfId="4969"/>
    <cellStyle name="Total 2 2 2 3 5 4 4" xfId="4970"/>
    <cellStyle name="Total 2 2 2 3 5 4 4 2" xfId="4971"/>
    <cellStyle name="Total 2 2 2 3 5 4 5" xfId="4972"/>
    <cellStyle name="Total 2 2 2 3 5 5" xfId="4973"/>
    <cellStyle name="Total 2 2 2 3 5 5 2" xfId="4974"/>
    <cellStyle name="Total 2 2 2 3 5 5 2 2" xfId="4975"/>
    <cellStyle name="Total 2 2 2 3 5 5 2 2 2" xfId="4976"/>
    <cellStyle name="Total 2 2 2 3 5 5 2 3" xfId="4977"/>
    <cellStyle name="Total 2 2 2 3 5 5 3" xfId="4978"/>
    <cellStyle name="Total 2 2 2 3 5 5 3 2" xfId="4979"/>
    <cellStyle name="Total 2 2 2 3 5 5 4" xfId="4980"/>
    <cellStyle name="Total 2 2 2 3 5 6" xfId="4981"/>
    <cellStyle name="Total 2 2 2 3 5 6 2" xfId="4982"/>
    <cellStyle name="Total 2 2 2 3 5 6 2 2" xfId="4983"/>
    <cellStyle name="Total 2 2 2 3 5 6 3" xfId="4984"/>
    <cellStyle name="Total 2 2 2 3 5 7" xfId="4985"/>
    <cellStyle name="Total 2 2 2 3 5 7 2" xfId="4986"/>
    <cellStyle name="Total 2 2 2 3 5 8" xfId="4987"/>
    <cellStyle name="Total 2 2 2 3 6" xfId="4988"/>
    <cellStyle name="Total 2 2 2 3 6 2" xfId="4989"/>
    <cellStyle name="Total 2 2 2 3 6 2 2" xfId="4990"/>
    <cellStyle name="Total 2 2 2 3 6 2 2 2" xfId="4991"/>
    <cellStyle name="Total 2 2 2 3 6 2 2 2 2" xfId="4992"/>
    <cellStyle name="Total 2 2 2 3 6 2 2 2 2 2" xfId="4993"/>
    <cellStyle name="Total 2 2 2 3 6 2 2 2 2 2 2" xfId="4994"/>
    <cellStyle name="Total 2 2 2 3 6 2 2 2 2 3" xfId="4995"/>
    <cellStyle name="Total 2 2 2 3 6 2 2 2 3" xfId="4996"/>
    <cellStyle name="Total 2 2 2 3 6 2 2 2 3 2" xfId="4997"/>
    <cellStyle name="Total 2 2 2 3 6 2 2 2 4" xfId="4998"/>
    <cellStyle name="Total 2 2 2 3 6 2 2 3" xfId="4999"/>
    <cellStyle name="Total 2 2 2 3 6 2 2 3 2" xfId="5000"/>
    <cellStyle name="Total 2 2 2 3 6 2 2 3 2 2" xfId="5001"/>
    <cellStyle name="Total 2 2 2 3 6 2 2 3 3" xfId="5002"/>
    <cellStyle name="Total 2 2 2 3 6 2 2 4" xfId="5003"/>
    <cellStyle name="Total 2 2 2 3 6 2 2 4 2" xfId="5004"/>
    <cellStyle name="Total 2 2 2 3 6 2 2 5" xfId="5005"/>
    <cellStyle name="Total 2 2 2 3 6 2 3" xfId="5006"/>
    <cellStyle name="Total 2 2 2 3 6 2 3 2" xfId="5007"/>
    <cellStyle name="Total 2 2 2 3 6 2 3 2 2" xfId="5008"/>
    <cellStyle name="Total 2 2 2 3 6 2 3 2 2 2" xfId="5009"/>
    <cellStyle name="Total 2 2 2 3 6 2 3 2 3" xfId="5010"/>
    <cellStyle name="Total 2 2 2 3 6 2 3 3" xfId="5011"/>
    <cellStyle name="Total 2 2 2 3 6 2 3 3 2" xfId="5012"/>
    <cellStyle name="Total 2 2 2 3 6 2 3 4" xfId="5013"/>
    <cellStyle name="Total 2 2 2 3 6 2 4" xfId="5014"/>
    <cellStyle name="Total 2 2 2 3 6 2 4 2" xfId="5015"/>
    <cellStyle name="Total 2 2 2 3 6 2 4 2 2" xfId="5016"/>
    <cellStyle name="Total 2 2 2 3 6 2 4 3" xfId="5017"/>
    <cellStyle name="Total 2 2 2 3 6 2 5" xfId="5018"/>
    <cellStyle name="Total 2 2 2 3 6 2 5 2" xfId="5019"/>
    <cellStyle name="Total 2 2 2 3 6 2 6" xfId="5020"/>
    <cellStyle name="Total 2 2 2 3 6 3" xfId="5021"/>
    <cellStyle name="Total 2 2 2 3 6 3 2" xfId="5022"/>
    <cellStyle name="Total 2 2 2 3 6 3 2 2" xfId="5023"/>
    <cellStyle name="Total 2 2 2 3 6 3 2 2 2" xfId="5024"/>
    <cellStyle name="Total 2 2 2 3 6 3 2 2 2 2" xfId="5025"/>
    <cellStyle name="Total 2 2 2 3 6 3 2 2 3" xfId="5026"/>
    <cellStyle name="Total 2 2 2 3 6 3 2 3" xfId="5027"/>
    <cellStyle name="Total 2 2 2 3 6 3 2 3 2" xfId="5028"/>
    <cellStyle name="Total 2 2 2 3 6 3 2 4" xfId="5029"/>
    <cellStyle name="Total 2 2 2 3 6 3 3" xfId="5030"/>
    <cellStyle name="Total 2 2 2 3 6 3 3 2" xfId="5031"/>
    <cellStyle name="Total 2 2 2 3 6 3 3 2 2" xfId="5032"/>
    <cellStyle name="Total 2 2 2 3 6 3 3 3" xfId="5033"/>
    <cellStyle name="Total 2 2 2 3 6 3 4" xfId="5034"/>
    <cellStyle name="Total 2 2 2 3 6 3 4 2" xfId="5035"/>
    <cellStyle name="Total 2 2 2 3 6 3 5" xfId="5036"/>
    <cellStyle name="Total 2 2 2 3 6 4" xfId="5037"/>
    <cellStyle name="Total 2 2 2 3 6 4 2" xfId="5038"/>
    <cellStyle name="Total 2 2 2 3 6 4 2 2" xfId="5039"/>
    <cellStyle name="Total 2 2 2 3 6 4 2 2 2" xfId="5040"/>
    <cellStyle name="Total 2 2 2 3 6 4 2 3" xfId="5041"/>
    <cellStyle name="Total 2 2 2 3 6 4 3" xfId="5042"/>
    <cellStyle name="Total 2 2 2 3 6 4 3 2" xfId="5043"/>
    <cellStyle name="Total 2 2 2 3 6 4 4" xfId="5044"/>
    <cellStyle name="Total 2 2 2 3 6 5" xfId="5045"/>
    <cellStyle name="Total 2 2 2 3 6 5 2" xfId="5046"/>
    <cellStyle name="Total 2 2 2 3 6 5 2 2" xfId="5047"/>
    <cellStyle name="Total 2 2 2 3 6 5 3" xfId="5048"/>
    <cellStyle name="Total 2 2 2 3 6 6" xfId="5049"/>
    <cellStyle name="Total 2 2 2 3 6 6 2" xfId="5050"/>
    <cellStyle name="Total 2 2 2 3 6 7" xfId="5051"/>
    <cellStyle name="Total 2 2 2 3 7" xfId="5052"/>
    <cellStyle name="Total 2 2 2 3 7 2" xfId="5053"/>
    <cellStyle name="Total 2 2 2 3 7 2 2" xfId="5054"/>
    <cellStyle name="Total 2 2 2 3 7 2 2 2" xfId="5055"/>
    <cellStyle name="Total 2 2 2 3 7 2 2 2 2" xfId="5056"/>
    <cellStyle name="Total 2 2 2 3 7 2 2 2 2 2" xfId="5057"/>
    <cellStyle name="Total 2 2 2 3 7 2 2 2 3" xfId="5058"/>
    <cellStyle name="Total 2 2 2 3 7 2 2 3" xfId="5059"/>
    <cellStyle name="Total 2 2 2 3 7 2 2 3 2" xfId="5060"/>
    <cellStyle name="Total 2 2 2 3 7 2 2 4" xfId="5061"/>
    <cellStyle name="Total 2 2 2 3 7 2 3" xfId="5062"/>
    <cellStyle name="Total 2 2 2 3 7 2 3 2" xfId="5063"/>
    <cellStyle name="Total 2 2 2 3 7 2 3 2 2" xfId="5064"/>
    <cellStyle name="Total 2 2 2 3 7 2 3 3" xfId="5065"/>
    <cellStyle name="Total 2 2 2 3 7 2 4" xfId="5066"/>
    <cellStyle name="Total 2 2 2 3 7 2 4 2" xfId="5067"/>
    <cellStyle name="Total 2 2 2 3 7 2 5" xfId="5068"/>
    <cellStyle name="Total 2 2 2 3 7 3" xfId="5069"/>
    <cellStyle name="Total 2 2 2 3 7 3 2" xfId="5070"/>
    <cellStyle name="Total 2 2 2 3 7 3 2 2" xfId="5071"/>
    <cellStyle name="Total 2 2 2 3 7 3 2 2 2" xfId="5072"/>
    <cellStyle name="Total 2 2 2 3 7 3 2 3" xfId="5073"/>
    <cellStyle name="Total 2 2 2 3 7 3 3" xfId="5074"/>
    <cellStyle name="Total 2 2 2 3 7 3 3 2" xfId="5075"/>
    <cellStyle name="Total 2 2 2 3 7 3 4" xfId="5076"/>
    <cellStyle name="Total 2 2 2 3 7 4" xfId="5077"/>
    <cellStyle name="Total 2 2 2 3 7 4 2" xfId="5078"/>
    <cellStyle name="Total 2 2 2 3 7 4 2 2" xfId="5079"/>
    <cellStyle name="Total 2 2 2 3 7 4 3" xfId="5080"/>
    <cellStyle name="Total 2 2 2 3 7 5" xfId="5081"/>
    <cellStyle name="Total 2 2 2 3 7 5 2" xfId="5082"/>
    <cellStyle name="Total 2 2 2 3 7 6" xfId="5083"/>
    <cellStyle name="Total 2 2 2 3 8" xfId="5084"/>
    <cellStyle name="Total 2 2 2 3 8 2" xfId="5085"/>
    <cellStyle name="Total 2 2 2 3 8 2 2" xfId="5086"/>
    <cellStyle name="Total 2 2 2 3 8 2 2 2" xfId="5087"/>
    <cellStyle name="Total 2 2 2 3 8 2 2 2 2" xfId="5088"/>
    <cellStyle name="Total 2 2 2 3 8 2 2 3" xfId="5089"/>
    <cellStyle name="Total 2 2 2 3 8 2 3" xfId="5090"/>
    <cellStyle name="Total 2 2 2 3 8 2 3 2" xfId="5091"/>
    <cellStyle name="Total 2 2 2 3 8 2 4" xfId="5092"/>
    <cellStyle name="Total 2 2 2 3 8 3" xfId="5093"/>
    <cellStyle name="Total 2 2 2 3 8 3 2" xfId="5094"/>
    <cellStyle name="Total 2 2 2 3 8 3 2 2" xfId="5095"/>
    <cellStyle name="Total 2 2 2 3 8 3 3" xfId="5096"/>
    <cellStyle name="Total 2 2 2 3 8 4" xfId="5097"/>
    <cellStyle name="Total 2 2 2 3 8 4 2" xfId="5098"/>
    <cellStyle name="Total 2 2 2 3 8 5" xfId="5099"/>
    <cellStyle name="Total 2 2 2 3 9" xfId="5100"/>
    <cellStyle name="Total 2 2 2 3 9 2" xfId="5101"/>
    <cellStyle name="Total 2 2 2 3 9 2 2" xfId="5102"/>
    <cellStyle name="Total 2 2 2 3 9 2 2 2" xfId="5103"/>
    <cellStyle name="Total 2 2 2 3 9 2 3" xfId="5104"/>
    <cellStyle name="Total 2 2 2 3 9 3" xfId="5105"/>
    <cellStyle name="Total 2 2 2 3 9 3 2" xfId="5106"/>
    <cellStyle name="Total 2 2 2 3 9 4" xfId="5107"/>
    <cellStyle name="Total 2 2 2 4" xfId="5108"/>
    <cellStyle name="Total 2 2 2 4 10" xfId="5109"/>
    <cellStyle name="Total 2 2 2 4 10 2" xfId="5110"/>
    <cellStyle name="Total 2 2 2 4 11" xfId="5111"/>
    <cellStyle name="Total 2 2 2 4 2" xfId="5112"/>
    <cellStyle name="Total 2 2 2 4 2 10" xfId="5113"/>
    <cellStyle name="Total 2 2 2 4 2 2" xfId="5114"/>
    <cellStyle name="Total 2 2 2 4 2 2 2" xfId="5115"/>
    <cellStyle name="Total 2 2 2 4 2 2 2 2" xfId="5116"/>
    <cellStyle name="Total 2 2 2 4 2 2 2 2 2" xfId="5117"/>
    <cellStyle name="Total 2 2 2 4 2 2 2 2 2 2" xfId="5118"/>
    <cellStyle name="Total 2 2 2 4 2 2 2 2 2 2 2" xfId="5119"/>
    <cellStyle name="Total 2 2 2 4 2 2 2 2 2 2 2 2" xfId="5120"/>
    <cellStyle name="Total 2 2 2 4 2 2 2 2 2 2 2 2 2" xfId="5121"/>
    <cellStyle name="Total 2 2 2 4 2 2 2 2 2 2 2 2 2 2" xfId="5122"/>
    <cellStyle name="Total 2 2 2 4 2 2 2 2 2 2 2 2 3" xfId="5123"/>
    <cellStyle name="Total 2 2 2 4 2 2 2 2 2 2 2 3" xfId="5124"/>
    <cellStyle name="Total 2 2 2 4 2 2 2 2 2 2 2 3 2" xfId="5125"/>
    <cellStyle name="Total 2 2 2 4 2 2 2 2 2 2 2 4" xfId="5126"/>
    <cellStyle name="Total 2 2 2 4 2 2 2 2 2 2 3" xfId="5127"/>
    <cellStyle name="Total 2 2 2 4 2 2 2 2 2 2 3 2" xfId="5128"/>
    <cellStyle name="Total 2 2 2 4 2 2 2 2 2 2 3 2 2" xfId="5129"/>
    <cellStyle name="Total 2 2 2 4 2 2 2 2 2 2 3 3" xfId="5130"/>
    <cellStyle name="Total 2 2 2 4 2 2 2 2 2 2 4" xfId="5131"/>
    <cellStyle name="Total 2 2 2 4 2 2 2 2 2 2 4 2" xfId="5132"/>
    <cellStyle name="Total 2 2 2 4 2 2 2 2 2 2 5" xfId="5133"/>
    <cellStyle name="Total 2 2 2 4 2 2 2 2 2 3" xfId="5134"/>
    <cellStyle name="Total 2 2 2 4 2 2 2 2 2 3 2" xfId="5135"/>
    <cellStyle name="Total 2 2 2 4 2 2 2 2 2 3 2 2" xfId="5136"/>
    <cellStyle name="Total 2 2 2 4 2 2 2 2 2 3 2 2 2" xfId="5137"/>
    <cellStyle name="Total 2 2 2 4 2 2 2 2 2 3 2 3" xfId="5138"/>
    <cellStyle name="Total 2 2 2 4 2 2 2 2 2 3 3" xfId="5139"/>
    <cellStyle name="Total 2 2 2 4 2 2 2 2 2 3 3 2" xfId="5140"/>
    <cellStyle name="Total 2 2 2 4 2 2 2 2 2 3 4" xfId="5141"/>
    <cellStyle name="Total 2 2 2 4 2 2 2 2 2 4" xfId="5142"/>
    <cellStyle name="Total 2 2 2 4 2 2 2 2 2 4 2" xfId="5143"/>
    <cellStyle name="Total 2 2 2 4 2 2 2 2 2 4 2 2" xfId="5144"/>
    <cellStyle name="Total 2 2 2 4 2 2 2 2 2 4 3" xfId="5145"/>
    <cellStyle name="Total 2 2 2 4 2 2 2 2 2 5" xfId="5146"/>
    <cellStyle name="Total 2 2 2 4 2 2 2 2 2 5 2" xfId="5147"/>
    <cellStyle name="Total 2 2 2 4 2 2 2 2 2 6" xfId="5148"/>
    <cellStyle name="Total 2 2 2 4 2 2 2 2 3" xfId="5149"/>
    <cellStyle name="Total 2 2 2 4 2 2 2 2 3 2" xfId="5150"/>
    <cellStyle name="Total 2 2 2 4 2 2 2 2 3 2 2" xfId="5151"/>
    <cellStyle name="Total 2 2 2 4 2 2 2 2 3 2 2 2" xfId="5152"/>
    <cellStyle name="Total 2 2 2 4 2 2 2 2 3 2 2 2 2" xfId="5153"/>
    <cellStyle name="Total 2 2 2 4 2 2 2 2 3 2 2 3" xfId="5154"/>
    <cellStyle name="Total 2 2 2 4 2 2 2 2 3 2 3" xfId="5155"/>
    <cellStyle name="Total 2 2 2 4 2 2 2 2 3 2 3 2" xfId="5156"/>
    <cellStyle name="Total 2 2 2 4 2 2 2 2 3 2 4" xfId="5157"/>
    <cellStyle name="Total 2 2 2 4 2 2 2 2 3 3" xfId="5158"/>
    <cellStyle name="Total 2 2 2 4 2 2 2 2 3 3 2" xfId="5159"/>
    <cellStyle name="Total 2 2 2 4 2 2 2 2 3 3 2 2" xfId="5160"/>
    <cellStyle name="Total 2 2 2 4 2 2 2 2 3 3 3" xfId="5161"/>
    <cellStyle name="Total 2 2 2 4 2 2 2 2 3 4" xfId="5162"/>
    <cellStyle name="Total 2 2 2 4 2 2 2 2 3 4 2" xfId="5163"/>
    <cellStyle name="Total 2 2 2 4 2 2 2 2 3 5" xfId="5164"/>
    <cellStyle name="Total 2 2 2 4 2 2 2 2 4" xfId="5165"/>
    <cellStyle name="Total 2 2 2 4 2 2 2 2 4 2" xfId="5166"/>
    <cellStyle name="Total 2 2 2 4 2 2 2 2 4 2 2" xfId="5167"/>
    <cellStyle name="Total 2 2 2 4 2 2 2 2 4 2 2 2" xfId="5168"/>
    <cellStyle name="Total 2 2 2 4 2 2 2 2 4 2 3" xfId="5169"/>
    <cellStyle name="Total 2 2 2 4 2 2 2 2 4 3" xfId="5170"/>
    <cellStyle name="Total 2 2 2 4 2 2 2 2 4 3 2" xfId="5171"/>
    <cellStyle name="Total 2 2 2 4 2 2 2 2 4 4" xfId="5172"/>
    <cellStyle name="Total 2 2 2 4 2 2 2 2 5" xfId="5173"/>
    <cellStyle name="Total 2 2 2 4 2 2 2 2 5 2" xfId="5174"/>
    <cellStyle name="Total 2 2 2 4 2 2 2 2 5 2 2" xfId="5175"/>
    <cellStyle name="Total 2 2 2 4 2 2 2 2 5 3" xfId="5176"/>
    <cellStyle name="Total 2 2 2 4 2 2 2 2 6" xfId="5177"/>
    <cellStyle name="Total 2 2 2 4 2 2 2 2 6 2" xfId="5178"/>
    <cellStyle name="Total 2 2 2 4 2 2 2 2 7" xfId="5179"/>
    <cellStyle name="Total 2 2 2 4 2 2 2 3" xfId="5180"/>
    <cellStyle name="Total 2 2 2 4 2 2 2 3 2" xfId="5181"/>
    <cellStyle name="Total 2 2 2 4 2 2 2 3 2 2" xfId="5182"/>
    <cellStyle name="Total 2 2 2 4 2 2 2 3 2 2 2" xfId="5183"/>
    <cellStyle name="Total 2 2 2 4 2 2 2 3 2 2 2 2" xfId="5184"/>
    <cellStyle name="Total 2 2 2 4 2 2 2 3 2 2 2 2 2" xfId="5185"/>
    <cellStyle name="Total 2 2 2 4 2 2 2 3 2 2 2 3" xfId="5186"/>
    <cellStyle name="Total 2 2 2 4 2 2 2 3 2 2 3" xfId="5187"/>
    <cellStyle name="Total 2 2 2 4 2 2 2 3 2 2 3 2" xfId="5188"/>
    <cellStyle name="Total 2 2 2 4 2 2 2 3 2 2 4" xfId="5189"/>
    <cellStyle name="Total 2 2 2 4 2 2 2 3 2 3" xfId="5190"/>
    <cellStyle name="Total 2 2 2 4 2 2 2 3 2 3 2" xfId="5191"/>
    <cellStyle name="Total 2 2 2 4 2 2 2 3 2 3 2 2" xfId="5192"/>
    <cellStyle name="Total 2 2 2 4 2 2 2 3 2 3 3" xfId="5193"/>
    <cellStyle name="Total 2 2 2 4 2 2 2 3 2 4" xfId="5194"/>
    <cellStyle name="Total 2 2 2 4 2 2 2 3 2 4 2" xfId="5195"/>
    <cellStyle name="Total 2 2 2 4 2 2 2 3 2 5" xfId="5196"/>
    <cellStyle name="Total 2 2 2 4 2 2 2 3 3" xfId="5197"/>
    <cellStyle name="Total 2 2 2 4 2 2 2 3 3 2" xfId="5198"/>
    <cellStyle name="Total 2 2 2 4 2 2 2 3 3 2 2" xfId="5199"/>
    <cellStyle name="Total 2 2 2 4 2 2 2 3 3 2 2 2" xfId="5200"/>
    <cellStyle name="Total 2 2 2 4 2 2 2 3 3 2 3" xfId="5201"/>
    <cellStyle name="Total 2 2 2 4 2 2 2 3 3 3" xfId="5202"/>
    <cellStyle name="Total 2 2 2 4 2 2 2 3 3 3 2" xfId="5203"/>
    <cellStyle name="Total 2 2 2 4 2 2 2 3 3 4" xfId="5204"/>
    <cellStyle name="Total 2 2 2 4 2 2 2 3 4" xfId="5205"/>
    <cellStyle name="Total 2 2 2 4 2 2 2 3 4 2" xfId="5206"/>
    <cellStyle name="Total 2 2 2 4 2 2 2 3 4 2 2" xfId="5207"/>
    <cellStyle name="Total 2 2 2 4 2 2 2 3 4 3" xfId="5208"/>
    <cellStyle name="Total 2 2 2 4 2 2 2 3 5" xfId="5209"/>
    <cellStyle name="Total 2 2 2 4 2 2 2 3 5 2" xfId="5210"/>
    <cellStyle name="Total 2 2 2 4 2 2 2 3 6" xfId="5211"/>
    <cellStyle name="Total 2 2 2 4 2 2 2 4" xfId="5212"/>
    <cellStyle name="Total 2 2 2 4 2 2 2 4 2" xfId="5213"/>
    <cellStyle name="Total 2 2 2 4 2 2 2 4 2 2" xfId="5214"/>
    <cellStyle name="Total 2 2 2 4 2 2 2 4 2 2 2" xfId="5215"/>
    <cellStyle name="Total 2 2 2 4 2 2 2 4 2 2 2 2" xfId="5216"/>
    <cellStyle name="Total 2 2 2 4 2 2 2 4 2 2 3" xfId="5217"/>
    <cellStyle name="Total 2 2 2 4 2 2 2 4 2 3" xfId="5218"/>
    <cellStyle name="Total 2 2 2 4 2 2 2 4 2 3 2" xfId="5219"/>
    <cellStyle name="Total 2 2 2 4 2 2 2 4 2 4" xfId="5220"/>
    <cellStyle name="Total 2 2 2 4 2 2 2 4 3" xfId="5221"/>
    <cellStyle name="Total 2 2 2 4 2 2 2 4 3 2" xfId="5222"/>
    <cellStyle name="Total 2 2 2 4 2 2 2 4 3 2 2" xfId="5223"/>
    <cellStyle name="Total 2 2 2 4 2 2 2 4 3 3" xfId="5224"/>
    <cellStyle name="Total 2 2 2 4 2 2 2 4 4" xfId="5225"/>
    <cellStyle name="Total 2 2 2 4 2 2 2 4 4 2" xfId="5226"/>
    <cellStyle name="Total 2 2 2 4 2 2 2 4 5" xfId="5227"/>
    <cellStyle name="Total 2 2 2 4 2 2 2 5" xfId="5228"/>
    <cellStyle name="Total 2 2 2 4 2 2 2 5 2" xfId="5229"/>
    <cellStyle name="Total 2 2 2 4 2 2 2 5 2 2" xfId="5230"/>
    <cellStyle name="Total 2 2 2 4 2 2 2 5 2 2 2" xfId="5231"/>
    <cellStyle name="Total 2 2 2 4 2 2 2 5 2 3" xfId="5232"/>
    <cellStyle name="Total 2 2 2 4 2 2 2 5 3" xfId="5233"/>
    <cellStyle name="Total 2 2 2 4 2 2 2 5 3 2" xfId="5234"/>
    <cellStyle name="Total 2 2 2 4 2 2 2 5 4" xfId="5235"/>
    <cellStyle name="Total 2 2 2 4 2 2 2 6" xfId="5236"/>
    <cellStyle name="Total 2 2 2 4 2 2 2 6 2" xfId="5237"/>
    <cellStyle name="Total 2 2 2 4 2 2 2 6 2 2" xfId="5238"/>
    <cellStyle name="Total 2 2 2 4 2 2 2 6 3" xfId="5239"/>
    <cellStyle name="Total 2 2 2 4 2 2 2 7" xfId="5240"/>
    <cellStyle name="Total 2 2 2 4 2 2 2 7 2" xfId="5241"/>
    <cellStyle name="Total 2 2 2 4 2 2 2 8" xfId="5242"/>
    <cellStyle name="Total 2 2 2 4 2 2 3" xfId="5243"/>
    <cellStyle name="Total 2 2 2 4 2 2 3 2" xfId="5244"/>
    <cellStyle name="Total 2 2 2 4 2 2 3 2 2" xfId="5245"/>
    <cellStyle name="Total 2 2 2 4 2 2 3 2 2 2" xfId="5246"/>
    <cellStyle name="Total 2 2 2 4 2 2 3 2 2 2 2" xfId="5247"/>
    <cellStyle name="Total 2 2 2 4 2 2 3 2 2 2 2 2" xfId="5248"/>
    <cellStyle name="Total 2 2 2 4 2 2 3 2 2 2 2 2 2" xfId="5249"/>
    <cellStyle name="Total 2 2 2 4 2 2 3 2 2 2 2 3" xfId="5250"/>
    <cellStyle name="Total 2 2 2 4 2 2 3 2 2 2 3" xfId="5251"/>
    <cellStyle name="Total 2 2 2 4 2 2 3 2 2 2 3 2" xfId="5252"/>
    <cellStyle name="Total 2 2 2 4 2 2 3 2 2 2 4" xfId="5253"/>
    <cellStyle name="Total 2 2 2 4 2 2 3 2 2 3" xfId="5254"/>
    <cellStyle name="Total 2 2 2 4 2 2 3 2 2 3 2" xfId="5255"/>
    <cellStyle name="Total 2 2 2 4 2 2 3 2 2 3 2 2" xfId="5256"/>
    <cellStyle name="Total 2 2 2 4 2 2 3 2 2 3 3" xfId="5257"/>
    <cellStyle name="Total 2 2 2 4 2 2 3 2 2 4" xfId="5258"/>
    <cellStyle name="Total 2 2 2 4 2 2 3 2 2 4 2" xfId="5259"/>
    <cellStyle name="Total 2 2 2 4 2 2 3 2 2 5" xfId="5260"/>
    <cellStyle name="Total 2 2 2 4 2 2 3 2 3" xfId="5261"/>
    <cellStyle name="Total 2 2 2 4 2 2 3 2 3 2" xfId="5262"/>
    <cellStyle name="Total 2 2 2 4 2 2 3 2 3 2 2" xfId="5263"/>
    <cellStyle name="Total 2 2 2 4 2 2 3 2 3 2 2 2" xfId="5264"/>
    <cellStyle name="Total 2 2 2 4 2 2 3 2 3 2 3" xfId="5265"/>
    <cellStyle name="Total 2 2 2 4 2 2 3 2 3 3" xfId="5266"/>
    <cellStyle name="Total 2 2 2 4 2 2 3 2 3 3 2" xfId="5267"/>
    <cellStyle name="Total 2 2 2 4 2 2 3 2 3 4" xfId="5268"/>
    <cellStyle name="Total 2 2 2 4 2 2 3 2 4" xfId="5269"/>
    <cellStyle name="Total 2 2 2 4 2 2 3 2 4 2" xfId="5270"/>
    <cellStyle name="Total 2 2 2 4 2 2 3 2 4 2 2" xfId="5271"/>
    <cellStyle name="Total 2 2 2 4 2 2 3 2 4 3" xfId="5272"/>
    <cellStyle name="Total 2 2 2 4 2 2 3 2 5" xfId="5273"/>
    <cellStyle name="Total 2 2 2 4 2 2 3 2 5 2" xfId="5274"/>
    <cellStyle name="Total 2 2 2 4 2 2 3 2 6" xfId="5275"/>
    <cellStyle name="Total 2 2 2 4 2 2 3 3" xfId="5276"/>
    <cellStyle name="Total 2 2 2 4 2 2 3 3 2" xfId="5277"/>
    <cellStyle name="Total 2 2 2 4 2 2 3 3 2 2" xfId="5278"/>
    <cellStyle name="Total 2 2 2 4 2 2 3 3 2 2 2" xfId="5279"/>
    <cellStyle name="Total 2 2 2 4 2 2 3 3 2 2 2 2" xfId="5280"/>
    <cellStyle name="Total 2 2 2 4 2 2 3 3 2 2 3" xfId="5281"/>
    <cellStyle name="Total 2 2 2 4 2 2 3 3 2 3" xfId="5282"/>
    <cellStyle name="Total 2 2 2 4 2 2 3 3 2 3 2" xfId="5283"/>
    <cellStyle name="Total 2 2 2 4 2 2 3 3 2 4" xfId="5284"/>
    <cellStyle name="Total 2 2 2 4 2 2 3 3 3" xfId="5285"/>
    <cellStyle name="Total 2 2 2 4 2 2 3 3 3 2" xfId="5286"/>
    <cellStyle name="Total 2 2 2 4 2 2 3 3 3 2 2" xfId="5287"/>
    <cellStyle name="Total 2 2 2 4 2 2 3 3 3 3" xfId="5288"/>
    <cellStyle name="Total 2 2 2 4 2 2 3 3 4" xfId="5289"/>
    <cellStyle name="Total 2 2 2 4 2 2 3 3 4 2" xfId="5290"/>
    <cellStyle name="Total 2 2 2 4 2 2 3 3 5" xfId="5291"/>
    <cellStyle name="Total 2 2 2 4 2 2 3 4" xfId="5292"/>
    <cellStyle name="Total 2 2 2 4 2 2 3 4 2" xfId="5293"/>
    <cellStyle name="Total 2 2 2 4 2 2 3 4 2 2" xfId="5294"/>
    <cellStyle name="Total 2 2 2 4 2 2 3 4 2 2 2" xfId="5295"/>
    <cellStyle name="Total 2 2 2 4 2 2 3 4 2 3" xfId="5296"/>
    <cellStyle name="Total 2 2 2 4 2 2 3 4 3" xfId="5297"/>
    <cellStyle name="Total 2 2 2 4 2 2 3 4 3 2" xfId="5298"/>
    <cellStyle name="Total 2 2 2 4 2 2 3 4 4" xfId="5299"/>
    <cellStyle name="Total 2 2 2 4 2 2 3 5" xfId="5300"/>
    <cellStyle name="Total 2 2 2 4 2 2 3 5 2" xfId="5301"/>
    <cellStyle name="Total 2 2 2 4 2 2 3 5 2 2" xfId="5302"/>
    <cellStyle name="Total 2 2 2 4 2 2 3 5 3" xfId="5303"/>
    <cellStyle name="Total 2 2 2 4 2 2 3 6" xfId="5304"/>
    <cellStyle name="Total 2 2 2 4 2 2 3 6 2" xfId="5305"/>
    <cellStyle name="Total 2 2 2 4 2 2 3 7" xfId="5306"/>
    <cellStyle name="Total 2 2 2 4 2 2 4" xfId="5307"/>
    <cellStyle name="Total 2 2 2 4 2 2 4 2" xfId="5308"/>
    <cellStyle name="Total 2 2 2 4 2 2 4 2 2" xfId="5309"/>
    <cellStyle name="Total 2 2 2 4 2 2 4 2 2 2" xfId="5310"/>
    <cellStyle name="Total 2 2 2 4 2 2 4 2 2 2 2" xfId="5311"/>
    <cellStyle name="Total 2 2 2 4 2 2 4 2 2 2 2 2" xfId="5312"/>
    <cellStyle name="Total 2 2 2 4 2 2 4 2 2 2 3" xfId="5313"/>
    <cellStyle name="Total 2 2 2 4 2 2 4 2 2 3" xfId="5314"/>
    <cellStyle name="Total 2 2 2 4 2 2 4 2 2 3 2" xfId="5315"/>
    <cellStyle name="Total 2 2 2 4 2 2 4 2 2 4" xfId="5316"/>
    <cellStyle name="Total 2 2 2 4 2 2 4 2 3" xfId="5317"/>
    <cellStyle name="Total 2 2 2 4 2 2 4 2 3 2" xfId="5318"/>
    <cellStyle name="Total 2 2 2 4 2 2 4 2 3 2 2" xfId="5319"/>
    <cellStyle name="Total 2 2 2 4 2 2 4 2 3 3" xfId="5320"/>
    <cellStyle name="Total 2 2 2 4 2 2 4 2 4" xfId="5321"/>
    <cellStyle name="Total 2 2 2 4 2 2 4 2 4 2" xfId="5322"/>
    <cellStyle name="Total 2 2 2 4 2 2 4 2 5" xfId="5323"/>
    <cellStyle name="Total 2 2 2 4 2 2 4 3" xfId="5324"/>
    <cellStyle name="Total 2 2 2 4 2 2 4 3 2" xfId="5325"/>
    <cellStyle name="Total 2 2 2 4 2 2 4 3 2 2" xfId="5326"/>
    <cellStyle name="Total 2 2 2 4 2 2 4 3 2 2 2" xfId="5327"/>
    <cellStyle name="Total 2 2 2 4 2 2 4 3 2 3" xfId="5328"/>
    <cellStyle name="Total 2 2 2 4 2 2 4 3 3" xfId="5329"/>
    <cellStyle name="Total 2 2 2 4 2 2 4 3 3 2" xfId="5330"/>
    <cellStyle name="Total 2 2 2 4 2 2 4 3 4" xfId="5331"/>
    <cellStyle name="Total 2 2 2 4 2 2 4 4" xfId="5332"/>
    <cellStyle name="Total 2 2 2 4 2 2 4 4 2" xfId="5333"/>
    <cellStyle name="Total 2 2 2 4 2 2 4 4 2 2" xfId="5334"/>
    <cellStyle name="Total 2 2 2 4 2 2 4 4 3" xfId="5335"/>
    <cellStyle name="Total 2 2 2 4 2 2 4 5" xfId="5336"/>
    <cellStyle name="Total 2 2 2 4 2 2 4 5 2" xfId="5337"/>
    <cellStyle name="Total 2 2 2 4 2 2 4 6" xfId="5338"/>
    <cellStyle name="Total 2 2 2 4 2 2 5" xfId="5339"/>
    <cellStyle name="Total 2 2 2 4 2 2 5 2" xfId="5340"/>
    <cellStyle name="Total 2 2 2 4 2 2 5 2 2" xfId="5341"/>
    <cellStyle name="Total 2 2 2 4 2 2 5 2 2 2" xfId="5342"/>
    <cellStyle name="Total 2 2 2 4 2 2 5 2 2 2 2" xfId="5343"/>
    <cellStyle name="Total 2 2 2 4 2 2 5 2 2 3" xfId="5344"/>
    <cellStyle name="Total 2 2 2 4 2 2 5 2 3" xfId="5345"/>
    <cellStyle name="Total 2 2 2 4 2 2 5 2 3 2" xfId="5346"/>
    <cellStyle name="Total 2 2 2 4 2 2 5 2 4" xfId="5347"/>
    <cellStyle name="Total 2 2 2 4 2 2 5 3" xfId="5348"/>
    <cellStyle name="Total 2 2 2 4 2 2 5 3 2" xfId="5349"/>
    <cellStyle name="Total 2 2 2 4 2 2 5 3 2 2" xfId="5350"/>
    <cellStyle name="Total 2 2 2 4 2 2 5 3 3" xfId="5351"/>
    <cellStyle name="Total 2 2 2 4 2 2 5 4" xfId="5352"/>
    <cellStyle name="Total 2 2 2 4 2 2 5 4 2" xfId="5353"/>
    <cellStyle name="Total 2 2 2 4 2 2 5 5" xfId="5354"/>
    <cellStyle name="Total 2 2 2 4 2 2 6" xfId="5355"/>
    <cellStyle name="Total 2 2 2 4 2 2 6 2" xfId="5356"/>
    <cellStyle name="Total 2 2 2 4 2 2 6 2 2" xfId="5357"/>
    <cellStyle name="Total 2 2 2 4 2 2 6 2 2 2" xfId="5358"/>
    <cellStyle name="Total 2 2 2 4 2 2 6 2 3" xfId="5359"/>
    <cellStyle name="Total 2 2 2 4 2 2 6 3" xfId="5360"/>
    <cellStyle name="Total 2 2 2 4 2 2 6 3 2" xfId="5361"/>
    <cellStyle name="Total 2 2 2 4 2 2 6 4" xfId="5362"/>
    <cellStyle name="Total 2 2 2 4 2 2 7" xfId="5363"/>
    <cellStyle name="Total 2 2 2 4 2 2 7 2" xfId="5364"/>
    <cellStyle name="Total 2 2 2 4 2 2 7 2 2" xfId="5365"/>
    <cellStyle name="Total 2 2 2 4 2 2 7 3" xfId="5366"/>
    <cellStyle name="Total 2 2 2 4 2 2 8" xfId="5367"/>
    <cellStyle name="Total 2 2 2 4 2 2 8 2" xfId="5368"/>
    <cellStyle name="Total 2 2 2 4 2 2 9" xfId="5369"/>
    <cellStyle name="Total 2 2 2 4 2 3" xfId="5370"/>
    <cellStyle name="Total 2 2 2 4 2 3 2" xfId="5371"/>
    <cellStyle name="Total 2 2 2 4 2 3 2 2" xfId="5372"/>
    <cellStyle name="Total 2 2 2 4 2 3 2 2 2" xfId="5373"/>
    <cellStyle name="Total 2 2 2 4 2 3 2 2 2 2" xfId="5374"/>
    <cellStyle name="Total 2 2 2 4 2 3 2 2 2 2 2" xfId="5375"/>
    <cellStyle name="Total 2 2 2 4 2 3 2 2 2 2 2 2" xfId="5376"/>
    <cellStyle name="Total 2 2 2 4 2 3 2 2 2 2 2 2 2" xfId="5377"/>
    <cellStyle name="Total 2 2 2 4 2 3 2 2 2 2 2 3" xfId="5378"/>
    <cellStyle name="Total 2 2 2 4 2 3 2 2 2 2 3" xfId="5379"/>
    <cellStyle name="Total 2 2 2 4 2 3 2 2 2 2 3 2" xfId="5380"/>
    <cellStyle name="Total 2 2 2 4 2 3 2 2 2 2 4" xfId="5381"/>
    <cellStyle name="Total 2 2 2 4 2 3 2 2 2 3" xfId="5382"/>
    <cellStyle name="Total 2 2 2 4 2 3 2 2 2 3 2" xfId="5383"/>
    <cellStyle name="Total 2 2 2 4 2 3 2 2 2 3 2 2" xfId="5384"/>
    <cellStyle name="Total 2 2 2 4 2 3 2 2 2 3 3" xfId="5385"/>
    <cellStyle name="Total 2 2 2 4 2 3 2 2 2 4" xfId="5386"/>
    <cellStyle name="Total 2 2 2 4 2 3 2 2 2 4 2" xfId="5387"/>
    <cellStyle name="Total 2 2 2 4 2 3 2 2 2 5" xfId="5388"/>
    <cellStyle name="Total 2 2 2 4 2 3 2 2 3" xfId="5389"/>
    <cellStyle name="Total 2 2 2 4 2 3 2 2 3 2" xfId="5390"/>
    <cellStyle name="Total 2 2 2 4 2 3 2 2 3 2 2" xfId="5391"/>
    <cellStyle name="Total 2 2 2 4 2 3 2 2 3 2 2 2" xfId="5392"/>
    <cellStyle name="Total 2 2 2 4 2 3 2 2 3 2 3" xfId="5393"/>
    <cellStyle name="Total 2 2 2 4 2 3 2 2 3 3" xfId="5394"/>
    <cellStyle name="Total 2 2 2 4 2 3 2 2 3 3 2" xfId="5395"/>
    <cellStyle name="Total 2 2 2 4 2 3 2 2 3 4" xfId="5396"/>
    <cellStyle name="Total 2 2 2 4 2 3 2 2 4" xfId="5397"/>
    <cellStyle name="Total 2 2 2 4 2 3 2 2 4 2" xfId="5398"/>
    <cellStyle name="Total 2 2 2 4 2 3 2 2 4 2 2" xfId="5399"/>
    <cellStyle name="Total 2 2 2 4 2 3 2 2 4 3" xfId="5400"/>
    <cellStyle name="Total 2 2 2 4 2 3 2 2 5" xfId="5401"/>
    <cellStyle name="Total 2 2 2 4 2 3 2 2 5 2" xfId="5402"/>
    <cellStyle name="Total 2 2 2 4 2 3 2 2 6" xfId="5403"/>
    <cellStyle name="Total 2 2 2 4 2 3 2 3" xfId="5404"/>
    <cellStyle name="Total 2 2 2 4 2 3 2 3 2" xfId="5405"/>
    <cellStyle name="Total 2 2 2 4 2 3 2 3 2 2" xfId="5406"/>
    <cellStyle name="Total 2 2 2 4 2 3 2 3 2 2 2" xfId="5407"/>
    <cellStyle name="Total 2 2 2 4 2 3 2 3 2 2 2 2" xfId="5408"/>
    <cellStyle name="Total 2 2 2 4 2 3 2 3 2 2 3" xfId="5409"/>
    <cellStyle name="Total 2 2 2 4 2 3 2 3 2 3" xfId="5410"/>
    <cellStyle name="Total 2 2 2 4 2 3 2 3 2 3 2" xfId="5411"/>
    <cellStyle name="Total 2 2 2 4 2 3 2 3 2 4" xfId="5412"/>
    <cellStyle name="Total 2 2 2 4 2 3 2 3 3" xfId="5413"/>
    <cellStyle name="Total 2 2 2 4 2 3 2 3 3 2" xfId="5414"/>
    <cellStyle name="Total 2 2 2 4 2 3 2 3 3 2 2" xfId="5415"/>
    <cellStyle name="Total 2 2 2 4 2 3 2 3 3 3" xfId="5416"/>
    <cellStyle name="Total 2 2 2 4 2 3 2 3 4" xfId="5417"/>
    <cellStyle name="Total 2 2 2 4 2 3 2 3 4 2" xfId="5418"/>
    <cellStyle name="Total 2 2 2 4 2 3 2 3 5" xfId="5419"/>
    <cellStyle name="Total 2 2 2 4 2 3 2 4" xfId="5420"/>
    <cellStyle name="Total 2 2 2 4 2 3 2 4 2" xfId="5421"/>
    <cellStyle name="Total 2 2 2 4 2 3 2 4 2 2" xfId="5422"/>
    <cellStyle name="Total 2 2 2 4 2 3 2 4 2 2 2" xfId="5423"/>
    <cellStyle name="Total 2 2 2 4 2 3 2 4 2 3" xfId="5424"/>
    <cellStyle name="Total 2 2 2 4 2 3 2 4 3" xfId="5425"/>
    <cellStyle name="Total 2 2 2 4 2 3 2 4 3 2" xfId="5426"/>
    <cellStyle name="Total 2 2 2 4 2 3 2 4 4" xfId="5427"/>
    <cellStyle name="Total 2 2 2 4 2 3 2 5" xfId="5428"/>
    <cellStyle name="Total 2 2 2 4 2 3 2 5 2" xfId="5429"/>
    <cellStyle name="Total 2 2 2 4 2 3 2 5 2 2" xfId="5430"/>
    <cellStyle name="Total 2 2 2 4 2 3 2 5 3" xfId="5431"/>
    <cellStyle name="Total 2 2 2 4 2 3 2 6" xfId="5432"/>
    <cellStyle name="Total 2 2 2 4 2 3 2 6 2" xfId="5433"/>
    <cellStyle name="Total 2 2 2 4 2 3 2 7" xfId="5434"/>
    <cellStyle name="Total 2 2 2 4 2 3 3" xfId="5435"/>
    <cellStyle name="Total 2 2 2 4 2 3 3 2" xfId="5436"/>
    <cellStyle name="Total 2 2 2 4 2 3 3 2 2" xfId="5437"/>
    <cellStyle name="Total 2 2 2 4 2 3 3 2 2 2" xfId="5438"/>
    <cellStyle name="Total 2 2 2 4 2 3 3 2 2 2 2" xfId="5439"/>
    <cellStyle name="Total 2 2 2 4 2 3 3 2 2 2 2 2" xfId="5440"/>
    <cellStyle name="Total 2 2 2 4 2 3 3 2 2 2 3" xfId="5441"/>
    <cellStyle name="Total 2 2 2 4 2 3 3 2 2 3" xfId="5442"/>
    <cellStyle name="Total 2 2 2 4 2 3 3 2 2 3 2" xfId="5443"/>
    <cellStyle name="Total 2 2 2 4 2 3 3 2 2 4" xfId="5444"/>
    <cellStyle name="Total 2 2 2 4 2 3 3 2 3" xfId="5445"/>
    <cellStyle name="Total 2 2 2 4 2 3 3 2 3 2" xfId="5446"/>
    <cellStyle name="Total 2 2 2 4 2 3 3 2 3 2 2" xfId="5447"/>
    <cellStyle name="Total 2 2 2 4 2 3 3 2 3 3" xfId="5448"/>
    <cellStyle name="Total 2 2 2 4 2 3 3 2 4" xfId="5449"/>
    <cellStyle name="Total 2 2 2 4 2 3 3 2 4 2" xfId="5450"/>
    <cellStyle name="Total 2 2 2 4 2 3 3 2 5" xfId="5451"/>
    <cellStyle name="Total 2 2 2 4 2 3 3 3" xfId="5452"/>
    <cellStyle name="Total 2 2 2 4 2 3 3 3 2" xfId="5453"/>
    <cellStyle name="Total 2 2 2 4 2 3 3 3 2 2" xfId="5454"/>
    <cellStyle name="Total 2 2 2 4 2 3 3 3 2 2 2" xfId="5455"/>
    <cellStyle name="Total 2 2 2 4 2 3 3 3 2 3" xfId="5456"/>
    <cellStyle name="Total 2 2 2 4 2 3 3 3 3" xfId="5457"/>
    <cellStyle name="Total 2 2 2 4 2 3 3 3 3 2" xfId="5458"/>
    <cellStyle name="Total 2 2 2 4 2 3 3 3 4" xfId="5459"/>
    <cellStyle name="Total 2 2 2 4 2 3 3 4" xfId="5460"/>
    <cellStyle name="Total 2 2 2 4 2 3 3 4 2" xfId="5461"/>
    <cellStyle name="Total 2 2 2 4 2 3 3 4 2 2" xfId="5462"/>
    <cellStyle name="Total 2 2 2 4 2 3 3 4 3" xfId="5463"/>
    <cellStyle name="Total 2 2 2 4 2 3 3 5" xfId="5464"/>
    <cellStyle name="Total 2 2 2 4 2 3 3 5 2" xfId="5465"/>
    <cellStyle name="Total 2 2 2 4 2 3 3 6" xfId="5466"/>
    <cellStyle name="Total 2 2 2 4 2 3 4" xfId="5467"/>
    <cellStyle name="Total 2 2 2 4 2 3 4 2" xfId="5468"/>
    <cellStyle name="Total 2 2 2 4 2 3 4 2 2" xfId="5469"/>
    <cellStyle name="Total 2 2 2 4 2 3 4 2 2 2" xfId="5470"/>
    <cellStyle name="Total 2 2 2 4 2 3 4 2 2 2 2" xfId="5471"/>
    <cellStyle name="Total 2 2 2 4 2 3 4 2 2 3" xfId="5472"/>
    <cellStyle name="Total 2 2 2 4 2 3 4 2 3" xfId="5473"/>
    <cellStyle name="Total 2 2 2 4 2 3 4 2 3 2" xfId="5474"/>
    <cellStyle name="Total 2 2 2 4 2 3 4 2 4" xfId="5475"/>
    <cellStyle name="Total 2 2 2 4 2 3 4 3" xfId="5476"/>
    <cellStyle name="Total 2 2 2 4 2 3 4 3 2" xfId="5477"/>
    <cellStyle name="Total 2 2 2 4 2 3 4 3 2 2" xfId="5478"/>
    <cellStyle name="Total 2 2 2 4 2 3 4 3 3" xfId="5479"/>
    <cellStyle name="Total 2 2 2 4 2 3 4 4" xfId="5480"/>
    <cellStyle name="Total 2 2 2 4 2 3 4 4 2" xfId="5481"/>
    <cellStyle name="Total 2 2 2 4 2 3 4 5" xfId="5482"/>
    <cellStyle name="Total 2 2 2 4 2 3 5" xfId="5483"/>
    <cellStyle name="Total 2 2 2 4 2 3 5 2" xfId="5484"/>
    <cellStyle name="Total 2 2 2 4 2 3 5 2 2" xfId="5485"/>
    <cellStyle name="Total 2 2 2 4 2 3 5 2 2 2" xfId="5486"/>
    <cellStyle name="Total 2 2 2 4 2 3 5 2 3" xfId="5487"/>
    <cellStyle name="Total 2 2 2 4 2 3 5 3" xfId="5488"/>
    <cellStyle name="Total 2 2 2 4 2 3 5 3 2" xfId="5489"/>
    <cellStyle name="Total 2 2 2 4 2 3 5 4" xfId="5490"/>
    <cellStyle name="Total 2 2 2 4 2 3 6" xfId="5491"/>
    <cellStyle name="Total 2 2 2 4 2 3 6 2" xfId="5492"/>
    <cellStyle name="Total 2 2 2 4 2 3 6 2 2" xfId="5493"/>
    <cellStyle name="Total 2 2 2 4 2 3 6 3" xfId="5494"/>
    <cellStyle name="Total 2 2 2 4 2 3 7" xfId="5495"/>
    <cellStyle name="Total 2 2 2 4 2 3 7 2" xfId="5496"/>
    <cellStyle name="Total 2 2 2 4 2 3 8" xfId="5497"/>
    <cellStyle name="Total 2 2 2 4 2 4" xfId="5498"/>
    <cellStyle name="Total 2 2 2 4 2 4 2" xfId="5499"/>
    <cellStyle name="Total 2 2 2 4 2 4 2 2" xfId="5500"/>
    <cellStyle name="Total 2 2 2 4 2 4 2 2 2" xfId="5501"/>
    <cellStyle name="Total 2 2 2 4 2 4 2 2 2 2" xfId="5502"/>
    <cellStyle name="Total 2 2 2 4 2 4 2 2 2 2 2" xfId="5503"/>
    <cellStyle name="Total 2 2 2 4 2 4 2 2 2 2 2 2" xfId="5504"/>
    <cellStyle name="Total 2 2 2 4 2 4 2 2 2 2 3" xfId="5505"/>
    <cellStyle name="Total 2 2 2 4 2 4 2 2 2 3" xfId="5506"/>
    <cellStyle name="Total 2 2 2 4 2 4 2 2 2 3 2" xfId="5507"/>
    <cellStyle name="Total 2 2 2 4 2 4 2 2 2 4" xfId="5508"/>
    <cellStyle name="Total 2 2 2 4 2 4 2 2 3" xfId="5509"/>
    <cellStyle name="Total 2 2 2 4 2 4 2 2 3 2" xfId="5510"/>
    <cellStyle name="Total 2 2 2 4 2 4 2 2 3 2 2" xfId="5511"/>
    <cellStyle name="Total 2 2 2 4 2 4 2 2 3 3" xfId="5512"/>
    <cellStyle name="Total 2 2 2 4 2 4 2 2 4" xfId="5513"/>
    <cellStyle name="Total 2 2 2 4 2 4 2 2 4 2" xfId="5514"/>
    <cellStyle name="Total 2 2 2 4 2 4 2 2 5" xfId="5515"/>
    <cellStyle name="Total 2 2 2 4 2 4 2 3" xfId="5516"/>
    <cellStyle name="Total 2 2 2 4 2 4 2 3 2" xfId="5517"/>
    <cellStyle name="Total 2 2 2 4 2 4 2 3 2 2" xfId="5518"/>
    <cellStyle name="Total 2 2 2 4 2 4 2 3 2 2 2" xfId="5519"/>
    <cellStyle name="Total 2 2 2 4 2 4 2 3 2 3" xfId="5520"/>
    <cellStyle name="Total 2 2 2 4 2 4 2 3 3" xfId="5521"/>
    <cellStyle name="Total 2 2 2 4 2 4 2 3 3 2" xfId="5522"/>
    <cellStyle name="Total 2 2 2 4 2 4 2 3 4" xfId="5523"/>
    <cellStyle name="Total 2 2 2 4 2 4 2 4" xfId="5524"/>
    <cellStyle name="Total 2 2 2 4 2 4 2 4 2" xfId="5525"/>
    <cellStyle name="Total 2 2 2 4 2 4 2 4 2 2" xfId="5526"/>
    <cellStyle name="Total 2 2 2 4 2 4 2 4 3" xfId="5527"/>
    <cellStyle name="Total 2 2 2 4 2 4 2 5" xfId="5528"/>
    <cellStyle name="Total 2 2 2 4 2 4 2 5 2" xfId="5529"/>
    <cellStyle name="Total 2 2 2 4 2 4 2 6" xfId="5530"/>
    <cellStyle name="Total 2 2 2 4 2 4 3" xfId="5531"/>
    <cellStyle name="Total 2 2 2 4 2 4 3 2" xfId="5532"/>
    <cellStyle name="Total 2 2 2 4 2 4 3 2 2" xfId="5533"/>
    <cellStyle name="Total 2 2 2 4 2 4 3 2 2 2" xfId="5534"/>
    <cellStyle name="Total 2 2 2 4 2 4 3 2 2 2 2" xfId="5535"/>
    <cellStyle name="Total 2 2 2 4 2 4 3 2 2 3" xfId="5536"/>
    <cellStyle name="Total 2 2 2 4 2 4 3 2 3" xfId="5537"/>
    <cellStyle name="Total 2 2 2 4 2 4 3 2 3 2" xfId="5538"/>
    <cellStyle name="Total 2 2 2 4 2 4 3 2 4" xfId="5539"/>
    <cellStyle name="Total 2 2 2 4 2 4 3 3" xfId="5540"/>
    <cellStyle name="Total 2 2 2 4 2 4 3 3 2" xfId="5541"/>
    <cellStyle name="Total 2 2 2 4 2 4 3 3 2 2" xfId="5542"/>
    <cellStyle name="Total 2 2 2 4 2 4 3 3 3" xfId="5543"/>
    <cellStyle name="Total 2 2 2 4 2 4 3 4" xfId="5544"/>
    <cellStyle name="Total 2 2 2 4 2 4 3 4 2" xfId="5545"/>
    <cellStyle name="Total 2 2 2 4 2 4 3 5" xfId="5546"/>
    <cellStyle name="Total 2 2 2 4 2 4 4" xfId="5547"/>
    <cellStyle name="Total 2 2 2 4 2 4 4 2" xfId="5548"/>
    <cellStyle name="Total 2 2 2 4 2 4 4 2 2" xfId="5549"/>
    <cellStyle name="Total 2 2 2 4 2 4 4 2 2 2" xfId="5550"/>
    <cellStyle name="Total 2 2 2 4 2 4 4 2 3" xfId="5551"/>
    <cellStyle name="Total 2 2 2 4 2 4 4 3" xfId="5552"/>
    <cellStyle name="Total 2 2 2 4 2 4 4 3 2" xfId="5553"/>
    <cellStyle name="Total 2 2 2 4 2 4 4 4" xfId="5554"/>
    <cellStyle name="Total 2 2 2 4 2 4 5" xfId="5555"/>
    <cellStyle name="Total 2 2 2 4 2 4 5 2" xfId="5556"/>
    <cellStyle name="Total 2 2 2 4 2 4 5 2 2" xfId="5557"/>
    <cellStyle name="Total 2 2 2 4 2 4 5 3" xfId="5558"/>
    <cellStyle name="Total 2 2 2 4 2 4 6" xfId="5559"/>
    <cellStyle name="Total 2 2 2 4 2 4 6 2" xfId="5560"/>
    <cellStyle name="Total 2 2 2 4 2 4 7" xfId="5561"/>
    <cellStyle name="Total 2 2 2 4 2 5" xfId="5562"/>
    <cellStyle name="Total 2 2 2 4 2 5 2" xfId="5563"/>
    <cellStyle name="Total 2 2 2 4 2 5 2 2" xfId="5564"/>
    <cellStyle name="Total 2 2 2 4 2 5 2 2 2" xfId="5565"/>
    <cellStyle name="Total 2 2 2 4 2 5 2 2 2 2" xfId="5566"/>
    <cellStyle name="Total 2 2 2 4 2 5 2 2 2 2 2" xfId="5567"/>
    <cellStyle name="Total 2 2 2 4 2 5 2 2 2 3" xfId="5568"/>
    <cellStyle name="Total 2 2 2 4 2 5 2 2 3" xfId="5569"/>
    <cellStyle name="Total 2 2 2 4 2 5 2 2 3 2" xfId="5570"/>
    <cellStyle name="Total 2 2 2 4 2 5 2 2 4" xfId="5571"/>
    <cellStyle name="Total 2 2 2 4 2 5 2 3" xfId="5572"/>
    <cellStyle name="Total 2 2 2 4 2 5 2 3 2" xfId="5573"/>
    <cellStyle name="Total 2 2 2 4 2 5 2 3 2 2" xfId="5574"/>
    <cellStyle name="Total 2 2 2 4 2 5 2 3 3" xfId="5575"/>
    <cellStyle name="Total 2 2 2 4 2 5 2 4" xfId="5576"/>
    <cellStyle name="Total 2 2 2 4 2 5 2 4 2" xfId="5577"/>
    <cellStyle name="Total 2 2 2 4 2 5 2 5" xfId="5578"/>
    <cellStyle name="Total 2 2 2 4 2 5 3" xfId="5579"/>
    <cellStyle name="Total 2 2 2 4 2 5 3 2" xfId="5580"/>
    <cellStyle name="Total 2 2 2 4 2 5 3 2 2" xfId="5581"/>
    <cellStyle name="Total 2 2 2 4 2 5 3 2 2 2" xfId="5582"/>
    <cellStyle name="Total 2 2 2 4 2 5 3 2 3" xfId="5583"/>
    <cellStyle name="Total 2 2 2 4 2 5 3 3" xfId="5584"/>
    <cellStyle name="Total 2 2 2 4 2 5 3 3 2" xfId="5585"/>
    <cellStyle name="Total 2 2 2 4 2 5 3 4" xfId="5586"/>
    <cellStyle name="Total 2 2 2 4 2 5 4" xfId="5587"/>
    <cellStyle name="Total 2 2 2 4 2 5 4 2" xfId="5588"/>
    <cellStyle name="Total 2 2 2 4 2 5 4 2 2" xfId="5589"/>
    <cellStyle name="Total 2 2 2 4 2 5 4 3" xfId="5590"/>
    <cellStyle name="Total 2 2 2 4 2 5 5" xfId="5591"/>
    <cellStyle name="Total 2 2 2 4 2 5 5 2" xfId="5592"/>
    <cellStyle name="Total 2 2 2 4 2 5 6" xfId="5593"/>
    <cellStyle name="Total 2 2 2 4 2 6" xfId="5594"/>
    <cellStyle name="Total 2 2 2 4 2 6 2" xfId="5595"/>
    <cellStyle name="Total 2 2 2 4 2 6 2 2" xfId="5596"/>
    <cellStyle name="Total 2 2 2 4 2 6 2 2 2" xfId="5597"/>
    <cellStyle name="Total 2 2 2 4 2 6 2 2 2 2" xfId="5598"/>
    <cellStyle name="Total 2 2 2 4 2 6 2 2 3" xfId="5599"/>
    <cellStyle name="Total 2 2 2 4 2 6 2 3" xfId="5600"/>
    <cellStyle name="Total 2 2 2 4 2 6 2 3 2" xfId="5601"/>
    <cellStyle name="Total 2 2 2 4 2 6 2 4" xfId="5602"/>
    <cellStyle name="Total 2 2 2 4 2 6 3" xfId="5603"/>
    <cellStyle name="Total 2 2 2 4 2 6 3 2" xfId="5604"/>
    <cellStyle name="Total 2 2 2 4 2 6 3 2 2" xfId="5605"/>
    <cellStyle name="Total 2 2 2 4 2 6 3 3" xfId="5606"/>
    <cellStyle name="Total 2 2 2 4 2 6 4" xfId="5607"/>
    <cellStyle name="Total 2 2 2 4 2 6 4 2" xfId="5608"/>
    <cellStyle name="Total 2 2 2 4 2 6 5" xfId="5609"/>
    <cellStyle name="Total 2 2 2 4 2 7" xfId="5610"/>
    <cellStyle name="Total 2 2 2 4 2 7 2" xfId="5611"/>
    <cellStyle name="Total 2 2 2 4 2 7 2 2" xfId="5612"/>
    <cellStyle name="Total 2 2 2 4 2 7 2 2 2" xfId="5613"/>
    <cellStyle name="Total 2 2 2 4 2 7 2 3" xfId="5614"/>
    <cellStyle name="Total 2 2 2 4 2 7 3" xfId="5615"/>
    <cellStyle name="Total 2 2 2 4 2 7 3 2" xfId="5616"/>
    <cellStyle name="Total 2 2 2 4 2 7 4" xfId="5617"/>
    <cellStyle name="Total 2 2 2 4 2 8" xfId="5618"/>
    <cellStyle name="Total 2 2 2 4 2 8 2" xfId="5619"/>
    <cellStyle name="Total 2 2 2 4 2 8 2 2" xfId="5620"/>
    <cellStyle name="Total 2 2 2 4 2 8 3" xfId="5621"/>
    <cellStyle name="Total 2 2 2 4 2 9" xfId="5622"/>
    <cellStyle name="Total 2 2 2 4 2 9 2" xfId="5623"/>
    <cellStyle name="Total 2 2 2 4 3" xfId="5624"/>
    <cellStyle name="Total 2 2 2 4 3 2" xfId="5625"/>
    <cellStyle name="Total 2 2 2 4 3 2 2" xfId="5626"/>
    <cellStyle name="Total 2 2 2 4 3 2 2 2" xfId="5627"/>
    <cellStyle name="Total 2 2 2 4 3 2 2 2 2" xfId="5628"/>
    <cellStyle name="Total 2 2 2 4 3 2 2 2 2 2" xfId="5629"/>
    <cellStyle name="Total 2 2 2 4 3 2 2 2 2 2 2" xfId="5630"/>
    <cellStyle name="Total 2 2 2 4 3 2 2 2 2 2 2 2" xfId="5631"/>
    <cellStyle name="Total 2 2 2 4 3 2 2 2 2 2 2 2 2" xfId="5632"/>
    <cellStyle name="Total 2 2 2 4 3 2 2 2 2 2 2 3" xfId="5633"/>
    <cellStyle name="Total 2 2 2 4 3 2 2 2 2 2 3" xfId="5634"/>
    <cellStyle name="Total 2 2 2 4 3 2 2 2 2 2 3 2" xfId="5635"/>
    <cellStyle name="Total 2 2 2 4 3 2 2 2 2 2 4" xfId="5636"/>
    <cellStyle name="Total 2 2 2 4 3 2 2 2 2 3" xfId="5637"/>
    <cellStyle name="Total 2 2 2 4 3 2 2 2 2 3 2" xfId="5638"/>
    <cellStyle name="Total 2 2 2 4 3 2 2 2 2 3 2 2" xfId="5639"/>
    <cellStyle name="Total 2 2 2 4 3 2 2 2 2 3 3" xfId="5640"/>
    <cellStyle name="Total 2 2 2 4 3 2 2 2 2 4" xfId="5641"/>
    <cellStyle name="Total 2 2 2 4 3 2 2 2 2 4 2" xfId="5642"/>
    <cellStyle name="Total 2 2 2 4 3 2 2 2 2 5" xfId="5643"/>
    <cellStyle name="Total 2 2 2 4 3 2 2 2 3" xfId="5644"/>
    <cellStyle name="Total 2 2 2 4 3 2 2 2 3 2" xfId="5645"/>
    <cellStyle name="Total 2 2 2 4 3 2 2 2 3 2 2" xfId="5646"/>
    <cellStyle name="Total 2 2 2 4 3 2 2 2 3 2 2 2" xfId="5647"/>
    <cellStyle name="Total 2 2 2 4 3 2 2 2 3 2 3" xfId="5648"/>
    <cellStyle name="Total 2 2 2 4 3 2 2 2 3 3" xfId="5649"/>
    <cellStyle name="Total 2 2 2 4 3 2 2 2 3 3 2" xfId="5650"/>
    <cellStyle name="Total 2 2 2 4 3 2 2 2 3 4" xfId="5651"/>
    <cellStyle name="Total 2 2 2 4 3 2 2 2 4" xfId="5652"/>
    <cellStyle name="Total 2 2 2 4 3 2 2 2 4 2" xfId="5653"/>
    <cellStyle name="Total 2 2 2 4 3 2 2 2 4 2 2" xfId="5654"/>
    <cellStyle name="Total 2 2 2 4 3 2 2 2 4 3" xfId="5655"/>
    <cellStyle name="Total 2 2 2 4 3 2 2 2 5" xfId="5656"/>
    <cellStyle name="Total 2 2 2 4 3 2 2 2 5 2" xfId="5657"/>
    <cellStyle name="Total 2 2 2 4 3 2 2 2 6" xfId="5658"/>
    <cellStyle name="Total 2 2 2 4 3 2 2 3" xfId="5659"/>
    <cellStyle name="Total 2 2 2 4 3 2 2 3 2" xfId="5660"/>
    <cellStyle name="Total 2 2 2 4 3 2 2 3 2 2" xfId="5661"/>
    <cellStyle name="Total 2 2 2 4 3 2 2 3 2 2 2" xfId="5662"/>
    <cellStyle name="Total 2 2 2 4 3 2 2 3 2 2 2 2" xfId="5663"/>
    <cellStyle name="Total 2 2 2 4 3 2 2 3 2 2 3" xfId="5664"/>
    <cellStyle name="Total 2 2 2 4 3 2 2 3 2 3" xfId="5665"/>
    <cellStyle name="Total 2 2 2 4 3 2 2 3 2 3 2" xfId="5666"/>
    <cellStyle name="Total 2 2 2 4 3 2 2 3 2 4" xfId="5667"/>
    <cellStyle name="Total 2 2 2 4 3 2 2 3 3" xfId="5668"/>
    <cellStyle name="Total 2 2 2 4 3 2 2 3 3 2" xfId="5669"/>
    <cellStyle name="Total 2 2 2 4 3 2 2 3 3 2 2" xfId="5670"/>
    <cellStyle name="Total 2 2 2 4 3 2 2 3 3 3" xfId="5671"/>
    <cellStyle name="Total 2 2 2 4 3 2 2 3 4" xfId="5672"/>
    <cellStyle name="Total 2 2 2 4 3 2 2 3 4 2" xfId="5673"/>
    <cellStyle name="Total 2 2 2 4 3 2 2 3 5" xfId="5674"/>
    <cellStyle name="Total 2 2 2 4 3 2 2 4" xfId="5675"/>
    <cellStyle name="Total 2 2 2 4 3 2 2 4 2" xfId="5676"/>
    <cellStyle name="Total 2 2 2 4 3 2 2 4 2 2" xfId="5677"/>
    <cellStyle name="Total 2 2 2 4 3 2 2 4 2 2 2" xfId="5678"/>
    <cellStyle name="Total 2 2 2 4 3 2 2 4 2 3" xfId="5679"/>
    <cellStyle name="Total 2 2 2 4 3 2 2 4 3" xfId="5680"/>
    <cellStyle name="Total 2 2 2 4 3 2 2 4 3 2" xfId="5681"/>
    <cellStyle name="Total 2 2 2 4 3 2 2 4 4" xfId="5682"/>
    <cellStyle name="Total 2 2 2 4 3 2 2 5" xfId="5683"/>
    <cellStyle name="Total 2 2 2 4 3 2 2 5 2" xfId="5684"/>
    <cellStyle name="Total 2 2 2 4 3 2 2 5 2 2" xfId="5685"/>
    <cellStyle name="Total 2 2 2 4 3 2 2 5 3" xfId="5686"/>
    <cellStyle name="Total 2 2 2 4 3 2 2 6" xfId="5687"/>
    <cellStyle name="Total 2 2 2 4 3 2 2 6 2" xfId="5688"/>
    <cellStyle name="Total 2 2 2 4 3 2 2 7" xfId="5689"/>
    <cellStyle name="Total 2 2 2 4 3 2 3" xfId="5690"/>
    <cellStyle name="Total 2 2 2 4 3 2 3 2" xfId="5691"/>
    <cellStyle name="Total 2 2 2 4 3 2 3 2 2" xfId="5692"/>
    <cellStyle name="Total 2 2 2 4 3 2 3 2 2 2" xfId="5693"/>
    <cellStyle name="Total 2 2 2 4 3 2 3 2 2 2 2" xfId="5694"/>
    <cellStyle name="Total 2 2 2 4 3 2 3 2 2 2 2 2" xfId="5695"/>
    <cellStyle name="Total 2 2 2 4 3 2 3 2 2 2 3" xfId="5696"/>
    <cellStyle name="Total 2 2 2 4 3 2 3 2 2 3" xfId="5697"/>
    <cellStyle name="Total 2 2 2 4 3 2 3 2 2 3 2" xfId="5698"/>
    <cellStyle name="Total 2 2 2 4 3 2 3 2 2 4" xfId="5699"/>
    <cellStyle name="Total 2 2 2 4 3 2 3 2 3" xfId="5700"/>
    <cellStyle name="Total 2 2 2 4 3 2 3 2 3 2" xfId="5701"/>
    <cellStyle name="Total 2 2 2 4 3 2 3 2 3 2 2" xfId="5702"/>
    <cellStyle name="Total 2 2 2 4 3 2 3 2 3 3" xfId="5703"/>
    <cellStyle name="Total 2 2 2 4 3 2 3 2 4" xfId="5704"/>
    <cellStyle name="Total 2 2 2 4 3 2 3 2 4 2" xfId="5705"/>
    <cellStyle name="Total 2 2 2 4 3 2 3 2 5" xfId="5706"/>
    <cellStyle name="Total 2 2 2 4 3 2 3 3" xfId="5707"/>
    <cellStyle name="Total 2 2 2 4 3 2 3 3 2" xfId="5708"/>
    <cellStyle name="Total 2 2 2 4 3 2 3 3 2 2" xfId="5709"/>
    <cellStyle name="Total 2 2 2 4 3 2 3 3 2 2 2" xfId="5710"/>
    <cellStyle name="Total 2 2 2 4 3 2 3 3 2 3" xfId="5711"/>
    <cellStyle name="Total 2 2 2 4 3 2 3 3 3" xfId="5712"/>
    <cellStyle name="Total 2 2 2 4 3 2 3 3 3 2" xfId="5713"/>
    <cellStyle name="Total 2 2 2 4 3 2 3 3 4" xfId="5714"/>
    <cellStyle name="Total 2 2 2 4 3 2 3 4" xfId="5715"/>
    <cellStyle name="Total 2 2 2 4 3 2 3 4 2" xfId="5716"/>
    <cellStyle name="Total 2 2 2 4 3 2 3 4 2 2" xfId="5717"/>
    <cellStyle name="Total 2 2 2 4 3 2 3 4 3" xfId="5718"/>
    <cellStyle name="Total 2 2 2 4 3 2 3 5" xfId="5719"/>
    <cellStyle name="Total 2 2 2 4 3 2 3 5 2" xfId="5720"/>
    <cellStyle name="Total 2 2 2 4 3 2 3 6" xfId="5721"/>
    <cellStyle name="Total 2 2 2 4 3 2 4" xfId="5722"/>
    <cellStyle name="Total 2 2 2 4 3 2 4 2" xfId="5723"/>
    <cellStyle name="Total 2 2 2 4 3 2 4 2 2" xfId="5724"/>
    <cellStyle name="Total 2 2 2 4 3 2 4 2 2 2" xfId="5725"/>
    <cellStyle name="Total 2 2 2 4 3 2 4 2 2 2 2" xfId="5726"/>
    <cellStyle name="Total 2 2 2 4 3 2 4 2 2 3" xfId="5727"/>
    <cellStyle name="Total 2 2 2 4 3 2 4 2 3" xfId="5728"/>
    <cellStyle name="Total 2 2 2 4 3 2 4 2 3 2" xfId="5729"/>
    <cellStyle name="Total 2 2 2 4 3 2 4 2 4" xfId="5730"/>
    <cellStyle name="Total 2 2 2 4 3 2 4 3" xfId="5731"/>
    <cellStyle name="Total 2 2 2 4 3 2 4 3 2" xfId="5732"/>
    <cellStyle name="Total 2 2 2 4 3 2 4 3 2 2" xfId="5733"/>
    <cellStyle name="Total 2 2 2 4 3 2 4 3 3" xfId="5734"/>
    <cellStyle name="Total 2 2 2 4 3 2 4 4" xfId="5735"/>
    <cellStyle name="Total 2 2 2 4 3 2 4 4 2" xfId="5736"/>
    <cellStyle name="Total 2 2 2 4 3 2 4 5" xfId="5737"/>
    <cellStyle name="Total 2 2 2 4 3 2 5" xfId="5738"/>
    <cellStyle name="Total 2 2 2 4 3 2 5 2" xfId="5739"/>
    <cellStyle name="Total 2 2 2 4 3 2 5 2 2" xfId="5740"/>
    <cellStyle name="Total 2 2 2 4 3 2 5 2 2 2" xfId="5741"/>
    <cellStyle name="Total 2 2 2 4 3 2 5 2 3" xfId="5742"/>
    <cellStyle name="Total 2 2 2 4 3 2 5 3" xfId="5743"/>
    <cellStyle name="Total 2 2 2 4 3 2 5 3 2" xfId="5744"/>
    <cellStyle name="Total 2 2 2 4 3 2 5 4" xfId="5745"/>
    <cellStyle name="Total 2 2 2 4 3 2 6" xfId="5746"/>
    <cellStyle name="Total 2 2 2 4 3 2 6 2" xfId="5747"/>
    <cellStyle name="Total 2 2 2 4 3 2 6 2 2" xfId="5748"/>
    <cellStyle name="Total 2 2 2 4 3 2 6 3" xfId="5749"/>
    <cellStyle name="Total 2 2 2 4 3 2 7" xfId="5750"/>
    <cellStyle name="Total 2 2 2 4 3 2 7 2" xfId="5751"/>
    <cellStyle name="Total 2 2 2 4 3 2 8" xfId="5752"/>
    <cellStyle name="Total 2 2 2 4 3 3" xfId="5753"/>
    <cellStyle name="Total 2 2 2 4 3 3 2" xfId="5754"/>
    <cellStyle name="Total 2 2 2 4 3 3 2 2" xfId="5755"/>
    <cellStyle name="Total 2 2 2 4 3 3 2 2 2" xfId="5756"/>
    <cellStyle name="Total 2 2 2 4 3 3 2 2 2 2" xfId="5757"/>
    <cellStyle name="Total 2 2 2 4 3 3 2 2 2 2 2" xfId="5758"/>
    <cellStyle name="Total 2 2 2 4 3 3 2 2 2 2 2 2" xfId="5759"/>
    <cellStyle name="Total 2 2 2 4 3 3 2 2 2 2 3" xfId="5760"/>
    <cellStyle name="Total 2 2 2 4 3 3 2 2 2 3" xfId="5761"/>
    <cellStyle name="Total 2 2 2 4 3 3 2 2 2 3 2" xfId="5762"/>
    <cellStyle name="Total 2 2 2 4 3 3 2 2 2 4" xfId="5763"/>
    <cellStyle name="Total 2 2 2 4 3 3 2 2 3" xfId="5764"/>
    <cellStyle name="Total 2 2 2 4 3 3 2 2 3 2" xfId="5765"/>
    <cellStyle name="Total 2 2 2 4 3 3 2 2 3 2 2" xfId="5766"/>
    <cellStyle name="Total 2 2 2 4 3 3 2 2 3 3" xfId="5767"/>
    <cellStyle name="Total 2 2 2 4 3 3 2 2 4" xfId="5768"/>
    <cellStyle name="Total 2 2 2 4 3 3 2 2 4 2" xfId="5769"/>
    <cellStyle name="Total 2 2 2 4 3 3 2 2 5" xfId="5770"/>
    <cellStyle name="Total 2 2 2 4 3 3 2 3" xfId="5771"/>
    <cellStyle name="Total 2 2 2 4 3 3 2 3 2" xfId="5772"/>
    <cellStyle name="Total 2 2 2 4 3 3 2 3 2 2" xfId="5773"/>
    <cellStyle name="Total 2 2 2 4 3 3 2 3 2 2 2" xfId="5774"/>
    <cellStyle name="Total 2 2 2 4 3 3 2 3 2 3" xfId="5775"/>
    <cellStyle name="Total 2 2 2 4 3 3 2 3 3" xfId="5776"/>
    <cellStyle name="Total 2 2 2 4 3 3 2 3 3 2" xfId="5777"/>
    <cellStyle name="Total 2 2 2 4 3 3 2 3 4" xfId="5778"/>
    <cellStyle name="Total 2 2 2 4 3 3 2 4" xfId="5779"/>
    <cellStyle name="Total 2 2 2 4 3 3 2 4 2" xfId="5780"/>
    <cellStyle name="Total 2 2 2 4 3 3 2 4 2 2" xfId="5781"/>
    <cellStyle name="Total 2 2 2 4 3 3 2 4 3" xfId="5782"/>
    <cellStyle name="Total 2 2 2 4 3 3 2 5" xfId="5783"/>
    <cellStyle name="Total 2 2 2 4 3 3 2 5 2" xfId="5784"/>
    <cellStyle name="Total 2 2 2 4 3 3 2 6" xfId="5785"/>
    <cellStyle name="Total 2 2 2 4 3 3 3" xfId="5786"/>
    <cellStyle name="Total 2 2 2 4 3 3 3 2" xfId="5787"/>
    <cellStyle name="Total 2 2 2 4 3 3 3 2 2" xfId="5788"/>
    <cellStyle name="Total 2 2 2 4 3 3 3 2 2 2" xfId="5789"/>
    <cellStyle name="Total 2 2 2 4 3 3 3 2 2 2 2" xfId="5790"/>
    <cellStyle name="Total 2 2 2 4 3 3 3 2 2 3" xfId="5791"/>
    <cellStyle name="Total 2 2 2 4 3 3 3 2 3" xfId="5792"/>
    <cellStyle name="Total 2 2 2 4 3 3 3 2 3 2" xfId="5793"/>
    <cellStyle name="Total 2 2 2 4 3 3 3 2 4" xfId="5794"/>
    <cellStyle name="Total 2 2 2 4 3 3 3 3" xfId="5795"/>
    <cellStyle name="Total 2 2 2 4 3 3 3 3 2" xfId="5796"/>
    <cellStyle name="Total 2 2 2 4 3 3 3 3 2 2" xfId="5797"/>
    <cellStyle name="Total 2 2 2 4 3 3 3 3 3" xfId="5798"/>
    <cellStyle name="Total 2 2 2 4 3 3 3 4" xfId="5799"/>
    <cellStyle name="Total 2 2 2 4 3 3 3 4 2" xfId="5800"/>
    <cellStyle name="Total 2 2 2 4 3 3 3 5" xfId="5801"/>
    <cellStyle name="Total 2 2 2 4 3 3 4" xfId="5802"/>
    <cellStyle name="Total 2 2 2 4 3 3 4 2" xfId="5803"/>
    <cellStyle name="Total 2 2 2 4 3 3 4 2 2" xfId="5804"/>
    <cellStyle name="Total 2 2 2 4 3 3 4 2 2 2" xfId="5805"/>
    <cellStyle name="Total 2 2 2 4 3 3 4 2 3" xfId="5806"/>
    <cellStyle name="Total 2 2 2 4 3 3 4 3" xfId="5807"/>
    <cellStyle name="Total 2 2 2 4 3 3 4 3 2" xfId="5808"/>
    <cellStyle name="Total 2 2 2 4 3 3 4 4" xfId="5809"/>
    <cellStyle name="Total 2 2 2 4 3 3 5" xfId="5810"/>
    <cellStyle name="Total 2 2 2 4 3 3 5 2" xfId="5811"/>
    <cellStyle name="Total 2 2 2 4 3 3 5 2 2" xfId="5812"/>
    <cellStyle name="Total 2 2 2 4 3 3 5 3" xfId="5813"/>
    <cellStyle name="Total 2 2 2 4 3 3 6" xfId="5814"/>
    <cellStyle name="Total 2 2 2 4 3 3 6 2" xfId="5815"/>
    <cellStyle name="Total 2 2 2 4 3 3 7" xfId="5816"/>
    <cellStyle name="Total 2 2 2 4 3 4" xfId="5817"/>
    <cellStyle name="Total 2 2 2 4 3 4 2" xfId="5818"/>
    <cellStyle name="Total 2 2 2 4 3 4 2 2" xfId="5819"/>
    <cellStyle name="Total 2 2 2 4 3 4 2 2 2" xfId="5820"/>
    <cellStyle name="Total 2 2 2 4 3 4 2 2 2 2" xfId="5821"/>
    <cellStyle name="Total 2 2 2 4 3 4 2 2 2 2 2" xfId="5822"/>
    <cellStyle name="Total 2 2 2 4 3 4 2 2 2 3" xfId="5823"/>
    <cellStyle name="Total 2 2 2 4 3 4 2 2 3" xfId="5824"/>
    <cellStyle name="Total 2 2 2 4 3 4 2 2 3 2" xfId="5825"/>
    <cellStyle name="Total 2 2 2 4 3 4 2 2 4" xfId="5826"/>
    <cellStyle name="Total 2 2 2 4 3 4 2 3" xfId="5827"/>
    <cellStyle name="Total 2 2 2 4 3 4 2 3 2" xfId="5828"/>
    <cellStyle name="Total 2 2 2 4 3 4 2 3 2 2" xfId="5829"/>
    <cellStyle name="Total 2 2 2 4 3 4 2 3 3" xfId="5830"/>
    <cellStyle name="Total 2 2 2 4 3 4 2 4" xfId="5831"/>
    <cellStyle name="Total 2 2 2 4 3 4 2 4 2" xfId="5832"/>
    <cellStyle name="Total 2 2 2 4 3 4 2 5" xfId="5833"/>
    <cellStyle name="Total 2 2 2 4 3 4 3" xfId="5834"/>
    <cellStyle name="Total 2 2 2 4 3 4 3 2" xfId="5835"/>
    <cellStyle name="Total 2 2 2 4 3 4 3 2 2" xfId="5836"/>
    <cellStyle name="Total 2 2 2 4 3 4 3 2 2 2" xfId="5837"/>
    <cellStyle name="Total 2 2 2 4 3 4 3 2 3" xfId="5838"/>
    <cellStyle name="Total 2 2 2 4 3 4 3 3" xfId="5839"/>
    <cellStyle name="Total 2 2 2 4 3 4 3 3 2" xfId="5840"/>
    <cellStyle name="Total 2 2 2 4 3 4 3 4" xfId="5841"/>
    <cellStyle name="Total 2 2 2 4 3 4 4" xfId="5842"/>
    <cellStyle name="Total 2 2 2 4 3 4 4 2" xfId="5843"/>
    <cellStyle name="Total 2 2 2 4 3 4 4 2 2" xfId="5844"/>
    <cellStyle name="Total 2 2 2 4 3 4 4 3" xfId="5845"/>
    <cellStyle name="Total 2 2 2 4 3 4 5" xfId="5846"/>
    <cellStyle name="Total 2 2 2 4 3 4 5 2" xfId="5847"/>
    <cellStyle name="Total 2 2 2 4 3 4 6" xfId="5848"/>
    <cellStyle name="Total 2 2 2 4 3 5" xfId="5849"/>
    <cellStyle name="Total 2 2 2 4 3 5 2" xfId="5850"/>
    <cellStyle name="Total 2 2 2 4 3 5 2 2" xfId="5851"/>
    <cellStyle name="Total 2 2 2 4 3 5 2 2 2" xfId="5852"/>
    <cellStyle name="Total 2 2 2 4 3 5 2 2 2 2" xfId="5853"/>
    <cellStyle name="Total 2 2 2 4 3 5 2 2 3" xfId="5854"/>
    <cellStyle name="Total 2 2 2 4 3 5 2 3" xfId="5855"/>
    <cellStyle name="Total 2 2 2 4 3 5 2 3 2" xfId="5856"/>
    <cellStyle name="Total 2 2 2 4 3 5 2 4" xfId="5857"/>
    <cellStyle name="Total 2 2 2 4 3 5 3" xfId="5858"/>
    <cellStyle name="Total 2 2 2 4 3 5 3 2" xfId="5859"/>
    <cellStyle name="Total 2 2 2 4 3 5 3 2 2" xfId="5860"/>
    <cellStyle name="Total 2 2 2 4 3 5 3 3" xfId="5861"/>
    <cellStyle name="Total 2 2 2 4 3 5 4" xfId="5862"/>
    <cellStyle name="Total 2 2 2 4 3 5 4 2" xfId="5863"/>
    <cellStyle name="Total 2 2 2 4 3 5 5" xfId="5864"/>
    <cellStyle name="Total 2 2 2 4 3 6" xfId="5865"/>
    <cellStyle name="Total 2 2 2 4 3 6 2" xfId="5866"/>
    <cellStyle name="Total 2 2 2 4 3 6 2 2" xfId="5867"/>
    <cellStyle name="Total 2 2 2 4 3 6 2 2 2" xfId="5868"/>
    <cellStyle name="Total 2 2 2 4 3 6 2 3" xfId="5869"/>
    <cellStyle name="Total 2 2 2 4 3 6 3" xfId="5870"/>
    <cellStyle name="Total 2 2 2 4 3 6 3 2" xfId="5871"/>
    <cellStyle name="Total 2 2 2 4 3 6 4" xfId="5872"/>
    <cellStyle name="Total 2 2 2 4 3 7" xfId="5873"/>
    <cellStyle name="Total 2 2 2 4 3 7 2" xfId="5874"/>
    <cellStyle name="Total 2 2 2 4 3 7 2 2" xfId="5875"/>
    <cellStyle name="Total 2 2 2 4 3 7 3" xfId="5876"/>
    <cellStyle name="Total 2 2 2 4 3 8" xfId="5877"/>
    <cellStyle name="Total 2 2 2 4 3 8 2" xfId="5878"/>
    <cellStyle name="Total 2 2 2 4 3 9" xfId="5879"/>
    <cellStyle name="Total 2 2 2 4 4" xfId="5880"/>
    <cellStyle name="Total 2 2 2 4 4 2" xfId="5881"/>
    <cellStyle name="Total 2 2 2 4 4 2 2" xfId="5882"/>
    <cellStyle name="Total 2 2 2 4 4 2 2 2" xfId="5883"/>
    <cellStyle name="Total 2 2 2 4 4 2 2 2 2" xfId="5884"/>
    <cellStyle name="Total 2 2 2 4 4 2 2 2 2 2" xfId="5885"/>
    <cellStyle name="Total 2 2 2 4 4 2 2 2 2 2 2" xfId="5886"/>
    <cellStyle name="Total 2 2 2 4 4 2 2 2 2 2 2 2" xfId="5887"/>
    <cellStyle name="Total 2 2 2 4 4 2 2 2 2 2 3" xfId="5888"/>
    <cellStyle name="Total 2 2 2 4 4 2 2 2 2 3" xfId="5889"/>
    <cellStyle name="Total 2 2 2 4 4 2 2 2 2 3 2" xfId="5890"/>
    <cellStyle name="Total 2 2 2 4 4 2 2 2 2 4" xfId="5891"/>
    <cellStyle name="Total 2 2 2 4 4 2 2 2 3" xfId="5892"/>
    <cellStyle name="Total 2 2 2 4 4 2 2 2 3 2" xfId="5893"/>
    <cellStyle name="Total 2 2 2 4 4 2 2 2 3 2 2" xfId="5894"/>
    <cellStyle name="Total 2 2 2 4 4 2 2 2 3 3" xfId="5895"/>
    <cellStyle name="Total 2 2 2 4 4 2 2 2 4" xfId="5896"/>
    <cellStyle name="Total 2 2 2 4 4 2 2 2 4 2" xfId="5897"/>
    <cellStyle name="Total 2 2 2 4 4 2 2 2 5" xfId="5898"/>
    <cellStyle name="Total 2 2 2 4 4 2 2 3" xfId="5899"/>
    <cellStyle name="Total 2 2 2 4 4 2 2 3 2" xfId="5900"/>
    <cellStyle name="Total 2 2 2 4 4 2 2 3 2 2" xfId="5901"/>
    <cellStyle name="Total 2 2 2 4 4 2 2 3 2 2 2" xfId="5902"/>
    <cellStyle name="Total 2 2 2 4 4 2 2 3 2 3" xfId="5903"/>
    <cellStyle name="Total 2 2 2 4 4 2 2 3 3" xfId="5904"/>
    <cellStyle name="Total 2 2 2 4 4 2 2 3 3 2" xfId="5905"/>
    <cellStyle name="Total 2 2 2 4 4 2 2 3 4" xfId="5906"/>
    <cellStyle name="Total 2 2 2 4 4 2 2 4" xfId="5907"/>
    <cellStyle name="Total 2 2 2 4 4 2 2 4 2" xfId="5908"/>
    <cellStyle name="Total 2 2 2 4 4 2 2 4 2 2" xfId="5909"/>
    <cellStyle name="Total 2 2 2 4 4 2 2 4 3" xfId="5910"/>
    <cellStyle name="Total 2 2 2 4 4 2 2 5" xfId="5911"/>
    <cellStyle name="Total 2 2 2 4 4 2 2 5 2" xfId="5912"/>
    <cellStyle name="Total 2 2 2 4 4 2 2 6" xfId="5913"/>
    <cellStyle name="Total 2 2 2 4 4 2 3" xfId="5914"/>
    <cellStyle name="Total 2 2 2 4 4 2 3 2" xfId="5915"/>
    <cellStyle name="Total 2 2 2 4 4 2 3 2 2" xfId="5916"/>
    <cellStyle name="Total 2 2 2 4 4 2 3 2 2 2" xfId="5917"/>
    <cellStyle name="Total 2 2 2 4 4 2 3 2 2 2 2" xfId="5918"/>
    <cellStyle name="Total 2 2 2 4 4 2 3 2 2 3" xfId="5919"/>
    <cellStyle name="Total 2 2 2 4 4 2 3 2 3" xfId="5920"/>
    <cellStyle name="Total 2 2 2 4 4 2 3 2 3 2" xfId="5921"/>
    <cellStyle name="Total 2 2 2 4 4 2 3 2 4" xfId="5922"/>
    <cellStyle name="Total 2 2 2 4 4 2 3 3" xfId="5923"/>
    <cellStyle name="Total 2 2 2 4 4 2 3 3 2" xfId="5924"/>
    <cellStyle name="Total 2 2 2 4 4 2 3 3 2 2" xfId="5925"/>
    <cellStyle name="Total 2 2 2 4 4 2 3 3 3" xfId="5926"/>
    <cellStyle name="Total 2 2 2 4 4 2 3 4" xfId="5927"/>
    <cellStyle name="Total 2 2 2 4 4 2 3 4 2" xfId="5928"/>
    <cellStyle name="Total 2 2 2 4 4 2 3 5" xfId="5929"/>
    <cellStyle name="Total 2 2 2 4 4 2 4" xfId="5930"/>
    <cellStyle name="Total 2 2 2 4 4 2 4 2" xfId="5931"/>
    <cellStyle name="Total 2 2 2 4 4 2 4 2 2" xfId="5932"/>
    <cellStyle name="Total 2 2 2 4 4 2 4 2 2 2" xfId="5933"/>
    <cellStyle name="Total 2 2 2 4 4 2 4 2 3" xfId="5934"/>
    <cellStyle name="Total 2 2 2 4 4 2 4 3" xfId="5935"/>
    <cellStyle name="Total 2 2 2 4 4 2 4 3 2" xfId="5936"/>
    <cellStyle name="Total 2 2 2 4 4 2 4 4" xfId="5937"/>
    <cellStyle name="Total 2 2 2 4 4 2 5" xfId="5938"/>
    <cellStyle name="Total 2 2 2 4 4 2 5 2" xfId="5939"/>
    <cellStyle name="Total 2 2 2 4 4 2 5 2 2" xfId="5940"/>
    <cellStyle name="Total 2 2 2 4 4 2 5 3" xfId="5941"/>
    <cellStyle name="Total 2 2 2 4 4 2 6" xfId="5942"/>
    <cellStyle name="Total 2 2 2 4 4 2 6 2" xfId="5943"/>
    <cellStyle name="Total 2 2 2 4 4 2 7" xfId="5944"/>
    <cellStyle name="Total 2 2 2 4 4 3" xfId="5945"/>
    <cellStyle name="Total 2 2 2 4 4 3 2" xfId="5946"/>
    <cellStyle name="Total 2 2 2 4 4 3 2 2" xfId="5947"/>
    <cellStyle name="Total 2 2 2 4 4 3 2 2 2" xfId="5948"/>
    <cellStyle name="Total 2 2 2 4 4 3 2 2 2 2" xfId="5949"/>
    <cellStyle name="Total 2 2 2 4 4 3 2 2 2 2 2" xfId="5950"/>
    <cellStyle name="Total 2 2 2 4 4 3 2 2 2 3" xfId="5951"/>
    <cellStyle name="Total 2 2 2 4 4 3 2 2 3" xfId="5952"/>
    <cellStyle name="Total 2 2 2 4 4 3 2 2 3 2" xfId="5953"/>
    <cellStyle name="Total 2 2 2 4 4 3 2 2 4" xfId="5954"/>
    <cellStyle name="Total 2 2 2 4 4 3 2 3" xfId="5955"/>
    <cellStyle name="Total 2 2 2 4 4 3 2 3 2" xfId="5956"/>
    <cellStyle name="Total 2 2 2 4 4 3 2 3 2 2" xfId="5957"/>
    <cellStyle name="Total 2 2 2 4 4 3 2 3 3" xfId="5958"/>
    <cellStyle name="Total 2 2 2 4 4 3 2 4" xfId="5959"/>
    <cellStyle name="Total 2 2 2 4 4 3 2 4 2" xfId="5960"/>
    <cellStyle name="Total 2 2 2 4 4 3 2 5" xfId="5961"/>
    <cellStyle name="Total 2 2 2 4 4 3 3" xfId="5962"/>
    <cellStyle name="Total 2 2 2 4 4 3 3 2" xfId="5963"/>
    <cellStyle name="Total 2 2 2 4 4 3 3 2 2" xfId="5964"/>
    <cellStyle name="Total 2 2 2 4 4 3 3 2 2 2" xfId="5965"/>
    <cellStyle name="Total 2 2 2 4 4 3 3 2 3" xfId="5966"/>
    <cellStyle name="Total 2 2 2 4 4 3 3 3" xfId="5967"/>
    <cellStyle name="Total 2 2 2 4 4 3 3 3 2" xfId="5968"/>
    <cellStyle name="Total 2 2 2 4 4 3 3 4" xfId="5969"/>
    <cellStyle name="Total 2 2 2 4 4 3 4" xfId="5970"/>
    <cellStyle name="Total 2 2 2 4 4 3 4 2" xfId="5971"/>
    <cellStyle name="Total 2 2 2 4 4 3 4 2 2" xfId="5972"/>
    <cellStyle name="Total 2 2 2 4 4 3 4 3" xfId="5973"/>
    <cellStyle name="Total 2 2 2 4 4 3 5" xfId="5974"/>
    <cellStyle name="Total 2 2 2 4 4 3 5 2" xfId="5975"/>
    <cellStyle name="Total 2 2 2 4 4 3 6" xfId="5976"/>
    <cellStyle name="Total 2 2 2 4 4 4" xfId="5977"/>
    <cellStyle name="Total 2 2 2 4 4 4 2" xfId="5978"/>
    <cellStyle name="Total 2 2 2 4 4 4 2 2" xfId="5979"/>
    <cellStyle name="Total 2 2 2 4 4 4 2 2 2" xfId="5980"/>
    <cellStyle name="Total 2 2 2 4 4 4 2 2 2 2" xfId="5981"/>
    <cellStyle name="Total 2 2 2 4 4 4 2 2 3" xfId="5982"/>
    <cellStyle name="Total 2 2 2 4 4 4 2 3" xfId="5983"/>
    <cellStyle name="Total 2 2 2 4 4 4 2 3 2" xfId="5984"/>
    <cellStyle name="Total 2 2 2 4 4 4 2 4" xfId="5985"/>
    <cellStyle name="Total 2 2 2 4 4 4 3" xfId="5986"/>
    <cellStyle name="Total 2 2 2 4 4 4 3 2" xfId="5987"/>
    <cellStyle name="Total 2 2 2 4 4 4 3 2 2" xfId="5988"/>
    <cellStyle name="Total 2 2 2 4 4 4 3 3" xfId="5989"/>
    <cellStyle name="Total 2 2 2 4 4 4 4" xfId="5990"/>
    <cellStyle name="Total 2 2 2 4 4 4 4 2" xfId="5991"/>
    <cellStyle name="Total 2 2 2 4 4 4 5" xfId="5992"/>
    <cellStyle name="Total 2 2 2 4 4 5" xfId="5993"/>
    <cellStyle name="Total 2 2 2 4 4 5 2" xfId="5994"/>
    <cellStyle name="Total 2 2 2 4 4 5 2 2" xfId="5995"/>
    <cellStyle name="Total 2 2 2 4 4 5 2 2 2" xfId="5996"/>
    <cellStyle name="Total 2 2 2 4 4 5 2 3" xfId="5997"/>
    <cellStyle name="Total 2 2 2 4 4 5 3" xfId="5998"/>
    <cellStyle name="Total 2 2 2 4 4 5 3 2" xfId="5999"/>
    <cellStyle name="Total 2 2 2 4 4 5 4" xfId="6000"/>
    <cellStyle name="Total 2 2 2 4 4 6" xfId="6001"/>
    <cellStyle name="Total 2 2 2 4 4 6 2" xfId="6002"/>
    <cellStyle name="Total 2 2 2 4 4 6 2 2" xfId="6003"/>
    <cellStyle name="Total 2 2 2 4 4 6 3" xfId="6004"/>
    <cellStyle name="Total 2 2 2 4 4 7" xfId="6005"/>
    <cellStyle name="Total 2 2 2 4 4 7 2" xfId="6006"/>
    <cellStyle name="Total 2 2 2 4 4 8" xfId="6007"/>
    <cellStyle name="Total 2 2 2 4 5" xfId="6008"/>
    <cellStyle name="Total 2 2 2 4 5 2" xfId="6009"/>
    <cellStyle name="Total 2 2 2 4 5 2 2" xfId="6010"/>
    <cellStyle name="Total 2 2 2 4 5 2 2 2" xfId="6011"/>
    <cellStyle name="Total 2 2 2 4 5 2 2 2 2" xfId="6012"/>
    <cellStyle name="Total 2 2 2 4 5 2 2 2 2 2" xfId="6013"/>
    <cellStyle name="Total 2 2 2 4 5 2 2 2 2 2 2" xfId="6014"/>
    <cellStyle name="Total 2 2 2 4 5 2 2 2 2 3" xfId="6015"/>
    <cellStyle name="Total 2 2 2 4 5 2 2 2 3" xfId="6016"/>
    <cellStyle name="Total 2 2 2 4 5 2 2 2 3 2" xfId="6017"/>
    <cellStyle name="Total 2 2 2 4 5 2 2 2 4" xfId="6018"/>
    <cellStyle name="Total 2 2 2 4 5 2 2 3" xfId="6019"/>
    <cellStyle name="Total 2 2 2 4 5 2 2 3 2" xfId="6020"/>
    <cellStyle name="Total 2 2 2 4 5 2 2 3 2 2" xfId="6021"/>
    <cellStyle name="Total 2 2 2 4 5 2 2 3 3" xfId="6022"/>
    <cellStyle name="Total 2 2 2 4 5 2 2 4" xfId="6023"/>
    <cellStyle name="Total 2 2 2 4 5 2 2 4 2" xfId="6024"/>
    <cellStyle name="Total 2 2 2 4 5 2 2 5" xfId="6025"/>
    <cellStyle name="Total 2 2 2 4 5 2 3" xfId="6026"/>
    <cellStyle name="Total 2 2 2 4 5 2 3 2" xfId="6027"/>
    <cellStyle name="Total 2 2 2 4 5 2 3 2 2" xfId="6028"/>
    <cellStyle name="Total 2 2 2 4 5 2 3 2 2 2" xfId="6029"/>
    <cellStyle name="Total 2 2 2 4 5 2 3 2 3" xfId="6030"/>
    <cellStyle name="Total 2 2 2 4 5 2 3 3" xfId="6031"/>
    <cellStyle name="Total 2 2 2 4 5 2 3 3 2" xfId="6032"/>
    <cellStyle name="Total 2 2 2 4 5 2 3 4" xfId="6033"/>
    <cellStyle name="Total 2 2 2 4 5 2 4" xfId="6034"/>
    <cellStyle name="Total 2 2 2 4 5 2 4 2" xfId="6035"/>
    <cellStyle name="Total 2 2 2 4 5 2 4 2 2" xfId="6036"/>
    <cellStyle name="Total 2 2 2 4 5 2 4 3" xfId="6037"/>
    <cellStyle name="Total 2 2 2 4 5 2 5" xfId="6038"/>
    <cellStyle name="Total 2 2 2 4 5 2 5 2" xfId="6039"/>
    <cellStyle name="Total 2 2 2 4 5 2 6" xfId="6040"/>
    <cellStyle name="Total 2 2 2 4 5 3" xfId="6041"/>
    <cellStyle name="Total 2 2 2 4 5 3 2" xfId="6042"/>
    <cellStyle name="Total 2 2 2 4 5 3 2 2" xfId="6043"/>
    <cellStyle name="Total 2 2 2 4 5 3 2 2 2" xfId="6044"/>
    <cellStyle name="Total 2 2 2 4 5 3 2 2 2 2" xfId="6045"/>
    <cellStyle name="Total 2 2 2 4 5 3 2 2 3" xfId="6046"/>
    <cellStyle name="Total 2 2 2 4 5 3 2 3" xfId="6047"/>
    <cellStyle name="Total 2 2 2 4 5 3 2 3 2" xfId="6048"/>
    <cellStyle name="Total 2 2 2 4 5 3 2 4" xfId="6049"/>
    <cellStyle name="Total 2 2 2 4 5 3 3" xfId="6050"/>
    <cellStyle name="Total 2 2 2 4 5 3 3 2" xfId="6051"/>
    <cellStyle name="Total 2 2 2 4 5 3 3 2 2" xfId="6052"/>
    <cellStyle name="Total 2 2 2 4 5 3 3 3" xfId="6053"/>
    <cellStyle name="Total 2 2 2 4 5 3 4" xfId="6054"/>
    <cellStyle name="Total 2 2 2 4 5 3 4 2" xfId="6055"/>
    <cellStyle name="Total 2 2 2 4 5 3 5" xfId="6056"/>
    <cellStyle name="Total 2 2 2 4 5 4" xfId="6057"/>
    <cellStyle name="Total 2 2 2 4 5 4 2" xfId="6058"/>
    <cellStyle name="Total 2 2 2 4 5 4 2 2" xfId="6059"/>
    <cellStyle name="Total 2 2 2 4 5 4 2 2 2" xfId="6060"/>
    <cellStyle name="Total 2 2 2 4 5 4 2 3" xfId="6061"/>
    <cellStyle name="Total 2 2 2 4 5 4 3" xfId="6062"/>
    <cellStyle name="Total 2 2 2 4 5 4 3 2" xfId="6063"/>
    <cellStyle name="Total 2 2 2 4 5 4 4" xfId="6064"/>
    <cellStyle name="Total 2 2 2 4 5 5" xfId="6065"/>
    <cellStyle name="Total 2 2 2 4 5 5 2" xfId="6066"/>
    <cellStyle name="Total 2 2 2 4 5 5 2 2" xfId="6067"/>
    <cellStyle name="Total 2 2 2 4 5 5 3" xfId="6068"/>
    <cellStyle name="Total 2 2 2 4 5 6" xfId="6069"/>
    <cellStyle name="Total 2 2 2 4 5 6 2" xfId="6070"/>
    <cellStyle name="Total 2 2 2 4 5 7" xfId="6071"/>
    <cellStyle name="Total 2 2 2 4 6" xfId="6072"/>
    <cellStyle name="Total 2 2 2 4 6 2" xfId="6073"/>
    <cellStyle name="Total 2 2 2 4 6 2 2" xfId="6074"/>
    <cellStyle name="Total 2 2 2 4 6 2 2 2" xfId="6075"/>
    <cellStyle name="Total 2 2 2 4 6 2 2 2 2" xfId="6076"/>
    <cellStyle name="Total 2 2 2 4 6 2 2 2 2 2" xfId="6077"/>
    <cellStyle name="Total 2 2 2 4 6 2 2 2 3" xfId="6078"/>
    <cellStyle name="Total 2 2 2 4 6 2 2 3" xfId="6079"/>
    <cellStyle name="Total 2 2 2 4 6 2 2 3 2" xfId="6080"/>
    <cellStyle name="Total 2 2 2 4 6 2 2 4" xfId="6081"/>
    <cellStyle name="Total 2 2 2 4 6 2 3" xfId="6082"/>
    <cellStyle name="Total 2 2 2 4 6 2 3 2" xfId="6083"/>
    <cellStyle name="Total 2 2 2 4 6 2 3 2 2" xfId="6084"/>
    <cellStyle name="Total 2 2 2 4 6 2 3 3" xfId="6085"/>
    <cellStyle name="Total 2 2 2 4 6 2 4" xfId="6086"/>
    <cellStyle name="Total 2 2 2 4 6 2 4 2" xfId="6087"/>
    <cellStyle name="Total 2 2 2 4 6 2 5" xfId="6088"/>
    <cellStyle name="Total 2 2 2 4 6 3" xfId="6089"/>
    <cellStyle name="Total 2 2 2 4 6 3 2" xfId="6090"/>
    <cellStyle name="Total 2 2 2 4 6 3 2 2" xfId="6091"/>
    <cellStyle name="Total 2 2 2 4 6 3 2 2 2" xfId="6092"/>
    <cellStyle name="Total 2 2 2 4 6 3 2 3" xfId="6093"/>
    <cellStyle name="Total 2 2 2 4 6 3 3" xfId="6094"/>
    <cellStyle name="Total 2 2 2 4 6 3 3 2" xfId="6095"/>
    <cellStyle name="Total 2 2 2 4 6 3 4" xfId="6096"/>
    <cellStyle name="Total 2 2 2 4 6 4" xfId="6097"/>
    <cellStyle name="Total 2 2 2 4 6 4 2" xfId="6098"/>
    <cellStyle name="Total 2 2 2 4 6 4 2 2" xfId="6099"/>
    <cellStyle name="Total 2 2 2 4 6 4 3" xfId="6100"/>
    <cellStyle name="Total 2 2 2 4 6 5" xfId="6101"/>
    <cellStyle name="Total 2 2 2 4 6 5 2" xfId="6102"/>
    <cellStyle name="Total 2 2 2 4 6 6" xfId="6103"/>
    <cellStyle name="Total 2 2 2 4 7" xfId="6104"/>
    <cellStyle name="Total 2 2 2 4 7 2" xfId="6105"/>
    <cellStyle name="Total 2 2 2 4 7 2 2" xfId="6106"/>
    <cellStyle name="Total 2 2 2 4 7 2 2 2" xfId="6107"/>
    <cellStyle name="Total 2 2 2 4 7 2 2 2 2" xfId="6108"/>
    <cellStyle name="Total 2 2 2 4 7 2 2 3" xfId="6109"/>
    <cellStyle name="Total 2 2 2 4 7 2 3" xfId="6110"/>
    <cellStyle name="Total 2 2 2 4 7 2 3 2" xfId="6111"/>
    <cellStyle name="Total 2 2 2 4 7 2 4" xfId="6112"/>
    <cellStyle name="Total 2 2 2 4 7 3" xfId="6113"/>
    <cellStyle name="Total 2 2 2 4 7 3 2" xfId="6114"/>
    <cellStyle name="Total 2 2 2 4 7 3 2 2" xfId="6115"/>
    <cellStyle name="Total 2 2 2 4 7 3 3" xfId="6116"/>
    <cellStyle name="Total 2 2 2 4 7 4" xfId="6117"/>
    <cellStyle name="Total 2 2 2 4 7 4 2" xfId="6118"/>
    <cellStyle name="Total 2 2 2 4 7 5" xfId="6119"/>
    <cellStyle name="Total 2 2 2 4 8" xfId="6120"/>
    <cellStyle name="Total 2 2 2 4 8 2" xfId="6121"/>
    <cellStyle name="Total 2 2 2 4 8 2 2" xfId="6122"/>
    <cellStyle name="Total 2 2 2 4 8 2 2 2" xfId="6123"/>
    <cellStyle name="Total 2 2 2 4 8 2 3" xfId="6124"/>
    <cellStyle name="Total 2 2 2 4 8 3" xfId="6125"/>
    <cellStyle name="Total 2 2 2 4 8 3 2" xfId="6126"/>
    <cellStyle name="Total 2 2 2 4 8 4" xfId="6127"/>
    <cellStyle name="Total 2 2 2 4 9" xfId="6128"/>
    <cellStyle name="Total 2 2 2 4 9 2" xfId="6129"/>
    <cellStyle name="Total 2 2 2 4 9 2 2" xfId="6130"/>
    <cellStyle name="Total 2 2 2 4 9 3" xfId="6131"/>
    <cellStyle name="Total 2 2 2 5" xfId="6132"/>
    <cellStyle name="Total 2 2 2 5 10" xfId="6133"/>
    <cellStyle name="Total 2 2 2 5 2" xfId="6134"/>
    <cellStyle name="Total 2 2 2 5 2 2" xfId="6135"/>
    <cellStyle name="Total 2 2 2 5 2 2 2" xfId="6136"/>
    <cellStyle name="Total 2 2 2 5 2 2 2 2" xfId="6137"/>
    <cellStyle name="Total 2 2 2 5 2 2 2 2 2" xfId="6138"/>
    <cellStyle name="Total 2 2 2 5 2 2 2 2 2 2" xfId="6139"/>
    <cellStyle name="Total 2 2 2 5 2 2 2 2 2 2 2" xfId="6140"/>
    <cellStyle name="Total 2 2 2 5 2 2 2 2 2 2 2 2" xfId="6141"/>
    <cellStyle name="Total 2 2 2 5 2 2 2 2 2 2 2 2 2" xfId="6142"/>
    <cellStyle name="Total 2 2 2 5 2 2 2 2 2 2 2 3" xfId="6143"/>
    <cellStyle name="Total 2 2 2 5 2 2 2 2 2 2 3" xfId="6144"/>
    <cellStyle name="Total 2 2 2 5 2 2 2 2 2 2 3 2" xfId="6145"/>
    <cellStyle name="Total 2 2 2 5 2 2 2 2 2 2 4" xfId="6146"/>
    <cellStyle name="Total 2 2 2 5 2 2 2 2 2 3" xfId="6147"/>
    <cellStyle name="Total 2 2 2 5 2 2 2 2 2 3 2" xfId="6148"/>
    <cellStyle name="Total 2 2 2 5 2 2 2 2 2 3 2 2" xfId="6149"/>
    <cellStyle name="Total 2 2 2 5 2 2 2 2 2 3 3" xfId="6150"/>
    <cellStyle name="Total 2 2 2 5 2 2 2 2 2 4" xfId="6151"/>
    <cellStyle name="Total 2 2 2 5 2 2 2 2 2 4 2" xfId="6152"/>
    <cellStyle name="Total 2 2 2 5 2 2 2 2 2 5" xfId="6153"/>
    <cellStyle name="Total 2 2 2 5 2 2 2 2 3" xfId="6154"/>
    <cellStyle name="Total 2 2 2 5 2 2 2 2 3 2" xfId="6155"/>
    <cellStyle name="Total 2 2 2 5 2 2 2 2 3 2 2" xfId="6156"/>
    <cellStyle name="Total 2 2 2 5 2 2 2 2 3 2 2 2" xfId="6157"/>
    <cellStyle name="Total 2 2 2 5 2 2 2 2 3 2 3" xfId="6158"/>
    <cellStyle name="Total 2 2 2 5 2 2 2 2 3 3" xfId="6159"/>
    <cellStyle name="Total 2 2 2 5 2 2 2 2 3 3 2" xfId="6160"/>
    <cellStyle name="Total 2 2 2 5 2 2 2 2 3 4" xfId="6161"/>
    <cellStyle name="Total 2 2 2 5 2 2 2 2 4" xfId="6162"/>
    <cellStyle name="Total 2 2 2 5 2 2 2 2 4 2" xfId="6163"/>
    <cellStyle name="Total 2 2 2 5 2 2 2 2 4 2 2" xfId="6164"/>
    <cellStyle name="Total 2 2 2 5 2 2 2 2 4 3" xfId="6165"/>
    <cellStyle name="Total 2 2 2 5 2 2 2 2 5" xfId="6166"/>
    <cellStyle name="Total 2 2 2 5 2 2 2 2 5 2" xfId="6167"/>
    <cellStyle name="Total 2 2 2 5 2 2 2 2 6" xfId="6168"/>
    <cellStyle name="Total 2 2 2 5 2 2 2 3" xfId="6169"/>
    <cellStyle name="Total 2 2 2 5 2 2 2 3 2" xfId="6170"/>
    <cellStyle name="Total 2 2 2 5 2 2 2 3 2 2" xfId="6171"/>
    <cellStyle name="Total 2 2 2 5 2 2 2 3 2 2 2" xfId="6172"/>
    <cellStyle name="Total 2 2 2 5 2 2 2 3 2 2 2 2" xfId="6173"/>
    <cellStyle name="Total 2 2 2 5 2 2 2 3 2 2 3" xfId="6174"/>
    <cellStyle name="Total 2 2 2 5 2 2 2 3 2 3" xfId="6175"/>
    <cellStyle name="Total 2 2 2 5 2 2 2 3 2 3 2" xfId="6176"/>
    <cellStyle name="Total 2 2 2 5 2 2 2 3 2 4" xfId="6177"/>
    <cellStyle name="Total 2 2 2 5 2 2 2 3 3" xfId="6178"/>
    <cellStyle name="Total 2 2 2 5 2 2 2 3 3 2" xfId="6179"/>
    <cellStyle name="Total 2 2 2 5 2 2 2 3 3 2 2" xfId="6180"/>
    <cellStyle name="Total 2 2 2 5 2 2 2 3 3 3" xfId="6181"/>
    <cellStyle name="Total 2 2 2 5 2 2 2 3 4" xfId="6182"/>
    <cellStyle name="Total 2 2 2 5 2 2 2 3 4 2" xfId="6183"/>
    <cellStyle name="Total 2 2 2 5 2 2 2 3 5" xfId="6184"/>
    <cellStyle name="Total 2 2 2 5 2 2 2 4" xfId="6185"/>
    <cellStyle name="Total 2 2 2 5 2 2 2 4 2" xfId="6186"/>
    <cellStyle name="Total 2 2 2 5 2 2 2 4 2 2" xfId="6187"/>
    <cellStyle name="Total 2 2 2 5 2 2 2 4 2 2 2" xfId="6188"/>
    <cellStyle name="Total 2 2 2 5 2 2 2 4 2 3" xfId="6189"/>
    <cellStyle name="Total 2 2 2 5 2 2 2 4 3" xfId="6190"/>
    <cellStyle name="Total 2 2 2 5 2 2 2 4 3 2" xfId="6191"/>
    <cellStyle name="Total 2 2 2 5 2 2 2 4 4" xfId="6192"/>
    <cellStyle name="Total 2 2 2 5 2 2 2 5" xfId="6193"/>
    <cellStyle name="Total 2 2 2 5 2 2 2 5 2" xfId="6194"/>
    <cellStyle name="Total 2 2 2 5 2 2 2 5 2 2" xfId="6195"/>
    <cellStyle name="Total 2 2 2 5 2 2 2 5 3" xfId="6196"/>
    <cellStyle name="Total 2 2 2 5 2 2 2 6" xfId="6197"/>
    <cellStyle name="Total 2 2 2 5 2 2 2 6 2" xfId="6198"/>
    <cellStyle name="Total 2 2 2 5 2 2 2 7" xfId="6199"/>
    <cellStyle name="Total 2 2 2 5 2 2 3" xfId="6200"/>
    <cellStyle name="Total 2 2 2 5 2 2 3 2" xfId="6201"/>
    <cellStyle name="Total 2 2 2 5 2 2 3 2 2" xfId="6202"/>
    <cellStyle name="Total 2 2 2 5 2 2 3 2 2 2" xfId="6203"/>
    <cellStyle name="Total 2 2 2 5 2 2 3 2 2 2 2" xfId="6204"/>
    <cellStyle name="Total 2 2 2 5 2 2 3 2 2 2 2 2" xfId="6205"/>
    <cellStyle name="Total 2 2 2 5 2 2 3 2 2 2 3" xfId="6206"/>
    <cellStyle name="Total 2 2 2 5 2 2 3 2 2 3" xfId="6207"/>
    <cellStyle name="Total 2 2 2 5 2 2 3 2 2 3 2" xfId="6208"/>
    <cellStyle name="Total 2 2 2 5 2 2 3 2 2 4" xfId="6209"/>
    <cellStyle name="Total 2 2 2 5 2 2 3 2 3" xfId="6210"/>
    <cellStyle name="Total 2 2 2 5 2 2 3 2 3 2" xfId="6211"/>
    <cellStyle name="Total 2 2 2 5 2 2 3 2 3 2 2" xfId="6212"/>
    <cellStyle name="Total 2 2 2 5 2 2 3 2 3 3" xfId="6213"/>
    <cellStyle name="Total 2 2 2 5 2 2 3 2 4" xfId="6214"/>
    <cellStyle name="Total 2 2 2 5 2 2 3 2 4 2" xfId="6215"/>
    <cellStyle name="Total 2 2 2 5 2 2 3 2 5" xfId="6216"/>
    <cellStyle name="Total 2 2 2 5 2 2 3 3" xfId="6217"/>
    <cellStyle name="Total 2 2 2 5 2 2 3 3 2" xfId="6218"/>
    <cellStyle name="Total 2 2 2 5 2 2 3 3 2 2" xfId="6219"/>
    <cellStyle name="Total 2 2 2 5 2 2 3 3 2 2 2" xfId="6220"/>
    <cellStyle name="Total 2 2 2 5 2 2 3 3 2 3" xfId="6221"/>
    <cellStyle name="Total 2 2 2 5 2 2 3 3 3" xfId="6222"/>
    <cellStyle name="Total 2 2 2 5 2 2 3 3 3 2" xfId="6223"/>
    <cellStyle name="Total 2 2 2 5 2 2 3 3 4" xfId="6224"/>
    <cellStyle name="Total 2 2 2 5 2 2 3 4" xfId="6225"/>
    <cellStyle name="Total 2 2 2 5 2 2 3 4 2" xfId="6226"/>
    <cellStyle name="Total 2 2 2 5 2 2 3 4 2 2" xfId="6227"/>
    <cellStyle name="Total 2 2 2 5 2 2 3 4 3" xfId="6228"/>
    <cellStyle name="Total 2 2 2 5 2 2 3 5" xfId="6229"/>
    <cellStyle name="Total 2 2 2 5 2 2 3 5 2" xfId="6230"/>
    <cellStyle name="Total 2 2 2 5 2 2 3 6" xfId="6231"/>
    <cellStyle name="Total 2 2 2 5 2 2 4" xfId="6232"/>
    <cellStyle name="Total 2 2 2 5 2 2 4 2" xfId="6233"/>
    <cellStyle name="Total 2 2 2 5 2 2 4 2 2" xfId="6234"/>
    <cellStyle name="Total 2 2 2 5 2 2 4 2 2 2" xfId="6235"/>
    <cellStyle name="Total 2 2 2 5 2 2 4 2 2 2 2" xfId="6236"/>
    <cellStyle name="Total 2 2 2 5 2 2 4 2 2 3" xfId="6237"/>
    <cellStyle name="Total 2 2 2 5 2 2 4 2 3" xfId="6238"/>
    <cellStyle name="Total 2 2 2 5 2 2 4 2 3 2" xfId="6239"/>
    <cellStyle name="Total 2 2 2 5 2 2 4 2 4" xfId="6240"/>
    <cellStyle name="Total 2 2 2 5 2 2 4 3" xfId="6241"/>
    <cellStyle name="Total 2 2 2 5 2 2 4 3 2" xfId="6242"/>
    <cellStyle name="Total 2 2 2 5 2 2 4 3 2 2" xfId="6243"/>
    <cellStyle name="Total 2 2 2 5 2 2 4 3 3" xfId="6244"/>
    <cellStyle name="Total 2 2 2 5 2 2 4 4" xfId="6245"/>
    <cellStyle name="Total 2 2 2 5 2 2 4 4 2" xfId="6246"/>
    <cellStyle name="Total 2 2 2 5 2 2 4 5" xfId="6247"/>
    <cellStyle name="Total 2 2 2 5 2 2 5" xfId="6248"/>
    <cellStyle name="Total 2 2 2 5 2 2 5 2" xfId="6249"/>
    <cellStyle name="Total 2 2 2 5 2 2 5 2 2" xfId="6250"/>
    <cellStyle name="Total 2 2 2 5 2 2 5 2 2 2" xfId="6251"/>
    <cellStyle name="Total 2 2 2 5 2 2 5 2 3" xfId="6252"/>
    <cellStyle name="Total 2 2 2 5 2 2 5 3" xfId="6253"/>
    <cellStyle name="Total 2 2 2 5 2 2 5 3 2" xfId="6254"/>
    <cellStyle name="Total 2 2 2 5 2 2 5 4" xfId="6255"/>
    <cellStyle name="Total 2 2 2 5 2 2 6" xfId="6256"/>
    <cellStyle name="Total 2 2 2 5 2 2 6 2" xfId="6257"/>
    <cellStyle name="Total 2 2 2 5 2 2 6 2 2" xfId="6258"/>
    <cellStyle name="Total 2 2 2 5 2 2 6 3" xfId="6259"/>
    <cellStyle name="Total 2 2 2 5 2 2 7" xfId="6260"/>
    <cellStyle name="Total 2 2 2 5 2 2 7 2" xfId="6261"/>
    <cellStyle name="Total 2 2 2 5 2 2 8" xfId="6262"/>
    <cellStyle name="Total 2 2 2 5 2 3" xfId="6263"/>
    <cellStyle name="Total 2 2 2 5 2 3 2" xfId="6264"/>
    <cellStyle name="Total 2 2 2 5 2 3 2 2" xfId="6265"/>
    <cellStyle name="Total 2 2 2 5 2 3 2 2 2" xfId="6266"/>
    <cellStyle name="Total 2 2 2 5 2 3 2 2 2 2" xfId="6267"/>
    <cellStyle name="Total 2 2 2 5 2 3 2 2 2 2 2" xfId="6268"/>
    <cellStyle name="Total 2 2 2 5 2 3 2 2 2 2 2 2" xfId="6269"/>
    <cellStyle name="Total 2 2 2 5 2 3 2 2 2 2 3" xfId="6270"/>
    <cellStyle name="Total 2 2 2 5 2 3 2 2 2 3" xfId="6271"/>
    <cellStyle name="Total 2 2 2 5 2 3 2 2 2 3 2" xfId="6272"/>
    <cellStyle name="Total 2 2 2 5 2 3 2 2 2 4" xfId="6273"/>
    <cellStyle name="Total 2 2 2 5 2 3 2 2 3" xfId="6274"/>
    <cellStyle name="Total 2 2 2 5 2 3 2 2 3 2" xfId="6275"/>
    <cellStyle name="Total 2 2 2 5 2 3 2 2 3 2 2" xfId="6276"/>
    <cellStyle name="Total 2 2 2 5 2 3 2 2 3 3" xfId="6277"/>
    <cellStyle name="Total 2 2 2 5 2 3 2 2 4" xfId="6278"/>
    <cellStyle name="Total 2 2 2 5 2 3 2 2 4 2" xfId="6279"/>
    <cellStyle name="Total 2 2 2 5 2 3 2 2 5" xfId="6280"/>
    <cellStyle name="Total 2 2 2 5 2 3 2 3" xfId="6281"/>
    <cellStyle name="Total 2 2 2 5 2 3 2 3 2" xfId="6282"/>
    <cellStyle name="Total 2 2 2 5 2 3 2 3 2 2" xfId="6283"/>
    <cellStyle name="Total 2 2 2 5 2 3 2 3 2 2 2" xfId="6284"/>
    <cellStyle name="Total 2 2 2 5 2 3 2 3 2 3" xfId="6285"/>
    <cellStyle name="Total 2 2 2 5 2 3 2 3 3" xfId="6286"/>
    <cellStyle name="Total 2 2 2 5 2 3 2 3 3 2" xfId="6287"/>
    <cellStyle name="Total 2 2 2 5 2 3 2 3 4" xfId="6288"/>
    <cellStyle name="Total 2 2 2 5 2 3 2 4" xfId="6289"/>
    <cellStyle name="Total 2 2 2 5 2 3 2 4 2" xfId="6290"/>
    <cellStyle name="Total 2 2 2 5 2 3 2 4 2 2" xfId="6291"/>
    <cellStyle name="Total 2 2 2 5 2 3 2 4 3" xfId="6292"/>
    <cellStyle name="Total 2 2 2 5 2 3 2 5" xfId="6293"/>
    <cellStyle name="Total 2 2 2 5 2 3 2 5 2" xfId="6294"/>
    <cellStyle name="Total 2 2 2 5 2 3 2 6" xfId="6295"/>
    <cellStyle name="Total 2 2 2 5 2 3 3" xfId="6296"/>
    <cellStyle name="Total 2 2 2 5 2 3 3 2" xfId="6297"/>
    <cellStyle name="Total 2 2 2 5 2 3 3 2 2" xfId="6298"/>
    <cellStyle name="Total 2 2 2 5 2 3 3 2 2 2" xfId="6299"/>
    <cellStyle name="Total 2 2 2 5 2 3 3 2 2 2 2" xfId="6300"/>
    <cellStyle name="Total 2 2 2 5 2 3 3 2 2 3" xfId="6301"/>
    <cellStyle name="Total 2 2 2 5 2 3 3 2 3" xfId="6302"/>
    <cellStyle name="Total 2 2 2 5 2 3 3 2 3 2" xfId="6303"/>
    <cellStyle name="Total 2 2 2 5 2 3 3 2 4" xfId="6304"/>
    <cellStyle name="Total 2 2 2 5 2 3 3 3" xfId="6305"/>
    <cellStyle name="Total 2 2 2 5 2 3 3 3 2" xfId="6306"/>
    <cellStyle name="Total 2 2 2 5 2 3 3 3 2 2" xfId="6307"/>
    <cellStyle name="Total 2 2 2 5 2 3 3 3 3" xfId="6308"/>
    <cellStyle name="Total 2 2 2 5 2 3 3 4" xfId="6309"/>
    <cellStyle name="Total 2 2 2 5 2 3 3 4 2" xfId="6310"/>
    <cellStyle name="Total 2 2 2 5 2 3 3 5" xfId="6311"/>
    <cellStyle name="Total 2 2 2 5 2 3 4" xfId="6312"/>
    <cellStyle name="Total 2 2 2 5 2 3 4 2" xfId="6313"/>
    <cellStyle name="Total 2 2 2 5 2 3 4 2 2" xfId="6314"/>
    <cellStyle name="Total 2 2 2 5 2 3 4 2 2 2" xfId="6315"/>
    <cellStyle name="Total 2 2 2 5 2 3 4 2 3" xfId="6316"/>
    <cellStyle name="Total 2 2 2 5 2 3 4 3" xfId="6317"/>
    <cellStyle name="Total 2 2 2 5 2 3 4 3 2" xfId="6318"/>
    <cellStyle name="Total 2 2 2 5 2 3 4 4" xfId="6319"/>
    <cellStyle name="Total 2 2 2 5 2 3 5" xfId="6320"/>
    <cellStyle name="Total 2 2 2 5 2 3 5 2" xfId="6321"/>
    <cellStyle name="Total 2 2 2 5 2 3 5 2 2" xfId="6322"/>
    <cellStyle name="Total 2 2 2 5 2 3 5 3" xfId="6323"/>
    <cellStyle name="Total 2 2 2 5 2 3 6" xfId="6324"/>
    <cellStyle name="Total 2 2 2 5 2 3 6 2" xfId="6325"/>
    <cellStyle name="Total 2 2 2 5 2 3 7" xfId="6326"/>
    <cellStyle name="Total 2 2 2 5 2 4" xfId="6327"/>
    <cellStyle name="Total 2 2 2 5 2 4 2" xfId="6328"/>
    <cellStyle name="Total 2 2 2 5 2 4 2 2" xfId="6329"/>
    <cellStyle name="Total 2 2 2 5 2 4 2 2 2" xfId="6330"/>
    <cellStyle name="Total 2 2 2 5 2 4 2 2 2 2" xfId="6331"/>
    <cellStyle name="Total 2 2 2 5 2 4 2 2 2 2 2" xfId="6332"/>
    <cellStyle name="Total 2 2 2 5 2 4 2 2 2 3" xfId="6333"/>
    <cellStyle name="Total 2 2 2 5 2 4 2 2 3" xfId="6334"/>
    <cellStyle name="Total 2 2 2 5 2 4 2 2 3 2" xfId="6335"/>
    <cellStyle name="Total 2 2 2 5 2 4 2 2 4" xfId="6336"/>
    <cellStyle name="Total 2 2 2 5 2 4 2 3" xfId="6337"/>
    <cellStyle name="Total 2 2 2 5 2 4 2 3 2" xfId="6338"/>
    <cellStyle name="Total 2 2 2 5 2 4 2 3 2 2" xfId="6339"/>
    <cellStyle name="Total 2 2 2 5 2 4 2 3 3" xfId="6340"/>
    <cellStyle name="Total 2 2 2 5 2 4 2 4" xfId="6341"/>
    <cellStyle name="Total 2 2 2 5 2 4 2 4 2" xfId="6342"/>
    <cellStyle name="Total 2 2 2 5 2 4 2 5" xfId="6343"/>
    <cellStyle name="Total 2 2 2 5 2 4 3" xfId="6344"/>
    <cellStyle name="Total 2 2 2 5 2 4 3 2" xfId="6345"/>
    <cellStyle name="Total 2 2 2 5 2 4 3 2 2" xfId="6346"/>
    <cellStyle name="Total 2 2 2 5 2 4 3 2 2 2" xfId="6347"/>
    <cellStyle name="Total 2 2 2 5 2 4 3 2 3" xfId="6348"/>
    <cellStyle name="Total 2 2 2 5 2 4 3 3" xfId="6349"/>
    <cellStyle name="Total 2 2 2 5 2 4 3 3 2" xfId="6350"/>
    <cellStyle name="Total 2 2 2 5 2 4 3 4" xfId="6351"/>
    <cellStyle name="Total 2 2 2 5 2 4 4" xfId="6352"/>
    <cellStyle name="Total 2 2 2 5 2 4 4 2" xfId="6353"/>
    <cellStyle name="Total 2 2 2 5 2 4 4 2 2" xfId="6354"/>
    <cellStyle name="Total 2 2 2 5 2 4 4 3" xfId="6355"/>
    <cellStyle name="Total 2 2 2 5 2 4 5" xfId="6356"/>
    <cellStyle name="Total 2 2 2 5 2 4 5 2" xfId="6357"/>
    <cellStyle name="Total 2 2 2 5 2 4 6" xfId="6358"/>
    <cellStyle name="Total 2 2 2 5 2 5" xfId="6359"/>
    <cellStyle name="Total 2 2 2 5 2 5 2" xfId="6360"/>
    <cellStyle name="Total 2 2 2 5 2 5 2 2" xfId="6361"/>
    <cellStyle name="Total 2 2 2 5 2 5 2 2 2" xfId="6362"/>
    <cellStyle name="Total 2 2 2 5 2 5 2 2 2 2" xfId="6363"/>
    <cellStyle name="Total 2 2 2 5 2 5 2 2 3" xfId="6364"/>
    <cellStyle name="Total 2 2 2 5 2 5 2 3" xfId="6365"/>
    <cellStyle name="Total 2 2 2 5 2 5 2 3 2" xfId="6366"/>
    <cellStyle name="Total 2 2 2 5 2 5 2 4" xfId="6367"/>
    <cellStyle name="Total 2 2 2 5 2 5 3" xfId="6368"/>
    <cellStyle name="Total 2 2 2 5 2 5 3 2" xfId="6369"/>
    <cellStyle name="Total 2 2 2 5 2 5 3 2 2" xfId="6370"/>
    <cellStyle name="Total 2 2 2 5 2 5 3 3" xfId="6371"/>
    <cellStyle name="Total 2 2 2 5 2 5 4" xfId="6372"/>
    <cellStyle name="Total 2 2 2 5 2 5 4 2" xfId="6373"/>
    <cellStyle name="Total 2 2 2 5 2 5 5" xfId="6374"/>
    <cellStyle name="Total 2 2 2 5 2 6" xfId="6375"/>
    <cellStyle name="Total 2 2 2 5 2 6 2" xfId="6376"/>
    <cellStyle name="Total 2 2 2 5 2 6 2 2" xfId="6377"/>
    <cellStyle name="Total 2 2 2 5 2 6 2 2 2" xfId="6378"/>
    <cellStyle name="Total 2 2 2 5 2 6 2 3" xfId="6379"/>
    <cellStyle name="Total 2 2 2 5 2 6 3" xfId="6380"/>
    <cellStyle name="Total 2 2 2 5 2 6 3 2" xfId="6381"/>
    <cellStyle name="Total 2 2 2 5 2 6 4" xfId="6382"/>
    <cellStyle name="Total 2 2 2 5 2 7" xfId="6383"/>
    <cellStyle name="Total 2 2 2 5 2 7 2" xfId="6384"/>
    <cellStyle name="Total 2 2 2 5 2 7 2 2" xfId="6385"/>
    <cellStyle name="Total 2 2 2 5 2 7 3" xfId="6386"/>
    <cellStyle name="Total 2 2 2 5 2 8" xfId="6387"/>
    <cellStyle name="Total 2 2 2 5 2 8 2" xfId="6388"/>
    <cellStyle name="Total 2 2 2 5 2 9" xfId="6389"/>
    <cellStyle name="Total 2 2 2 5 3" xfId="6390"/>
    <cellStyle name="Total 2 2 2 5 3 2" xfId="6391"/>
    <cellStyle name="Total 2 2 2 5 3 2 2" xfId="6392"/>
    <cellStyle name="Total 2 2 2 5 3 2 2 2" xfId="6393"/>
    <cellStyle name="Total 2 2 2 5 3 2 2 2 2" xfId="6394"/>
    <cellStyle name="Total 2 2 2 5 3 2 2 2 2 2" xfId="6395"/>
    <cellStyle name="Total 2 2 2 5 3 2 2 2 2 2 2" xfId="6396"/>
    <cellStyle name="Total 2 2 2 5 3 2 2 2 2 2 2 2" xfId="6397"/>
    <cellStyle name="Total 2 2 2 5 3 2 2 2 2 2 3" xfId="6398"/>
    <cellStyle name="Total 2 2 2 5 3 2 2 2 2 3" xfId="6399"/>
    <cellStyle name="Total 2 2 2 5 3 2 2 2 2 3 2" xfId="6400"/>
    <cellStyle name="Total 2 2 2 5 3 2 2 2 2 4" xfId="6401"/>
    <cellStyle name="Total 2 2 2 5 3 2 2 2 3" xfId="6402"/>
    <cellStyle name="Total 2 2 2 5 3 2 2 2 3 2" xfId="6403"/>
    <cellStyle name="Total 2 2 2 5 3 2 2 2 3 2 2" xfId="6404"/>
    <cellStyle name="Total 2 2 2 5 3 2 2 2 3 3" xfId="6405"/>
    <cellStyle name="Total 2 2 2 5 3 2 2 2 4" xfId="6406"/>
    <cellStyle name="Total 2 2 2 5 3 2 2 2 4 2" xfId="6407"/>
    <cellStyle name="Total 2 2 2 5 3 2 2 2 5" xfId="6408"/>
    <cellStyle name="Total 2 2 2 5 3 2 2 3" xfId="6409"/>
    <cellStyle name="Total 2 2 2 5 3 2 2 3 2" xfId="6410"/>
    <cellStyle name="Total 2 2 2 5 3 2 2 3 2 2" xfId="6411"/>
    <cellStyle name="Total 2 2 2 5 3 2 2 3 2 2 2" xfId="6412"/>
    <cellStyle name="Total 2 2 2 5 3 2 2 3 2 3" xfId="6413"/>
    <cellStyle name="Total 2 2 2 5 3 2 2 3 3" xfId="6414"/>
    <cellStyle name="Total 2 2 2 5 3 2 2 3 3 2" xfId="6415"/>
    <cellStyle name="Total 2 2 2 5 3 2 2 3 4" xfId="6416"/>
    <cellStyle name="Total 2 2 2 5 3 2 2 4" xfId="6417"/>
    <cellStyle name="Total 2 2 2 5 3 2 2 4 2" xfId="6418"/>
    <cellStyle name="Total 2 2 2 5 3 2 2 4 2 2" xfId="6419"/>
    <cellStyle name="Total 2 2 2 5 3 2 2 4 3" xfId="6420"/>
    <cellStyle name="Total 2 2 2 5 3 2 2 5" xfId="6421"/>
    <cellStyle name="Total 2 2 2 5 3 2 2 5 2" xfId="6422"/>
    <cellStyle name="Total 2 2 2 5 3 2 2 6" xfId="6423"/>
    <cellStyle name="Total 2 2 2 5 3 2 3" xfId="6424"/>
    <cellStyle name="Total 2 2 2 5 3 2 3 2" xfId="6425"/>
    <cellStyle name="Total 2 2 2 5 3 2 3 2 2" xfId="6426"/>
    <cellStyle name="Total 2 2 2 5 3 2 3 2 2 2" xfId="6427"/>
    <cellStyle name="Total 2 2 2 5 3 2 3 2 2 2 2" xfId="6428"/>
    <cellStyle name="Total 2 2 2 5 3 2 3 2 2 3" xfId="6429"/>
    <cellStyle name="Total 2 2 2 5 3 2 3 2 3" xfId="6430"/>
    <cellStyle name="Total 2 2 2 5 3 2 3 2 3 2" xfId="6431"/>
    <cellStyle name="Total 2 2 2 5 3 2 3 2 4" xfId="6432"/>
    <cellStyle name="Total 2 2 2 5 3 2 3 3" xfId="6433"/>
    <cellStyle name="Total 2 2 2 5 3 2 3 3 2" xfId="6434"/>
    <cellStyle name="Total 2 2 2 5 3 2 3 3 2 2" xfId="6435"/>
    <cellStyle name="Total 2 2 2 5 3 2 3 3 3" xfId="6436"/>
    <cellStyle name="Total 2 2 2 5 3 2 3 4" xfId="6437"/>
    <cellStyle name="Total 2 2 2 5 3 2 3 4 2" xfId="6438"/>
    <cellStyle name="Total 2 2 2 5 3 2 3 5" xfId="6439"/>
    <cellStyle name="Total 2 2 2 5 3 2 4" xfId="6440"/>
    <cellStyle name="Total 2 2 2 5 3 2 4 2" xfId="6441"/>
    <cellStyle name="Total 2 2 2 5 3 2 4 2 2" xfId="6442"/>
    <cellStyle name="Total 2 2 2 5 3 2 4 2 2 2" xfId="6443"/>
    <cellStyle name="Total 2 2 2 5 3 2 4 2 3" xfId="6444"/>
    <cellStyle name="Total 2 2 2 5 3 2 4 3" xfId="6445"/>
    <cellStyle name="Total 2 2 2 5 3 2 4 3 2" xfId="6446"/>
    <cellStyle name="Total 2 2 2 5 3 2 4 4" xfId="6447"/>
    <cellStyle name="Total 2 2 2 5 3 2 5" xfId="6448"/>
    <cellStyle name="Total 2 2 2 5 3 2 5 2" xfId="6449"/>
    <cellStyle name="Total 2 2 2 5 3 2 5 2 2" xfId="6450"/>
    <cellStyle name="Total 2 2 2 5 3 2 5 3" xfId="6451"/>
    <cellStyle name="Total 2 2 2 5 3 2 6" xfId="6452"/>
    <cellStyle name="Total 2 2 2 5 3 2 6 2" xfId="6453"/>
    <cellStyle name="Total 2 2 2 5 3 2 7" xfId="6454"/>
    <cellStyle name="Total 2 2 2 5 3 3" xfId="6455"/>
    <cellStyle name="Total 2 2 2 5 3 3 2" xfId="6456"/>
    <cellStyle name="Total 2 2 2 5 3 3 2 2" xfId="6457"/>
    <cellStyle name="Total 2 2 2 5 3 3 2 2 2" xfId="6458"/>
    <cellStyle name="Total 2 2 2 5 3 3 2 2 2 2" xfId="6459"/>
    <cellStyle name="Total 2 2 2 5 3 3 2 2 2 2 2" xfId="6460"/>
    <cellStyle name="Total 2 2 2 5 3 3 2 2 2 3" xfId="6461"/>
    <cellStyle name="Total 2 2 2 5 3 3 2 2 3" xfId="6462"/>
    <cellStyle name="Total 2 2 2 5 3 3 2 2 3 2" xfId="6463"/>
    <cellStyle name="Total 2 2 2 5 3 3 2 2 4" xfId="6464"/>
    <cellStyle name="Total 2 2 2 5 3 3 2 3" xfId="6465"/>
    <cellStyle name="Total 2 2 2 5 3 3 2 3 2" xfId="6466"/>
    <cellStyle name="Total 2 2 2 5 3 3 2 3 2 2" xfId="6467"/>
    <cellStyle name="Total 2 2 2 5 3 3 2 3 3" xfId="6468"/>
    <cellStyle name="Total 2 2 2 5 3 3 2 4" xfId="6469"/>
    <cellStyle name="Total 2 2 2 5 3 3 2 4 2" xfId="6470"/>
    <cellStyle name="Total 2 2 2 5 3 3 2 5" xfId="6471"/>
    <cellStyle name="Total 2 2 2 5 3 3 3" xfId="6472"/>
    <cellStyle name="Total 2 2 2 5 3 3 3 2" xfId="6473"/>
    <cellStyle name="Total 2 2 2 5 3 3 3 2 2" xfId="6474"/>
    <cellStyle name="Total 2 2 2 5 3 3 3 2 2 2" xfId="6475"/>
    <cellStyle name="Total 2 2 2 5 3 3 3 2 3" xfId="6476"/>
    <cellStyle name="Total 2 2 2 5 3 3 3 3" xfId="6477"/>
    <cellStyle name="Total 2 2 2 5 3 3 3 3 2" xfId="6478"/>
    <cellStyle name="Total 2 2 2 5 3 3 3 4" xfId="6479"/>
    <cellStyle name="Total 2 2 2 5 3 3 4" xfId="6480"/>
    <cellStyle name="Total 2 2 2 5 3 3 4 2" xfId="6481"/>
    <cellStyle name="Total 2 2 2 5 3 3 4 2 2" xfId="6482"/>
    <cellStyle name="Total 2 2 2 5 3 3 4 3" xfId="6483"/>
    <cellStyle name="Total 2 2 2 5 3 3 5" xfId="6484"/>
    <cellStyle name="Total 2 2 2 5 3 3 5 2" xfId="6485"/>
    <cellStyle name="Total 2 2 2 5 3 3 6" xfId="6486"/>
    <cellStyle name="Total 2 2 2 5 3 4" xfId="6487"/>
    <cellStyle name="Total 2 2 2 5 3 4 2" xfId="6488"/>
    <cellStyle name="Total 2 2 2 5 3 4 2 2" xfId="6489"/>
    <cellStyle name="Total 2 2 2 5 3 4 2 2 2" xfId="6490"/>
    <cellStyle name="Total 2 2 2 5 3 4 2 2 2 2" xfId="6491"/>
    <cellStyle name="Total 2 2 2 5 3 4 2 2 3" xfId="6492"/>
    <cellStyle name="Total 2 2 2 5 3 4 2 3" xfId="6493"/>
    <cellStyle name="Total 2 2 2 5 3 4 2 3 2" xfId="6494"/>
    <cellStyle name="Total 2 2 2 5 3 4 2 4" xfId="6495"/>
    <cellStyle name="Total 2 2 2 5 3 4 3" xfId="6496"/>
    <cellStyle name="Total 2 2 2 5 3 4 3 2" xfId="6497"/>
    <cellStyle name="Total 2 2 2 5 3 4 3 2 2" xfId="6498"/>
    <cellStyle name="Total 2 2 2 5 3 4 3 3" xfId="6499"/>
    <cellStyle name="Total 2 2 2 5 3 4 4" xfId="6500"/>
    <cellStyle name="Total 2 2 2 5 3 4 4 2" xfId="6501"/>
    <cellStyle name="Total 2 2 2 5 3 4 5" xfId="6502"/>
    <cellStyle name="Total 2 2 2 5 3 5" xfId="6503"/>
    <cellStyle name="Total 2 2 2 5 3 5 2" xfId="6504"/>
    <cellStyle name="Total 2 2 2 5 3 5 2 2" xfId="6505"/>
    <cellStyle name="Total 2 2 2 5 3 5 2 2 2" xfId="6506"/>
    <cellStyle name="Total 2 2 2 5 3 5 2 3" xfId="6507"/>
    <cellStyle name="Total 2 2 2 5 3 5 3" xfId="6508"/>
    <cellStyle name="Total 2 2 2 5 3 5 3 2" xfId="6509"/>
    <cellStyle name="Total 2 2 2 5 3 5 4" xfId="6510"/>
    <cellStyle name="Total 2 2 2 5 3 6" xfId="6511"/>
    <cellStyle name="Total 2 2 2 5 3 6 2" xfId="6512"/>
    <cellStyle name="Total 2 2 2 5 3 6 2 2" xfId="6513"/>
    <cellStyle name="Total 2 2 2 5 3 6 3" xfId="6514"/>
    <cellStyle name="Total 2 2 2 5 3 7" xfId="6515"/>
    <cellStyle name="Total 2 2 2 5 3 7 2" xfId="6516"/>
    <cellStyle name="Total 2 2 2 5 3 8" xfId="6517"/>
    <cellStyle name="Total 2 2 2 5 4" xfId="6518"/>
    <cellStyle name="Total 2 2 2 5 4 2" xfId="6519"/>
    <cellStyle name="Total 2 2 2 5 4 2 2" xfId="6520"/>
    <cellStyle name="Total 2 2 2 5 4 2 2 2" xfId="6521"/>
    <cellStyle name="Total 2 2 2 5 4 2 2 2 2" xfId="6522"/>
    <cellStyle name="Total 2 2 2 5 4 2 2 2 2 2" xfId="6523"/>
    <cellStyle name="Total 2 2 2 5 4 2 2 2 2 2 2" xfId="6524"/>
    <cellStyle name="Total 2 2 2 5 4 2 2 2 2 3" xfId="6525"/>
    <cellStyle name="Total 2 2 2 5 4 2 2 2 3" xfId="6526"/>
    <cellStyle name="Total 2 2 2 5 4 2 2 2 3 2" xfId="6527"/>
    <cellStyle name="Total 2 2 2 5 4 2 2 2 4" xfId="6528"/>
    <cellStyle name="Total 2 2 2 5 4 2 2 3" xfId="6529"/>
    <cellStyle name="Total 2 2 2 5 4 2 2 3 2" xfId="6530"/>
    <cellStyle name="Total 2 2 2 5 4 2 2 3 2 2" xfId="6531"/>
    <cellStyle name="Total 2 2 2 5 4 2 2 3 3" xfId="6532"/>
    <cellStyle name="Total 2 2 2 5 4 2 2 4" xfId="6533"/>
    <cellStyle name="Total 2 2 2 5 4 2 2 4 2" xfId="6534"/>
    <cellStyle name="Total 2 2 2 5 4 2 2 5" xfId="6535"/>
    <cellStyle name="Total 2 2 2 5 4 2 3" xfId="6536"/>
    <cellStyle name="Total 2 2 2 5 4 2 3 2" xfId="6537"/>
    <cellStyle name="Total 2 2 2 5 4 2 3 2 2" xfId="6538"/>
    <cellStyle name="Total 2 2 2 5 4 2 3 2 2 2" xfId="6539"/>
    <cellStyle name="Total 2 2 2 5 4 2 3 2 3" xfId="6540"/>
    <cellStyle name="Total 2 2 2 5 4 2 3 3" xfId="6541"/>
    <cellStyle name="Total 2 2 2 5 4 2 3 3 2" xfId="6542"/>
    <cellStyle name="Total 2 2 2 5 4 2 3 4" xfId="6543"/>
    <cellStyle name="Total 2 2 2 5 4 2 4" xfId="6544"/>
    <cellStyle name="Total 2 2 2 5 4 2 4 2" xfId="6545"/>
    <cellStyle name="Total 2 2 2 5 4 2 4 2 2" xfId="6546"/>
    <cellStyle name="Total 2 2 2 5 4 2 4 3" xfId="6547"/>
    <cellStyle name="Total 2 2 2 5 4 2 5" xfId="6548"/>
    <cellStyle name="Total 2 2 2 5 4 2 5 2" xfId="6549"/>
    <cellStyle name="Total 2 2 2 5 4 2 6" xfId="6550"/>
    <cellStyle name="Total 2 2 2 5 4 3" xfId="6551"/>
    <cellStyle name="Total 2 2 2 5 4 3 2" xfId="6552"/>
    <cellStyle name="Total 2 2 2 5 4 3 2 2" xfId="6553"/>
    <cellStyle name="Total 2 2 2 5 4 3 2 2 2" xfId="6554"/>
    <cellStyle name="Total 2 2 2 5 4 3 2 2 2 2" xfId="6555"/>
    <cellStyle name="Total 2 2 2 5 4 3 2 2 3" xfId="6556"/>
    <cellStyle name="Total 2 2 2 5 4 3 2 3" xfId="6557"/>
    <cellStyle name="Total 2 2 2 5 4 3 2 3 2" xfId="6558"/>
    <cellStyle name="Total 2 2 2 5 4 3 2 4" xfId="6559"/>
    <cellStyle name="Total 2 2 2 5 4 3 3" xfId="6560"/>
    <cellStyle name="Total 2 2 2 5 4 3 3 2" xfId="6561"/>
    <cellStyle name="Total 2 2 2 5 4 3 3 2 2" xfId="6562"/>
    <cellStyle name="Total 2 2 2 5 4 3 3 3" xfId="6563"/>
    <cellStyle name="Total 2 2 2 5 4 3 4" xfId="6564"/>
    <cellStyle name="Total 2 2 2 5 4 3 4 2" xfId="6565"/>
    <cellStyle name="Total 2 2 2 5 4 3 5" xfId="6566"/>
    <cellStyle name="Total 2 2 2 5 4 4" xfId="6567"/>
    <cellStyle name="Total 2 2 2 5 4 4 2" xfId="6568"/>
    <cellStyle name="Total 2 2 2 5 4 4 2 2" xfId="6569"/>
    <cellStyle name="Total 2 2 2 5 4 4 2 2 2" xfId="6570"/>
    <cellStyle name="Total 2 2 2 5 4 4 2 3" xfId="6571"/>
    <cellStyle name="Total 2 2 2 5 4 4 3" xfId="6572"/>
    <cellStyle name="Total 2 2 2 5 4 4 3 2" xfId="6573"/>
    <cellStyle name="Total 2 2 2 5 4 4 4" xfId="6574"/>
    <cellStyle name="Total 2 2 2 5 4 5" xfId="6575"/>
    <cellStyle name="Total 2 2 2 5 4 5 2" xfId="6576"/>
    <cellStyle name="Total 2 2 2 5 4 5 2 2" xfId="6577"/>
    <cellStyle name="Total 2 2 2 5 4 5 3" xfId="6578"/>
    <cellStyle name="Total 2 2 2 5 4 6" xfId="6579"/>
    <cellStyle name="Total 2 2 2 5 4 6 2" xfId="6580"/>
    <cellStyle name="Total 2 2 2 5 4 7" xfId="6581"/>
    <cellStyle name="Total 2 2 2 5 5" xfId="6582"/>
    <cellStyle name="Total 2 2 2 5 5 2" xfId="6583"/>
    <cellStyle name="Total 2 2 2 5 5 2 2" xfId="6584"/>
    <cellStyle name="Total 2 2 2 5 5 2 2 2" xfId="6585"/>
    <cellStyle name="Total 2 2 2 5 5 2 2 2 2" xfId="6586"/>
    <cellStyle name="Total 2 2 2 5 5 2 2 2 2 2" xfId="6587"/>
    <cellStyle name="Total 2 2 2 5 5 2 2 2 3" xfId="6588"/>
    <cellStyle name="Total 2 2 2 5 5 2 2 3" xfId="6589"/>
    <cellStyle name="Total 2 2 2 5 5 2 2 3 2" xfId="6590"/>
    <cellStyle name="Total 2 2 2 5 5 2 2 4" xfId="6591"/>
    <cellStyle name="Total 2 2 2 5 5 2 3" xfId="6592"/>
    <cellStyle name="Total 2 2 2 5 5 2 3 2" xfId="6593"/>
    <cellStyle name="Total 2 2 2 5 5 2 3 2 2" xfId="6594"/>
    <cellStyle name="Total 2 2 2 5 5 2 3 3" xfId="6595"/>
    <cellStyle name="Total 2 2 2 5 5 2 4" xfId="6596"/>
    <cellStyle name="Total 2 2 2 5 5 2 4 2" xfId="6597"/>
    <cellStyle name="Total 2 2 2 5 5 2 5" xfId="6598"/>
    <cellStyle name="Total 2 2 2 5 5 3" xfId="6599"/>
    <cellStyle name="Total 2 2 2 5 5 3 2" xfId="6600"/>
    <cellStyle name="Total 2 2 2 5 5 3 2 2" xfId="6601"/>
    <cellStyle name="Total 2 2 2 5 5 3 2 2 2" xfId="6602"/>
    <cellStyle name="Total 2 2 2 5 5 3 2 3" xfId="6603"/>
    <cellStyle name="Total 2 2 2 5 5 3 3" xfId="6604"/>
    <cellStyle name="Total 2 2 2 5 5 3 3 2" xfId="6605"/>
    <cellStyle name="Total 2 2 2 5 5 3 4" xfId="6606"/>
    <cellStyle name="Total 2 2 2 5 5 4" xfId="6607"/>
    <cellStyle name="Total 2 2 2 5 5 4 2" xfId="6608"/>
    <cellStyle name="Total 2 2 2 5 5 4 2 2" xfId="6609"/>
    <cellStyle name="Total 2 2 2 5 5 4 3" xfId="6610"/>
    <cellStyle name="Total 2 2 2 5 5 5" xfId="6611"/>
    <cellStyle name="Total 2 2 2 5 5 5 2" xfId="6612"/>
    <cellStyle name="Total 2 2 2 5 5 6" xfId="6613"/>
    <cellStyle name="Total 2 2 2 5 6" xfId="6614"/>
    <cellStyle name="Total 2 2 2 5 6 2" xfId="6615"/>
    <cellStyle name="Total 2 2 2 5 6 2 2" xfId="6616"/>
    <cellStyle name="Total 2 2 2 5 6 2 2 2" xfId="6617"/>
    <cellStyle name="Total 2 2 2 5 6 2 2 2 2" xfId="6618"/>
    <cellStyle name="Total 2 2 2 5 6 2 2 3" xfId="6619"/>
    <cellStyle name="Total 2 2 2 5 6 2 3" xfId="6620"/>
    <cellStyle name="Total 2 2 2 5 6 2 3 2" xfId="6621"/>
    <cellStyle name="Total 2 2 2 5 6 2 4" xfId="6622"/>
    <cellStyle name="Total 2 2 2 5 6 3" xfId="6623"/>
    <cellStyle name="Total 2 2 2 5 6 3 2" xfId="6624"/>
    <cellStyle name="Total 2 2 2 5 6 3 2 2" xfId="6625"/>
    <cellStyle name="Total 2 2 2 5 6 3 3" xfId="6626"/>
    <cellStyle name="Total 2 2 2 5 6 4" xfId="6627"/>
    <cellStyle name="Total 2 2 2 5 6 4 2" xfId="6628"/>
    <cellStyle name="Total 2 2 2 5 6 5" xfId="6629"/>
    <cellStyle name="Total 2 2 2 5 7" xfId="6630"/>
    <cellStyle name="Total 2 2 2 5 7 2" xfId="6631"/>
    <cellStyle name="Total 2 2 2 5 7 2 2" xfId="6632"/>
    <cellStyle name="Total 2 2 2 5 7 2 2 2" xfId="6633"/>
    <cellStyle name="Total 2 2 2 5 7 2 3" xfId="6634"/>
    <cellStyle name="Total 2 2 2 5 7 3" xfId="6635"/>
    <cellStyle name="Total 2 2 2 5 7 3 2" xfId="6636"/>
    <cellStyle name="Total 2 2 2 5 7 4" xfId="6637"/>
    <cellStyle name="Total 2 2 2 5 8" xfId="6638"/>
    <cellStyle name="Total 2 2 2 5 8 2" xfId="6639"/>
    <cellStyle name="Total 2 2 2 5 8 2 2" xfId="6640"/>
    <cellStyle name="Total 2 2 2 5 8 3" xfId="6641"/>
    <cellStyle name="Total 2 2 2 5 9" xfId="6642"/>
    <cellStyle name="Total 2 2 2 5 9 2" xfId="6643"/>
    <cellStyle name="Total 2 2 2 6" xfId="6644"/>
    <cellStyle name="Total 2 2 2 6 2" xfId="6645"/>
    <cellStyle name="Total 2 2 2 6 2 2" xfId="6646"/>
    <cellStyle name="Total 2 2 2 6 2 2 2" xfId="6647"/>
    <cellStyle name="Total 2 2 2 6 2 2 2 2" xfId="6648"/>
    <cellStyle name="Total 2 2 2 6 2 2 2 2 2" xfId="6649"/>
    <cellStyle name="Total 2 2 2 6 2 2 2 2 2 2" xfId="6650"/>
    <cellStyle name="Total 2 2 2 6 2 2 2 2 2 2 2" xfId="6651"/>
    <cellStyle name="Total 2 2 2 6 2 2 2 2 2 2 2 2" xfId="6652"/>
    <cellStyle name="Total 2 2 2 6 2 2 2 2 2 2 3" xfId="6653"/>
    <cellStyle name="Total 2 2 2 6 2 2 2 2 2 3" xfId="6654"/>
    <cellStyle name="Total 2 2 2 6 2 2 2 2 2 3 2" xfId="6655"/>
    <cellStyle name="Total 2 2 2 6 2 2 2 2 2 4" xfId="6656"/>
    <cellStyle name="Total 2 2 2 6 2 2 2 2 3" xfId="6657"/>
    <cellStyle name="Total 2 2 2 6 2 2 2 2 3 2" xfId="6658"/>
    <cellStyle name="Total 2 2 2 6 2 2 2 2 3 2 2" xfId="6659"/>
    <cellStyle name="Total 2 2 2 6 2 2 2 2 3 3" xfId="6660"/>
    <cellStyle name="Total 2 2 2 6 2 2 2 2 4" xfId="6661"/>
    <cellStyle name="Total 2 2 2 6 2 2 2 2 4 2" xfId="6662"/>
    <cellStyle name="Total 2 2 2 6 2 2 2 2 5" xfId="6663"/>
    <cellStyle name="Total 2 2 2 6 2 2 2 3" xfId="6664"/>
    <cellStyle name="Total 2 2 2 6 2 2 2 3 2" xfId="6665"/>
    <cellStyle name="Total 2 2 2 6 2 2 2 3 2 2" xfId="6666"/>
    <cellStyle name="Total 2 2 2 6 2 2 2 3 2 2 2" xfId="6667"/>
    <cellStyle name="Total 2 2 2 6 2 2 2 3 2 3" xfId="6668"/>
    <cellStyle name="Total 2 2 2 6 2 2 2 3 3" xfId="6669"/>
    <cellStyle name="Total 2 2 2 6 2 2 2 3 3 2" xfId="6670"/>
    <cellStyle name="Total 2 2 2 6 2 2 2 3 4" xfId="6671"/>
    <cellStyle name="Total 2 2 2 6 2 2 2 4" xfId="6672"/>
    <cellStyle name="Total 2 2 2 6 2 2 2 4 2" xfId="6673"/>
    <cellStyle name="Total 2 2 2 6 2 2 2 4 2 2" xfId="6674"/>
    <cellStyle name="Total 2 2 2 6 2 2 2 4 3" xfId="6675"/>
    <cellStyle name="Total 2 2 2 6 2 2 2 5" xfId="6676"/>
    <cellStyle name="Total 2 2 2 6 2 2 2 5 2" xfId="6677"/>
    <cellStyle name="Total 2 2 2 6 2 2 2 6" xfId="6678"/>
    <cellStyle name="Total 2 2 2 6 2 2 3" xfId="6679"/>
    <cellStyle name="Total 2 2 2 6 2 2 3 2" xfId="6680"/>
    <cellStyle name="Total 2 2 2 6 2 2 3 2 2" xfId="6681"/>
    <cellStyle name="Total 2 2 2 6 2 2 3 2 2 2" xfId="6682"/>
    <cellStyle name="Total 2 2 2 6 2 2 3 2 2 2 2" xfId="6683"/>
    <cellStyle name="Total 2 2 2 6 2 2 3 2 2 3" xfId="6684"/>
    <cellStyle name="Total 2 2 2 6 2 2 3 2 3" xfId="6685"/>
    <cellStyle name="Total 2 2 2 6 2 2 3 2 3 2" xfId="6686"/>
    <cellStyle name="Total 2 2 2 6 2 2 3 2 4" xfId="6687"/>
    <cellStyle name="Total 2 2 2 6 2 2 3 3" xfId="6688"/>
    <cellStyle name="Total 2 2 2 6 2 2 3 3 2" xfId="6689"/>
    <cellStyle name="Total 2 2 2 6 2 2 3 3 2 2" xfId="6690"/>
    <cellStyle name="Total 2 2 2 6 2 2 3 3 3" xfId="6691"/>
    <cellStyle name="Total 2 2 2 6 2 2 3 4" xfId="6692"/>
    <cellStyle name="Total 2 2 2 6 2 2 3 4 2" xfId="6693"/>
    <cellStyle name="Total 2 2 2 6 2 2 3 5" xfId="6694"/>
    <cellStyle name="Total 2 2 2 6 2 2 4" xfId="6695"/>
    <cellStyle name="Total 2 2 2 6 2 2 4 2" xfId="6696"/>
    <cellStyle name="Total 2 2 2 6 2 2 4 2 2" xfId="6697"/>
    <cellStyle name="Total 2 2 2 6 2 2 4 2 2 2" xfId="6698"/>
    <cellStyle name="Total 2 2 2 6 2 2 4 2 3" xfId="6699"/>
    <cellStyle name="Total 2 2 2 6 2 2 4 3" xfId="6700"/>
    <cellStyle name="Total 2 2 2 6 2 2 4 3 2" xfId="6701"/>
    <cellStyle name="Total 2 2 2 6 2 2 4 4" xfId="6702"/>
    <cellStyle name="Total 2 2 2 6 2 2 5" xfId="6703"/>
    <cellStyle name="Total 2 2 2 6 2 2 5 2" xfId="6704"/>
    <cellStyle name="Total 2 2 2 6 2 2 5 2 2" xfId="6705"/>
    <cellStyle name="Total 2 2 2 6 2 2 5 3" xfId="6706"/>
    <cellStyle name="Total 2 2 2 6 2 2 6" xfId="6707"/>
    <cellStyle name="Total 2 2 2 6 2 2 6 2" xfId="6708"/>
    <cellStyle name="Total 2 2 2 6 2 2 7" xfId="6709"/>
    <cellStyle name="Total 2 2 2 6 2 3" xfId="6710"/>
    <cellStyle name="Total 2 2 2 6 2 3 2" xfId="6711"/>
    <cellStyle name="Total 2 2 2 6 2 3 2 2" xfId="6712"/>
    <cellStyle name="Total 2 2 2 6 2 3 2 2 2" xfId="6713"/>
    <cellStyle name="Total 2 2 2 6 2 3 2 2 2 2" xfId="6714"/>
    <cellStyle name="Total 2 2 2 6 2 3 2 2 2 2 2" xfId="6715"/>
    <cellStyle name="Total 2 2 2 6 2 3 2 2 2 3" xfId="6716"/>
    <cellStyle name="Total 2 2 2 6 2 3 2 2 3" xfId="6717"/>
    <cellStyle name="Total 2 2 2 6 2 3 2 2 3 2" xfId="6718"/>
    <cellStyle name="Total 2 2 2 6 2 3 2 2 4" xfId="6719"/>
    <cellStyle name="Total 2 2 2 6 2 3 2 3" xfId="6720"/>
    <cellStyle name="Total 2 2 2 6 2 3 2 3 2" xfId="6721"/>
    <cellStyle name="Total 2 2 2 6 2 3 2 3 2 2" xfId="6722"/>
    <cellStyle name="Total 2 2 2 6 2 3 2 3 3" xfId="6723"/>
    <cellStyle name="Total 2 2 2 6 2 3 2 4" xfId="6724"/>
    <cellStyle name="Total 2 2 2 6 2 3 2 4 2" xfId="6725"/>
    <cellStyle name="Total 2 2 2 6 2 3 2 5" xfId="6726"/>
    <cellStyle name="Total 2 2 2 6 2 3 3" xfId="6727"/>
    <cellStyle name="Total 2 2 2 6 2 3 3 2" xfId="6728"/>
    <cellStyle name="Total 2 2 2 6 2 3 3 2 2" xfId="6729"/>
    <cellStyle name="Total 2 2 2 6 2 3 3 2 2 2" xfId="6730"/>
    <cellStyle name="Total 2 2 2 6 2 3 3 2 3" xfId="6731"/>
    <cellStyle name="Total 2 2 2 6 2 3 3 3" xfId="6732"/>
    <cellStyle name="Total 2 2 2 6 2 3 3 3 2" xfId="6733"/>
    <cellStyle name="Total 2 2 2 6 2 3 3 4" xfId="6734"/>
    <cellStyle name="Total 2 2 2 6 2 3 4" xfId="6735"/>
    <cellStyle name="Total 2 2 2 6 2 3 4 2" xfId="6736"/>
    <cellStyle name="Total 2 2 2 6 2 3 4 2 2" xfId="6737"/>
    <cellStyle name="Total 2 2 2 6 2 3 4 3" xfId="6738"/>
    <cellStyle name="Total 2 2 2 6 2 3 5" xfId="6739"/>
    <cellStyle name="Total 2 2 2 6 2 3 5 2" xfId="6740"/>
    <cellStyle name="Total 2 2 2 6 2 3 6" xfId="6741"/>
    <cellStyle name="Total 2 2 2 6 2 4" xfId="6742"/>
    <cellStyle name="Total 2 2 2 6 2 4 2" xfId="6743"/>
    <cellStyle name="Total 2 2 2 6 2 4 2 2" xfId="6744"/>
    <cellStyle name="Total 2 2 2 6 2 4 2 2 2" xfId="6745"/>
    <cellStyle name="Total 2 2 2 6 2 4 2 2 2 2" xfId="6746"/>
    <cellStyle name="Total 2 2 2 6 2 4 2 2 3" xfId="6747"/>
    <cellStyle name="Total 2 2 2 6 2 4 2 3" xfId="6748"/>
    <cellStyle name="Total 2 2 2 6 2 4 2 3 2" xfId="6749"/>
    <cellStyle name="Total 2 2 2 6 2 4 2 4" xfId="6750"/>
    <cellStyle name="Total 2 2 2 6 2 4 3" xfId="6751"/>
    <cellStyle name="Total 2 2 2 6 2 4 3 2" xfId="6752"/>
    <cellStyle name="Total 2 2 2 6 2 4 3 2 2" xfId="6753"/>
    <cellStyle name="Total 2 2 2 6 2 4 3 3" xfId="6754"/>
    <cellStyle name="Total 2 2 2 6 2 4 4" xfId="6755"/>
    <cellStyle name="Total 2 2 2 6 2 4 4 2" xfId="6756"/>
    <cellStyle name="Total 2 2 2 6 2 4 5" xfId="6757"/>
    <cellStyle name="Total 2 2 2 6 2 5" xfId="6758"/>
    <cellStyle name="Total 2 2 2 6 2 5 2" xfId="6759"/>
    <cellStyle name="Total 2 2 2 6 2 5 2 2" xfId="6760"/>
    <cellStyle name="Total 2 2 2 6 2 5 2 2 2" xfId="6761"/>
    <cellStyle name="Total 2 2 2 6 2 5 2 3" xfId="6762"/>
    <cellStyle name="Total 2 2 2 6 2 5 3" xfId="6763"/>
    <cellStyle name="Total 2 2 2 6 2 5 3 2" xfId="6764"/>
    <cellStyle name="Total 2 2 2 6 2 5 4" xfId="6765"/>
    <cellStyle name="Total 2 2 2 6 2 6" xfId="6766"/>
    <cellStyle name="Total 2 2 2 6 2 6 2" xfId="6767"/>
    <cellStyle name="Total 2 2 2 6 2 6 2 2" xfId="6768"/>
    <cellStyle name="Total 2 2 2 6 2 6 3" xfId="6769"/>
    <cellStyle name="Total 2 2 2 6 2 7" xfId="6770"/>
    <cellStyle name="Total 2 2 2 6 2 7 2" xfId="6771"/>
    <cellStyle name="Total 2 2 2 6 2 8" xfId="6772"/>
    <cellStyle name="Total 2 2 2 6 3" xfId="6773"/>
    <cellStyle name="Total 2 2 2 6 3 2" xfId="6774"/>
    <cellStyle name="Total 2 2 2 6 3 2 2" xfId="6775"/>
    <cellStyle name="Total 2 2 2 6 3 2 2 2" xfId="6776"/>
    <cellStyle name="Total 2 2 2 6 3 2 2 2 2" xfId="6777"/>
    <cellStyle name="Total 2 2 2 6 3 2 2 2 2 2" xfId="6778"/>
    <cellStyle name="Total 2 2 2 6 3 2 2 2 2 2 2" xfId="6779"/>
    <cellStyle name="Total 2 2 2 6 3 2 2 2 2 3" xfId="6780"/>
    <cellStyle name="Total 2 2 2 6 3 2 2 2 3" xfId="6781"/>
    <cellStyle name="Total 2 2 2 6 3 2 2 2 3 2" xfId="6782"/>
    <cellStyle name="Total 2 2 2 6 3 2 2 2 4" xfId="6783"/>
    <cellStyle name="Total 2 2 2 6 3 2 2 3" xfId="6784"/>
    <cellStyle name="Total 2 2 2 6 3 2 2 3 2" xfId="6785"/>
    <cellStyle name="Total 2 2 2 6 3 2 2 3 2 2" xfId="6786"/>
    <cellStyle name="Total 2 2 2 6 3 2 2 3 3" xfId="6787"/>
    <cellStyle name="Total 2 2 2 6 3 2 2 4" xfId="6788"/>
    <cellStyle name="Total 2 2 2 6 3 2 2 4 2" xfId="6789"/>
    <cellStyle name="Total 2 2 2 6 3 2 2 5" xfId="6790"/>
    <cellStyle name="Total 2 2 2 6 3 2 3" xfId="6791"/>
    <cellStyle name="Total 2 2 2 6 3 2 3 2" xfId="6792"/>
    <cellStyle name="Total 2 2 2 6 3 2 3 2 2" xfId="6793"/>
    <cellStyle name="Total 2 2 2 6 3 2 3 2 2 2" xfId="6794"/>
    <cellStyle name="Total 2 2 2 6 3 2 3 2 3" xfId="6795"/>
    <cellStyle name="Total 2 2 2 6 3 2 3 3" xfId="6796"/>
    <cellStyle name="Total 2 2 2 6 3 2 3 3 2" xfId="6797"/>
    <cellStyle name="Total 2 2 2 6 3 2 3 4" xfId="6798"/>
    <cellStyle name="Total 2 2 2 6 3 2 4" xfId="6799"/>
    <cellStyle name="Total 2 2 2 6 3 2 4 2" xfId="6800"/>
    <cellStyle name="Total 2 2 2 6 3 2 4 2 2" xfId="6801"/>
    <cellStyle name="Total 2 2 2 6 3 2 4 3" xfId="6802"/>
    <cellStyle name="Total 2 2 2 6 3 2 5" xfId="6803"/>
    <cellStyle name="Total 2 2 2 6 3 2 5 2" xfId="6804"/>
    <cellStyle name="Total 2 2 2 6 3 2 6" xfId="6805"/>
    <cellStyle name="Total 2 2 2 6 3 3" xfId="6806"/>
    <cellStyle name="Total 2 2 2 6 3 3 2" xfId="6807"/>
    <cellStyle name="Total 2 2 2 6 3 3 2 2" xfId="6808"/>
    <cellStyle name="Total 2 2 2 6 3 3 2 2 2" xfId="6809"/>
    <cellStyle name="Total 2 2 2 6 3 3 2 2 2 2" xfId="6810"/>
    <cellStyle name="Total 2 2 2 6 3 3 2 2 3" xfId="6811"/>
    <cellStyle name="Total 2 2 2 6 3 3 2 3" xfId="6812"/>
    <cellStyle name="Total 2 2 2 6 3 3 2 3 2" xfId="6813"/>
    <cellStyle name="Total 2 2 2 6 3 3 2 4" xfId="6814"/>
    <cellStyle name="Total 2 2 2 6 3 3 3" xfId="6815"/>
    <cellStyle name="Total 2 2 2 6 3 3 3 2" xfId="6816"/>
    <cellStyle name="Total 2 2 2 6 3 3 3 2 2" xfId="6817"/>
    <cellStyle name="Total 2 2 2 6 3 3 3 3" xfId="6818"/>
    <cellStyle name="Total 2 2 2 6 3 3 4" xfId="6819"/>
    <cellStyle name="Total 2 2 2 6 3 3 4 2" xfId="6820"/>
    <cellStyle name="Total 2 2 2 6 3 3 5" xfId="6821"/>
    <cellStyle name="Total 2 2 2 6 3 4" xfId="6822"/>
    <cellStyle name="Total 2 2 2 6 3 4 2" xfId="6823"/>
    <cellStyle name="Total 2 2 2 6 3 4 2 2" xfId="6824"/>
    <cellStyle name="Total 2 2 2 6 3 4 2 2 2" xfId="6825"/>
    <cellStyle name="Total 2 2 2 6 3 4 2 3" xfId="6826"/>
    <cellStyle name="Total 2 2 2 6 3 4 3" xfId="6827"/>
    <cellStyle name="Total 2 2 2 6 3 4 3 2" xfId="6828"/>
    <cellStyle name="Total 2 2 2 6 3 4 4" xfId="6829"/>
    <cellStyle name="Total 2 2 2 6 3 5" xfId="6830"/>
    <cellStyle name="Total 2 2 2 6 3 5 2" xfId="6831"/>
    <cellStyle name="Total 2 2 2 6 3 5 2 2" xfId="6832"/>
    <cellStyle name="Total 2 2 2 6 3 5 3" xfId="6833"/>
    <cellStyle name="Total 2 2 2 6 3 6" xfId="6834"/>
    <cellStyle name="Total 2 2 2 6 3 6 2" xfId="6835"/>
    <cellStyle name="Total 2 2 2 6 3 7" xfId="6836"/>
    <cellStyle name="Total 2 2 2 6 4" xfId="6837"/>
    <cellStyle name="Total 2 2 2 6 4 2" xfId="6838"/>
    <cellStyle name="Total 2 2 2 6 4 2 2" xfId="6839"/>
    <cellStyle name="Total 2 2 2 6 4 2 2 2" xfId="6840"/>
    <cellStyle name="Total 2 2 2 6 4 2 2 2 2" xfId="6841"/>
    <cellStyle name="Total 2 2 2 6 4 2 2 2 2 2" xfId="6842"/>
    <cellStyle name="Total 2 2 2 6 4 2 2 2 3" xfId="6843"/>
    <cellStyle name="Total 2 2 2 6 4 2 2 3" xfId="6844"/>
    <cellStyle name="Total 2 2 2 6 4 2 2 3 2" xfId="6845"/>
    <cellStyle name="Total 2 2 2 6 4 2 2 4" xfId="6846"/>
    <cellStyle name="Total 2 2 2 6 4 2 3" xfId="6847"/>
    <cellStyle name="Total 2 2 2 6 4 2 3 2" xfId="6848"/>
    <cellStyle name="Total 2 2 2 6 4 2 3 2 2" xfId="6849"/>
    <cellStyle name="Total 2 2 2 6 4 2 3 3" xfId="6850"/>
    <cellStyle name="Total 2 2 2 6 4 2 4" xfId="6851"/>
    <cellStyle name="Total 2 2 2 6 4 2 4 2" xfId="6852"/>
    <cellStyle name="Total 2 2 2 6 4 2 5" xfId="6853"/>
    <cellStyle name="Total 2 2 2 6 4 3" xfId="6854"/>
    <cellStyle name="Total 2 2 2 6 4 3 2" xfId="6855"/>
    <cellStyle name="Total 2 2 2 6 4 3 2 2" xfId="6856"/>
    <cellStyle name="Total 2 2 2 6 4 3 2 2 2" xfId="6857"/>
    <cellStyle name="Total 2 2 2 6 4 3 2 3" xfId="6858"/>
    <cellStyle name="Total 2 2 2 6 4 3 3" xfId="6859"/>
    <cellStyle name="Total 2 2 2 6 4 3 3 2" xfId="6860"/>
    <cellStyle name="Total 2 2 2 6 4 3 4" xfId="6861"/>
    <cellStyle name="Total 2 2 2 6 4 4" xfId="6862"/>
    <cellStyle name="Total 2 2 2 6 4 4 2" xfId="6863"/>
    <cellStyle name="Total 2 2 2 6 4 4 2 2" xfId="6864"/>
    <cellStyle name="Total 2 2 2 6 4 4 3" xfId="6865"/>
    <cellStyle name="Total 2 2 2 6 4 5" xfId="6866"/>
    <cellStyle name="Total 2 2 2 6 4 5 2" xfId="6867"/>
    <cellStyle name="Total 2 2 2 6 4 6" xfId="6868"/>
    <cellStyle name="Total 2 2 2 6 5" xfId="6869"/>
    <cellStyle name="Total 2 2 2 6 5 2" xfId="6870"/>
    <cellStyle name="Total 2 2 2 6 5 2 2" xfId="6871"/>
    <cellStyle name="Total 2 2 2 6 5 2 2 2" xfId="6872"/>
    <cellStyle name="Total 2 2 2 6 5 2 2 2 2" xfId="6873"/>
    <cellStyle name="Total 2 2 2 6 5 2 2 3" xfId="6874"/>
    <cellStyle name="Total 2 2 2 6 5 2 3" xfId="6875"/>
    <cellStyle name="Total 2 2 2 6 5 2 3 2" xfId="6876"/>
    <cellStyle name="Total 2 2 2 6 5 2 4" xfId="6877"/>
    <cellStyle name="Total 2 2 2 6 5 3" xfId="6878"/>
    <cellStyle name="Total 2 2 2 6 5 3 2" xfId="6879"/>
    <cellStyle name="Total 2 2 2 6 5 3 2 2" xfId="6880"/>
    <cellStyle name="Total 2 2 2 6 5 3 3" xfId="6881"/>
    <cellStyle name="Total 2 2 2 6 5 4" xfId="6882"/>
    <cellStyle name="Total 2 2 2 6 5 4 2" xfId="6883"/>
    <cellStyle name="Total 2 2 2 6 5 5" xfId="6884"/>
    <cellStyle name="Total 2 2 2 6 6" xfId="6885"/>
    <cellStyle name="Total 2 2 2 6 6 2" xfId="6886"/>
    <cellStyle name="Total 2 2 2 6 6 2 2" xfId="6887"/>
    <cellStyle name="Total 2 2 2 6 6 2 2 2" xfId="6888"/>
    <cellStyle name="Total 2 2 2 6 6 2 3" xfId="6889"/>
    <cellStyle name="Total 2 2 2 6 6 3" xfId="6890"/>
    <cellStyle name="Total 2 2 2 6 6 3 2" xfId="6891"/>
    <cellStyle name="Total 2 2 2 6 6 4" xfId="6892"/>
    <cellStyle name="Total 2 2 2 6 7" xfId="6893"/>
    <cellStyle name="Total 2 2 2 6 7 2" xfId="6894"/>
    <cellStyle name="Total 2 2 2 6 7 2 2" xfId="6895"/>
    <cellStyle name="Total 2 2 2 6 7 3" xfId="6896"/>
    <cellStyle name="Total 2 2 2 6 8" xfId="6897"/>
    <cellStyle name="Total 2 2 2 6 8 2" xfId="6898"/>
    <cellStyle name="Total 2 2 2 6 9" xfId="6899"/>
    <cellStyle name="Total 2 2 2 7" xfId="6900"/>
    <cellStyle name="Total 2 2 2 7 2" xfId="6901"/>
    <cellStyle name="Total 2 2 2 7 2 2" xfId="6902"/>
    <cellStyle name="Total 2 2 2 7 2 2 2" xfId="6903"/>
    <cellStyle name="Total 2 2 2 7 2 2 2 2" xfId="6904"/>
    <cellStyle name="Total 2 2 2 7 2 2 2 2 2" xfId="6905"/>
    <cellStyle name="Total 2 2 2 7 2 2 2 2 2 2" xfId="6906"/>
    <cellStyle name="Total 2 2 2 7 2 2 2 2 2 2 2" xfId="6907"/>
    <cellStyle name="Total 2 2 2 7 2 2 2 2 2 3" xfId="6908"/>
    <cellStyle name="Total 2 2 2 7 2 2 2 2 3" xfId="6909"/>
    <cellStyle name="Total 2 2 2 7 2 2 2 2 3 2" xfId="6910"/>
    <cellStyle name="Total 2 2 2 7 2 2 2 2 4" xfId="6911"/>
    <cellStyle name="Total 2 2 2 7 2 2 2 3" xfId="6912"/>
    <cellStyle name="Total 2 2 2 7 2 2 2 3 2" xfId="6913"/>
    <cellStyle name="Total 2 2 2 7 2 2 2 3 2 2" xfId="6914"/>
    <cellStyle name="Total 2 2 2 7 2 2 2 3 3" xfId="6915"/>
    <cellStyle name="Total 2 2 2 7 2 2 2 4" xfId="6916"/>
    <cellStyle name="Total 2 2 2 7 2 2 2 4 2" xfId="6917"/>
    <cellStyle name="Total 2 2 2 7 2 2 2 5" xfId="6918"/>
    <cellStyle name="Total 2 2 2 7 2 2 3" xfId="6919"/>
    <cellStyle name="Total 2 2 2 7 2 2 3 2" xfId="6920"/>
    <cellStyle name="Total 2 2 2 7 2 2 3 2 2" xfId="6921"/>
    <cellStyle name="Total 2 2 2 7 2 2 3 2 2 2" xfId="6922"/>
    <cellStyle name="Total 2 2 2 7 2 2 3 2 3" xfId="6923"/>
    <cellStyle name="Total 2 2 2 7 2 2 3 3" xfId="6924"/>
    <cellStyle name="Total 2 2 2 7 2 2 3 3 2" xfId="6925"/>
    <cellStyle name="Total 2 2 2 7 2 2 3 4" xfId="6926"/>
    <cellStyle name="Total 2 2 2 7 2 2 4" xfId="6927"/>
    <cellStyle name="Total 2 2 2 7 2 2 4 2" xfId="6928"/>
    <cellStyle name="Total 2 2 2 7 2 2 4 2 2" xfId="6929"/>
    <cellStyle name="Total 2 2 2 7 2 2 4 3" xfId="6930"/>
    <cellStyle name="Total 2 2 2 7 2 2 5" xfId="6931"/>
    <cellStyle name="Total 2 2 2 7 2 2 5 2" xfId="6932"/>
    <cellStyle name="Total 2 2 2 7 2 2 6" xfId="6933"/>
    <cellStyle name="Total 2 2 2 7 2 3" xfId="6934"/>
    <cellStyle name="Total 2 2 2 7 2 3 2" xfId="6935"/>
    <cellStyle name="Total 2 2 2 7 2 3 2 2" xfId="6936"/>
    <cellStyle name="Total 2 2 2 7 2 3 2 2 2" xfId="6937"/>
    <cellStyle name="Total 2 2 2 7 2 3 2 2 2 2" xfId="6938"/>
    <cellStyle name="Total 2 2 2 7 2 3 2 2 3" xfId="6939"/>
    <cellStyle name="Total 2 2 2 7 2 3 2 3" xfId="6940"/>
    <cellStyle name="Total 2 2 2 7 2 3 2 3 2" xfId="6941"/>
    <cellStyle name="Total 2 2 2 7 2 3 2 4" xfId="6942"/>
    <cellStyle name="Total 2 2 2 7 2 3 3" xfId="6943"/>
    <cellStyle name="Total 2 2 2 7 2 3 3 2" xfId="6944"/>
    <cellStyle name="Total 2 2 2 7 2 3 3 2 2" xfId="6945"/>
    <cellStyle name="Total 2 2 2 7 2 3 3 3" xfId="6946"/>
    <cellStyle name="Total 2 2 2 7 2 3 4" xfId="6947"/>
    <cellStyle name="Total 2 2 2 7 2 3 4 2" xfId="6948"/>
    <cellStyle name="Total 2 2 2 7 2 3 5" xfId="6949"/>
    <cellStyle name="Total 2 2 2 7 2 4" xfId="6950"/>
    <cellStyle name="Total 2 2 2 7 2 4 2" xfId="6951"/>
    <cellStyle name="Total 2 2 2 7 2 4 2 2" xfId="6952"/>
    <cellStyle name="Total 2 2 2 7 2 4 2 2 2" xfId="6953"/>
    <cellStyle name="Total 2 2 2 7 2 4 2 3" xfId="6954"/>
    <cellStyle name="Total 2 2 2 7 2 4 3" xfId="6955"/>
    <cellStyle name="Total 2 2 2 7 2 4 3 2" xfId="6956"/>
    <cellStyle name="Total 2 2 2 7 2 4 4" xfId="6957"/>
    <cellStyle name="Total 2 2 2 7 2 5" xfId="6958"/>
    <cellStyle name="Total 2 2 2 7 2 5 2" xfId="6959"/>
    <cellStyle name="Total 2 2 2 7 2 5 2 2" xfId="6960"/>
    <cellStyle name="Total 2 2 2 7 2 5 3" xfId="6961"/>
    <cellStyle name="Total 2 2 2 7 2 6" xfId="6962"/>
    <cellStyle name="Total 2 2 2 7 2 6 2" xfId="6963"/>
    <cellStyle name="Total 2 2 2 7 2 7" xfId="6964"/>
    <cellStyle name="Total 2 2 2 7 3" xfId="6965"/>
    <cellStyle name="Total 2 2 2 7 3 2" xfId="6966"/>
    <cellStyle name="Total 2 2 2 7 3 2 2" xfId="6967"/>
    <cellStyle name="Total 2 2 2 7 3 2 2 2" xfId="6968"/>
    <cellStyle name="Total 2 2 2 7 3 2 2 2 2" xfId="6969"/>
    <cellStyle name="Total 2 2 2 7 3 2 2 2 2 2" xfId="6970"/>
    <cellStyle name="Total 2 2 2 7 3 2 2 2 3" xfId="6971"/>
    <cellStyle name="Total 2 2 2 7 3 2 2 3" xfId="6972"/>
    <cellStyle name="Total 2 2 2 7 3 2 2 3 2" xfId="6973"/>
    <cellStyle name="Total 2 2 2 7 3 2 2 4" xfId="6974"/>
    <cellStyle name="Total 2 2 2 7 3 2 3" xfId="6975"/>
    <cellStyle name="Total 2 2 2 7 3 2 3 2" xfId="6976"/>
    <cellStyle name="Total 2 2 2 7 3 2 3 2 2" xfId="6977"/>
    <cellStyle name="Total 2 2 2 7 3 2 3 3" xfId="6978"/>
    <cellStyle name="Total 2 2 2 7 3 2 4" xfId="6979"/>
    <cellStyle name="Total 2 2 2 7 3 2 4 2" xfId="6980"/>
    <cellStyle name="Total 2 2 2 7 3 2 5" xfId="6981"/>
    <cellStyle name="Total 2 2 2 7 3 3" xfId="6982"/>
    <cellStyle name="Total 2 2 2 7 3 3 2" xfId="6983"/>
    <cellStyle name="Total 2 2 2 7 3 3 2 2" xfId="6984"/>
    <cellStyle name="Total 2 2 2 7 3 3 2 2 2" xfId="6985"/>
    <cellStyle name="Total 2 2 2 7 3 3 2 3" xfId="6986"/>
    <cellStyle name="Total 2 2 2 7 3 3 3" xfId="6987"/>
    <cellStyle name="Total 2 2 2 7 3 3 3 2" xfId="6988"/>
    <cellStyle name="Total 2 2 2 7 3 3 4" xfId="6989"/>
    <cellStyle name="Total 2 2 2 7 3 4" xfId="6990"/>
    <cellStyle name="Total 2 2 2 7 3 4 2" xfId="6991"/>
    <cellStyle name="Total 2 2 2 7 3 4 2 2" xfId="6992"/>
    <cellStyle name="Total 2 2 2 7 3 4 3" xfId="6993"/>
    <cellStyle name="Total 2 2 2 7 3 5" xfId="6994"/>
    <cellStyle name="Total 2 2 2 7 3 5 2" xfId="6995"/>
    <cellStyle name="Total 2 2 2 7 3 6" xfId="6996"/>
    <cellStyle name="Total 2 2 2 7 4" xfId="6997"/>
    <cellStyle name="Total 2 2 2 7 4 2" xfId="6998"/>
    <cellStyle name="Total 2 2 2 7 4 2 2" xfId="6999"/>
    <cellStyle name="Total 2 2 2 7 4 2 2 2" xfId="7000"/>
    <cellStyle name="Total 2 2 2 7 4 2 2 2 2" xfId="7001"/>
    <cellStyle name="Total 2 2 2 7 4 2 2 3" xfId="7002"/>
    <cellStyle name="Total 2 2 2 7 4 2 3" xfId="7003"/>
    <cellStyle name="Total 2 2 2 7 4 2 3 2" xfId="7004"/>
    <cellStyle name="Total 2 2 2 7 4 2 4" xfId="7005"/>
    <cellStyle name="Total 2 2 2 7 4 3" xfId="7006"/>
    <cellStyle name="Total 2 2 2 7 4 3 2" xfId="7007"/>
    <cellStyle name="Total 2 2 2 7 4 3 2 2" xfId="7008"/>
    <cellStyle name="Total 2 2 2 7 4 3 3" xfId="7009"/>
    <cellStyle name="Total 2 2 2 7 4 4" xfId="7010"/>
    <cellStyle name="Total 2 2 2 7 4 4 2" xfId="7011"/>
    <cellStyle name="Total 2 2 2 7 4 5" xfId="7012"/>
    <cellStyle name="Total 2 2 2 7 5" xfId="7013"/>
    <cellStyle name="Total 2 2 2 7 5 2" xfId="7014"/>
    <cellStyle name="Total 2 2 2 7 5 2 2" xfId="7015"/>
    <cellStyle name="Total 2 2 2 7 5 2 2 2" xfId="7016"/>
    <cellStyle name="Total 2 2 2 7 5 2 3" xfId="7017"/>
    <cellStyle name="Total 2 2 2 7 5 3" xfId="7018"/>
    <cellStyle name="Total 2 2 2 7 5 3 2" xfId="7019"/>
    <cellStyle name="Total 2 2 2 7 5 4" xfId="7020"/>
    <cellStyle name="Total 2 2 2 7 6" xfId="7021"/>
    <cellStyle name="Total 2 2 2 7 6 2" xfId="7022"/>
    <cellStyle name="Total 2 2 2 7 6 2 2" xfId="7023"/>
    <cellStyle name="Total 2 2 2 7 6 3" xfId="7024"/>
    <cellStyle name="Total 2 2 2 7 7" xfId="7025"/>
    <cellStyle name="Total 2 2 2 7 7 2" xfId="7026"/>
    <cellStyle name="Total 2 2 2 7 8" xfId="7027"/>
    <cellStyle name="Total 2 2 2 8" xfId="7028"/>
    <cellStyle name="Total 2 2 2 8 2" xfId="7029"/>
    <cellStyle name="Total 2 2 2 8 2 2" xfId="7030"/>
    <cellStyle name="Total 2 2 2 8 2 2 2" xfId="7031"/>
    <cellStyle name="Total 2 2 2 8 2 2 2 2" xfId="7032"/>
    <cellStyle name="Total 2 2 2 8 2 2 2 2 2" xfId="7033"/>
    <cellStyle name="Total 2 2 2 8 2 2 2 2 2 2" xfId="7034"/>
    <cellStyle name="Total 2 2 2 8 2 2 2 2 3" xfId="7035"/>
    <cellStyle name="Total 2 2 2 8 2 2 2 3" xfId="7036"/>
    <cellStyle name="Total 2 2 2 8 2 2 2 3 2" xfId="7037"/>
    <cellStyle name="Total 2 2 2 8 2 2 2 4" xfId="7038"/>
    <cellStyle name="Total 2 2 2 8 2 2 3" xfId="7039"/>
    <cellStyle name="Total 2 2 2 8 2 2 3 2" xfId="7040"/>
    <cellStyle name="Total 2 2 2 8 2 2 3 2 2" xfId="7041"/>
    <cellStyle name="Total 2 2 2 8 2 2 3 3" xfId="7042"/>
    <cellStyle name="Total 2 2 2 8 2 2 4" xfId="7043"/>
    <cellStyle name="Total 2 2 2 8 2 2 4 2" xfId="7044"/>
    <cellStyle name="Total 2 2 2 8 2 2 5" xfId="7045"/>
    <cellStyle name="Total 2 2 2 8 2 3" xfId="7046"/>
    <cellStyle name="Total 2 2 2 8 2 3 2" xfId="7047"/>
    <cellStyle name="Total 2 2 2 8 2 3 2 2" xfId="7048"/>
    <cellStyle name="Total 2 2 2 8 2 3 2 2 2" xfId="7049"/>
    <cellStyle name="Total 2 2 2 8 2 3 2 3" xfId="7050"/>
    <cellStyle name="Total 2 2 2 8 2 3 3" xfId="7051"/>
    <cellStyle name="Total 2 2 2 8 2 3 3 2" xfId="7052"/>
    <cellStyle name="Total 2 2 2 8 2 3 4" xfId="7053"/>
    <cellStyle name="Total 2 2 2 8 2 4" xfId="7054"/>
    <cellStyle name="Total 2 2 2 8 2 4 2" xfId="7055"/>
    <cellStyle name="Total 2 2 2 8 2 4 2 2" xfId="7056"/>
    <cellStyle name="Total 2 2 2 8 2 4 3" xfId="7057"/>
    <cellStyle name="Total 2 2 2 8 2 5" xfId="7058"/>
    <cellStyle name="Total 2 2 2 8 2 5 2" xfId="7059"/>
    <cellStyle name="Total 2 2 2 8 2 6" xfId="7060"/>
    <cellStyle name="Total 2 2 2 8 3" xfId="7061"/>
    <cellStyle name="Total 2 2 2 8 3 2" xfId="7062"/>
    <cellStyle name="Total 2 2 2 8 3 2 2" xfId="7063"/>
    <cellStyle name="Total 2 2 2 8 3 2 2 2" xfId="7064"/>
    <cellStyle name="Total 2 2 2 8 3 2 2 2 2" xfId="7065"/>
    <cellStyle name="Total 2 2 2 8 3 2 2 3" xfId="7066"/>
    <cellStyle name="Total 2 2 2 8 3 2 3" xfId="7067"/>
    <cellStyle name="Total 2 2 2 8 3 2 3 2" xfId="7068"/>
    <cellStyle name="Total 2 2 2 8 3 2 4" xfId="7069"/>
    <cellStyle name="Total 2 2 2 8 3 3" xfId="7070"/>
    <cellStyle name="Total 2 2 2 8 3 3 2" xfId="7071"/>
    <cellStyle name="Total 2 2 2 8 3 3 2 2" xfId="7072"/>
    <cellStyle name="Total 2 2 2 8 3 3 3" xfId="7073"/>
    <cellStyle name="Total 2 2 2 8 3 4" xfId="7074"/>
    <cellStyle name="Total 2 2 2 8 3 4 2" xfId="7075"/>
    <cellStyle name="Total 2 2 2 8 3 5" xfId="7076"/>
    <cellStyle name="Total 2 2 2 8 4" xfId="7077"/>
    <cellStyle name="Total 2 2 2 8 4 2" xfId="7078"/>
    <cellStyle name="Total 2 2 2 8 4 2 2" xfId="7079"/>
    <cellStyle name="Total 2 2 2 8 4 2 2 2" xfId="7080"/>
    <cellStyle name="Total 2 2 2 8 4 2 3" xfId="7081"/>
    <cellStyle name="Total 2 2 2 8 4 3" xfId="7082"/>
    <cellStyle name="Total 2 2 2 8 4 3 2" xfId="7083"/>
    <cellStyle name="Total 2 2 2 8 4 4" xfId="7084"/>
    <cellStyle name="Total 2 2 2 8 5" xfId="7085"/>
    <cellStyle name="Total 2 2 2 8 5 2" xfId="7086"/>
    <cellStyle name="Total 2 2 2 8 5 2 2" xfId="7087"/>
    <cellStyle name="Total 2 2 2 8 5 3" xfId="7088"/>
    <cellStyle name="Total 2 2 2 8 6" xfId="7089"/>
    <cellStyle name="Total 2 2 2 8 6 2" xfId="7090"/>
    <cellStyle name="Total 2 2 2 8 7" xfId="7091"/>
    <cellStyle name="Total 2 2 2 9" xfId="7092"/>
    <cellStyle name="Total 2 2 2 9 2" xfId="7093"/>
    <cellStyle name="Total 2 2 2 9 2 2" xfId="7094"/>
    <cellStyle name="Total 2 2 2 9 2 2 2" xfId="7095"/>
    <cellStyle name="Total 2 2 2 9 2 2 2 2" xfId="7096"/>
    <cellStyle name="Total 2 2 2 9 2 2 2 2 2" xfId="7097"/>
    <cellStyle name="Total 2 2 2 9 2 2 2 3" xfId="7098"/>
    <cellStyle name="Total 2 2 2 9 2 2 3" xfId="7099"/>
    <cellStyle name="Total 2 2 2 9 2 2 3 2" xfId="7100"/>
    <cellStyle name="Total 2 2 2 9 2 2 4" xfId="7101"/>
    <cellStyle name="Total 2 2 2 9 2 3" xfId="7102"/>
    <cellStyle name="Total 2 2 2 9 2 3 2" xfId="7103"/>
    <cellStyle name="Total 2 2 2 9 2 3 2 2" xfId="7104"/>
    <cellStyle name="Total 2 2 2 9 2 3 3" xfId="7105"/>
    <cellStyle name="Total 2 2 2 9 2 4" xfId="7106"/>
    <cellStyle name="Total 2 2 2 9 2 4 2" xfId="7107"/>
    <cellStyle name="Total 2 2 2 9 2 5" xfId="7108"/>
    <cellStyle name="Total 2 2 2 9 3" xfId="7109"/>
    <cellStyle name="Total 2 2 2 9 3 2" xfId="7110"/>
    <cellStyle name="Total 2 2 2 9 3 2 2" xfId="7111"/>
    <cellStyle name="Total 2 2 2 9 3 2 2 2" xfId="7112"/>
    <cellStyle name="Total 2 2 2 9 3 2 3" xfId="7113"/>
    <cellStyle name="Total 2 2 2 9 3 3" xfId="7114"/>
    <cellStyle name="Total 2 2 2 9 3 3 2" xfId="7115"/>
    <cellStyle name="Total 2 2 2 9 3 4" xfId="7116"/>
    <cellStyle name="Total 2 2 2 9 4" xfId="7117"/>
    <cellStyle name="Total 2 2 2 9 4 2" xfId="7118"/>
    <cellStyle name="Total 2 2 2 9 4 2 2" xfId="7119"/>
    <cellStyle name="Total 2 2 2 9 4 3" xfId="7120"/>
    <cellStyle name="Total 2 2 2 9 5" xfId="7121"/>
    <cellStyle name="Total 2 2 2 9 5 2" xfId="7122"/>
    <cellStyle name="Total 2 2 2 9 6" xfId="7123"/>
    <cellStyle name="Total 2 2 3" xfId="7124"/>
    <cellStyle name="Total 2 2 3 10" xfId="7125"/>
    <cellStyle name="Total 2 2 3 10 2" xfId="7126"/>
    <cellStyle name="Total 2 2 3 10 2 2" xfId="7127"/>
    <cellStyle name="Total 2 2 3 10 2 2 2" xfId="7128"/>
    <cellStyle name="Total 2 2 3 10 2 3" xfId="7129"/>
    <cellStyle name="Total 2 2 3 10 3" xfId="7130"/>
    <cellStyle name="Total 2 2 3 10 3 2" xfId="7131"/>
    <cellStyle name="Total 2 2 3 10 4" xfId="7132"/>
    <cellStyle name="Total 2 2 3 11" xfId="7133"/>
    <cellStyle name="Total 2 2 3 11 2" xfId="7134"/>
    <cellStyle name="Total 2 2 3 11 2 2" xfId="7135"/>
    <cellStyle name="Total 2 2 3 11 3" xfId="7136"/>
    <cellStyle name="Total 2 2 3 12" xfId="7137"/>
    <cellStyle name="Total 2 2 3 12 2" xfId="7138"/>
    <cellStyle name="Total 2 2 3 13" xfId="7139"/>
    <cellStyle name="Total 2 2 3 2" xfId="7140"/>
    <cellStyle name="Total 2 2 3 2 10" xfId="7141"/>
    <cellStyle name="Total 2 2 3 2 10 2" xfId="7142"/>
    <cellStyle name="Total 2 2 3 2 10 2 2" xfId="7143"/>
    <cellStyle name="Total 2 2 3 2 10 3" xfId="7144"/>
    <cellStyle name="Total 2 2 3 2 11" xfId="7145"/>
    <cellStyle name="Total 2 2 3 2 11 2" xfId="7146"/>
    <cellStyle name="Total 2 2 3 2 12" xfId="7147"/>
    <cellStyle name="Total 2 2 3 2 2" xfId="7148"/>
    <cellStyle name="Total 2 2 3 2 2 10" xfId="7149"/>
    <cellStyle name="Total 2 2 3 2 2 10 2" xfId="7150"/>
    <cellStyle name="Total 2 2 3 2 2 11" xfId="7151"/>
    <cellStyle name="Total 2 2 3 2 2 2" xfId="7152"/>
    <cellStyle name="Total 2 2 3 2 2 2 10" xfId="7153"/>
    <cellStyle name="Total 2 2 3 2 2 2 2" xfId="7154"/>
    <cellStyle name="Total 2 2 3 2 2 2 2 2" xfId="7155"/>
    <cellStyle name="Total 2 2 3 2 2 2 2 2 2" xfId="7156"/>
    <cellStyle name="Total 2 2 3 2 2 2 2 2 2 2" xfId="7157"/>
    <cellStyle name="Total 2 2 3 2 2 2 2 2 2 2 2" xfId="7158"/>
    <cellStyle name="Total 2 2 3 2 2 2 2 2 2 2 2 2" xfId="7159"/>
    <cellStyle name="Total 2 2 3 2 2 2 2 2 2 2 2 2 2" xfId="7160"/>
    <cellStyle name="Total 2 2 3 2 2 2 2 2 2 2 2 2 2 2" xfId="7161"/>
    <cellStyle name="Total 2 2 3 2 2 2 2 2 2 2 2 2 2 2 2" xfId="7162"/>
    <cellStyle name="Total 2 2 3 2 2 2 2 2 2 2 2 2 2 3" xfId="7163"/>
    <cellStyle name="Total 2 2 3 2 2 2 2 2 2 2 2 2 3" xfId="7164"/>
    <cellStyle name="Total 2 2 3 2 2 2 2 2 2 2 2 2 3 2" xfId="7165"/>
    <cellStyle name="Total 2 2 3 2 2 2 2 2 2 2 2 2 4" xfId="7166"/>
    <cellStyle name="Total 2 2 3 2 2 2 2 2 2 2 2 3" xfId="7167"/>
    <cellStyle name="Total 2 2 3 2 2 2 2 2 2 2 2 3 2" xfId="7168"/>
    <cellStyle name="Total 2 2 3 2 2 2 2 2 2 2 2 3 2 2" xfId="7169"/>
    <cellStyle name="Total 2 2 3 2 2 2 2 2 2 2 2 3 3" xfId="7170"/>
    <cellStyle name="Total 2 2 3 2 2 2 2 2 2 2 2 4" xfId="7171"/>
    <cellStyle name="Total 2 2 3 2 2 2 2 2 2 2 2 4 2" xfId="7172"/>
    <cellStyle name="Total 2 2 3 2 2 2 2 2 2 2 2 5" xfId="7173"/>
    <cellStyle name="Total 2 2 3 2 2 2 2 2 2 2 3" xfId="7174"/>
    <cellStyle name="Total 2 2 3 2 2 2 2 2 2 2 3 2" xfId="7175"/>
    <cellStyle name="Total 2 2 3 2 2 2 2 2 2 2 3 2 2" xfId="7176"/>
    <cellStyle name="Total 2 2 3 2 2 2 2 2 2 2 3 2 2 2" xfId="7177"/>
    <cellStyle name="Total 2 2 3 2 2 2 2 2 2 2 3 2 3" xfId="7178"/>
    <cellStyle name="Total 2 2 3 2 2 2 2 2 2 2 3 3" xfId="7179"/>
    <cellStyle name="Total 2 2 3 2 2 2 2 2 2 2 3 3 2" xfId="7180"/>
    <cellStyle name="Total 2 2 3 2 2 2 2 2 2 2 3 4" xfId="7181"/>
    <cellStyle name="Total 2 2 3 2 2 2 2 2 2 2 4" xfId="7182"/>
    <cellStyle name="Total 2 2 3 2 2 2 2 2 2 2 4 2" xfId="7183"/>
    <cellStyle name="Total 2 2 3 2 2 2 2 2 2 2 4 2 2" xfId="7184"/>
    <cellStyle name="Total 2 2 3 2 2 2 2 2 2 2 4 3" xfId="7185"/>
    <cellStyle name="Total 2 2 3 2 2 2 2 2 2 2 5" xfId="7186"/>
    <cellStyle name="Total 2 2 3 2 2 2 2 2 2 2 5 2" xfId="7187"/>
    <cellStyle name="Total 2 2 3 2 2 2 2 2 2 2 6" xfId="7188"/>
    <cellStyle name="Total 2 2 3 2 2 2 2 2 2 3" xfId="7189"/>
    <cellStyle name="Total 2 2 3 2 2 2 2 2 2 3 2" xfId="7190"/>
    <cellStyle name="Total 2 2 3 2 2 2 2 2 2 3 2 2" xfId="7191"/>
    <cellStyle name="Total 2 2 3 2 2 2 2 2 2 3 2 2 2" xfId="7192"/>
    <cellStyle name="Total 2 2 3 2 2 2 2 2 2 3 2 2 2 2" xfId="7193"/>
    <cellStyle name="Total 2 2 3 2 2 2 2 2 2 3 2 2 3" xfId="7194"/>
    <cellStyle name="Total 2 2 3 2 2 2 2 2 2 3 2 3" xfId="7195"/>
    <cellStyle name="Total 2 2 3 2 2 2 2 2 2 3 2 3 2" xfId="7196"/>
    <cellStyle name="Total 2 2 3 2 2 2 2 2 2 3 2 4" xfId="7197"/>
    <cellStyle name="Total 2 2 3 2 2 2 2 2 2 3 3" xfId="7198"/>
    <cellStyle name="Total 2 2 3 2 2 2 2 2 2 3 3 2" xfId="7199"/>
    <cellStyle name="Total 2 2 3 2 2 2 2 2 2 3 3 2 2" xfId="7200"/>
    <cellStyle name="Total 2 2 3 2 2 2 2 2 2 3 3 3" xfId="7201"/>
    <cellStyle name="Total 2 2 3 2 2 2 2 2 2 3 4" xfId="7202"/>
    <cellStyle name="Total 2 2 3 2 2 2 2 2 2 3 4 2" xfId="7203"/>
    <cellStyle name="Total 2 2 3 2 2 2 2 2 2 3 5" xfId="7204"/>
    <cellStyle name="Total 2 2 3 2 2 2 2 2 2 4" xfId="7205"/>
    <cellStyle name="Total 2 2 3 2 2 2 2 2 2 4 2" xfId="7206"/>
    <cellStyle name="Total 2 2 3 2 2 2 2 2 2 4 2 2" xfId="7207"/>
    <cellStyle name="Total 2 2 3 2 2 2 2 2 2 4 2 2 2" xfId="7208"/>
    <cellStyle name="Total 2 2 3 2 2 2 2 2 2 4 2 3" xfId="7209"/>
    <cellStyle name="Total 2 2 3 2 2 2 2 2 2 4 3" xfId="7210"/>
    <cellStyle name="Total 2 2 3 2 2 2 2 2 2 4 3 2" xfId="7211"/>
    <cellStyle name="Total 2 2 3 2 2 2 2 2 2 4 4" xfId="7212"/>
    <cellStyle name="Total 2 2 3 2 2 2 2 2 2 5" xfId="7213"/>
    <cellStyle name="Total 2 2 3 2 2 2 2 2 2 5 2" xfId="7214"/>
    <cellStyle name="Total 2 2 3 2 2 2 2 2 2 5 2 2" xfId="7215"/>
    <cellStyle name="Total 2 2 3 2 2 2 2 2 2 5 3" xfId="7216"/>
    <cellStyle name="Total 2 2 3 2 2 2 2 2 2 6" xfId="7217"/>
    <cellStyle name="Total 2 2 3 2 2 2 2 2 2 6 2" xfId="7218"/>
    <cellStyle name="Total 2 2 3 2 2 2 2 2 2 7" xfId="7219"/>
    <cellStyle name="Total 2 2 3 2 2 2 2 2 3" xfId="7220"/>
    <cellStyle name="Total 2 2 3 2 2 2 2 2 3 2" xfId="7221"/>
    <cellStyle name="Total 2 2 3 2 2 2 2 2 3 2 2" xfId="7222"/>
    <cellStyle name="Total 2 2 3 2 2 2 2 2 3 2 2 2" xfId="7223"/>
    <cellStyle name="Total 2 2 3 2 2 2 2 2 3 2 2 2 2" xfId="7224"/>
    <cellStyle name="Total 2 2 3 2 2 2 2 2 3 2 2 2 2 2" xfId="7225"/>
    <cellStyle name="Total 2 2 3 2 2 2 2 2 3 2 2 2 3" xfId="7226"/>
    <cellStyle name="Total 2 2 3 2 2 2 2 2 3 2 2 3" xfId="7227"/>
    <cellStyle name="Total 2 2 3 2 2 2 2 2 3 2 2 3 2" xfId="7228"/>
    <cellStyle name="Total 2 2 3 2 2 2 2 2 3 2 2 4" xfId="7229"/>
    <cellStyle name="Total 2 2 3 2 2 2 2 2 3 2 3" xfId="7230"/>
    <cellStyle name="Total 2 2 3 2 2 2 2 2 3 2 3 2" xfId="7231"/>
    <cellStyle name="Total 2 2 3 2 2 2 2 2 3 2 3 2 2" xfId="7232"/>
    <cellStyle name="Total 2 2 3 2 2 2 2 2 3 2 3 3" xfId="7233"/>
    <cellStyle name="Total 2 2 3 2 2 2 2 2 3 2 4" xfId="7234"/>
    <cellStyle name="Total 2 2 3 2 2 2 2 2 3 2 4 2" xfId="7235"/>
    <cellStyle name="Total 2 2 3 2 2 2 2 2 3 2 5" xfId="7236"/>
    <cellStyle name="Total 2 2 3 2 2 2 2 2 3 3" xfId="7237"/>
    <cellStyle name="Total 2 2 3 2 2 2 2 2 3 3 2" xfId="7238"/>
    <cellStyle name="Total 2 2 3 2 2 2 2 2 3 3 2 2" xfId="7239"/>
    <cellStyle name="Total 2 2 3 2 2 2 2 2 3 3 2 2 2" xfId="7240"/>
    <cellStyle name="Total 2 2 3 2 2 2 2 2 3 3 2 3" xfId="7241"/>
    <cellStyle name="Total 2 2 3 2 2 2 2 2 3 3 3" xfId="7242"/>
    <cellStyle name="Total 2 2 3 2 2 2 2 2 3 3 3 2" xfId="7243"/>
    <cellStyle name="Total 2 2 3 2 2 2 2 2 3 3 4" xfId="7244"/>
    <cellStyle name="Total 2 2 3 2 2 2 2 2 3 4" xfId="7245"/>
    <cellStyle name="Total 2 2 3 2 2 2 2 2 3 4 2" xfId="7246"/>
    <cellStyle name="Total 2 2 3 2 2 2 2 2 3 4 2 2" xfId="7247"/>
    <cellStyle name="Total 2 2 3 2 2 2 2 2 3 4 3" xfId="7248"/>
    <cellStyle name="Total 2 2 3 2 2 2 2 2 3 5" xfId="7249"/>
    <cellStyle name="Total 2 2 3 2 2 2 2 2 3 5 2" xfId="7250"/>
    <cellStyle name="Total 2 2 3 2 2 2 2 2 3 6" xfId="7251"/>
    <cellStyle name="Total 2 2 3 2 2 2 2 2 4" xfId="7252"/>
    <cellStyle name="Total 2 2 3 2 2 2 2 2 4 2" xfId="7253"/>
    <cellStyle name="Total 2 2 3 2 2 2 2 2 4 2 2" xfId="7254"/>
    <cellStyle name="Total 2 2 3 2 2 2 2 2 4 2 2 2" xfId="7255"/>
    <cellStyle name="Total 2 2 3 2 2 2 2 2 4 2 2 2 2" xfId="7256"/>
    <cellStyle name="Total 2 2 3 2 2 2 2 2 4 2 2 3" xfId="7257"/>
    <cellStyle name="Total 2 2 3 2 2 2 2 2 4 2 3" xfId="7258"/>
    <cellStyle name="Total 2 2 3 2 2 2 2 2 4 2 3 2" xfId="7259"/>
    <cellStyle name="Total 2 2 3 2 2 2 2 2 4 2 4" xfId="7260"/>
    <cellStyle name="Total 2 2 3 2 2 2 2 2 4 3" xfId="7261"/>
    <cellStyle name="Total 2 2 3 2 2 2 2 2 4 3 2" xfId="7262"/>
    <cellStyle name="Total 2 2 3 2 2 2 2 2 4 3 2 2" xfId="7263"/>
    <cellStyle name="Total 2 2 3 2 2 2 2 2 4 3 3" xfId="7264"/>
    <cellStyle name="Total 2 2 3 2 2 2 2 2 4 4" xfId="7265"/>
    <cellStyle name="Total 2 2 3 2 2 2 2 2 4 4 2" xfId="7266"/>
    <cellStyle name="Total 2 2 3 2 2 2 2 2 4 5" xfId="7267"/>
    <cellStyle name="Total 2 2 3 2 2 2 2 2 5" xfId="7268"/>
    <cellStyle name="Total 2 2 3 2 2 2 2 2 5 2" xfId="7269"/>
    <cellStyle name="Total 2 2 3 2 2 2 2 2 5 2 2" xfId="7270"/>
    <cellStyle name="Total 2 2 3 2 2 2 2 2 5 2 2 2" xfId="7271"/>
    <cellStyle name="Total 2 2 3 2 2 2 2 2 5 2 3" xfId="7272"/>
    <cellStyle name="Total 2 2 3 2 2 2 2 2 5 3" xfId="7273"/>
    <cellStyle name="Total 2 2 3 2 2 2 2 2 5 3 2" xfId="7274"/>
    <cellStyle name="Total 2 2 3 2 2 2 2 2 5 4" xfId="7275"/>
    <cellStyle name="Total 2 2 3 2 2 2 2 2 6" xfId="7276"/>
    <cellStyle name="Total 2 2 3 2 2 2 2 2 6 2" xfId="7277"/>
    <cellStyle name="Total 2 2 3 2 2 2 2 2 6 2 2" xfId="7278"/>
    <cellStyle name="Total 2 2 3 2 2 2 2 2 6 3" xfId="7279"/>
    <cellStyle name="Total 2 2 3 2 2 2 2 2 7" xfId="7280"/>
    <cellStyle name="Total 2 2 3 2 2 2 2 2 7 2" xfId="7281"/>
    <cellStyle name="Total 2 2 3 2 2 2 2 2 8" xfId="7282"/>
    <cellStyle name="Total 2 2 3 2 2 2 2 3" xfId="7283"/>
    <cellStyle name="Total 2 2 3 2 2 2 2 3 2" xfId="7284"/>
    <cellStyle name="Total 2 2 3 2 2 2 2 3 2 2" xfId="7285"/>
    <cellStyle name="Total 2 2 3 2 2 2 2 3 2 2 2" xfId="7286"/>
    <cellStyle name="Total 2 2 3 2 2 2 2 3 2 2 2 2" xfId="7287"/>
    <cellStyle name="Total 2 2 3 2 2 2 2 3 2 2 2 2 2" xfId="7288"/>
    <cellStyle name="Total 2 2 3 2 2 2 2 3 2 2 2 2 2 2" xfId="7289"/>
    <cellStyle name="Total 2 2 3 2 2 2 2 3 2 2 2 2 3" xfId="7290"/>
    <cellStyle name="Total 2 2 3 2 2 2 2 3 2 2 2 3" xfId="7291"/>
    <cellStyle name="Total 2 2 3 2 2 2 2 3 2 2 2 3 2" xfId="7292"/>
    <cellStyle name="Total 2 2 3 2 2 2 2 3 2 2 2 4" xfId="7293"/>
    <cellStyle name="Total 2 2 3 2 2 2 2 3 2 2 3" xfId="7294"/>
    <cellStyle name="Total 2 2 3 2 2 2 2 3 2 2 3 2" xfId="7295"/>
    <cellStyle name="Total 2 2 3 2 2 2 2 3 2 2 3 2 2" xfId="7296"/>
    <cellStyle name="Total 2 2 3 2 2 2 2 3 2 2 3 3" xfId="7297"/>
    <cellStyle name="Total 2 2 3 2 2 2 2 3 2 2 4" xfId="7298"/>
    <cellStyle name="Total 2 2 3 2 2 2 2 3 2 2 4 2" xfId="7299"/>
    <cellStyle name="Total 2 2 3 2 2 2 2 3 2 2 5" xfId="7300"/>
    <cellStyle name="Total 2 2 3 2 2 2 2 3 2 3" xfId="7301"/>
    <cellStyle name="Total 2 2 3 2 2 2 2 3 2 3 2" xfId="7302"/>
    <cellStyle name="Total 2 2 3 2 2 2 2 3 2 3 2 2" xfId="7303"/>
    <cellStyle name="Total 2 2 3 2 2 2 2 3 2 3 2 2 2" xfId="7304"/>
    <cellStyle name="Total 2 2 3 2 2 2 2 3 2 3 2 3" xfId="7305"/>
    <cellStyle name="Total 2 2 3 2 2 2 2 3 2 3 3" xfId="7306"/>
    <cellStyle name="Total 2 2 3 2 2 2 2 3 2 3 3 2" xfId="7307"/>
    <cellStyle name="Total 2 2 3 2 2 2 2 3 2 3 4" xfId="7308"/>
    <cellStyle name="Total 2 2 3 2 2 2 2 3 2 4" xfId="7309"/>
    <cellStyle name="Total 2 2 3 2 2 2 2 3 2 4 2" xfId="7310"/>
    <cellStyle name="Total 2 2 3 2 2 2 2 3 2 4 2 2" xfId="7311"/>
    <cellStyle name="Total 2 2 3 2 2 2 2 3 2 4 3" xfId="7312"/>
    <cellStyle name="Total 2 2 3 2 2 2 2 3 2 5" xfId="7313"/>
    <cellStyle name="Total 2 2 3 2 2 2 2 3 2 5 2" xfId="7314"/>
    <cellStyle name="Total 2 2 3 2 2 2 2 3 2 6" xfId="7315"/>
    <cellStyle name="Total 2 2 3 2 2 2 2 3 3" xfId="7316"/>
    <cellStyle name="Total 2 2 3 2 2 2 2 3 3 2" xfId="7317"/>
    <cellStyle name="Total 2 2 3 2 2 2 2 3 3 2 2" xfId="7318"/>
    <cellStyle name="Total 2 2 3 2 2 2 2 3 3 2 2 2" xfId="7319"/>
    <cellStyle name="Total 2 2 3 2 2 2 2 3 3 2 2 2 2" xfId="7320"/>
    <cellStyle name="Total 2 2 3 2 2 2 2 3 3 2 2 3" xfId="7321"/>
    <cellStyle name="Total 2 2 3 2 2 2 2 3 3 2 3" xfId="7322"/>
    <cellStyle name="Total 2 2 3 2 2 2 2 3 3 2 3 2" xfId="7323"/>
    <cellStyle name="Total 2 2 3 2 2 2 2 3 3 2 4" xfId="7324"/>
    <cellStyle name="Total 2 2 3 2 2 2 2 3 3 3" xfId="7325"/>
    <cellStyle name="Total 2 2 3 2 2 2 2 3 3 3 2" xfId="7326"/>
    <cellStyle name="Total 2 2 3 2 2 2 2 3 3 3 2 2" xfId="7327"/>
    <cellStyle name="Total 2 2 3 2 2 2 2 3 3 3 3" xfId="7328"/>
    <cellStyle name="Total 2 2 3 2 2 2 2 3 3 4" xfId="7329"/>
    <cellStyle name="Total 2 2 3 2 2 2 2 3 3 4 2" xfId="7330"/>
    <cellStyle name="Total 2 2 3 2 2 2 2 3 3 5" xfId="7331"/>
    <cellStyle name="Total 2 2 3 2 2 2 2 3 4" xfId="7332"/>
    <cellStyle name="Total 2 2 3 2 2 2 2 3 4 2" xfId="7333"/>
    <cellStyle name="Total 2 2 3 2 2 2 2 3 4 2 2" xfId="7334"/>
    <cellStyle name="Total 2 2 3 2 2 2 2 3 4 2 2 2" xfId="7335"/>
    <cellStyle name="Total 2 2 3 2 2 2 2 3 4 2 3" xfId="7336"/>
    <cellStyle name="Total 2 2 3 2 2 2 2 3 4 3" xfId="7337"/>
    <cellStyle name="Total 2 2 3 2 2 2 2 3 4 3 2" xfId="7338"/>
    <cellStyle name="Total 2 2 3 2 2 2 2 3 4 4" xfId="7339"/>
    <cellStyle name="Total 2 2 3 2 2 2 2 3 5" xfId="7340"/>
    <cellStyle name="Total 2 2 3 2 2 2 2 3 5 2" xfId="7341"/>
    <cellStyle name="Total 2 2 3 2 2 2 2 3 5 2 2" xfId="7342"/>
    <cellStyle name="Total 2 2 3 2 2 2 2 3 5 3" xfId="7343"/>
    <cellStyle name="Total 2 2 3 2 2 2 2 3 6" xfId="7344"/>
    <cellStyle name="Total 2 2 3 2 2 2 2 3 6 2" xfId="7345"/>
    <cellStyle name="Total 2 2 3 2 2 2 2 3 7" xfId="7346"/>
    <cellStyle name="Total 2 2 3 2 2 2 2 4" xfId="7347"/>
    <cellStyle name="Total 2 2 3 2 2 2 2 4 2" xfId="7348"/>
    <cellStyle name="Total 2 2 3 2 2 2 2 4 2 2" xfId="7349"/>
    <cellStyle name="Total 2 2 3 2 2 2 2 4 2 2 2" xfId="7350"/>
    <cellStyle name="Total 2 2 3 2 2 2 2 4 2 2 2 2" xfId="7351"/>
    <cellStyle name="Total 2 2 3 2 2 2 2 4 2 2 2 2 2" xfId="7352"/>
    <cellStyle name="Total 2 2 3 2 2 2 2 4 2 2 2 3" xfId="7353"/>
    <cellStyle name="Total 2 2 3 2 2 2 2 4 2 2 3" xfId="7354"/>
    <cellStyle name="Total 2 2 3 2 2 2 2 4 2 2 3 2" xfId="7355"/>
    <cellStyle name="Total 2 2 3 2 2 2 2 4 2 2 4" xfId="7356"/>
    <cellStyle name="Total 2 2 3 2 2 2 2 4 2 3" xfId="7357"/>
    <cellStyle name="Total 2 2 3 2 2 2 2 4 2 3 2" xfId="7358"/>
    <cellStyle name="Total 2 2 3 2 2 2 2 4 2 3 2 2" xfId="7359"/>
    <cellStyle name="Total 2 2 3 2 2 2 2 4 2 3 3" xfId="7360"/>
    <cellStyle name="Total 2 2 3 2 2 2 2 4 2 4" xfId="7361"/>
    <cellStyle name="Total 2 2 3 2 2 2 2 4 2 4 2" xfId="7362"/>
    <cellStyle name="Total 2 2 3 2 2 2 2 4 2 5" xfId="7363"/>
    <cellStyle name="Total 2 2 3 2 2 2 2 4 3" xfId="7364"/>
    <cellStyle name="Total 2 2 3 2 2 2 2 4 3 2" xfId="7365"/>
    <cellStyle name="Total 2 2 3 2 2 2 2 4 3 2 2" xfId="7366"/>
    <cellStyle name="Total 2 2 3 2 2 2 2 4 3 2 2 2" xfId="7367"/>
    <cellStyle name="Total 2 2 3 2 2 2 2 4 3 2 3" xfId="7368"/>
    <cellStyle name="Total 2 2 3 2 2 2 2 4 3 3" xfId="7369"/>
    <cellStyle name="Total 2 2 3 2 2 2 2 4 3 3 2" xfId="7370"/>
    <cellStyle name="Total 2 2 3 2 2 2 2 4 3 4" xfId="7371"/>
    <cellStyle name="Total 2 2 3 2 2 2 2 4 4" xfId="7372"/>
    <cellStyle name="Total 2 2 3 2 2 2 2 4 4 2" xfId="7373"/>
    <cellStyle name="Total 2 2 3 2 2 2 2 4 4 2 2" xfId="7374"/>
    <cellStyle name="Total 2 2 3 2 2 2 2 4 4 3" xfId="7375"/>
    <cellStyle name="Total 2 2 3 2 2 2 2 4 5" xfId="7376"/>
    <cellStyle name="Total 2 2 3 2 2 2 2 4 5 2" xfId="7377"/>
    <cellStyle name="Total 2 2 3 2 2 2 2 4 6" xfId="7378"/>
    <cellStyle name="Total 2 2 3 2 2 2 2 5" xfId="7379"/>
    <cellStyle name="Total 2 2 3 2 2 2 2 5 2" xfId="7380"/>
    <cellStyle name="Total 2 2 3 2 2 2 2 5 2 2" xfId="7381"/>
    <cellStyle name="Total 2 2 3 2 2 2 2 5 2 2 2" xfId="7382"/>
    <cellStyle name="Total 2 2 3 2 2 2 2 5 2 2 2 2" xfId="7383"/>
    <cellStyle name="Total 2 2 3 2 2 2 2 5 2 2 3" xfId="7384"/>
    <cellStyle name="Total 2 2 3 2 2 2 2 5 2 3" xfId="7385"/>
    <cellStyle name="Total 2 2 3 2 2 2 2 5 2 3 2" xfId="7386"/>
    <cellStyle name="Total 2 2 3 2 2 2 2 5 2 4" xfId="7387"/>
    <cellStyle name="Total 2 2 3 2 2 2 2 5 3" xfId="7388"/>
    <cellStyle name="Total 2 2 3 2 2 2 2 5 3 2" xfId="7389"/>
    <cellStyle name="Total 2 2 3 2 2 2 2 5 3 2 2" xfId="7390"/>
    <cellStyle name="Total 2 2 3 2 2 2 2 5 3 3" xfId="7391"/>
    <cellStyle name="Total 2 2 3 2 2 2 2 5 4" xfId="7392"/>
    <cellStyle name="Total 2 2 3 2 2 2 2 5 4 2" xfId="7393"/>
    <cellStyle name="Total 2 2 3 2 2 2 2 5 5" xfId="7394"/>
    <cellStyle name="Total 2 2 3 2 2 2 2 6" xfId="7395"/>
    <cellStyle name="Total 2 2 3 2 2 2 2 6 2" xfId="7396"/>
    <cellStyle name="Total 2 2 3 2 2 2 2 6 2 2" xfId="7397"/>
    <cellStyle name="Total 2 2 3 2 2 2 2 6 2 2 2" xfId="7398"/>
    <cellStyle name="Total 2 2 3 2 2 2 2 6 2 3" xfId="7399"/>
    <cellStyle name="Total 2 2 3 2 2 2 2 6 3" xfId="7400"/>
    <cellStyle name="Total 2 2 3 2 2 2 2 6 3 2" xfId="7401"/>
    <cellStyle name="Total 2 2 3 2 2 2 2 6 4" xfId="7402"/>
    <cellStyle name="Total 2 2 3 2 2 2 2 7" xfId="7403"/>
    <cellStyle name="Total 2 2 3 2 2 2 2 7 2" xfId="7404"/>
    <cellStyle name="Total 2 2 3 2 2 2 2 7 2 2" xfId="7405"/>
    <cellStyle name="Total 2 2 3 2 2 2 2 7 3" xfId="7406"/>
    <cellStyle name="Total 2 2 3 2 2 2 2 8" xfId="7407"/>
    <cellStyle name="Total 2 2 3 2 2 2 2 8 2" xfId="7408"/>
    <cellStyle name="Total 2 2 3 2 2 2 2 9" xfId="7409"/>
    <cellStyle name="Total 2 2 3 2 2 2 3" xfId="7410"/>
    <cellStyle name="Total 2 2 3 2 2 2 3 2" xfId="7411"/>
    <cellStyle name="Total 2 2 3 2 2 2 3 2 2" xfId="7412"/>
    <cellStyle name="Total 2 2 3 2 2 2 3 2 2 2" xfId="7413"/>
    <cellStyle name="Total 2 2 3 2 2 2 3 2 2 2 2" xfId="7414"/>
    <cellStyle name="Total 2 2 3 2 2 2 3 2 2 2 2 2" xfId="7415"/>
    <cellStyle name="Total 2 2 3 2 2 2 3 2 2 2 2 2 2" xfId="7416"/>
    <cellStyle name="Total 2 2 3 2 2 2 3 2 2 2 2 2 2 2" xfId="7417"/>
    <cellStyle name="Total 2 2 3 2 2 2 3 2 2 2 2 2 3" xfId="7418"/>
    <cellStyle name="Total 2 2 3 2 2 2 3 2 2 2 2 3" xfId="7419"/>
    <cellStyle name="Total 2 2 3 2 2 2 3 2 2 2 2 3 2" xfId="7420"/>
    <cellStyle name="Total 2 2 3 2 2 2 3 2 2 2 2 4" xfId="7421"/>
    <cellStyle name="Total 2 2 3 2 2 2 3 2 2 2 3" xfId="7422"/>
    <cellStyle name="Total 2 2 3 2 2 2 3 2 2 2 3 2" xfId="7423"/>
    <cellStyle name="Total 2 2 3 2 2 2 3 2 2 2 3 2 2" xfId="7424"/>
    <cellStyle name="Total 2 2 3 2 2 2 3 2 2 2 3 3" xfId="7425"/>
    <cellStyle name="Total 2 2 3 2 2 2 3 2 2 2 4" xfId="7426"/>
    <cellStyle name="Total 2 2 3 2 2 2 3 2 2 2 4 2" xfId="7427"/>
    <cellStyle name="Total 2 2 3 2 2 2 3 2 2 2 5" xfId="7428"/>
    <cellStyle name="Total 2 2 3 2 2 2 3 2 2 3" xfId="7429"/>
    <cellStyle name="Total 2 2 3 2 2 2 3 2 2 3 2" xfId="7430"/>
    <cellStyle name="Total 2 2 3 2 2 2 3 2 2 3 2 2" xfId="7431"/>
    <cellStyle name="Total 2 2 3 2 2 2 3 2 2 3 2 2 2" xfId="7432"/>
    <cellStyle name="Total 2 2 3 2 2 2 3 2 2 3 2 3" xfId="7433"/>
    <cellStyle name="Total 2 2 3 2 2 2 3 2 2 3 3" xfId="7434"/>
    <cellStyle name="Total 2 2 3 2 2 2 3 2 2 3 3 2" xfId="7435"/>
    <cellStyle name="Total 2 2 3 2 2 2 3 2 2 3 4" xfId="7436"/>
    <cellStyle name="Total 2 2 3 2 2 2 3 2 2 4" xfId="7437"/>
    <cellStyle name="Total 2 2 3 2 2 2 3 2 2 4 2" xfId="7438"/>
    <cellStyle name="Total 2 2 3 2 2 2 3 2 2 4 2 2" xfId="7439"/>
    <cellStyle name="Total 2 2 3 2 2 2 3 2 2 4 3" xfId="7440"/>
    <cellStyle name="Total 2 2 3 2 2 2 3 2 2 5" xfId="7441"/>
    <cellStyle name="Total 2 2 3 2 2 2 3 2 2 5 2" xfId="7442"/>
    <cellStyle name="Total 2 2 3 2 2 2 3 2 2 6" xfId="7443"/>
    <cellStyle name="Total 2 2 3 2 2 2 3 2 3" xfId="7444"/>
    <cellStyle name="Total 2 2 3 2 2 2 3 2 3 2" xfId="7445"/>
    <cellStyle name="Total 2 2 3 2 2 2 3 2 3 2 2" xfId="7446"/>
    <cellStyle name="Total 2 2 3 2 2 2 3 2 3 2 2 2" xfId="7447"/>
    <cellStyle name="Total 2 2 3 2 2 2 3 2 3 2 2 2 2" xfId="7448"/>
    <cellStyle name="Total 2 2 3 2 2 2 3 2 3 2 2 3" xfId="7449"/>
    <cellStyle name="Total 2 2 3 2 2 2 3 2 3 2 3" xfId="7450"/>
    <cellStyle name="Total 2 2 3 2 2 2 3 2 3 2 3 2" xfId="7451"/>
    <cellStyle name="Total 2 2 3 2 2 2 3 2 3 2 4" xfId="7452"/>
    <cellStyle name="Total 2 2 3 2 2 2 3 2 3 3" xfId="7453"/>
    <cellStyle name="Total 2 2 3 2 2 2 3 2 3 3 2" xfId="7454"/>
    <cellStyle name="Total 2 2 3 2 2 2 3 2 3 3 2 2" xfId="7455"/>
    <cellStyle name="Total 2 2 3 2 2 2 3 2 3 3 3" xfId="7456"/>
    <cellStyle name="Total 2 2 3 2 2 2 3 2 3 4" xfId="7457"/>
    <cellStyle name="Total 2 2 3 2 2 2 3 2 3 4 2" xfId="7458"/>
    <cellStyle name="Total 2 2 3 2 2 2 3 2 3 5" xfId="7459"/>
    <cellStyle name="Total 2 2 3 2 2 2 3 2 4" xfId="7460"/>
    <cellStyle name="Total 2 2 3 2 2 2 3 2 4 2" xfId="7461"/>
    <cellStyle name="Total 2 2 3 2 2 2 3 2 4 2 2" xfId="7462"/>
    <cellStyle name="Total 2 2 3 2 2 2 3 2 4 2 2 2" xfId="7463"/>
    <cellStyle name="Total 2 2 3 2 2 2 3 2 4 2 3" xfId="7464"/>
    <cellStyle name="Total 2 2 3 2 2 2 3 2 4 3" xfId="7465"/>
    <cellStyle name="Total 2 2 3 2 2 2 3 2 4 3 2" xfId="7466"/>
    <cellStyle name="Total 2 2 3 2 2 2 3 2 4 4" xfId="7467"/>
    <cellStyle name="Total 2 2 3 2 2 2 3 2 5" xfId="7468"/>
    <cellStyle name="Total 2 2 3 2 2 2 3 2 5 2" xfId="7469"/>
    <cellStyle name="Total 2 2 3 2 2 2 3 2 5 2 2" xfId="7470"/>
    <cellStyle name="Total 2 2 3 2 2 2 3 2 5 3" xfId="7471"/>
    <cellStyle name="Total 2 2 3 2 2 2 3 2 6" xfId="7472"/>
    <cellStyle name="Total 2 2 3 2 2 2 3 2 6 2" xfId="7473"/>
    <cellStyle name="Total 2 2 3 2 2 2 3 2 7" xfId="7474"/>
    <cellStyle name="Total 2 2 3 2 2 2 3 3" xfId="7475"/>
    <cellStyle name="Total 2 2 3 2 2 2 3 3 2" xfId="7476"/>
    <cellStyle name="Total 2 2 3 2 2 2 3 3 2 2" xfId="7477"/>
    <cellStyle name="Total 2 2 3 2 2 2 3 3 2 2 2" xfId="7478"/>
    <cellStyle name="Total 2 2 3 2 2 2 3 3 2 2 2 2" xfId="7479"/>
    <cellStyle name="Total 2 2 3 2 2 2 3 3 2 2 2 2 2" xfId="7480"/>
    <cellStyle name="Total 2 2 3 2 2 2 3 3 2 2 2 3" xfId="7481"/>
    <cellStyle name="Total 2 2 3 2 2 2 3 3 2 2 3" xfId="7482"/>
    <cellStyle name="Total 2 2 3 2 2 2 3 3 2 2 3 2" xfId="7483"/>
    <cellStyle name="Total 2 2 3 2 2 2 3 3 2 2 4" xfId="7484"/>
    <cellStyle name="Total 2 2 3 2 2 2 3 3 2 3" xfId="7485"/>
    <cellStyle name="Total 2 2 3 2 2 2 3 3 2 3 2" xfId="7486"/>
    <cellStyle name="Total 2 2 3 2 2 2 3 3 2 3 2 2" xfId="7487"/>
    <cellStyle name="Total 2 2 3 2 2 2 3 3 2 3 3" xfId="7488"/>
    <cellStyle name="Total 2 2 3 2 2 2 3 3 2 4" xfId="7489"/>
    <cellStyle name="Total 2 2 3 2 2 2 3 3 2 4 2" xfId="7490"/>
    <cellStyle name="Total 2 2 3 2 2 2 3 3 2 5" xfId="7491"/>
    <cellStyle name="Total 2 2 3 2 2 2 3 3 3" xfId="7492"/>
    <cellStyle name="Total 2 2 3 2 2 2 3 3 3 2" xfId="7493"/>
    <cellStyle name="Total 2 2 3 2 2 2 3 3 3 2 2" xfId="7494"/>
    <cellStyle name="Total 2 2 3 2 2 2 3 3 3 2 2 2" xfId="7495"/>
    <cellStyle name="Total 2 2 3 2 2 2 3 3 3 2 3" xfId="7496"/>
    <cellStyle name="Total 2 2 3 2 2 2 3 3 3 3" xfId="7497"/>
    <cellStyle name="Total 2 2 3 2 2 2 3 3 3 3 2" xfId="7498"/>
    <cellStyle name="Total 2 2 3 2 2 2 3 3 3 4" xfId="7499"/>
    <cellStyle name="Total 2 2 3 2 2 2 3 3 4" xfId="7500"/>
    <cellStyle name="Total 2 2 3 2 2 2 3 3 4 2" xfId="7501"/>
    <cellStyle name="Total 2 2 3 2 2 2 3 3 4 2 2" xfId="7502"/>
    <cellStyle name="Total 2 2 3 2 2 2 3 3 4 3" xfId="7503"/>
    <cellStyle name="Total 2 2 3 2 2 2 3 3 5" xfId="7504"/>
    <cellStyle name="Total 2 2 3 2 2 2 3 3 5 2" xfId="7505"/>
    <cellStyle name="Total 2 2 3 2 2 2 3 3 6" xfId="7506"/>
    <cellStyle name="Total 2 2 3 2 2 2 3 4" xfId="7507"/>
    <cellStyle name="Total 2 2 3 2 2 2 3 4 2" xfId="7508"/>
    <cellStyle name="Total 2 2 3 2 2 2 3 4 2 2" xfId="7509"/>
    <cellStyle name="Total 2 2 3 2 2 2 3 4 2 2 2" xfId="7510"/>
    <cellStyle name="Total 2 2 3 2 2 2 3 4 2 2 2 2" xfId="7511"/>
    <cellStyle name="Total 2 2 3 2 2 2 3 4 2 2 3" xfId="7512"/>
    <cellStyle name="Total 2 2 3 2 2 2 3 4 2 3" xfId="7513"/>
    <cellStyle name="Total 2 2 3 2 2 2 3 4 2 3 2" xfId="7514"/>
    <cellStyle name="Total 2 2 3 2 2 2 3 4 2 4" xfId="7515"/>
    <cellStyle name="Total 2 2 3 2 2 2 3 4 3" xfId="7516"/>
    <cellStyle name="Total 2 2 3 2 2 2 3 4 3 2" xfId="7517"/>
    <cellStyle name="Total 2 2 3 2 2 2 3 4 3 2 2" xfId="7518"/>
    <cellStyle name="Total 2 2 3 2 2 2 3 4 3 3" xfId="7519"/>
    <cellStyle name="Total 2 2 3 2 2 2 3 4 4" xfId="7520"/>
    <cellStyle name="Total 2 2 3 2 2 2 3 4 4 2" xfId="7521"/>
    <cellStyle name="Total 2 2 3 2 2 2 3 4 5" xfId="7522"/>
    <cellStyle name="Total 2 2 3 2 2 2 3 5" xfId="7523"/>
    <cellStyle name="Total 2 2 3 2 2 2 3 5 2" xfId="7524"/>
    <cellStyle name="Total 2 2 3 2 2 2 3 5 2 2" xfId="7525"/>
    <cellStyle name="Total 2 2 3 2 2 2 3 5 2 2 2" xfId="7526"/>
    <cellStyle name="Total 2 2 3 2 2 2 3 5 2 3" xfId="7527"/>
    <cellStyle name="Total 2 2 3 2 2 2 3 5 3" xfId="7528"/>
    <cellStyle name="Total 2 2 3 2 2 2 3 5 3 2" xfId="7529"/>
    <cellStyle name="Total 2 2 3 2 2 2 3 5 4" xfId="7530"/>
    <cellStyle name="Total 2 2 3 2 2 2 3 6" xfId="7531"/>
    <cellStyle name="Total 2 2 3 2 2 2 3 6 2" xfId="7532"/>
    <cellStyle name="Total 2 2 3 2 2 2 3 6 2 2" xfId="7533"/>
    <cellStyle name="Total 2 2 3 2 2 2 3 6 3" xfId="7534"/>
    <cellStyle name="Total 2 2 3 2 2 2 3 7" xfId="7535"/>
    <cellStyle name="Total 2 2 3 2 2 2 3 7 2" xfId="7536"/>
    <cellStyle name="Total 2 2 3 2 2 2 3 8" xfId="7537"/>
    <cellStyle name="Total 2 2 3 2 2 2 4" xfId="7538"/>
    <cellStyle name="Total 2 2 3 2 2 2 4 2" xfId="7539"/>
    <cellStyle name="Total 2 2 3 2 2 2 4 2 2" xfId="7540"/>
    <cellStyle name="Total 2 2 3 2 2 2 4 2 2 2" xfId="7541"/>
    <cellStyle name="Total 2 2 3 2 2 2 4 2 2 2 2" xfId="7542"/>
    <cellStyle name="Total 2 2 3 2 2 2 4 2 2 2 2 2" xfId="7543"/>
    <cellStyle name="Total 2 2 3 2 2 2 4 2 2 2 2 2 2" xfId="7544"/>
    <cellStyle name="Total 2 2 3 2 2 2 4 2 2 2 2 3" xfId="7545"/>
    <cellStyle name="Total 2 2 3 2 2 2 4 2 2 2 3" xfId="7546"/>
    <cellStyle name="Total 2 2 3 2 2 2 4 2 2 2 3 2" xfId="7547"/>
    <cellStyle name="Total 2 2 3 2 2 2 4 2 2 2 4" xfId="7548"/>
    <cellStyle name="Total 2 2 3 2 2 2 4 2 2 3" xfId="7549"/>
    <cellStyle name="Total 2 2 3 2 2 2 4 2 2 3 2" xfId="7550"/>
    <cellStyle name="Total 2 2 3 2 2 2 4 2 2 3 2 2" xfId="7551"/>
    <cellStyle name="Total 2 2 3 2 2 2 4 2 2 3 3" xfId="7552"/>
    <cellStyle name="Total 2 2 3 2 2 2 4 2 2 4" xfId="7553"/>
    <cellStyle name="Total 2 2 3 2 2 2 4 2 2 4 2" xfId="7554"/>
    <cellStyle name="Total 2 2 3 2 2 2 4 2 2 5" xfId="7555"/>
    <cellStyle name="Total 2 2 3 2 2 2 4 2 3" xfId="7556"/>
    <cellStyle name="Total 2 2 3 2 2 2 4 2 3 2" xfId="7557"/>
    <cellStyle name="Total 2 2 3 2 2 2 4 2 3 2 2" xfId="7558"/>
    <cellStyle name="Total 2 2 3 2 2 2 4 2 3 2 2 2" xfId="7559"/>
    <cellStyle name="Total 2 2 3 2 2 2 4 2 3 2 3" xfId="7560"/>
    <cellStyle name="Total 2 2 3 2 2 2 4 2 3 3" xfId="7561"/>
    <cellStyle name="Total 2 2 3 2 2 2 4 2 3 3 2" xfId="7562"/>
    <cellStyle name="Total 2 2 3 2 2 2 4 2 3 4" xfId="7563"/>
    <cellStyle name="Total 2 2 3 2 2 2 4 2 4" xfId="7564"/>
    <cellStyle name="Total 2 2 3 2 2 2 4 2 4 2" xfId="7565"/>
    <cellStyle name="Total 2 2 3 2 2 2 4 2 4 2 2" xfId="7566"/>
    <cellStyle name="Total 2 2 3 2 2 2 4 2 4 3" xfId="7567"/>
    <cellStyle name="Total 2 2 3 2 2 2 4 2 5" xfId="7568"/>
    <cellStyle name="Total 2 2 3 2 2 2 4 2 5 2" xfId="7569"/>
    <cellStyle name="Total 2 2 3 2 2 2 4 2 6" xfId="7570"/>
    <cellStyle name="Total 2 2 3 2 2 2 4 3" xfId="7571"/>
    <cellStyle name="Total 2 2 3 2 2 2 4 3 2" xfId="7572"/>
    <cellStyle name="Total 2 2 3 2 2 2 4 3 2 2" xfId="7573"/>
    <cellStyle name="Total 2 2 3 2 2 2 4 3 2 2 2" xfId="7574"/>
    <cellStyle name="Total 2 2 3 2 2 2 4 3 2 2 2 2" xfId="7575"/>
    <cellStyle name="Total 2 2 3 2 2 2 4 3 2 2 3" xfId="7576"/>
    <cellStyle name="Total 2 2 3 2 2 2 4 3 2 3" xfId="7577"/>
    <cellStyle name="Total 2 2 3 2 2 2 4 3 2 3 2" xfId="7578"/>
    <cellStyle name="Total 2 2 3 2 2 2 4 3 2 4" xfId="7579"/>
    <cellStyle name="Total 2 2 3 2 2 2 4 3 3" xfId="7580"/>
    <cellStyle name="Total 2 2 3 2 2 2 4 3 3 2" xfId="7581"/>
    <cellStyle name="Total 2 2 3 2 2 2 4 3 3 2 2" xfId="7582"/>
    <cellStyle name="Total 2 2 3 2 2 2 4 3 3 3" xfId="7583"/>
    <cellStyle name="Total 2 2 3 2 2 2 4 3 4" xfId="7584"/>
    <cellStyle name="Total 2 2 3 2 2 2 4 3 4 2" xfId="7585"/>
    <cellStyle name="Total 2 2 3 2 2 2 4 3 5" xfId="7586"/>
    <cellStyle name="Total 2 2 3 2 2 2 4 4" xfId="7587"/>
    <cellStyle name="Total 2 2 3 2 2 2 4 4 2" xfId="7588"/>
    <cellStyle name="Total 2 2 3 2 2 2 4 4 2 2" xfId="7589"/>
    <cellStyle name="Total 2 2 3 2 2 2 4 4 2 2 2" xfId="7590"/>
    <cellStyle name="Total 2 2 3 2 2 2 4 4 2 3" xfId="7591"/>
    <cellStyle name="Total 2 2 3 2 2 2 4 4 3" xfId="7592"/>
    <cellStyle name="Total 2 2 3 2 2 2 4 4 3 2" xfId="7593"/>
    <cellStyle name="Total 2 2 3 2 2 2 4 4 4" xfId="7594"/>
    <cellStyle name="Total 2 2 3 2 2 2 4 5" xfId="7595"/>
    <cellStyle name="Total 2 2 3 2 2 2 4 5 2" xfId="7596"/>
    <cellStyle name="Total 2 2 3 2 2 2 4 5 2 2" xfId="7597"/>
    <cellStyle name="Total 2 2 3 2 2 2 4 5 3" xfId="7598"/>
    <cellStyle name="Total 2 2 3 2 2 2 4 6" xfId="7599"/>
    <cellStyle name="Total 2 2 3 2 2 2 4 6 2" xfId="7600"/>
    <cellStyle name="Total 2 2 3 2 2 2 4 7" xfId="7601"/>
    <cellStyle name="Total 2 2 3 2 2 2 5" xfId="7602"/>
    <cellStyle name="Total 2 2 3 2 2 2 5 2" xfId="7603"/>
    <cellStyle name="Total 2 2 3 2 2 2 5 2 2" xfId="7604"/>
    <cellStyle name="Total 2 2 3 2 2 2 5 2 2 2" xfId="7605"/>
    <cellStyle name="Total 2 2 3 2 2 2 5 2 2 2 2" xfId="7606"/>
    <cellStyle name="Total 2 2 3 2 2 2 5 2 2 2 2 2" xfId="7607"/>
    <cellStyle name="Total 2 2 3 2 2 2 5 2 2 2 3" xfId="7608"/>
    <cellStyle name="Total 2 2 3 2 2 2 5 2 2 3" xfId="7609"/>
    <cellStyle name="Total 2 2 3 2 2 2 5 2 2 3 2" xfId="7610"/>
    <cellStyle name="Total 2 2 3 2 2 2 5 2 2 4" xfId="7611"/>
    <cellStyle name="Total 2 2 3 2 2 2 5 2 3" xfId="7612"/>
    <cellStyle name="Total 2 2 3 2 2 2 5 2 3 2" xfId="7613"/>
    <cellStyle name="Total 2 2 3 2 2 2 5 2 3 2 2" xfId="7614"/>
    <cellStyle name="Total 2 2 3 2 2 2 5 2 3 3" xfId="7615"/>
    <cellStyle name="Total 2 2 3 2 2 2 5 2 4" xfId="7616"/>
    <cellStyle name="Total 2 2 3 2 2 2 5 2 4 2" xfId="7617"/>
    <cellStyle name="Total 2 2 3 2 2 2 5 2 5" xfId="7618"/>
    <cellStyle name="Total 2 2 3 2 2 2 5 3" xfId="7619"/>
    <cellStyle name="Total 2 2 3 2 2 2 5 3 2" xfId="7620"/>
    <cellStyle name="Total 2 2 3 2 2 2 5 3 2 2" xfId="7621"/>
    <cellStyle name="Total 2 2 3 2 2 2 5 3 2 2 2" xfId="7622"/>
    <cellStyle name="Total 2 2 3 2 2 2 5 3 2 3" xfId="7623"/>
    <cellStyle name="Total 2 2 3 2 2 2 5 3 3" xfId="7624"/>
    <cellStyle name="Total 2 2 3 2 2 2 5 3 3 2" xfId="7625"/>
    <cellStyle name="Total 2 2 3 2 2 2 5 3 4" xfId="7626"/>
    <cellStyle name="Total 2 2 3 2 2 2 5 4" xfId="7627"/>
    <cellStyle name="Total 2 2 3 2 2 2 5 4 2" xfId="7628"/>
    <cellStyle name="Total 2 2 3 2 2 2 5 4 2 2" xfId="7629"/>
    <cellStyle name="Total 2 2 3 2 2 2 5 4 3" xfId="7630"/>
    <cellStyle name="Total 2 2 3 2 2 2 5 5" xfId="7631"/>
    <cellStyle name="Total 2 2 3 2 2 2 5 5 2" xfId="7632"/>
    <cellStyle name="Total 2 2 3 2 2 2 5 6" xfId="7633"/>
    <cellStyle name="Total 2 2 3 2 2 2 6" xfId="7634"/>
    <cellStyle name="Total 2 2 3 2 2 2 6 2" xfId="7635"/>
    <cellStyle name="Total 2 2 3 2 2 2 6 2 2" xfId="7636"/>
    <cellStyle name="Total 2 2 3 2 2 2 6 2 2 2" xfId="7637"/>
    <cellStyle name="Total 2 2 3 2 2 2 6 2 2 2 2" xfId="7638"/>
    <cellStyle name="Total 2 2 3 2 2 2 6 2 2 3" xfId="7639"/>
    <cellStyle name="Total 2 2 3 2 2 2 6 2 3" xfId="7640"/>
    <cellStyle name="Total 2 2 3 2 2 2 6 2 3 2" xfId="7641"/>
    <cellStyle name="Total 2 2 3 2 2 2 6 2 4" xfId="7642"/>
    <cellStyle name="Total 2 2 3 2 2 2 6 3" xfId="7643"/>
    <cellStyle name="Total 2 2 3 2 2 2 6 3 2" xfId="7644"/>
    <cellStyle name="Total 2 2 3 2 2 2 6 3 2 2" xfId="7645"/>
    <cellStyle name="Total 2 2 3 2 2 2 6 3 3" xfId="7646"/>
    <cellStyle name="Total 2 2 3 2 2 2 6 4" xfId="7647"/>
    <cellStyle name="Total 2 2 3 2 2 2 6 4 2" xfId="7648"/>
    <cellStyle name="Total 2 2 3 2 2 2 6 5" xfId="7649"/>
    <cellStyle name="Total 2 2 3 2 2 2 7" xfId="7650"/>
    <cellStyle name="Total 2 2 3 2 2 2 7 2" xfId="7651"/>
    <cellStyle name="Total 2 2 3 2 2 2 7 2 2" xfId="7652"/>
    <cellStyle name="Total 2 2 3 2 2 2 7 2 2 2" xfId="7653"/>
    <cellStyle name="Total 2 2 3 2 2 2 7 2 3" xfId="7654"/>
    <cellStyle name="Total 2 2 3 2 2 2 7 3" xfId="7655"/>
    <cellStyle name="Total 2 2 3 2 2 2 7 3 2" xfId="7656"/>
    <cellStyle name="Total 2 2 3 2 2 2 7 4" xfId="7657"/>
    <cellStyle name="Total 2 2 3 2 2 2 8" xfId="7658"/>
    <cellStyle name="Total 2 2 3 2 2 2 8 2" xfId="7659"/>
    <cellStyle name="Total 2 2 3 2 2 2 8 2 2" xfId="7660"/>
    <cellStyle name="Total 2 2 3 2 2 2 8 3" xfId="7661"/>
    <cellStyle name="Total 2 2 3 2 2 2 9" xfId="7662"/>
    <cellStyle name="Total 2 2 3 2 2 2 9 2" xfId="7663"/>
    <cellStyle name="Total 2 2 3 2 2 3" xfId="7664"/>
    <cellStyle name="Total 2 2 3 2 2 3 2" xfId="7665"/>
    <cellStyle name="Total 2 2 3 2 2 3 2 2" xfId="7666"/>
    <cellStyle name="Total 2 2 3 2 2 3 2 2 2" xfId="7667"/>
    <cellStyle name="Total 2 2 3 2 2 3 2 2 2 2" xfId="7668"/>
    <cellStyle name="Total 2 2 3 2 2 3 2 2 2 2 2" xfId="7669"/>
    <cellStyle name="Total 2 2 3 2 2 3 2 2 2 2 2 2" xfId="7670"/>
    <cellStyle name="Total 2 2 3 2 2 3 2 2 2 2 2 2 2" xfId="7671"/>
    <cellStyle name="Total 2 2 3 2 2 3 2 2 2 2 2 2 2 2" xfId="7672"/>
    <cellStyle name="Total 2 2 3 2 2 3 2 2 2 2 2 2 3" xfId="7673"/>
    <cellStyle name="Total 2 2 3 2 2 3 2 2 2 2 2 3" xfId="7674"/>
    <cellStyle name="Total 2 2 3 2 2 3 2 2 2 2 2 3 2" xfId="7675"/>
    <cellStyle name="Total 2 2 3 2 2 3 2 2 2 2 2 4" xfId="7676"/>
    <cellStyle name="Total 2 2 3 2 2 3 2 2 2 2 3" xfId="7677"/>
    <cellStyle name="Total 2 2 3 2 2 3 2 2 2 2 3 2" xfId="7678"/>
    <cellStyle name="Total 2 2 3 2 2 3 2 2 2 2 3 2 2" xfId="7679"/>
    <cellStyle name="Total 2 2 3 2 2 3 2 2 2 2 3 3" xfId="7680"/>
    <cellStyle name="Total 2 2 3 2 2 3 2 2 2 2 4" xfId="7681"/>
    <cellStyle name="Total 2 2 3 2 2 3 2 2 2 2 4 2" xfId="7682"/>
    <cellStyle name="Total 2 2 3 2 2 3 2 2 2 2 5" xfId="7683"/>
    <cellStyle name="Total 2 2 3 2 2 3 2 2 2 3" xfId="7684"/>
    <cellStyle name="Total 2 2 3 2 2 3 2 2 2 3 2" xfId="7685"/>
    <cellStyle name="Total 2 2 3 2 2 3 2 2 2 3 2 2" xfId="7686"/>
    <cellStyle name="Total 2 2 3 2 2 3 2 2 2 3 2 2 2" xfId="7687"/>
    <cellStyle name="Total 2 2 3 2 2 3 2 2 2 3 2 3" xfId="7688"/>
    <cellStyle name="Total 2 2 3 2 2 3 2 2 2 3 3" xfId="7689"/>
    <cellStyle name="Total 2 2 3 2 2 3 2 2 2 3 3 2" xfId="7690"/>
    <cellStyle name="Total 2 2 3 2 2 3 2 2 2 3 4" xfId="7691"/>
    <cellStyle name="Total 2 2 3 2 2 3 2 2 2 4" xfId="7692"/>
    <cellStyle name="Total 2 2 3 2 2 3 2 2 2 4 2" xfId="7693"/>
    <cellStyle name="Total 2 2 3 2 2 3 2 2 2 4 2 2" xfId="7694"/>
    <cellStyle name="Total 2 2 3 2 2 3 2 2 2 4 3" xfId="7695"/>
    <cellStyle name="Total 2 2 3 2 2 3 2 2 2 5" xfId="7696"/>
    <cellStyle name="Total 2 2 3 2 2 3 2 2 2 5 2" xfId="7697"/>
    <cellStyle name="Total 2 2 3 2 2 3 2 2 2 6" xfId="7698"/>
    <cellStyle name="Total 2 2 3 2 2 3 2 2 3" xfId="7699"/>
    <cellStyle name="Total 2 2 3 2 2 3 2 2 3 2" xfId="7700"/>
    <cellStyle name="Total 2 2 3 2 2 3 2 2 3 2 2" xfId="7701"/>
    <cellStyle name="Total 2 2 3 2 2 3 2 2 3 2 2 2" xfId="7702"/>
    <cellStyle name="Total 2 2 3 2 2 3 2 2 3 2 2 2 2" xfId="7703"/>
    <cellStyle name="Total 2 2 3 2 2 3 2 2 3 2 2 3" xfId="7704"/>
    <cellStyle name="Total 2 2 3 2 2 3 2 2 3 2 3" xfId="7705"/>
    <cellStyle name="Total 2 2 3 2 2 3 2 2 3 2 3 2" xfId="7706"/>
    <cellStyle name="Total 2 2 3 2 2 3 2 2 3 2 4" xfId="7707"/>
    <cellStyle name="Total 2 2 3 2 2 3 2 2 3 3" xfId="7708"/>
    <cellStyle name="Total 2 2 3 2 2 3 2 2 3 3 2" xfId="7709"/>
    <cellStyle name="Total 2 2 3 2 2 3 2 2 3 3 2 2" xfId="7710"/>
    <cellStyle name="Total 2 2 3 2 2 3 2 2 3 3 3" xfId="7711"/>
    <cellStyle name="Total 2 2 3 2 2 3 2 2 3 4" xfId="7712"/>
    <cellStyle name="Total 2 2 3 2 2 3 2 2 3 4 2" xfId="7713"/>
    <cellStyle name="Total 2 2 3 2 2 3 2 2 3 5" xfId="7714"/>
    <cellStyle name="Total 2 2 3 2 2 3 2 2 4" xfId="7715"/>
    <cellStyle name="Total 2 2 3 2 2 3 2 2 4 2" xfId="7716"/>
    <cellStyle name="Total 2 2 3 2 2 3 2 2 4 2 2" xfId="7717"/>
    <cellStyle name="Total 2 2 3 2 2 3 2 2 4 2 2 2" xfId="7718"/>
    <cellStyle name="Total 2 2 3 2 2 3 2 2 4 2 3" xfId="7719"/>
    <cellStyle name="Total 2 2 3 2 2 3 2 2 4 3" xfId="7720"/>
    <cellStyle name="Total 2 2 3 2 2 3 2 2 4 3 2" xfId="7721"/>
    <cellStyle name="Total 2 2 3 2 2 3 2 2 4 4" xfId="7722"/>
    <cellStyle name="Total 2 2 3 2 2 3 2 2 5" xfId="7723"/>
    <cellStyle name="Total 2 2 3 2 2 3 2 2 5 2" xfId="7724"/>
    <cellStyle name="Total 2 2 3 2 2 3 2 2 5 2 2" xfId="7725"/>
    <cellStyle name="Total 2 2 3 2 2 3 2 2 5 3" xfId="7726"/>
    <cellStyle name="Total 2 2 3 2 2 3 2 2 6" xfId="7727"/>
    <cellStyle name="Total 2 2 3 2 2 3 2 2 6 2" xfId="7728"/>
    <cellStyle name="Total 2 2 3 2 2 3 2 2 7" xfId="7729"/>
    <cellStyle name="Total 2 2 3 2 2 3 2 3" xfId="7730"/>
    <cellStyle name="Total 2 2 3 2 2 3 2 3 2" xfId="7731"/>
    <cellStyle name="Total 2 2 3 2 2 3 2 3 2 2" xfId="7732"/>
    <cellStyle name="Total 2 2 3 2 2 3 2 3 2 2 2" xfId="7733"/>
    <cellStyle name="Total 2 2 3 2 2 3 2 3 2 2 2 2" xfId="7734"/>
    <cellStyle name="Total 2 2 3 2 2 3 2 3 2 2 2 2 2" xfId="7735"/>
    <cellStyle name="Total 2 2 3 2 2 3 2 3 2 2 2 3" xfId="7736"/>
    <cellStyle name="Total 2 2 3 2 2 3 2 3 2 2 3" xfId="7737"/>
    <cellStyle name="Total 2 2 3 2 2 3 2 3 2 2 3 2" xfId="7738"/>
    <cellStyle name="Total 2 2 3 2 2 3 2 3 2 2 4" xfId="7739"/>
    <cellStyle name="Total 2 2 3 2 2 3 2 3 2 3" xfId="7740"/>
    <cellStyle name="Total 2 2 3 2 2 3 2 3 2 3 2" xfId="7741"/>
    <cellStyle name="Total 2 2 3 2 2 3 2 3 2 3 2 2" xfId="7742"/>
    <cellStyle name="Total 2 2 3 2 2 3 2 3 2 3 3" xfId="7743"/>
    <cellStyle name="Total 2 2 3 2 2 3 2 3 2 4" xfId="7744"/>
    <cellStyle name="Total 2 2 3 2 2 3 2 3 2 4 2" xfId="7745"/>
    <cellStyle name="Total 2 2 3 2 2 3 2 3 2 5" xfId="7746"/>
    <cellStyle name="Total 2 2 3 2 2 3 2 3 3" xfId="7747"/>
    <cellStyle name="Total 2 2 3 2 2 3 2 3 3 2" xfId="7748"/>
    <cellStyle name="Total 2 2 3 2 2 3 2 3 3 2 2" xfId="7749"/>
    <cellStyle name="Total 2 2 3 2 2 3 2 3 3 2 2 2" xfId="7750"/>
    <cellStyle name="Total 2 2 3 2 2 3 2 3 3 2 3" xfId="7751"/>
    <cellStyle name="Total 2 2 3 2 2 3 2 3 3 3" xfId="7752"/>
    <cellStyle name="Total 2 2 3 2 2 3 2 3 3 3 2" xfId="7753"/>
    <cellStyle name="Total 2 2 3 2 2 3 2 3 3 4" xfId="7754"/>
    <cellStyle name="Total 2 2 3 2 2 3 2 3 4" xfId="7755"/>
    <cellStyle name="Total 2 2 3 2 2 3 2 3 4 2" xfId="7756"/>
    <cellStyle name="Total 2 2 3 2 2 3 2 3 4 2 2" xfId="7757"/>
    <cellStyle name="Total 2 2 3 2 2 3 2 3 4 3" xfId="7758"/>
    <cellStyle name="Total 2 2 3 2 2 3 2 3 5" xfId="7759"/>
    <cellStyle name="Total 2 2 3 2 2 3 2 3 5 2" xfId="7760"/>
    <cellStyle name="Total 2 2 3 2 2 3 2 3 6" xfId="7761"/>
    <cellStyle name="Total 2 2 3 2 2 3 2 4" xfId="7762"/>
    <cellStyle name="Total 2 2 3 2 2 3 2 4 2" xfId="7763"/>
    <cellStyle name="Total 2 2 3 2 2 3 2 4 2 2" xfId="7764"/>
    <cellStyle name="Total 2 2 3 2 2 3 2 4 2 2 2" xfId="7765"/>
    <cellStyle name="Total 2 2 3 2 2 3 2 4 2 2 2 2" xfId="7766"/>
    <cellStyle name="Total 2 2 3 2 2 3 2 4 2 2 3" xfId="7767"/>
    <cellStyle name="Total 2 2 3 2 2 3 2 4 2 3" xfId="7768"/>
    <cellStyle name="Total 2 2 3 2 2 3 2 4 2 3 2" xfId="7769"/>
    <cellStyle name="Total 2 2 3 2 2 3 2 4 2 4" xfId="7770"/>
    <cellStyle name="Total 2 2 3 2 2 3 2 4 3" xfId="7771"/>
    <cellStyle name="Total 2 2 3 2 2 3 2 4 3 2" xfId="7772"/>
    <cellStyle name="Total 2 2 3 2 2 3 2 4 3 2 2" xfId="7773"/>
    <cellStyle name="Total 2 2 3 2 2 3 2 4 3 3" xfId="7774"/>
    <cellStyle name="Total 2 2 3 2 2 3 2 4 4" xfId="7775"/>
    <cellStyle name="Total 2 2 3 2 2 3 2 4 4 2" xfId="7776"/>
    <cellStyle name="Total 2 2 3 2 2 3 2 4 5" xfId="7777"/>
    <cellStyle name="Total 2 2 3 2 2 3 2 5" xfId="7778"/>
    <cellStyle name="Total 2 2 3 2 2 3 2 5 2" xfId="7779"/>
    <cellStyle name="Total 2 2 3 2 2 3 2 5 2 2" xfId="7780"/>
    <cellStyle name="Total 2 2 3 2 2 3 2 5 2 2 2" xfId="7781"/>
    <cellStyle name="Total 2 2 3 2 2 3 2 5 2 3" xfId="7782"/>
    <cellStyle name="Total 2 2 3 2 2 3 2 5 3" xfId="7783"/>
    <cellStyle name="Total 2 2 3 2 2 3 2 5 3 2" xfId="7784"/>
    <cellStyle name="Total 2 2 3 2 2 3 2 5 4" xfId="7785"/>
    <cellStyle name="Total 2 2 3 2 2 3 2 6" xfId="7786"/>
    <cellStyle name="Total 2 2 3 2 2 3 2 6 2" xfId="7787"/>
    <cellStyle name="Total 2 2 3 2 2 3 2 6 2 2" xfId="7788"/>
    <cellStyle name="Total 2 2 3 2 2 3 2 6 3" xfId="7789"/>
    <cellStyle name="Total 2 2 3 2 2 3 2 7" xfId="7790"/>
    <cellStyle name="Total 2 2 3 2 2 3 2 7 2" xfId="7791"/>
    <cellStyle name="Total 2 2 3 2 2 3 2 8" xfId="7792"/>
    <cellStyle name="Total 2 2 3 2 2 3 3" xfId="7793"/>
    <cellStyle name="Total 2 2 3 2 2 3 3 2" xfId="7794"/>
    <cellStyle name="Total 2 2 3 2 2 3 3 2 2" xfId="7795"/>
    <cellStyle name="Total 2 2 3 2 2 3 3 2 2 2" xfId="7796"/>
    <cellStyle name="Total 2 2 3 2 2 3 3 2 2 2 2" xfId="7797"/>
    <cellStyle name="Total 2 2 3 2 2 3 3 2 2 2 2 2" xfId="7798"/>
    <cellStyle name="Total 2 2 3 2 2 3 3 2 2 2 2 2 2" xfId="7799"/>
    <cellStyle name="Total 2 2 3 2 2 3 3 2 2 2 2 3" xfId="7800"/>
    <cellStyle name="Total 2 2 3 2 2 3 3 2 2 2 3" xfId="7801"/>
    <cellStyle name="Total 2 2 3 2 2 3 3 2 2 2 3 2" xfId="7802"/>
    <cellStyle name="Total 2 2 3 2 2 3 3 2 2 2 4" xfId="7803"/>
    <cellStyle name="Total 2 2 3 2 2 3 3 2 2 3" xfId="7804"/>
    <cellStyle name="Total 2 2 3 2 2 3 3 2 2 3 2" xfId="7805"/>
    <cellStyle name="Total 2 2 3 2 2 3 3 2 2 3 2 2" xfId="7806"/>
    <cellStyle name="Total 2 2 3 2 2 3 3 2 2 3 3" xfId="7807"/>
    <cellStyle name="Total 2 2 3 2 2 3 3 2 2 4" xfId="7808"/>
    <cellStyle name="Total 2 2 3 2 2 3 3 2 2 4 2" xfId="7809"/>
    <cellStyle name="Total 2 2 3 2 2 3 3 2 2 5" xfId="7810"/>
    <cellStyle name="Total 2 2 3 2 2 3 3 2 3" xfId="7811"/>
    <cellStyle name="Total 2 2 3 2 2 3 3 2 3 2" xfId="7812"/>
    <cellStyle name="Total 2 2 3 2 2 3 3 2 3 2 2" xfId="7813"/>
    <cellStyle name="Total 2 2 3 2 2 3 3 2 3 2 2 2" xfId="7814"/>
    <cellStyle name="Total 2 2 3 2 2 3 3 2 3 2 3" xfId="7815"/>
    <cellStyle name="Total 2 2 3 2 2 3 3 2 3 3" xfId="7816"/>
    <cellStyle name="Total 2 2 3 2 2 3 3 2 3 3 2" xfId="7817"/>
    <cellStyle name="Total 2 2 3 2 2 3 3 2 3 4" xfId="7818"/>
    <cellStyle name="Total 2 2 3 2 2 3 3 2 4" xfId="7819"/>
    <cellStyle name="Total 2 2 3 2 2 3 3 2 4 2" xfId="7820"/>
    <cellStyle name="Total 2 2 3 2 2 3 3 2 4 2 2" xfId="7821"/>
    <cellStyle name="Total 2 2 3 2 2 3 3 2 4 3" xfId="7822"/>
    <cellStyle name="Total 2 2 3 2 2 3 3 2 5" xfId="7823"/>
    <cellStyle name="Total 2 2 3 2 2 3 3 2 5 2" xfId="7824"/>
    <cellStyle name="Total 2 2 3 2 2 3 3 2 6" xfId="7825"/>
    <cellStyle name="Total 2 2 3 2 2 3 3 3" xfId="7826"/>
    <cellStyle name="Total 2 2 3 2 2 3 3 3 2" xfId="7827"/>
    <cellStyle name="Total 2 2 3 2 2 3 3 3 2 2" xfId="7828"/>
    <cellStyle name="Total 2 2 3 2 2 3 3 3 2 2 2" xfId="7829"/>
    <cellStyle name="Total 2 2 3 2 2 3 3 3 2 2 2 2" xfId="7830"/>
    <cellStyle name="Total 2 2 3 2 2 3 3 3 2 2 3" xfId="7831"/>
    <cellStyle name="Total 2 2 3 2 2 3 3 3 2 3" xfId="7832"/>
    <cellStyle name="Total 2 2 3 2 2 3 3 3 2 3 2" xfId="7833"/>
    <cellStyle name="Total 2 2 3 2 2 3 3 3 2 4" xfId="7834"/>
    <cellStyle name="Total 2 2 3 2 2 3 3 3 3" xfId="7835"/>
    <cellStyle name="Total 2 2 3 2 2 3 3 3 3 2" xfId="7836"/>
    <cellStyle name="Total 2 2 3 2 2 3 3 3 3 2 2" xfId="7837"/>
    <cellStyle name="Total 2 2 3 2 2 3 3 3 3 3" xfId="7838"/>
    <cellStyle name="Total 2 2 3 2 2 3 3 3 4" xfId="7839"/>
    <cellStyle name="Total 2 2 3 2 2 3 3 3 4 2" xfId="7840"/>
    <cellStyle name="Total 2 2 3 2 2 3 3 3 5" xfId="7841"/>
    <cellStyle name="Total 2 2 3 2 2 3 3 4" xfId="7842"/>
    <cellStyle name="Total 2 2 3 2 2 3 3 4 2" xfId="7843"/>
    <cellStyle name="Total 2 2 3 2 2 3 3 4 2 2" xfId="7844"/>
    <cellStyle name="Total 2 2 3 2 2 3 3 4 2 2 2" xfId="7845"/>
    <cellStyle name="Total 2 2 3 2 2 3 3 4 2 3" xfId="7846"/>
    <cellStyle name="Total 2 2 3 2 2 3 3 4 3" xfId="7847"/>
    <cellStyle name="Total 2 2 3 2 2 3 3 4 3 2" xfId="7848"/>
    <cellStyle name="Total 2 2 3 2 2 3 3 4 4" xfId="7849"/>
    <cellStyle name="Total 2 2 3 2 2 3 3 5" xfId="7850"/>
    <cellStyle name="Total 2 2 3 2 2 3 3 5 2" xfId="7851"/>
    <cellStyle name="Total 2 2 3 2 2 3 3 5 2 2" xfId="7852"/>
    <cellStyle name="Total 2 2 3 2 2 3 3 5 3" xfId="7853"/>
    <cellStyle name="Total 2 2 3 2 2 3 3 6" xfId="7854"/>
    <cellStyle name="Total 2 2 3 2 2 3 3 6 2" xfId="7855"/>
    <cellStyle name="Total 2 2 3 2 2 3 3 7" xfId="7856"/>
    <cellStyle name="Total 2 2 3 2 2 3 4" xfId="7857"/>
    <cellStyle name="Total 2 2 3 2 2 3 4 2" xfId="7858"/>
    <cellStyle name="Total 2 2 3 2 2 3 4 2 2" xfId="7859"/>
    <cellStyle name="Total 2 2 3 2 2 3 4 2 2 2" xfId="7860"/>
    <cellStyle name="Total 2 2 3 2 2 3 4 2 2 2 2" xfId="7861"/>
    <cellStyle name="Total 2 2 3 2 2 3 4 2 2 2 2 2" xfId="7862"/>
    <cellStyle name="Total 2 2 3 2 2 3 4 2 2 2 3" xfId="7863"/>
    <cellStyle name="Total 2 2 3 2 2 3 4 2 2 3" xfId="7864"/>
    <cellStyle name="Total 2 2 3 2 2 3 4 2 2 3 2" xfId="7865"/>
    <cellStyle name="Total 2 2 3 2 2 3 4 2 2 4" xfId="7866"/>
    <cellStyle name="Total 2 2 3 2 2 3 4 2 3" xfId="7867"/>
    <cellStyle name="Total 2 2 3 2 2 3 4 2 3 2" xfId="7868"/>
    <cellStyle name="Total 2 2 3 2 2 3 4 2 3 2 2" xfId="7869"/>
    <cellStyle name="Total 2 2 3 2 2 3 4 2 3 3" xfId="7870"/>
    <cellStyle name="Total 2 2 3 2 2 3 4 2 4" xfId="7871"/>
    <cellStyle name="Total 2 2 3 2 2 3 4 2 4 2" xfId="7872"/>
    <cellStyle name="Total 2 2 3 2 2 3 4 2 5" xfId="7873"/>
    <cellStyle name="Total 2 2 3 2 2 3 4 3" xfId="7874"/>
    <cellStyle name="Total 2 2 3 2 2 3 4 3 2" xfId="7875"/>
    <cellStyle name="Total 2 2 3 2 2 3 4 3 2 2" xfId="7876"/>
    <cellStyle name="Total 2 2 3 2 2 3 4 3 2 2 2" xfId="7877"/>
    <cellStyle name="Total 2 2 3 2 2 3 4 3 2 3" xfId="7878"/>
    <cellStyle name="Total 2 2 3 2 2 3 4 3 3" xfId="7879"/>
    <cellStyle name="Total 2 2 3 2 2 3 4 3 3 2" xfId="7880"/>
    <cellStyle name="Total 2 2 3 2 2 3 4 3 4" xfId="7881"/>
    <cellStyle name="Total 2 2 3 2 2 3 4 4" xfId="7882"/>
    <cellStyle name="Total 2 2 3 2 2 3 4 4 2" xfId="7883"/>
    <cellStyle name="Total 2 2 3 2 2 3 4 4 2 2" xfId="7884"/>
    <cellStyle name="Total 2 2 3 2 2 3 4 4 3" xfId="7885"/>
    <cellStyle name="Total 2 2 3 2 2 3 4 5" xfId="7886"/>
    <cellStyle name="Total 2 2 3 2 2 3 4 5 2" xfId="7887"/>
    <cellStyle name="Total 2 2 3 2 2 3 4 6" xfId="7888"/>
    <cellStyle name="Total 2 2 3 2 2 3 5" xfId="7889"/>
    <cellStyle name="Total 2 2 3 2 2 3 5 2" xfId="7890"/>
    <cellStyle name="Total 2 2 3 2 2 3 5 2 2" xfId="7891"/>
    <cellStyle name="Total 2 2 3 2 2 3 5 2 2 2" xfId="7892"/>
    <cellStyle name="Total 2 2 3 2 2 3 5 2 2 2 2" xfId="7893"/>
    <cellStyle name="Total 2 2 3 2 2 3 5 2 2 3" xfId="7894"/>
    <cellStyle name="Total 2 2 3 2 2 3 5 2 3" xfId="7895"/>
    <cellStyle name="Total 2 2 3 2 2 3 5 2 3 2" xfId="7896"/>
    <cellStyle name="Total 2 2 3 2 2 3 5 2 4" xfId="7897"/>
    <cellStyle name="Total 2 2 3 2 2 3 5 3" xfId="7898"/>
    <cellStyle name="Total 2 2 3 2 2 3 5 3 2" xfId="7899"/>
    <cellStyle name="Total 2 2 3 2 2 3 5 3 2 2" xfId="7900"/>
    <cellStyle name="Total 2 2 3 2 2 3 5 3 3" xfId="7901"/>
    <cellStyle name="Total 2 2 3 2 2 3 5 4" xfId="7902"/>
    <cellStyle name="Total 2 2 3 2 2 3 5 4 2" xfId="7903"/>
    <cellStyle name="Total 2 2 3 2 2 3 5 5" xfId="7904"/>
    <cellStyle name="Total 2 2 3 2 2 3 6" xfId="7905"/>
    <cellStyle name="Total 2 2 3 2 2 3 6 2" xfId="7906"/>
    <cellStyle name="Total 2 2 3 2 2 3 6 2 2" xfId="7907"/>
    <cellStyle name="Total 2 2 3 2 2 3 6 2 2 2" xfId="7908"/>
    <cellStyle name="Total 2 2 3 2 2 3 6 2 3" xfId="7909"/>
    <cellStyle name="Total 2 2 3 2 2 3 6 3" xfId="7910"/>
    <cellStyle name="Total 2 2 3 2 2 3 6 3 2" xfId="7911"/>
    <cellStyle name="Total 2 2 3 2 2 3 6 4" xfId="7912"/>
    <cellStyle name="Total 2 2 3 2 2 3 7" xfId="7913"/>
    <cellStyle name="Total 2 2 3 2 2 3 7 2" xfId="7914"/>
    <cellStyle name="Total 2 2 3 2 2 3 7 2 2" xfId="7915"/>
    <cellStyle name="Total 2 2 3 2 2 3 7 3" xfId="7916"/>
    <cellStyle name="Total 2 2 3 2 2 3 8" xfId="7917"/>
    <cellStyle name="Total 2 2 3 2 2 3 8 2" xfId="7918"/>
    <cellStyle name="Total 2 2 3 2 2 3 9" xfId="7919"/>
    <cellStyle name="Total 2 2 3 2 2 4" xfId="7920"/>
    <cellStyle name="Total 2 2 3 2 2 4 2" xfId="7921"/>
    <cellStyle name="Total 2 2 3 2 2 4 2 2" xfId="7922"/>
    <cellStyle name="Total 2 2 3 2 2 4 2 2 2" xfId="7923"/>
    <cellStyle name="Total 2 2 3 2 2 4 2 2 2 2" xfId="7924"/>
    <cellStyle name="Total 2 2 3 2 2 4 2 2 2 2 2" xfId="7925"/>
    <cellStyle name="Total 2 2 3 2 2 4 2 2 2 2 2 2" xfId="7926"/>
    <cellStyle name="Total 2 2 3 2 2 4 2 2 2 2 2 2 2" xfId="7927"/>
    <cellStyle name="Total 2 2 3 2 2 4 2 2 2 2 2 3" xfId="7928"/>
    <cellStyle name="Total 2 2 3 2 2 4 2 2 2 2 3" xfId="7929"/>
    <cellStyle name="Total 2 2 3 2 2 4 2 2 2 2 3 2" xfId="7930"/>
    <cellStyle name="Total 2 2 3 2 2 4 2 2 2 2 4" xfId="7931"/>
    <cellStyle name="Total 2 2 3 2 2 4 2 2 2 3" xfId="7932"/>
    <cellStyle name="Total 2 2 3 2 2 4 2 2 2 3 2" xfId="7933"/>
    <cellStyle name="Total 2 2 3 2 2 4 2 2 2 3 2 2" xfId="7934"/>
    <cellStyle name="Total 2 2 3 2 2 4 2 2 2 3 3" xfId="7935"/>
    <cellStyle name="Total 2 2 3 2 2 4 2 2 2 4" xfId="7936"/>
    <cellStyle name="Total 2 2 3 2 2 4 2 2 2 4 2" xfId="7937"/>
    <cellStyle name="Total 2 2 3 2 2 4 2 2 2 5" xfId="7938"/>
    <cellStyle name="Total 2 2 3 2 2 4 2 2 3" xfId="7939"/>
    <cellStyle name="Total 2 2 3 2 2 4 2 2 3 2" xfId="7940"/>
    <cellStyle name="Total 2 2 3 2 2 4 2 2 3 2 2" xfId="7941"/>
    <cellStyle name="Total 2 2 3 2 2 4 2 2 3 2 2 2" xfId="7942"/>
    <cellStyle name="Total 2 2 3 2 2 4 2 2 3 2 3" xfId="7943"/>
    <cellStyle name="Total 2 2 3 2 2 4 2 2 3 3" xfId="7944"/>
    <cellStyle name="Total 2 2 3 2 2 4 2 2 3 3 2" xfId="7945"/>
    <cellStyle name="Total 2 2 3 2 2 4 2 2 3 4" xfId="7946"/>
    <cellStyle name="Total 2 2 3 2 2 4 2 2 4" xfId="7947"/>
    <cellStyle name="Total 2 2 3 2 2 4 2 2 4 2" xfId="7948"/>
    <cellStyle name="Total 2 2 3 2 2 4 2 2 4 2 2" xfId="7949"/>
    <cellStyle name="Total 2 2 3 2 2 4 2 2 4 3" xfId="7950"/>
    <cellStyle name="Total 2 2 3 2 2 4 2 2 5" xfId="7951"/>
    <cellStyle name="Total 2 2 3 2 2 4 2 2 5 2" xfId="7952"/>
    <cellStyle name="Total 2 2 3 2 2 4 2 2 6" xfId="7953"/>
    <cellStyle name="Total 2 2 3 2 2 4 2 3" xfId="7954"/>
    <cellStyle name="Total 2 2 3 2 2 4 2 3 2" xfId="7955"/>
    <cellStyle name="Total 2 2 3 2 2 4 2 3 2 2" xfId="7956"/>
    <cellStyle name="Total 2 2 3 2 2 4 2 3 2 2 2" xfId="7957"/>
    <cellStyle name="Total 2 2 3 2 2 4 2 3 2 2 2 2" xfId="7958"/>
    <cellStyle name="Total 2 2 3 2 2 4 2 3 2 2 3" xfId="7959"/>
    <cellStyle name="Total 2 2 3 2 2 4 2 3 2 3" xfId="7960"/>
    <cellStyle name="Total 2 2 3 2 2 4 2 3 2 3 2" xfId="7961"/>
    <cellStyle name="Total 2 2 3 2 2 4 2 3 2 4" xfId="7962"/>
    <cellStyle name="Total 2 2 3 2 2 4 2 3 3" xfId="7963"/>
    <cellStyle name="Total 2 2 3 2 2 4 2 3 3 2" xfId="7964"/>
    <cellStyle name="Total 2 2 3 2 2 4 2 3 3 2 2" xfId="7965"/>
    <cellStyle name="Total 2 2 3 2 2 4 2 3 3 3" xfId="7966"/>
    <cellStyle name="Total 2 2 3 2 2 4 2 3 4" xfId="7967"/>
    <cellStyle name="Total 2 2 3 2 2 4 2 3 4 2" xfId="7968"/>
    <cellStyle name="Total 2 2 3 2 2 4 2 3 5" xfId="7969"/>
    <cellStyle name="Total 2 2 3 2 2 4 2 4" xfId="7970"/>
    <cellStyle name="Total 2 2 3 2 2 4 2 4 2" xfId="7971"/>
    <cellStyle name="Total 2 2 3 2 2 4 2 4 2 2" xfId="7972"/>
    <cellStyle name="Total 2 2 3 2 2 4 2 4 2 2 2" xfId="7973"/>
    <cellStyle name="Total 2 2 3 2 2 4 2 4 2 3" xfId="7974"/>
    <cellStyle name="Total 2 2 3 2 2 4 2 4 3" xfId="7975"/>
    <cellStyle name="Total 2 2 3 2 2 4 2 4 3 2" xfId="7976"/>
    <cellStyle name="Total 2 2 3 2 2 4 2 4 4" xfId="7977"/>
    <cellStyle name="Total 2 2 3 2 2 4 2 5" xfId="7978"/>
    <cellStyle name="Total 2 2 3 2 2 4 2 5 2" xfId="7979"/>
    <cellStyle name="Total 2 2 3 2 2 4 2 5 2 2" xfId="7980"/>
    <cellStyle name="Total 2 2 3 2 2 4 2 5 3" xfId="7981"/>
    <cellStyle name="Total 2 2 3 2 2 4 2 6" xfId="7982"/>
    <cellStyle name="Total 2 2 3 2 2 4 2 6 2" xfId="7983"/>
    <cellStyle name="Total 2 2 3 2 2 4 2 7" xfId="7984"/>
    <cellStyle name="Total 2 2 3 2 2 4 3" xfId="7985"/>
    <cellStyle name="Total 2 2 3 2 2 4 3 2" xfId="7986"/>
    <cellStyle name="Total 2 2 3 2 2 4 3 2 2" xfId="7987"/>
    <cellStyle name="Total 2 2 3 2 2 4 3 2 2 2" xfId="7988"/>
    <cellStyle name="Total 2 2 3 2 2 4 3 2 2 2 2" xfId="7989"/>
    <cellStyle name="Total 2 2 3 2 2 4 3 2 2 2 2 2" xfId="7990"/>
    <cellStyle name="Total 2 2 3 2 2 4 3 2 2 2 3" xfId="7991"/>
    <cellStyle name="Total 2 2 3 2 2 4 3 2 2 3" xfId="7992"/>
    <cellStyle name="Total 2 2 3 2 2 4 3 2 2 3 2" xfId="7993"/>
    <cellStyle name="Total 2 2 3 2 2 4 3 2 2 4" xfId="7994"/>
    <cellStyle name="Total 2 2 3 2 2 4 3 2 3" xfId="7995"/>
    <cellStyle name="Total 2 2 3 2 2 4 3 2 3 2" xfId="7996"/>
    <cellStyle name="Total 2 2 3 2 2 4 3 2 3 2 2" xfId="7997"/>
    <cellStyle name="Total 2 2 3 2 2 4 3 2 3 3" xfId="7998"/>
    <cellStyle name="Total 2 2 3 2 2 4 3 2 4" xfId="7999"/>
    <cellStyle name="Total 2 2 3 2 2 4 3 2 4 2" xfId="8000"/>
    <cellStyle name="Total 2 2 3 2 2 4 3 2 5" xfId="8001"/>
    <cellStyle name="Total 2 2 3 2 2 4 3 3" xfId="8002"/>
    <cellStyle name="Total 2 2 3 2 2 4 3 3 2" xfId="8003"/>
    <cellStyle name="Total 2 2 3 2 2 4 3 3 2 2" xfId="8004"/>
    <cellStyle name="Total 2 2 3 2 2 4 3 3 2 2 2" xfId="8005"/>
    <cellStyle name="Total 2 2 3 2 2 4 3 3 2 3" xfId="8006"/>
    <cellStyle name="Total 2 2 3 2 2 4 3 3 3" xfId="8007"/>
    <cellStyle name="Total 2 2 3 2 2 4 3 3 3 2" xfId="8008"/>
    <cellStyle name="Total 2 2 3 2 2 4 3 3 4" xfId="8009"/>
    <cellStyle name="Total 2 2 3 2 2 4 3 4" xfId="8010"/>
    <cellStyle name="Total 2 2 3 2 2 4 3 4 2" xfId="8011"/>
    <cellStyle name="Total 2 2 3 2 2 4 3 4 2 2" xfId="8012"/>
    <cellStyle name="Total 2 2 3 2 2 4 3 4 3" xfId="8013"/>
    <cellStyle name="Total 2 2 3 2 2 4 3 5" xfId="8014"/>
    <cellStyle name="Total 2 2 3 2 2 4 3 5 2" xfId="8015"/>
    <cellStyle name="Total 2 2 3 2 2 4 3 6" xfId="8016"/>
    <cellStyle name="Total 2 2 3 2 2 4 4" xfId="8017"/>
    <cellStyle name="Total 2 2 3 2 2 4 4 2" xfId="8018"/>
    <cellStyle name="Total 2 2 3 2 2 4 4 2 2" xfId="8019"/>
    <cellStyle name="Total 2 2 3 2 2 4 4 2 2 2" xfId="8020"/>
    <cellStyle name="Total 2 2 3 2 2 4 4 2 2 2 2" xfId="8021"/>
    <cellStyle name="Total 2 2 3 2 2 4 4 2 2 3" xfId="8022"/>
    <cellStyle name="Total 2 2 3 2 2 4 4 2 3" xfId="8023"/>
    <cellStyle name="Total 2 2 3 2 2 4 4 2 3 2" xfId="8024"/>
    <cellStyle name="Total 2 2 3 2 2 4 4 2 4" xfId="8025"/>
    <cellStyle name="Total 2 2 3 2 2 4 4 3" xfId="8026"/>
    <cellStyle name="Total 2 2 3 2 2 4 4 3 2" xfId="8027"/>
    <cellStyle name="Total 2 2 3 2 2 4 4 3 2 2" xfId="8028"/>
    <cellStyle name="Total 2 2 3 2 2 4 4 3 3" xfId="8029"/>
    <cellStyle name="Total 2 2 3 2 2 4 4 4" xfId="8030"/>
    <cellStyle name="Total 2 2 3 2 2 4 4 4 2" xfId="8031"/>
    <cellStyle name="Total 2 2 3 2 2 4 4 5" xfId="8032"/>
    <cellStyle name="Total 2 2 3 2 2 4 5" xfId="8033"/>
    <cellStyle name="Total 2 2 3 2 2 4 5 2" xfId="8034"/>
    <cellStyle name="Total 2 2 3 2 2 4 5 2 2" xfId="8035"/>
    <cellStyle name="Total 2 2 3 2 2 4 5 2 2 2" xfId="8036"/>
    <cellStyle name="Total 2 2 3 2 2 4 5 2 3" xfId="8037"/>
    <cellStyle name="Total 2 2 3 2 2 4 5 3" xfId="8038"/>
    <cellStyle name="Total 2 2 3 2 2 4 5 3 2" xfId="8039"/>
    <cellStyle name="Total 2 2 3 2 2 4 5 4" xfId="8040"/>
    <cellStyle name="Total 2 2 3 2 2 4 6" xfId="8041"/>
    <cellStyle name="Total 2 2 3 2 2 4 6 2" xfId="8042"/>
    <cellStyle name="Total 2 2 3 2 2 4 6 2 2" xfId="8043"/>
    <cellStyle name="Total 2 2 3 2 2 4 6 3" xfId="8044"/>
    <cellStyle name="Total 2 2 3 2 2 4 7" xfId="8045"/>
    <cellStyle name="Total 2 2 3 2 2 4 7 2" xfId="8046"/>
    <cellStyle name="Total 2 2 3 2 2 4 8" xfId="8047"/>
    <cellStyle name="Total 2 2 3 2 2 5" xfId="8048"/>
    <cellStyle name="Total 2 2 3 2 2 5 2" xfId="8049"/>
    <cellStyle name="Total 2 2 3 2 2 5 2 2" xfId="8050"/>
    <cellStyle name="Total 2 2 3 2 2 5 2 2 2" xfId="8051"/>
    <cellStyle name="Total 2 2 3 2 2 5 2 2 2 2" xfId="8052"/>
    <cellStyle name="Total 2 2 3 2 2 5 2 2 2 2 2" xfId="8053"/>
    <cellStyle name="Total 2 2 3 2 2 5 2 2 2 2 2 2" xfId="8054"/>
    <cellStyle name="Total 2 2 3 2 2 5 2 2 2 2 3" xfId="8055"/>
    <cellStyle name="Total 2 2 3 2 2 5 2 2 2 3" xfId="8056"/>
    <cellStyle name="Total 2 2 3 2 2 5 2 2 2 3 2" xfId="8057"/>
    <cellStyle name="Total 2 2 3 2 2 5 2 2 2 4" xfId="8058"/>
    <cellStyle name="Total 2 2 3 2 2 5 2 2 3" xfId="8059"/>
    <cellStyle name="Total 2 2 3 2 2 5 2 2 3 2" xfId="8060"/>
    <cellStyle name="Total 2 2 3 2 2 5 2 2 3 2 2" xfId="8061"/>
    <cellStyle name="Total 2 2 3 2 2 5 2 2 3 3" xfId="8062"/>
    <cellStyle name="Total 2 2 3 2 2 5 2 2 4" xfId="8063"/>
    <cellStyle name="Total 2 2 3 2 2 5 2 2 4 2" xfId="8064"/>
    <cellStyle name="Total 2 2 3 2 2 5 2 2 5" xfId="8065"/>
    <cellStyle name="Total 2 2 3 2 2 5 2 3" xfId="8066"/>
    <cellStyle name="Total 2 2 3 2 2 5 2 3 2" xfId="8067"/>
    <cellStyle name="Total 2 2 3 2 2 5 2 3 2 2" xfId="8068"/>
    <cellStyle name="Total 2 2 3 2 2 5 2 3 2 2 2" xfId="8069"/>
    <cellStyle name="Total 2 2 3 2 2 5 2 3 2 3" xfId="8070"/>
    <cellStyle name="Total 2 2 3 2 2 5 2 3 3" xfId="8071"/>
    <cellStyle name="Total 2 2 3 2 2 5 2 3 3 2" xfId="8072"/>
    <cellStyle name="Total 2 2 3 2 2 5 2 3 4" xfId="8073"/>
    <cellStyle name="Total 2 2 3 2 2 5 2 4" xfId="8074"/>
    <cellStyle name="Total 2 2 3 2 2 5 2 4 2" xfId="8075"/>
    <cellStyle name="Total 2 2 3 2 2 5 2 4 2 2" xfId="8076"/>
    <cellStyle name="Total 2 2 3 2 2 5 2 4 3" xfId="8077"/>
    <cellStyle name="Total 2 2 3 2 2 5 2 5" xfId="8078"/>
    <cellStyle name="Total 2 2 3 2 2 5 2 5 2" xfId="8079"/>
    <cellStyle name="Total 2 2 3 2 2 5 2 6" xfId="8080"/>
    <cellStyle name="Total 2 2 3 2 2 5 3" xfId="8081"/>
    <cellStyle name="Total 2 2 3 2 2 5 3 2" xfId="8082"/>
    <cellStyle name="Total 2 2 3 2 2 5 3 2 2" xfId="8083"/>
    <cellStyle name="Total 2 2 3 2 2 5 3 2 2 2" xfId="8084"/>
    <cellStyle name="Total 2 2 3 2 2 5 3 2 2 2 2" xfId="8085"/>
    <cellStyle name="Total 2 2 3 2 2 5 3 2 2 3" xfId="8086"/>
    <cellStyle name="Total 2 2 3 2 2 5 3 2 3" xfId="8087"/>
    <cellStyle name="Total 2 2 3 2 2 5 3 2 3 2" xfId="8088"/>
    <cellStyle name="Total 2 2 3 2 2 5 3 2 4" xfId="8089"/>
    <cellStyle name="Total 2 2 3 2 2 5 3 3" xfId="8090"/>
    <cellStyle name="Total 2 2 3 2 2 5 3 3 2" xfId="8091"/>
    <cellStyle name="Total 2 2 3 2 2 5 3 3 2 2" xfId="8092"/>
    <cellStyle name="Total 2 2 3 2 2 5 3 3 3" xfId="8093"/>
    <cellStyle name="Total 2 2 3 2 2 5 3 4" xfId="8094"/>
    <cellStyle name="Total 2 2 3 2 2 5 3 4 2" xfId="8095"/>
    <cellStyle name="Total 2 2 3 2 2 5 3 5" xfId="8096"/>
    <cellStyle name="Total 2 2 3 2 2 5 4" xfId="8097"/>
    <cellStyle name="Total 2 2 3 2 2 5 4 2" xfId="8098"/>
    <cellStyle name="Total 2 2 3 2 2 5 4 2 2" xfId="8099"/>
    <cellStyle name="Total 2 2 3 2 2 5 4 2 2 2" xfId="8100"/>
    <cellStyle name="Total 2 2 3 2 2 5 4 2 3" xfId="8101"/>
    <cellStyle name="Total 2 2 3 2 2 5 4 3" xfId="8102"/>
    <cellStyle name="Total 2 2 3 2 2 5 4 3 2" xfId="8103"/>
    <cellStyle name="Total 2 2 3 2 2 5 4 4" xfId="8104"/>
    <cellStyle name="Total 2 2 3 2 2 5 5" xfId="8105"/>
    <cellStyle name="Total 2 2 3 2 2 5 5 2" xfId="8106"/>
    <cellStyle name="Total 2 2 3 2 2 5 5 2 2" xfId="8107"/>
    <cellStyle name="Total 2 2 3 2 2 5 5 3" xfId="8108"/>
    <cellStyle name="Total 2 2 3 2 2 5 6" xfId="8109"/>
    <cellStyle name="Total 2 2 3 2 2 5 6 2" xfId="8110"/>
    <cellStyle name="Total 2 2 3 2 2 5 7" xfId="8111"/>
    <cellStyle name="Total 2 2 3 2 2 6" xfId="8112"/>
    <cellStyle name="Total 2 2 3 2 2 6 2" xfId="8113"/>
    <cellStyle name="Total 2 2 3 2 2 6 2 2" xfId="8114"/>
    <cellStyle name="Total 2 2 3 2 2 6 2 2 2" xfId="8115"/>
    <cellStyle name="Total 2 2 3 2 2 6 2 2 2 2" xfId="8116"/>
    <cellStyle name="Total 2 2 3 2 2 6 2 2 2 2 2" xfId="8117"/>
    <cellStyle name="Total 2 2 3 2 2 6 2 2 2 3" xfId="8118"/>
    <cellStyle name="Total 2 2 3 2 2 6 2 2 3" xfId="8119"/>
    <cellStyle name="Total 2 2 3 2 2 6 2 2 3 2" xfId="8120"/>
    <cellStyle name="Total 2 2 3 2 2 6 2 2 4" xfId="8121"/>
    <cellStyle name="Total 2 2 3 2 2 6 2 3" xfId="8122"/>
    <cellStyle name="Total 2 2 3 2 2 6 2 3 2" xfId="8123"/>
    <cellStyle name="Total 2 2 3 2 2 6 2 3 2 2" xfId="8124"/>
    <cellStyle name="Total 2 2 3 2 2 6 2 3 3" xfId="8125"/>
    <cellStyle name="Total 2 2 3 2 2 6 2 4" xfId="8126"/>
    <cellStyle name="Total 2 2 3 2 2 6 2 4 2" xfId="8127"/>
    <cellStyle name="Total 2 2 3 2 2 6 2 5" xfId="8128"/>
    <cellStyle name="Total 2 2 3 2 2 6 3" xfId="8129"/>
    <cellStyle name="Total 2 2 3 2 2 6 3 2" xfId="8130"/>
    <cellStyle name="Total 2 2 3 2 2 6 3 2 2" xfId="8131"/>
    <cellStyle name="Total 2 2 3 2 2 6 3 2 2 2" xfId="8132"/>
    <cellStyle name="Total 2 2 3 2 2 6 3 2 3" xfId="8133"/>
    <cellStyle name="Total 2 2 3 2 2 6 3 3" xfId="8134"/>
    <cellStyle name="Total 2 2 3 2 2 6 3 3 2" xfId="8135"/>
    <cellStyle name="Total 2 2 3 2 2 6 3 4" xfId="8136"/>
    <cellStyle name="Total 2 2 3 2 2 6 4" xfId="8137"/>
    <cellStyle name="Total 2 2 3 2 2 6 4 2" xfId="8138"/>
    <cellStyle name="Total 2 2 3 2 2 6 4 2 2" xfId="8139"/>
    <cellStyle name="Total 2 2 3 2 2 6 4 3" xfId="8140"/>
    <cellStyle name="Total 2 2 3 2 2 6 5" xfId="8141"/>
    <cellStyle name="Total 2 2 3 2 2 6 5 2" xfId="8142"/>
    <cellStyle name="Total 2 2 3 2 2 6 6" xfId="8143"/>
    <cellStyle name="Total 2 2 3 2 2 7" xfId="8144"/>
    <cellStyle name="Total 2 2 3 2 2 7 2" xfId="8145"/>
    <cellStyle name="Total 2 2 3 2 2 7 2 2" xfId="8146"/>
    <cellStyle name="Total 2 2 3 2 2 7 2 2 2" xfId="8147"/>
    <cellStyle name="Total 2 2 3 2 2 7 2 2 2 2" xfId="8148"/>
    <cellStyle name="Total 2 2 3 2 2 7 2 2 3" xfId="8149"/>
    <cellStyle name="Total 2 2 3 2 2 7 2 3" xfId="8150"/>
    <cellStyle name="Total 2 2 3 2 2 7 2 3 2" xfId="8151"/>
    <cellStyle name="Total 2 2 3 2 2 7 2 4" xfId="8152"/>
    <cellStyle name="Total 2 2 3 2 2 7 3" xfId="8153"/>
    <cellStyle name="Total 2 2 3 2 2 7 3 2" xfId="8154"/>
    <cellStyle name="Total 2 2 3 2 2 7 3 2 2" xfId="8155"/>
    <cellStyle name="Total 2 2 3 2 2 7 3 3" xfId="8156"/>
    <cellStyle name="Total 2 2 3 2 2 7 4" xfId="8157"/>
    <cellStyle name="Total 2 2 3 2 2 7 4 2" xfId="8158"/>
    <cellStyle name="Total 2 2 3 2 2 7 5" xfId="8159"/>
    <cellStyle name="Total 2 2 3 2 2 8" xfId="8160"/>
    <cellStyle name="Total 2 2 3 2 2 8 2" xfId="8161"/>
    <cellStyle name="Total 2 2 3 2 2 8 2 2" xfId="8162"/>
    <cellStyle name="Total 2 2 3 2 2 8 2 2 2" xfId="8163"/>
    <cellStyle name="Total 2 2 3 2 2 8 2 3" xfId="8164"/>
    <cellStyle name="Total 2 2 3 2 2 8 3" xfId="8165"/>
    <cellStyle name="Total 2 2 3 2 2 8 3 2" xfId="8166"/>
    <cellStyle name="Total 2 2 3 2 2 8 4" xfId="8167"/>
    <cellStyle name="Total 2 2 3 2 2 9" xfId="8168"/>
    <cellStyle name="Total 2 2 3 2 2 9 2" xfId="8169"/>
    <cellStyle name="Total 2 2 3 2 2 9 2 2" xfId="8170"/>
    <cellStyle name="Total 2 2 3 2 2 9 3" xfId="8171"/>
    <cellStyle name="Total 2 2 3 2 3" xfId="8172"/>
    <cellStyle name="Total 2 2 3 2 3 10" xfId="8173"/>
    <cellStyle name="Total 2 2 3 2 3 2" xfId="8174"/>
    <cellStyle name="Total 2 2 3 2 3 2 2" xfId="8175"/>
    <cellStyle name="Total 2 2 3 2 3 2 2 2" xfId="8176"/>
    <cellStyle name="Total 2 2 3 2 3 2 2 2 2" xfId="8177"/>
    <cellStyle name="Total 2 2 3 2 3 2 2 2 2 2" xfId="8178"/>
    <cellStyle name="Total 2 2 3 2 3 2 2 2 2 2 2" xfId="8179"/>
    <cellStyle name="Total 2 2 3 2 3 2 2 2 2 2 2 2" xfId="8180"/>
    <cellStyle name="Total 2 2 3 2 3 2 2 2 2 2 2 2 2" xfId="8181"/>
    <cellStyle name="Total 2 2 3 2 3 2 2 2 2 2 2 2 2 2" xfId="8182"/>
    <cellStyle name="Total 2 2 3 2 3 2 2 2 2 2 2 2 3" xfId="8183"/>
    <cellStyle name="Total 2 2 3 2 3 2 2 2 2 2 2 3" xfId="8184"/>
    <cellStyle name="Total 2 2 3 2 3 2 2 2 2 2 2 3 2" xfId="8185"/>
    <cellStyle name="Total 2 2 3 2 3 2 2 2 2 2 2 4" xfId="8186"/>
    <cellStyle name="Total 2 2 3 2 3 2 2 2 2 2 3" xfId="8187"/>
    <cellStyle name="Total 2 2 3 2 3 2 2 2 2 2 3 2" xfId="8188"/>
    <cellStyle name="Total 2 2 3 2 3 2 2 2 2 2 3 2 2" xfId="8189"/>
    <cellStyle name="Total 2 2 3 2 3 2 2 2 2 2 3 3" xfId="8190"/>
    <cellStyle name="Total 2 2 3 2 3 2 2 2 2 2 4" xfId="8191"/>
    <cellStyle name="Total 2 2 3 2 3 2 2 2 2 2 4 2" xfId="8192"/>
    <cellStyle name="Total 2 2 3 2 3 2 2 2 2 2 5" xfId="8193"/>
    <cellStyle name="Total 2 2 3 2 3 2 2 2 2 3" xfId="8194"/>
    <cellStyle name="Total 2 2 3 2 3 2 2 2 2 3 2" xfId="8195"/>
    <cellStyle name="Total 2 2 3 2 3 2 2 2 2 3 2 2" xfId="8196"/>
    <cellStyle name="Total 2 2 3 2 3 2 2 2 2 3 2 2 2" xfId="8197"/>
    <cellStyle name="Total 2 2 3 2 3 2 2 2 2 3 2 3" xfId="8198"/>
    <cellStyle name="Total 2 2 3 2 3 2 2 2 2 3 3" xfId="8199"/>
    <cellStyle name="Total 2 2 3 2 3 2 2 2 2 3 3 2" xfId="8200"/>
    <cellStyle name="Total 2 2 3 2 3 2 2 2 2 3 4" xfId="8201"/>
    <cellStyle name="Total 2 2 3 2 3 2 2 2 2 4" xfId="8202"/>
    <cellStyle name="Total 2 2 3 2 3 2 2 2 2 4 2" xfId="8203"/>
    <cellStyle name="Total 2 2 3 2 3 2 2 2 2 4 2 2" xfId="8204"/>
    <cellStyle name="Total 2 2 3 2 3 2 2 2 2 4 3" xfId="8205"/>
    <cellStyle name="Total 2 2 3 2 3 2 2 2 2 5" xfId="8206"/>
    <cellStyle name="Total 2 2 3 2 3 2 2 2 2 5 2" xfId="8207"/>
    <cellStyle name="Total 2 2 3 2 3 2 2 2 2 6" xfId="8208"/>
    <cellStyle name="Total 2 2 3 2 3 2 2 2 3" xfId="8209"/>
    <cellStyle name="Total 2 2 3 2 3 2 2 2 3 2" xfId="8210"/>
    <cellStyle name="Total 2 2 3 2 3 2 2 2 3 2 2" xfId="8211"/>
    <cellStyle name="Total 2 2 3 2 3 2 2 2 3 2 2 2" xfId="8212"/>
    <cellStyle name="Total 2 2 3 2 3 2 2 2 3 2 2 2 2" xfId="8213"/>
    <cellStyle name="Total 2 2 3 2 3 2 2 2 3 2 2 3" xfId="8214"/>
    <cellStyle name="Total 2 2 3 2 3 2 2 2 3 2 3" xfId="8215"/>
    <cellStyle name="Total 2 2 3 2 3 2 2 2 3 2 3 2" xfId="8216"/>
    <cellStyle name="Total 2 2 3 2 3 2 2 2 3 2 4" xfId="8217"/>
    <cellStyle name="Total 2 2 3 2 3 2 2 2 3 3" xfId="8218"/>
    <cellStyle name="Total 2 2 3 2 3 2 2 2 3 3 2" xfId="8219"/>
    <cellStyle name="Total 2 2 3 2 3 2 2 2 3 3 2 2" xfId="8220"/>
    <cellStyle name="Total 2 2 3 2 3 2 2 2 3 3 3" xfId="8221"/>
    <cellStyle name="Total 2 2 3 2 3 2 2 2 3 4" xfId="8222"/>
    <cellStyle name="Total 2 2 3 2 3 2 2 2 3 4 2" xfId="8223"/>
    <cellStyle name="Total 2 2 3 2 3 2 2 2 3 5" xfId="8224"/>
    <cellStyle name="Total 2 2 3 2 3 2 2 2 4" xfId="8225"/>
    <cellStyle name="Total 2 2 3 2 3 2 2 2 4 2" xfId="8226"/>
    <cellStyle name="Total 2 2 3 2 3 2 2 2 4 2 2" xfId="8227"/>
    <cellStyle name="Total 2 2 3 2 3 2 2 2 4 2 2 2" xfId="8228"/>
    <cellStyle name="Total 2 2 3 2 3 2 2 2 4 2 3" xfId="8229"/>
    <cellStyle name="Total 2 2 3 2 3 2 2 2 4 3" xfId="8230"/>
    <cellStyle name="Total 2 2 3 2 3 2 2 2 4 3 2" xfId="8231"/>
    <cellStyle name="Total 2 2 3 2 3 2 2 2 4 4" xfId="8232"/>
    <cellStyle name="Total 2 2 3 2 3 2 2 2 5" xfId="8233"/>
    <cellStyle name="Total 2 2 3 2 3 2 2 2 5 2" xfId="8234"/>
    <cellStyle name="Total 2 2 3 2 3 2 2 2 5 2 2" xfId="8235"/>
    <cellStyle name="Total 2 2 3 2 3 2 2 2 5 3" xfId="8236"/>
    <cellStyle name="Total 2 2 3 2 3 2 2 2 6" xfId="8237"/>
    <cellStyle name="Total 2 2 3 2 3 2 2 2 6 2" xfId="8238"/>
    <cellStyle name="Total 2 2 3 2 3 2 2 2 7" xfId="8239"/>
    <cellStyle name="Total 2 2 3 2 3 2 2 3" xfId="8240"/>
    <cellStyle name="Total 2 2 3 2 3 2 2 3 2" xfId="8241"/>
    <cellStyle name="Total 2 2 3 2 3 2 2 3 2 2" xfId="8242"/>
    <cellStyle name="Total 2 2 3 2 3 2 2 3 2 2 2" xfId="8243"/>
    <cellStyle name="Total 2 2 3 2 3 2 2 3 2 2 2 2" xfId="8244"/>
    <cellStyle name="Total 2 2 3 2 3 2 2 3 2 2 2 2 2" xfId="8245"/>
    <cellStyle name="Total 2 2 3 2 3 2 2 3 2 2 2 3" xfId="8246"/>
    <cellStyle name="Total 2 2 3 2 3 2 2 3 2 2 3" xfId="8247"/>
    <cellStyle name="Total 2 2 3 2 3 2 2 3 2 2 3 2" xfId="8248"/>
    <cellStyle name="Total 2 2 3 2 3 2 2 3 2 2 4" xfId="8249"/>
    <cellStyle name="Total 2 2 3 2 3 2 2 3 2 3" xfId="8250"/>
    <cellStyle name="Total 2 2 3 2 3 2 2 3 2 3 2" xfId="8251"/>
    <cellStyle name="Total 2 2 3 2 3 2 2 3 2 3 2 2" xfId="8252"/>
    <cellStyle name="Total 2 2 3 2 3 2 2 3 2 3 3" xfId="8253"/>
    <cellStyle name="Total 2 2 3 2 3 2 2 3 2 4" xfId="8254"/>
    <cellStyle name="Total 2 2 3 2 3 2 2 3 2 4 2" xfId="8255"/>
    <cellStyle name="Total 2 2 3 2 3 2 2 3 2 5" xfId="8256"/>
    <cellStyle name="Total 2 2 3 2 3 2 2 3 3" xfId="8257"/>
    <cellStyle name="Total 2 2 3 2 3 2 2 3 3 2" xfId="8258"/>
    <cellStyle name="Total 2 2 3 2 3 2 2 3 3 2 2" xfId="8259"/>
    <cellStyle name="Total 2 2 3 2 3 2 2 3 3 2 2 2" xfId="8260"/>
    <cellStyle name="Total 2 2 3 2 3 2 2 3 3 2 3" xfId="8261"/>
    <cellStyle name="Total 2 2 3 2 3 2 2 3 3 3" xfId="8262"/>
    <cellStyle name="Total 2 2 3 2 3 2 2 3 3 3 2" xfId="8263"/>
    <cellStyle name="Total 2 2 3 2 3 2 2 3 3 4" xfId="8264"/>
    <cellStyle name="Total 2 2 3 2 3 2 2 3 4" xfId="8265"/>
    <cellStyle name="Total 2 2 3 2 3 2 2 3 4 2" xfId="8266"/>
    <cellStyle name="Total 2 2 3 2 3 2 2 3 4 2 2" xfId="8267"/>
    <cellStyle name="Total 2 2 3 2 3 2 2 3 4 3" xfId="8268"/>
    <cellStyle name="Total 2 2 3 2 3 2 2 3 5" xfId="8269"/>
    <cellStyle name="Total 2 2 3 2 3 2 2 3 5 2" xfId="8270"/>
    <cellStyle name="Total 2 2 3 2 3 2 2 3 6" xfId="8271"/>
    <cellStyle name="Total 2 2 3 2 3 2 2 4" xfId="8272"/>
    <cellStyle name="Total 2 2 3 2 3 2 2 4 2" xfId="8273"/>
    <cellStyle name="Total 2 2 3 2 3 2 2 4 2 2" xfId="8274"/>
    <cellStyle name="Total 2 2 3 2 3 2 2 4 2 2 2" xfId="8275"/>
    <cellStyle name="Total 2 2 3 2 3 2 2 4 2 2 2 2" xfId="8276"/>
    <cellStyle name="Total 2 2 3 2 3 2 2 4 2 2 3" xfId="8277"/>
    <cellStyle name="Total 2 2 3 2 3 2 2 4 2 3" xfId="8278"/>
    <cellStyle name="Total 2 2 3 2 3 2 2 4 2 3 2" xfId="8279"/>
    <cellStyle name="Total 2 2 3 2 3 2 2 4 2 4" xfId="8280"/>
    <cellStyle name="Total 2 2 3 2 3 2 2 4 3" xfId="8281"/>
    <cellStyle name="Total 2 2 3 2 3 2 2 4 3 2" xfId="8282"/>
    <cellStyle name="Total 2 2 3 2 3 2 2 4 3 2 2" xfId="8283"/>
    <cellStyle name="Total 2 2 3 2 3 2 2 4 3 3" xfId="8284"/>
    <cellStyle name="Total 2 2 3 2 3 2 2 4 4" xfId="8285"/>
    <cellStyle name="Total 2 2 3 2 3 2 2 4 4 2" xfId="8286"/>
    <cellStyle name="Total 2 2 3 2 3 2 2 4 5" xfId="8287"/>
    <cellStyle name="Total 2 2 3 2 3 2 2 5" xfId="8288"/>
    <cellStyle name="Total 2 2 3 2 3 2 2 5 2" xfId="8289"/>
    <cellStyle name="Total 2 2 3 2 3 2 2 5 2 2" xfId="8290"/>
    <cellStyle name="Total 2 2 3 2 3 2 2 5 2 2 2" xfId="8291"/>
    <cellStyle name="Total 2 2 3 2 3 2 2 5 2 3" xfId="8292"/>
    <cellStyle name="Total 2 2 3 2 3 2 2 5 3" xfId="8293"/>
    <cellStyle name="Total 2 2 3 2 3 2 2 5 3 2" xfId="8294"/>
    <cellStyle name="Total 2 2 3 2 3 2 2 5 4" xfId="8295"/>
    <cellStyle name="Total 2 2 3 2 3 2 2 6" xfId="8296"/>
    <cellStyle name="Total 2 2 3 2 3 2 2 6 2" xfId="8297"/>
    <cellStyle name="Total 2 2 3 2 3 2 2 6 2 2" xfId="8298"/>
    <cellStyle name="Total 2 2 3 2 3 2 2 6 3" xfId="8299"/>
    <cellStyle name="Total 2 2 3 2 3 2 2 7" xfId="8300"/>
    <cellStyle name="Total 2 2 3 2 3 2 2 7 2" xfId="8301"/>
    <cellStyle name="Total 2 2 3 2 3 2 2 8" xfId="8302"/>
    <cellStyle name="Total 2 2 3 2 3 2 3" xfId="8303"/>
    <cellStyle name="Total 2 2 3 2 3 2 3 2" xfId="8304"/>
    <cellStyle name="Total 2 2 3 2 3 2 3 2 2" xfId="8305"/>
    <cellStyle name="Total 2 2 3 2 3 2 3 2 2 2" xfId="8306"/>
    <cellStyle name="Total 2 2 3 2 3 2 3 2 2 2 2" xfId="8307"/>
    <cellStyle name="Total 2 2 3 2 3 2 3 2 2 2 2 2" xfId="8308"/>
    <cellStyle name="Total 2 2 3 2 3 2 3 2 2 2 2 2 2" xfId="8309"/>
    <cellStyle name="Total 2 2 3 2 3 2 3 2 2 2 2 3" xfId="8310"/>
    <cellStyle name="Total 2 2 3 2 3 2 3 2 2 2 3" xfId="8311"/>
    <cellStyle name="Total 2 2 3 2 3 2 3 2 2 2 3 2" xfId="8312"/>
    <cellStyle name="Total 2 2 3 2 3 2 3 2 2 2 4" xfId="8313"/>
    <cellStyle name="Total 2 2 3 2 3 2 3 2 2 3" xfId="8314"/>
    <cellStyle name="Total 2 2 3 2 3 2 3 2 2 3 2" xfId="8315"/>
    <cellStyle name="Total 2 2 3 2 3 2 3 2 2 3 2 2" xfId="8316"/>
    <cellStyle name="Total 2 2 3 2 3 2 3 2 2 3 3" xfId="8317"/>
    <cellStyle name="Total 2 2 3 2 3 2 3 2 2 4" xfId="8318"/>
    <cellStyle name="Total 2 2 3 2 3 2 3 2 2 4 2" xfId="8319"/>
    <cellStyle name="Total 2 2 3 2 3 2 3 2 2 5" xfId="8320"/>
    <cellStyle name="Total 2 2 3 2 3 2 3 2 3" xfId="8321"/>
    <cellStyle name="Total 2 2 3 2 3 2 3 2 3 2" xfId="8322"/>
    <cellStyle name="Total 2 2 3 2 3 2 3 2 3 2 2" xfId="8323"/>
    <cellStyle name="Total 2 2 3 2 3 2 3 2 3 2 2 2" xfId="8324"/>
    <cellStyle name="Total 2 2 3 2 3 2 3 2 3 2 3" xfId="8325"/>
    <cellStyle name="Total 2 2 3 2 3 2 3 2 3 3" xfId="8326"/>
    <cellStyle name="Total 2 2 3 2 3 2 3 2 3 3 2" xfId="8327"/>
    <cellStyle name="Total 2 2 3 2 3 2 3 2 3 4" xfId="8328"/>
    <cellStyle name="Total 2 2 3 2 3 2 3 2 4" xfId="8329"/>
    <cellStyle name="Total 2 2 3 2 3 2 3 2 4 2" xfId="8330"/>
    <cellStyle name="Total 2 2 3 2 3 2 3 2 4 2 2" xfId="8331"/>
    <cellStyle name="Total 2 2 3 2 3 2 3 2 4 3" xfId="8332"/>
    <cellStyle name="Total 2 2 3 2 3 2 3 2 5" xfId="8333"/>
    <cellStyle name="Total 2 2 3 2 3 2 3 2 5 2" xfId="8334"/>
    <cellStyle name="Total 2 2 3 2 3 2 3 2 6" xfId="8335"/>
    <cellStyle name="Total 2 2 3 2 3 2 3 3" xfId="8336"/>
    <cellStyle name="Total 2 2 3 2 3 2 3 3 2" xfId="8337"/>
    <cellStyle name="Total 2 2 3 2 3 2 3 3 2 2" xfId="8338"/>
    <cellStyle name="Total 2 2 3 2 3 2 3 3 2 2 2" xfId="8339"/>
    <cellStyle name="Total 2 2 3 2 3 2 3 3 2 2 2 2" xfId="8340"/>
    <cellStyle name="Total 2 2 3 2 3 2 3 3 2 2 3" xfId="8341"/>
    <cellStyle name="Total 2 2 3 2 3 2 3 3 2 3" xfId="8342"/>
    <cellStyle name="Total 2 2 3 2 3 2 3 3 2 3 2" xfId="8343"/>
    <cellStyle name="Total 2 2 3 2 3 2 3 3 2 4" xfId="8344"/>
    <cellStyle name="Total 2 2 3 2 3 2 3 3 3" xfId="8345"/>
    <cellStyle name="Total 2 2 3 2 3 2 3 3 3 2" xfId="8346"/>
    <cellStyle name="Total 2 2 3 2 3 2 3 3 3 2 2" xfId="8347"/>
    <cellStyle name="Total 2 2 3 2 3 2 3 3 3 3" xfId="8348"/>
    <cellStyle name="Total 2 2 3 2 3 2 3 3 4" xfId="8349"/>
    <cellStyle name="Total 2 2 3 2 3 2 3 3 4 2" xfId="8350"/>
    <cellStyle name="Total 2 2 3 2 3 2 3 3 5" xfId="8351"/>
    <cellStyle name="Total 2 2 3 2 3 2 3 4" xfId="8352"/>
    <cellStyle name="Total 2 2 3 2 3 2 3 4 2" xfId="8353"/>
    <cellStyle name="Total 2 2 3 2 3 2 3 4 2 2" xfId="8354"/>
    <cellStyle name="Total 2 2 3 2 3 2 3 4 2 2 2" xfId="8355"/>
    <cellStyle name="Total 2 2 3 2 3 2 3 4 2 3" xfId="8356"/>
    <cellStyle name="Total 2 2 3 2 3 2 3 4 3" xfId="8357"/>
    <cellStyle name="Total 2 2 3 2 3 2 3 4 3 2" xfId="8358"/>
    <cellStyle name="Total 2 2 3 2 3 2 3 4 4" xfId="8359"/>
    <cellStyle name="Total 2 2 3 2 3 2 3 5" xfId="8360"/>
    <cellStyle name="Total 2 2 3 2 3 2 3 5 2" xfId="8361"/>
    <cellStyle name="Total 2 2 3 2 3 2 3 5 2 2" xfId="8362"/>
    <cellStyle name="Total 2 2 3 2 3 2 3 5 3" xfId="8363"/>
    <cellStyle name="Total 2 2 3 2 3 2 3 6" xfId="8364"/>
    <cellStyle name="Total 2 2 3 2 3 2 3 6 2" xfId="8365"/>
    <cellStyle name="Total 2 2 3 2 3 2 3 7" xfId="8366"/>
    <cellStyle name="Total 2 2 3 2 3 2 4" xfId="8367"/>
    <cellStyle name="Total 2 2 3 2 3 2 4 2" xfId="8368"/>
    <cellStyle name="Total 2 2 3 2 3 2 4 2 2" xfId="8369"/>
    <cellStyle name="Total 2 2 3 2 3 2 4 2 2 2" xfId="8370"/>
    <cellStyle name="Total 2 2 3 2 3 2 4 2 2 2 2" xfId="8371"/>
    <cellStyle name="Total 2 2 3 2 3 2 4 2 2 2 2 2" xfId="8372"/>
    <cellStyle name="Total 2 2 3 2 3 2 4 2 2 2 3" xfId="8373"/>
    <cellStyle name="Total 2 2 3 2 3 2 4 2 2 3" xfId="8374"/>
    <cellStyle name="Total 2 2 3 2 3 2 4 2 2 3 2" xfId="8375"/>
    <cellStyle name="Total 2 2 3 2 3 2 4 2 2 4" xfId="8376"/>
    <cellStyle name="Total 2 2 3 2 3 2 4 2 3" xfId="8377"/>
    <cellStyle name="Total 2 2 3 2 3 2 4 2 3 2" xfId="8378"/>
    <cellStyle name="Total 2 2 3 2 3 2 4 2 3 2 2" xfId="8379"/>
    <cellStyle name="Total 2 2 3 2 3 2 4 2 3 3" xfId="8380"/>
    <cellStyle name="Total 2 2 3 2 3 2 4 2 4" xfId="8381"/>
    <cellStyle name="Total 2 2 3 2 3 2 4 2 4 2" xfId="8382"/>
    <cellStyle name="Total 2 2 3 2 3 2 4 2 5" xfId="8383"/>
    <cellStyle name="Total 2 2 3 2 3 2 4 3" xfId="8384"/>
    <cellStyle name="Total 2 2 3 2 3 2 4 3 2" xfId="8385"/>
    <cellStyle name="Total 2 2 3 2 3 2 4 3 2 2" xfId="8386"/>
    <cellStyle name="Total 2 2 3 2 3 2 4 3 2 2 2" xfId="8387"/>
    <cellStyle name="Total 2 2 3 2 3 2 4 3 2 3" xfId="8388"/>
    <cellStyle name="Total 2 2 3 2 3 2 4 3 3" xfId="8389"/>
    <cellStyle name="Total 2 2 3 2 3 2 4 3 3 2" xfId="8390"/>
    <cellStyle name="Total 2 2 3 2 3 2 4 3 4" xfId="8391"/>
    <cellStyle name="Total 2 2 3 2 3 2 4 4" xfId="8392"/>
    <cellStyle name="Total 2 2 3 2 3 2 4 4 2" xfId="8393"/>
    <cellStyle name="Total 2 2 3 2 3 2 4 4 2 2" xfId="8394"/>
    <cellStyle name="Total 2 2 3 2 3 2 4 4 3" xfId="8395"/>
    <cellStyle name="Total 2 2 3 2 3 2 4 5" xfId="8396"/>
    <cellStyle name="Total 2 2 3 2 3 2 4 5 2" xfId="8397"/>
    <cellStyle name="Total 2 2 3 2 3 2 4 6" xfId="8398"/>
    <cellStyle name="Total 2 2 3 2 3 2 5" xfId="8399"/>
    <cellStyle name="Total 2 2 3 2 3 2 5 2" xfId="8400"/>
    <cellStyle name="Total 2 2 3 2 3 2 5 2 2" xfId="8401"/>
    <cellStyle name="Total 2 2 3 2 3 2 5 2 2 2" xfId="8402"/>
    <cellStyle name="Total 2 2 3 2 3 2 5 2 2 2 2" xfId="8403"/>
    <cellStyle name="Total 2 2 3 2 3 2 5 2 2 3" xfId="8404"/>
    <cellStyle name="Total 2 2 3 2 3 2 5 2 3" xfId="8405"/>
    <cellStyle name="Total 2 2 3 2 3 2 5 2 3 2" xfId="8406"/>
    <cellStyle name="Total 2 2 3 2 3 2 5 2 4" xfId="8407"/>
    <cellStyle name="Total 2 2 3 2 3 2 5 3" xfId="8408"/>
    <cellStyle name="Total 2 2 3 2 3 2 5 3 2" xfId="8409"/>
    <cellStyle name="Total 2 2 3 2 3 2 5 3 2 2" xfId="8410"/>
    <cellStyle name="Total 2 2 3 2 3 2 5 3 3" xfId="8411"/>
    <cellStyle name="Total 2 2 3 2 3 2 5 4" xfId="8412"/>
    <cellStyle name="Total 2 2 3 2 3 2 5 4 2" xfId="8413"/>
    <cellStyle name="Total 2 2 3 2 3 2 5 5" xfId="8414"/>
    <cellStyle name="Total 2 2 3 2 3 2 6" xfId="8415"/>
    <cellStyle name="Total 2 2 3 2 3 2 6 2" xfId="8416"/>
    <cellStyle name="Total 2 2 3 2 3 2 6 2 2" xfId="8417"/>
    <cellStyle name="Total 2 2 3 2 3 2 6 2 2 2" xfId="8418"/>
    <cellStyle name="Total 2 2 3 2 3 2 6 2 3" xfId="8419"/>
    <cellStyle name="Total 2 2 3 2 3 2 6 3" xfId="8420"/>
    <cellStyle name="Total 2 2 3 2 3 2 6 3 2" xfId="8421"/>
    <cellStyle name="Total 2 2 3 2 3 2 6 4" xfId="8422"/>
    <cellStyle name="Total 2 2 3 2 3 2 7" xfId="8423"/>
    <cellStyle name="Total 2 2 3 2 3 2 7 2" xfId="8424"/>
    <cellStyle name="Total 2 2 3 2 3 2 7 2 2" xfId="8425"/>
    <cellStyle name="Total 2 2 3 2 3 2 7 3" xfId="8426"/>
    <cellStyle name="Total 2 2 3 2 3 2 8" xfId="8427"/>
    <cellStyle name="Total 2 2 3 2 3 2 8 2" xfId="8428"/>
    <cellStyle name="Total 2 2 3 2 3 2 9" xfId="8429"/>
    <cellStyle name="Total 2 2 3 2 3 3" xfId="8430"/>
    <cellStyle name="Total 2 2 3 2 3 3 2" xfId="8431"/>
    <cellStyle name="Total 2 2 3 2 3 3 2 2" xfId="8432"/>
    <cellStyle name="Total 2 2 3 2 3 3 2 2 2" xfId="8433"/>
    <cellStyle name="Total 2 2 3 2 3 3 2 2 2 2" xfId="8434"/>
    <cellStyle name="Total 2 2 3 2 3 3 2 2 2 2 2" xfId="8435"/>
    <cellStyle name="Total 2 2 3 2 3 3 2 2 2 2 2 2" xfId="8436"/>
    <cellStyle name="Total 2 2 3 2 3 3 2 2 2 2 2 2 2" xfId="8437"/>
    <cellStyle name="Total 2 2 3 2 3 3 2 2 2 2 2 3" xfId="8438"/>
    <cellStyle name="Total 2 2 3 2 3 3 2 2 2 2 3" xfId="8439"/>
    <cellStyle name="Total 2 2 3 2 3 3 2 2 2 2 3 2" xfId="8440"/>
    <cellStyle name="Total 2 2 3 2 3 3 2 2 2 2 4" xfId="8441"/>
    <cellStyle name="Total 2 2 3 2 3 3 2 2 2 3" xfId="8442"/>
    <cellStyle name="Total 2 2 3 2 3 3 2 2 2 3 2" xfId="8443"/>
    <cellStyle name="Total 2 2 3 2 3 3 2 2 2 3 2 2" xfId="8444"/>
    <cellStyle name="Total 2 2 3 2 3 3 2 2 2 3 3" xfId="8445"/>
    <cellStyle name="Total 2 2 3 2 3 3 2 2 2 4" xfId="8446"/>
    <cellStyle name="Total 2 2 3 2 3 3 2 2 2 4 2" xfId="8447"/>
    <cellStyle name="Total 2 2 3 2 3 3 2 2 2 5" xfId="8448"/>
    <cellStyle name="Total 2 2 3 2 3 3 2 2 3" xfId="8449"/>
    <cellStyle name="Total 2 2 3 2 3 3 2 2 3 2" xfId="8450"/>
    <cellStyle name="Total 2 2 3 2 3 3 2 2 3 2 2" xfId="8451"/>
    <cellStyle name="Total 2 2 3 2 3 3 2 2 3 2 2 2" xfId="8452"/>
    <cellStyle name="Total 2 2 3 2 3 3 2 2 3 2 3" xfId="8453"/>
    <cellStyle name="Total 2 2 3 2 3 3 2 2 3 3" xfId="8454"/>
    <cellStyle name="Total 2 2 3 2 3 3 2 2 3 3 2" xfId="8455"/>
    <cellStyle name="Total 2 2 3 2 3 3 2 2 3 4" xfId="8456"/>
    <cellStyle name="Total 2 2 3 2 3 3 2 2 4" xfId="8457"/>
    <cellStyle name="Total 2 2 3 2 3 3 2 2 4 2" xfId="8458"/>
    <cellStyle name="Total 2 2 3 2 3 3 2 2 4 2 2" xfId="8459"/>
    <cellStyle name="Total 2 2 3 2 3 3 2 2 4 3" xfId="8460"/>
    <cellStyle name="Total 2 2 3 2 3 3 2 2 5" xfId="8461"/>
    <cellStyle name="Total 2 2 3 2 3 3 2 2 5 2" xfId="8462"/>
    <cellStyle name="Total 2 2 3 2 3 3 2 2 6" xfId="8463"/>
    <cellStyle name="Total 2 2 3 2 3 3 2 3" xfId="8464"/>
    <cellStyle name="Total 2 2 3 2 3 3 2 3 2" xfId="8465"/>
    <cellStyle name="Total 2 2 3 2 3 3 2 3 2 2" xfId="8466"/>
    <cellStyle name="Total 2 2 3 2 3 3 2 3 2 2 2" xfId="8467"/>
    <cellStyle name="Total 2 2 3 2 3 3 2 3 2 2 2 2" xfId="8468"/>
    <cellStyle name="Total 2 2 3 2 3 3 2 3 2 2 3" xfId="8469"/>
    <cellStyle name="Total 2 2 3 2 3 3 2 3 2 3" xfId="8470"/>
    <cellStyle name="Total 2 2 3 2 3 3 2 3 2 3 2" xfId="8471"/>
    <cellStyle name="Total 2 2 3 2 3 3 2 3 2 4" xfId="8472"/>
    <cellStyle name="Total 2 2 3 2 3 3 2 3 3" xfId="8473"/>
    <cellStyle name="Total 2 2 3 2 3 3 2 3 3 2" xfId="8474"/>
    <cellStyle name="Total 2 2 3 2 3 3 2 3 3 2 2" xfId="8475"/>
    <cellStyle name="Total 2 2 3 2 3 3 2 3 3 3" xfId="8476"/>
    <cellStyle name="Total 2 2 3 2 3 3 2 3 4" xfId="8477"/>
    <cellStyle name="Total 2 2 3 2 3 3 2 3 4 2" xfId="8478"/>
    <cellStyle name="Total 2 2 3 2 3 3 2 3 5" xfId="8479"/>
    <cellStyle name="Total 2 2 3 2 3 3 2 4" xfId="8480"/>
    <cellStyle name="Total 2 2 3 2 3 3 2 4 2" xfId="8481"/>
    <cellStyle name="Total 2 2 3 2 3 3 2 4 2 2" xfId="8482"/>
    <cellStyle name="Total 2 2 3 2 3 3 2 4 2 2 2" xfId="8483"/>
    <cellStyle name="Total 2 2 3 2 3 3 2 4 2 3" xfId="8484"/>
    <cellStyle name="Total 2 2 3 2 3 3 2 4 3" xfId="8485"/>
    <cellStyle name="Total 2 2 3 2 3 3 2 4 3 2" xfId="8486"/>
    <cellStyle name="Total 2 2 3 2 3 3 2 4 4" xfId="8487"/>
    <cellStyle name="Total 2 2 3 2 3 3 2 5" xfId="8488"/>
    <cellStyle name="Total 2 2 3 2 3 3 2 5 2" xfId="8489"/>
    <cellStyle name="Total 2 2 3 2 3 3 2 5 2 2" xfId="8490"/>
    <cellStyle name="Total 2 2 3 2 3 3 2 5 3" xfId="8491"/>
    <cellStyle name="Total 2 2 3 2 3 3 2 6" xfId="8492"/>
    <cellStyle name="Total 2 2 3 2 3 3 2 6 2" xfId="8493"/>
    <cellStyle name="Total 2 2 3 2 3 3 2 7" xfId="8494"/>
    <cellStyle name="Total 2 2 3 2 3 3 3" xfId="8495"/>
    <cellStyle name="Total 2 2 3 2 3 3 3 2" xfId="8496"/>
    <cellStyle name="Total 2 2 3 2 3 3 3 2 2" xfId="8497"/>
    <cellStyle name="Total 2 2 3 2 3 3 3 2 2 2" xfId="8498"/>
    <cellStyle name="Total 2 2 3 2 3 3 3 2 2 2 2" xfId="8499"/>
    <cellStyle name="Total 2 2 3 2 3 3 3 2 2 2 2 2" xfId="8500"/>
    <cellStyle name="Total 2 2 3 2 3 3 3 2 2 2 3" xfId="8501"/>
    <cellStyle name="Total 2 2 3 2 3 3 3 2 2 3" xfId="8502"/>
    <cellStyle name="Total 2 2 3 2 3 3 3 2 2 3 2" xfId="8503"/>
    <cellStyle name="Total 2 2 3 2 3 3 3 2 2 4" xfId="8504"/>
    <cellStyle name="Total 2 2 3 2 3 3 3 2 3" xfId="8505"/>
    <cellStyle name="Total 2 2 3 2 3 3 3 2 3 2" xfId="8506"/>
    <cellStyle name="Total 2 2 3 2 3 3 3 2 3 2 2" xfId="8507"/>
    <cellStyle name="Total 2 2 3 2 3 3 3 2 3 3" xfId="8508"/>
    <cellStyle name="Total 2 2 3 2 3 3 3 2 4" xfId="8509"/>
    <cellStyle name="Total 2 2 3 2 3 3 3 2 4 2" xfId="8510"/>
    <cellStyle name="Total 2 2 3 2 3 3 3 2 5" xfId="8511"/>
    <cellStyle name="Total 2 2 3 2 3 3 3 3" xfId="8512"/>
    <cellStyle name="Total 2 2 3 2 3 3 3 3 2" xfId="8513"/>
    <cellStyle name="Total 2 2 3 2 3 3 3 3 2 2" xfId="8514"/>
    <cellStyle name="Total 2 2 3 2 3 3 3 3 2 2 2" xfId="8515"/>
    <cellStyle name="Total 2 2 3 2 3 3 3 3 2 3" xfId="8516"/>
    <cellStyle name="Total 2 2 3 2 3 3 3 3 3" xfId="8517"/>
    <cellStyle name="Total 2 2 3 2 3 3 3 3 3 2" xfId="8518"/>
    <cellStyle name="Total 2 2 3 2 3 3 3 3 4" xfId="8519"/>
    <cellStyle name="Total 2 2 3 2 3 3 3 4" xfId="8520"/>
    <cellStyle name="Total 2 2 3 2 3 3 3 4 2" xfId="8521"/>
    <cellStyle name="Total 2 2 3 2 3 3 3 4 2 2" xfId="8522"/>
    <cellStyle name="Total 2 2 3 2 3 3 3 4 3" xfId="8523"/>
    <cellStyle name="Total 2 2 3 2 3 3 3 5" xfId="8524"/>
    <cellStyle name="Total 2 2 3 2 3 3 3 5 2" xfId="8525"/>
    <cellStyle name="Total 2 2 3 2 3 3 3 6" xfId="8526"/>
    <cellStyle name="Total 2 2 3 2 3 3 4" xfId="8527"/>
    <cellStyle name="Total 2 2 3 2 3 3 4 2" xfId="8528"/>
    <cellStyle name="Total 2 2 3 2 3 3 4 2 2" xfId="8529"/>
    <cellStyle name="Total 2 2 3 2 3 3 4 2 2 2" xfId="8530"/>
    <cellStyle name="Total 2 2 3 2 3 3 4 2 2 2 2" xfId="8531"/>
    <cellStyle name="Total 2 2 3 2 3 3 4 2 2 3" xfId="8532"/>
    <cellStyle name="Total 2 2 3 2 3 3 4 2 3" xfId="8533"/>
    <cellStyle name="Total 2 2 3 2 3 3 4 2 3 2" xfId="8534"/>
    <cellStyle name="Total 2 2 3 2 3 3 4 2 4" xfId="8535"/>
    <cellStyle name="Total 2 2 3 2 3 3 4 3" xfId="8536"/>
    <cellStyle name="Total 2 2 3 2 3 3 4 3 2" xfId="8537"/>
    <cellStyle name="Total 2 2 3 2 3 3 4 3 2 2" xfId="8538"/>
    <cellStyle name="Total 2 2 3 2 3 3 4 3 3" xfId="8539"/>
    <cellStyle name="Total 2 2 3 2 3 3 4 4" xfId="8540"/>
    <cellStyle name="Total 2 2 3 2 3 3 4 4 2" xfId="8541"/>
    <cellStyle name="Total 2 2 3 2 3 3 4 5" xfId="8542"/>
    <cellStyle name="Total 2 2 3 2 3 3 5" xfId="8543"/>
    <cellStyle name="Total 2 2 3 2 3 3 5 2" xfId="8544"/>
    <cellStyle name="Total 2 2 3 2 3 3 5 2 2" xfId="8545"/>
    <cellStyle name="Total 2 2 3 2 3 3 5 2 2 2" xfId="8546"/>
    <cellStyle name="Total 2 2 3 2 3 3 5 2 3" xfId="8547"/>
    <cellStyle name="Total 2 2 3 2 3 3 5 3" xfId="8548"/>
    <cellStyle name="Total 2 2 3 2 3 3 5 3 2" xfId="8549"/>
    <cellStyle name="Total 2 2 3 2 3 3 5 4" xfId="8550"/>
    <cellStyle name="Total 2 2 3 2 3 3 6" xfId="8551"/>
    <cellStyle name="Total 2 2 3 2 3 3 6 2" xfId="8552"/>
    <cellStyle name="Total 2 2 3 2 3 3 6 2 2" xfId="8553"/>
    <cellStyle name="Total 2 2 3 2 3 3 6 3" xfId="8554"/>
    <cellStyle name="Total 2 2 3 2 3 3 7" xfId="8555"/>
    <cellStyle name="Total 2 2 3 2 3 3 7 2" xfId="8556"/>
    <cellStyle name="Total 2 2 3 2 3 3 8" xfId="8557"/>
    <cellStyle name="Total 2 2 3 2 3 4" xfId="8558"/>
    <cellStyle name="Total 2 2 3 2 3 4 2" xfId="8559"/>
    <cellStyle name="Total 2 2 3 2 3 4 2 2" xfId="8560"/>
    <cellStyle name="Total 2 2 3 2 3 4 2 2 2" xfId="8561"/>
    <cellStyle name="Total 2 2 3 2 3 4 2 2 2 2" xfId="8562"/>
    <cellStyle name="Total 2 2 3 2 3 4 2 2 2 2 2" xfId="8563"/>
    <cellStyle name="Total 2 2 3 2 3 4 2 2 2 2 2 2" xfId="8564"/>
    <cellStyle name="Total 2 2 3 2 3 4 2 2 2 2 3" xfId="8565"/>
    <cellStyle name="Total 2 2 3 2 3 4 2 2 2 3" xfId="8566"/>
    <cellStyle name="Total 2 2 3 2 3 4 2 2 2 3 2" xfId="8567"/>
    <cellStyle name="Total 2 2 3 2 3 4 2 2 2 4" xfId="8568"/>
    <cellStyle name="Total 2 2 3 2 3 4 2 2 3" xfId="8569"/>
    <cellStyle name="Total 2 2 3 2 3 4 2 2 3 2" xfId="8570"/>
    <cellStyle name="Total 2 2 3 2 3 4 2 2 3 2 2" xfId="8571"/>
    <cellStyle name="Total 2 2 3 2 3 4 2 2 3 3" xfId="8572"/>
    <cellStyle name="Total 2 2 3 2 3 4 2 2 4" xfId="8573"/>
    <cellStyle name="Total 2 2 3 2 3 4 2 2 4 2" xfId="8574"/>
    <cellStyle name="Total 2 2 3 2 3 4 2 2 5" xfId="8575"/>
    <cellStyle name="Total 2 2 3 2 3 4 2 3" xfId="8576"/>
    <cellStyle name="Total 2 2 3 2 3 4 2 3 2" xfId="8577"/>
    <cellStyle name="Total 2 2 3 2 3 4 2 3 2 2" xfId="8578"/>
    <cellStyle name="Total 2 2 3 2 3 4 2 3 2 2 2" xfId="8579"/>
    <cellStyle name="Total 2 2 3 2 3 4 2 3 2 3" xfId="8580"/>
    <cellStyle name="Total 2 2 3 2 3 4 2 3 3" xfId="8581"/>
    <cellStyle name="Total 2 2 3 2 3 4 2 3 3 2" xfId="8582"/>
    <cellStyle name="Total 2 2 3 2 3 4 2 3 4" xfId="8583"/>
    <cellStyle name="Total 2 2 3 2 3 4 2 4" xfId="8584"/>
    <cellStyle name="Total 2 2 3 2 3 4 2 4 2" xfId="8585"/>
    <cellStyle name="Total 2 2 3 2 3 4 2 4 2 2" xfId="8586"/>
    <cellStyle name="Total 2 2 3 2 3 4 2 4 3" xfId="8587"/>
    <cellStyle name="Total 2 2 3 2 3 4 2 5" xfId="8588"/>
    <cellStyle name="Total 2 2 3 2 3 4 2 5 2" xfId="8589"/>
    <cellStyle name="Total 2 2 3 2 3 4 2 6" xfId="8590"/>
    <cellStyle name="Total 2 2 3 2 3 4 3" xfId="8591"/>
    <cellStyle name="Total 2 2 3 2 3 4 3 2" xfId="8592"/>
    <cellStyle name="Total 2 2 3 2 3 4 3 2 2" xfId="8593"/>
    <cellStyle name="Total 2 2 3 2 3 4 3 2 2 2" xfId="8594"/>
    <cellStyle name="Total 2 2 3 2 3 4 3 2 2 2 2" xfId="8595"/>
    <cellStyle name="Total 2 2 3 2 3 4 3 2 2 3" xfId="8596"/>
    <cellStyle name="Total 2 2 3 2 3 4 3 2 3" xfId="8597"/>
    <cellStyle name="Total 2 2 3 2 3 4 3 2 3 2" xfId="8598"/>
    <cellStyle name="Total 2 2 3 2 3 4 3 2 4" xfId="8599"/>
    <cellStyle name="Total 2 2 3 2 3 4 3 3" xfId="8600"/>
    <cellStyle name="Total 2 2 3 2 3 4 3 3 2" xfId="8601"/>
    <cellStyle name="Total 2 2 3 2 3 4 3 3 2 2" xfId="8602"/>
    <cellStyle name="Total 2 2 3 2 3 4 3 3 3" xfId="8603"/>
    <cellStyle name="Total 2 2 3 2 3 4 3 4" xfId="8604"/>
    <cellStyle name="Total 2 2 3 2 3 4 3 4 2" xfId="8605"/>
    <cellStyle name="Total 2 2 3 2 3 4 3 5" xfId="8606"/>
    <cellStyle name="Total 2 2 3 2 3 4 4" xfId="8607"/>
    <cellStyle name="Total 2 2 3 2 3 4 4 2" xfId="8608"/>
    <cellStyle name="Total 2 2 3 2 3 4 4 2 2" xfId="8609"/>
    <cellStyle name="Total 2 2 3 2 3 4 4 2 2 2" xfId="8610"/>
    <cellStyle name="Total 2 2 3 2 3 4 4 2 3" xfId="8611"/>
    <cellStyle name="Total 2 2 3 2 3 4 4 3" xfId="8612"/>
    <cellStyle name="Total 2 2 3 2 3 4 4 3 2" xfId="8613"/>
    <cellStyle name="Total 2 2 3 2 3 4 4 4" xfId="8614"/>
    <cellStyle name="Total 2 2 3 2 3 4 5" xfId="8615"/>
    <cellStyle name="Total 2 2 3 2 3 4 5 2" xfId="8616"/>
    <cellStyle name="Total 2 2 3 2 3 4 5 2 2" xfId="8617"/>
    <cellStyle name="Total 2 2 3 2 3 4 5 3" xfId="8618"/>
    <cellStyle name="Total 2 2 3 2 3 4 6" xfId="8619"/>
    <cellStyle name="Total 2 2 3 2 3 4 6 2" xfId="8620"/>
    <cellStyle name="Total 2 2 3 2 3 4 7" xfId="8621"/>
    <cellStyle name="Total 2 2 3 2 3 5" xfId="8622"/>
    <cellStyle name="Total 2 2 3 2 3 5 2" xfId="8623"/>
    <cellStyle name="Total 2 2 3 2 3 5 2 2" xfId="8624"/>
    <cellStyle name="Total 2 2 3 2 3 5 2 2 2" xfId="8625"/>
    <cellStyle name="Total 2 2 3 2 3 5 2 2 2 2" xfId="8626"/>
    <cellStyle name="Total 2 2 3 2 3 5 2 2 2 2 2" xfId="8627"/>
    <cellStyle name="Total 2 2 3 2 3 5 2 2 2 3" xfId="8628"/>
    <cellStyle name="Total 2 2 3 2 3 5 2 2 3" xfId="8629"/>
    <cellStyle name="Total 2 2 3 2 3 5 2 2 3 2" xfId="8630"/>
    <cellStyle name="Total 2 2 3 2 3 5 2 2 4" xfId="8631"/>
    <cellStyle name="Total 2 2 3 2 3 5 2 3" xfId="8632"/>
    <cellStyle name="Total 2 2 3 2 3 5 2 3 2" xfId="8633"/>
    <cellStyle name="Total 2 2 3 2 3 5 2 3 2 2" xfId="8634"/>
    <cellStyle name="Total 2 2 3 2 3 5 2 3 3" xfId="8635"/>
    <cellStyle name="Total 2 2 3 2 3 5 2 4" xfId="8636"/>
    <cellStyle name="Total 2 2 3 2 3 5 2 4 2" xfId="8637"/>
    <cellStyle name="Total 2 2 3 2 3 5 2 5" xfId="8638"/>
    <cellStyle name="Total 2 2 3 2 3 5 3" xfId="8639"/>
    <cellStyle name="Total 2 2 3 2 3 5 3 2" xfId="8640"/>
    <cellStyle name="Total 2 2 3 2 3 5 3 2 2" xfId="8641"/>
    <cellStyle name="Total 2 2 3 2 3 5 3 2 2 2" xfId="8642"/>
    <cellStyle name="Total 2 2 3 2 3 5 3 2 3" xfId="8643"/>
    <cellStyle name="Total 2 2 3 2 3 5 3 3" xfId="8644"/>
    <cellStyle name="Total 2 2 3 2 3 5 3 3 2" xfId="8645"/>
    <cellStyle name="Total 2 2 3 2 3 5 3 4" xfId="8646"/>
    <cellStyle name="Total 2 2 3 2 3 5 4" xfId="8647"/>
    <cellStyle name="Total 2 2 3 2 3 5 4 2" xfId="8648"/>
    <cellStyle name="Total 2 2 3 2 3 5 4 2 2" xfId="8649"/>
    <cellStyle name="Total 2 2 3 2 3 5 4 3" xfId="8650"/>
    <cellStyle name="Total 2 2 3 2 3 5 5" xfId="8651"/>
    <cellStyle name="Total 2 2 3 2 3 5 5 2" xfId="8652"/>
    <cellStyle name="Total 2 2 3 2 3 5 6" xfId="8653"/>
    <cellStyle name="Total 2 2 3 2 3 6" xfId="8654"/>
    <cellStyle name="Total 2 2 3 2 3 6 2" xfId="8655"/>
    <cellStyle name="Total 2 2 3 2 3 6 2 2" xfId="8656"/>
    <cellStyle name="Total 2 2 3 2 3 6 2 2 2" xfId="8657"/>
    <cellStyle name="Total 2 2 3 2 3 6 2 2 2 2" xfId="8658"/>
    <cellStyle name="Total 2 2 3 2 3 6 2 2 3" xfId="8659"/>
    <cellStyle name="Total 2 2 3 2 3 6 2 3" xfId="8660"/>
    <cellStyle name="Total 2 2 3 2 3 6 2 3 2" xfId="8661"/>
    <cellStyle name="Total 2 2 3 2 3 6 2 4" xfId="8662"/>
    <cellStyle name="Total 2 2 3 2 3 6 3" xfId="8663"/>
    <cellStyle name="Total 2 2 3 2 3 6 3 2" xfId="8664"/>
    <cellStyle name="Total 2 2 3 2 3 6 3 2 2" xfId="8665"/>
    <cellStyle name="Total 2 2 3 2 3 6 3 3" xfId="8666"/>
    <cellStyle name="Total 2 2 3 2 3 6 4" xfId="8667"/>
    <cellStyle name="Total 2 2 3 2 3 6 4 2" xfId="8668"/>
    <cellStyle name="Total 2 2 3 2 3 6 5" xfId="8669"/>
    <cellStyle name="Total 2 2 3 2 3 7" xfId="8670"/>
    <cellStyle name="Total 2 2 3 2 3 7 2" xfId="8671"/>
    <cellStyle name="Total 2 2 3 2 3 7 2 2" xfId="8672"/>
    <cellStyle name="Total 2 2 3 2 3 7 2 2 2" xfId="8673"/>
    <cellStyle name="Total 2 2 3 2 3 7 2 3" xfId="8674"/>
    <cellStyle name="Total 2 2 3 2 3 7 3" xfId="8675"/>
    <cellStyle name="Total 2 2 3 2 3 7 3 2" xfId="8676"/>
    <cellStyle name="Total 2 2 3 2 3 7 4" xfId="8677"/>
    <cellStyle name="Total 2 2 3 2 3 8" xfId="8678"/>
    <cellStyle name="Total 2 2 3 2 3 8 2" xfId="8679"/>
    <cellStyle name="Total 2 2 3 2 3 8 2 2" xfId="8680"/>
    <cellStyle name="Total 2 2 3 2 3 8 3" xfId="8681"/>
    <cellStyle name="Total 2 2 3 2 3 9" xfId="8682"/>
    <cellStyle name="Total 2 2 3 2 3 9 2" xfId="8683"/>
    <cellStyle name="Total 2 2 3 2 4" xfId="8684"/>
    <cellStyle name="Total 2 2 3 2 4 2" xfId="8685"/>
    <cellStyle name="Total 2 2 3 2 4 2 2" xfId="8686"/>
    <cellStyle name="Total 2 2 3 2 4 2 2 2" xfId="8687"/>
    <cellStyle name="Total 2 2 3 2 4 2 2 2 2" xfId="8688"/>
    <cellStyle name="Total 2 2 3 2 4 2 2 2 2 2" xfId="8689"/>
    <cellStyle name="Total 2 2 3 2 4 2 2 2 2 2 2" xfId="8690"/>
    <cellStyle name="Total 2 2 3 2 4 2 2 2 2 2 2 2" xfId="8691"/>
    <cellStyle name="Total 2 2 3 2 4 2 2 2 2 2 2 2 2" xfId="8692"/>
    <cellStyle name="Total 2 2 3 2 4 2 2 2 2 2 2 3" xfId="8693"/>
    <cellStyle name="Total 2 2 3 2 4 2 2 2 2 2 3" xfId="8694"/>
    <cellStyle name="Total 2 2 3 2 4 2 2 2 2 2 3 2" xfId="8695"/>
    <cellStyle name="Total 2 2 3 2 4 2 2 2 2 2 4" xfId="8696"/>
    <cellStyle name="Total 2 2 3 2 4 2 2 2 2 3" xfId="8697"/>
    <cellStyle name="Total 2 2 3 2 4 2 2 2 2 3 2" xfId="8698"/>
    <cellStyle name="Total 2 2 3 2 4 2 2 2 2 3 2 2" xfId="8699"/>
    <cellStyle name="Total 2 2 3 2 4 2 2 2 2 3 3" xfId="8700"/>
    <cellStyle name="Total 2 2 3 2 4 2 2 2 2 4" xfId="8701"/>
    <cellStyle name="Total 2 2 3 2 4 2 2 2 2 4 2" xfId="8702"/>
    <cellStyle name="Total 2 2 3 2 4 2 2 2 2 5" xfId="8703"/>
    <cellStyle name="Total 2 2 3 2 4 2 2 2 3" xfId="8704"/>
    <cellStyle name="Total 2 2 3 2 4 2 2 2 3 2" xfId="8705"/>
    <cellStyle name="Total 2 2 3 2 4 2 2 2 3 2 2" xfId="8706"/>
    <cellStyle name="Total 2 2 3 2 4 2 2 2 3 2 2 2" xfId="8707"/>
    <cellStyle name="Total 2 2 3 2 4 2 2 2 3 2 3" xfId="8708"/>
    <cellStyle name="Total 2 2 3 2 4 2 2 2 3 3" xfId="8709"/>
    <cellStyle name="Total 2 2 3 2 4 2 2 2 3 3 2" xfId="8710"/>
    <cellStyle name="Total 2 2 3 2 4 2 2 2 3 4" xfId="8711"/>
    <cellStyle name="Total 2 2 3 2 4 2 2 2 4" xfId="8712"/>
    <cellStyle name="Total 2 2 3 2 4 2 2 2 4 2" xfId="8713"/>
    <cellStyle name="Total 2 2 3 2 4 2 2 2 4 2 2" xfId="8714"/>
    <cellStyle name="Total 2 2 3 2 4 2 2 2 4 3" xfId="8715"/>
    <cellStyle name="Total 2 2 3 2 4 2 2 2 5" xfId="8716"/>
    <cellStyle name="Total 2 2 3 2 4 2 2 2 5 2" xfId="8717"/>
    <cellStyle name="Total 2 2 3 2 4 2 2 2 6" xfId="8718"/>
    <cellStyle name="Total 2 2 3 2 4 2 2 3" xfId="8719"/>
    <cellStyle name="Total 2 2 3 2 4 2 2 3 2" xfId="8720"/>
    <cellStyle name="Total 2 2 3 2 4 2 2 3 2 2" xfId="8721"/>
    <cellStyle name="Total 2 2 3 2 4 2 2 3 2 2 2" xfId="8722"/>
    <cellStyle name="Total 2 2 3 2 4 2 2 3 2 2 2 2" xfId="8723"/>
    <cellStyle name="Total 2 2 3 2 4 2 2 3 2 2 3" xfId="8724"/>
    <cellStyle name="Total 2 2 3 2 4 2 2 3 2 3" xfId="8725"/>
    <cellStyle name="Total 2 2 3 2 4 2 2 3 2 3 2" xfId="8726"/>
    <cellStyle name="Total 2 2 3 2 4 2 2 3 2 4" xfId="8727"/>
    <cellStyle name="Total 2 2 3 2 4 2 2 3 3" xfId="8728"/>
    <cellStyle name="Total 2 2 3 2 4 2 2 3 3 2" xfId="8729"/>
    <cellStyle name="Total 2 2 3 2 4 2 2 3 3 2 2" xfId="8730"/>
    <cellStyle name="Total 2 2 3 2 4 2 2 3 3 3" xfId="8731"/>
    <cellStyle name="Total 2 2 3 2 4 2 2 3 4" xfId="8732"/>
    <cellStyle name="Total 2 2 3 2 4 2 2 3 4 2" xfId="8733"/>
    <cellStyle name="Total 2 2 3 2 4 2 2 3 5" xfId="8734"/>
    <cellStyle name="Total 2 2 3 2 4 2 2 4" xfId="8735"/>
    <cellStyle name="Total 2 2 3 2 4 2 2 4 2" xfId="8736"/>
    <cellStyle name="Total 2 2 3 2 4 2 2 4 2 2" xfId="8737"/>
    <cellStyle name="Total 2 2 3 2 4 2 2 4 2 2 2" xfId="8738"/>
    <cellStyle name="Total 2 2 3 2 4 2 2 4 2 3" xfId="8739"/>
    <cellStyle name="Total 2 2 3 2 4 2 2 4 3" xfId="8740"/>
    <cellStyle name="Total 2 2 3 2 4 2 2 4 3 2" xfId="8741"/>
    <cellStyle name="Total 2 2 3 2 4 2 2 4 4" xfId="8742"/>
    <cellStyle name="Total 2 2 3 2 4 2 2 5" xfId="8743"/>
    <cellStyle name="Total 2 2 3 2 4 2 2 5 2" xfId="8744"/>
    <cellStyle name="Total 2 2 3 2 4 2 2 5 2 2" xfId="8745"/>
    <cellStyle name="Total 2 2 3 2 4 2 2 5 3" xfId="8746"/>
    <cellStyle name="Total 2 2 3 2 4 2 2 6" xfId="8747"/>
    <cellStyle name="Total 2 2 3 2 4 2 2 6 2" xfId="8748"/>
    <cellStyle name="Total 2 2 3 2 4 2 2 7" xfId="8749"/>
    <cellStyle name="Total 2 2 3 2 4 2 3" xfId="8750"/>
    <cellStyle name="Total 2 2 3 2 4 2 3 2" xfId="8751"/>
    <cellStyle name="Total 2 2 3 2 4 2 3 2 2" xfId="8752"/>
    <cellStyle name="Total 2 2 3 2 4 2 3 2 2 2" xfId="8753"/>
    <cellStyle name="Total 2 2 3 2 4 2 3 2 2 2 2" xfId="8754"/>
    <cellStyle name="Total 2 2 3 2 4 2 3 2 2 2 2 2" xfId="8755"/>
    <cellStyle name="Total 2 2 3 2 4 2 3 2 2 2 3" xfId="8756"/>
    <cellStyle name="Total 2 2 3 2 4 2 3 2 2 3" xfId="8757"/>
    <cellStyle name="Total 2 2 3 2 4 2 3 2 2 3 2" xfId="8758"/>
    <cellStyle name="Total 2 2 3 2 4 2 3 2 2 4" xfId="8759"/>
    <cellStyle name="Total 2 2 3 2 4 2 3 2 3" xfId="8760"/>
    <cellStyle name="Total 2 2 3 2 4 2 3 2 3 2" xfId="8761"/>
    <cellStyle name="Total 2 2 3 2 4 2 3 2 3 2 2" xfId="8762"/>
    <cellStyle name="Total 2 2 3 2 4 2 3 2 3 3" xfId="8763"/>
    <cellStyle name="Total 2 2 3 2 4 2 3 2 4" xfId="8764"/>
    <cellStyle name="Total 2 2 3 2 4 2 3 2 4 2" xfId="8765"/>
    <cellStyle name="Total 2 2 3 2 4 2 3 2 5" xfId="8766"/>
    <cellStyle name="Total 2 2 3 2 4 2 3 3" xfId="8767"/>
    <cellStyle name="Total 2 2 3 2 4 2 3 3 2" xfId="8768"/>
    <cellStyle name="Total 2 2 3 2 4 2 3 3 2 2" xfId="8769"/>
    <cellStyle name="Total 2 2 3 2 4 2 3 3 2 2 2" xfId="8770"/>
    <cellStyle name="Total 2 2 3 2 4 2 3 3 2 3" xfId="8771"/>
    <cellStyle name="Total 2 2 3 2 4 2 3 3 3" xfId="8772"/>
    <cellStyle name="Total 2 2 3 2 4 2 3 3 3 2" xfId="8773"/>
    <cellStyle name="Total 2 2 3 2 4 2 3 3 4" xfId="8774"/>
    <cellStyle name="Total 2 2 3 2 4 2 3 4" xfId="8775"/>
    <cellStyle name="Total 2 2 3 2 4 2 3 4 2" xfId="8776"/>
    <cellStyle name="Total 2 2 3 2 4 2 3 4 2 2" xfId="8777"/>
    <cellStyle name="Total 2 2 3 2 4 2 3 4 3" xfId="8778"/>
    <cellStyle name="Total 2 2 3 2 4 2 3 5" xfId="8779"/>
    <cellStyle name="Total 2 2 3 2 4 2 3 5 2" xfId="8780"/>
    <cellStyle name="Total 2 2 3 2 4 2 3 6" xfId="8781"/>
    <cellStyle name="Total 2 2 3 2 4 2 4" xfId="8782"/>
    <cellStyle name="Total 2 2 3 2 4 2 4 2" xfId="8783"/>
    <cellStyle name="Total 2 2 3 2 4 2 4 2 2" xfId="8784"/>
    <cellStyle name="Total 2 2 3 2 4 2 4 2 2 2" xfId="8785"/>
    <cellStyle name="Total 2 2 3 2 4 2 4 2 2 2 2" xfId="8786"/>
    <cellStyle name="Total 2 2 3 2 4 2 4 2 2 3" xfId="8787"/>
    <cellStyle name="Total 2 2 3 2 4 2 4 2 3" xfId="8788"/>
    <cellStyle name="Total 2 2 3 2 4 2 4 2 3 2" xfId="8789"/>
    <cellStyle name="Total 2 2 3 2 4 2 4 2 4" xfId="8790"/>
    <cellStyle name="Total 2 2 3 2 4 2 4 3" xfId="8791"/>
    <cellStyle name="Total 2 2 3 2 4 2 4 3 2" xfId="8792"/>
    <cellStyle name="Total 2 2 3 2 4 2 4 3 2 2" xfId="8793"/>
    <cellStyle name="Total 2 2 3 2 4 2 4 3 3" xfId="8794"/>
    <cellStyle name="Total 2 2 3 2 4 2 4 4" xfId="8795"/>
    <cellStyle name="Total 2 2 3 2 4 2 4 4 2" xfId="8796"/>
    <cellStyle name="Total 2 2 3 2 4 2 4 5" xfId="8797"/>
    <cellStyle name="Total 2 2 3 2 4 2 5" xfId="8798"/>
    <cellStyle name="Total 2 2 3 2 4 2 5 2" xfId="8799"/>
    <cellStyle name="Total 2 2 3 2 4 2 5 2 2" xfId="8800"/>
    <cellStyle name="Total 2 2 3 2 4 2 5 2 2 2" xfId="8801"/>
    <cellStyle name="Total 2 2 3 2 4 2 5 2 3" xfId="8802"/>
    <cellStyle name="Total 2 2 3 2 4 2 5 3" xfId="8803"/>
    <cellStyle name="Total 2 2 3 2 4 2 5 3 2" xfId="8804"/>
    <cellStyle name="Total 2 2 3 2 4 2 5 4" xfId="8805"/>
    <cellStyle name="Total 2 2 3 2 4 2 6" xfId="8806"/>
    <cellStyle name="Total 2 2 3 2 4 2 6 2" xfId="8807"/>
    <cellStyle name="Total 2 2 3 2 4 2 6 2 2" xfId="8808"/>
    <cellStyle name="Total 2 2 3 2 4 2 6 3" xfId="8809"/>
    <cellStyle name="Total 2 2 3 2 4 2 7" xfId="8810"/>
    <cellStyle name="Total 2 2 3 2 4 2 7 2" xfId="8811"/>
    <cellStyle name="Total 2 2 3 2 4 2 8" xfId="8812"/>
    <cellStyle name="Total 2 2 3 2 4 3" xfId="8813"/>
    <cellStyle name="Total 2 2 3 2 4 3 2" xfId="8814"/>
    <cellStyle name="Total 2 2 3 2 4 3 2 2" xfId="8815"/>
    <cellStyle name="Total 2 2 3 2 4 3 2 2 2" xfId="8816"/>
    <cellStyle name="Total 2 2 3 2 4 3 2 2 2 2" xfId="8817"/>
    <cellStyle name="Total 2 2 3 2 4 3 2 2 2 2 2" xfId="8818"/>
    <cellStyle name="Total 2 2 3 2 4 3 2 2 2 2 2 2" xfId="8819"/>
    <cellStyle name="Total 2 2 3 2 4 3 2 2 2 2 3" xfId="8820"/>
    <cellStyle name="Total 2 2 3 2 4 3 2 2 2 3" xfId="8821"/>
    <cellStyle name="Total 2 2 3 2 4 3 2 2 2 3 2" xfId="8822"/>
    <cellStyle name="Total 2 2 3 2 4 3 2 2 2 4" xfId="8823"/>
    <cellStyle name="Total 2 2 3 2 4 3 2 2 3" xfId="8824"/>
    <cellStyle name="Total 2 2 3 2 4 3 2 2 3 2" xfId="8825"/>
    <cellStyle name="Total 2 2 3 2 4 3 2 2 3 2 2" xfId="8826"/>
    <cellStyle name="Total 2 2 3 2 4 3 2 2 3 3" xfId="8827"/>
    <cellStyle name="Total 2 2 3 2 4 3 2 2 4" xfId="8828"/>
    <cellStyle name="Total 2 2 3 2 4 3 2 2 4 2" xfId="8829"/>
    <cellStyle name="Total 2 2 3 2 4 3 2 2 5" xfId="8830"/>
    <cellStyle name="Total 2 2 3 2 4 3 2 3" xfId="8831"/>
    <cellStyle name="Total 2 2 3 2 4 3 2 3 2" xfId="8832"/>
    <cellStyle name="Total 2 2 3 2 4 3 2 3 2 2" xfId="8833"/>
    <cellStyle name="Total 2 2 3 2 4 3 2 3 2 2 2" xfId="8834"/>
    <cellStyle name="Total 2 2 3 2 4 3 2 3 2 3" xfId="8835"/>
    <cellStyle name="Total 2 2 3 2 4 3 2 3 3" xfId="8836"/>
    <cellStyle name="Total 2 2 3 2 4 3 2 3 3 2" xfId="8837"/>
    <cellStyle name="Total 2 2 3 2 4 3 2 3 4" xfId="8838"/>
    <cellStyle name="Total 2 2 3 2 4 3 2 4" xfId="8839"/>
    <cellStyle name="Total 2 2 3 2 4 3 2 4 2" xfId="8840"/>
    <cellStyle name="Total 2 2 3 2 4 3 2 4 2 2" xfId="8841"/>
    <cellStyle name="Total 2 2 3 2 4 3 2 4 3" xfId="8842"/>
    <cellStyle name="Total 2 2 3 2 4 3 2 5" xfId="8843"/>
    <cellStyle name="Total 2 2 3 2 4 3 2 5 2" xfId="8844"/>
    <cellStyle name="Total 2 2 3 2 4 3 2 6" xfId="8845"/>
    <cellStyle name="Total 2 2 3 2 4 3 3" xfId="8846"/>
    <cellStyle name="Total 2 2 3 2 4 3 3 2" xfId="8847"/>
    <cellStyle name="Total 2 2 3 2 4 3 3 2 2" xfId="8848"/>
    <cellStyle name="Total 2 2 3 2 4 3 3 2 2 2" xfId="8849"/>
    <cellStyle name="Total 2 2 3 2 4 3 3 2 2 2 2" xfId="8850"/>
    <cellStyle name="Total 2 2 3 2 4 3 3 2 2 3" xfId="8851"/>
    <cellStyle name="Total 2 2 3 2 4 3 3 2 3" xfId="8852"/>
    <cellStyle name="Total 2 2 3 2 4 3 3 2 3 2" xfId="8853"/>
    <cellStyle name="Total 2 2 3 2 4 3 3 2 4" xfId="8854"/>
    <cellStyle name="Total 2 2 3 2 4 3 3 3" xfId="8855"/>
    <cellStyle name="Total 2 2 3 2 4 3 3 3 2" xfId="8856"/>
    <cellStyle name="Total 2 2 3 2 4 3 3 3 2 2" xfId="8857"/>
    <cellStyle name="Total 2 2 3 2 4 3 3 3 3" xfId="8858"/>
    <cellStyle name="Total 2 2 3 2 4 3 3 4" xfId="8859"/>
    <cellStyle name="Total 2 2 3 2 4 3 3 4 2" xfId="8860"/>
    <cellStyle name="Total 2 2 3 2 4 3 3 5" xfId="8861"/>
    <cellStyle name="Total 2 2 3 2 4 3 4" xfId="8862"/>
    <cellStyle name="Total 2 2 3 2 4 3 4 2" xfId="8863"/>
    <cellStyle name="Total 2 2 3 2 4 3 4 2 2" xfId="8864"/>
    <cellStyle name="Total 2 2 3 2 4 3 4 2 2 2" xfId="8865"/>
    <cellStyle name="Total 2 2 3 2 4 3 4 2 3" xfId="8866"/>
    <cellStyle name="Total 2 2 3 2 4 3 4 3" xfId="8867"/>
    <cellStyle name="Total 2 2 3 2 4 3 4 3 2" xfId="8868"/>
    <cellStyle name="Total 2 2 3 2 4 3 4 4" xfId="8869"/>
    <cellStyle name="Total 2 2 3 2 4 3 5" xfId="8870"/>
    <cellStyle name="Total 2 2 3 2 4 3 5 2" xfId="8871"/>
    <cellStyle name="Total 2 2 3 2 4 3 5 2 2" xfId="8872"/>
    <cellStyle name="Total 2 2 3 2 4 3 5 3" xfId="8873"/>
    <cellStyle name="Total 2 2 3 2 4 3 6" xfId="8874"/>
    <cellStyle name="Total 2 2 3 2 4 3 6 2" xfId="8875"/>
    <cellStyle name="Total 2 2 3 2 4 3 7" xfId="8876"/>
    <cellStyle name="Total 2 2 3 2 4 4" xfId="8877"/>
    <cellStyle name="Total 2 2 3 2 4 4 2" xfId="8878"/>
    <cellStyle name="Total 2 2 3 2 4 4 2 2" xfId="8879"/>
    <cellStyle name="Total 2 2 3 2 4 4 2 2 2" xfId="8880"/>
    <cellStyle name="Total 2 2 3 2 4 4 2 2 2 2" xfId="8881"/>
    <cellStyle name="Total 2 2 3 2 4 4 2 2 2 2 2" xfId="8882"/>
    <cellStyle name="Total 2 2 3 2 4 4 2 2 2 3" xfId="8883"/>
    <cellStyle name="Total 2 2 3 2 4 4 2 2 3" xfId="8884"/>
    <cellStyle name="Total 2 2 3 2 4 4 2 2 3 2" xfId="8885"/>
    <cellStyle name="Total 2 2 3 2 4 4 2 2 4" xfId="8886"/>
    <cellStyle name="Total 2 2 3 2 4 4 2 3" xfId="8887"/>
    <cellStyle name="Total 2 2 3 2 4 4 2 3 2" xfId="8888"/>
    <cellStyle name="Total 2 2 3 2 4 4 2 3 2 2" xfId="8889"/>
    <cellStyle name="Total 2 2 3 2 4 4 2 3 3" xfId="8890"/>
    <cellStyle name="Total 2 2 3 2 4 4 2 4" xfId="8891"/>
    <cellStyle name="Total 2 2 3 2 4 4 2 4 2" xfId="8892"/>
    <cellStyle name="Total 2 2 3 2 4 4 2 5" xfId="8893"/>
    <cellStyle name="Total 2 2 3 2 4 4 3" xfId="8894"/>
    <cellStyle name="Total 2 2 3 2 4 4 3 2" xfId="8895"/>
    <cellStyle name="Total 2 2 3 2 4 4 3 2 2" xfId="8896"/>
    <cellStyle name="Total 2 2 3 2 4 4 3 2 2 2" xfId="8897"/>
    <cellStyle name="Total 2 2 3 2 4 4 3 2 3" xfId="8898"/>
    <cellStyle name="Total 2 2 3 2 4 4 3 3" xfId="8899"/>
    <cellStyle name="Total 2 2 3 2 4 4 3 3 2" xfId="8900"/>
    <cellStyle name="Total 2 2 3 2 4 4 3 4" xfId="8901"/>
    <cellStyle name="Total 2 2 3 2 4 4 4" xfId="8902"/>
    <cellStyle name="Total 2 2 3 2 4 4 4 2" xfId="8903"/>
    <cellStyle name="Total 2 2 3 2 4 4 4 2 2" xfId="8904"/>
    <cellStyle name="Total 2 2 3 2 4 4 4 3" xfId="8905"/>
    <cellStyle name="Total 2 2 3 2 4 4 5" xfId="8906"/>
    <cellStyle name="Total 2 2 3 2 4 4 5 2" xfId="8907"/>
    <cellStyle name="Total 2 2 3 2 4 4 6" xfId="8908"/>
    <cellStyle name="Total 2 2 3 2 4 5" xfId="8909"/>
    <cellStyle name="Total 2 2 3 2 4 5 2" xfId="8910"/>
    <cellStyle name="Total 2 2 3 2 4 5 2 2" xfId="8911"/>
    <cellStyle name="Total 2 2 3 2 4 5 2 2 2" xfId="8912"/>
    <cellStyle name="Total 2 2 3 2 4 5 2 2 2 2" xfId="8913"/>
    <cellStyle name="Total 2 2 3 2 4 5 2 2 3" xfId="8914"/>
    <cellStyle name="Total 2 2 3 2 4 5 2 3" xfId="8915"/>
    <cellStyle name="Total 2 2 3 2 4 5 2 3 2" xfId="8916"/>
    <cellStyle name="Total 2 2 3 2 4 5 2 4" xfId="8917"/>
    <cellStyle name="Total 2 2 3 2 4 5 3" xfId="8918"/>
    <cellStyle name="Total 2 2 3 2 4 5 3 2" xfId="8919"/>
    <cellStyle name="Total 2 2 3 2 4 5 3 2 2" xfId="8920"/>
    <cellStyle name="Total 2 2 3 2 4 5 3 3" xfId="8921"/>
    <cellStyle name="Total 2 2 3 2 4 5 4" xfId="8922"/>
    <cellStyle name="Total 2 2 3 2 4 5 4 2" xfId="8923"/>
    <cellStyle name="Total 2 2 3 2 4 5 5" xfId="8924"/>
    <cellStyle name="Total 2 2 3 2 4 6" xfId="8925"/>
    <cellStyle name="Total 2 2 3 2 4 6 2" xfId="8926"/>
    <cellStyle name="Total 2 2 3 2 4 6 2 2" xfId="8927"/>
    <cellStyle name="Total 2 2 3 2 4 6 2 2 2" xfId="8928"/>
    <cellStyle name="Total 2 2 3 2 4 6 2 3" xfId="8929"/>
    <cellStyle name="Total 2 2 3 2 4 6 3" xfId="8930"/>
    <cellStyle name="Total 2 2 3 2 4 6 3 2" xfId="8931"/>
    <cellStyle name="Total 2 2 3 2 4 6 4" xfId="8932"/>
    <cellStyle name="Total 2 2 3 2 4 7" xfId="8933"/>
    <cellStyle name="Total 2 2 3 2 4 7 2" xfId="8934"/>
    <cellStyle name="Total 2 2 3 2 4 7 2 2" xfId="8935"/>
    <cellStyle name="Total 2 2 3 2 4 7 3" xfId="8936"/>
    <cellStyle name="Total 2 2 3 2 4 8" xfId="8937"/>
    <cellStyle name="Total 2 2 3 2 4 8 2" xfId="8938"/>
    <cellStyle name="Total 2 2 3 2 4 9" xfId="8939"/>
    <cellStyle name="Total 2 2 3 2 5" xfId="8940"/>
    <cellStyle name="Total 2 2 3 2 5 2" xfId="8941"/>
    <cellStyle name="Total 2 2 3 2 5 2 2" xfId="8942"/>
    <cellStyle name="Total 2 2 3 2 5 2 2 2" xfId="8943"/>
    <cellStyle name="Total 2 2 3 2 5 2 2 2 2" xfId="8944"/>
    <cellStyle name="Total 2 2 3 2 5 2 2 2 2 2" xfId="8945"/>
    <cellStyle name="Total 2 2 3 2 5 2 2 2 2 2 2" xfId="8946"/>
    <cellStyle name="Total 2 2 3 2 5 2 2 2 2 2 2 2" xfId="8947"/>
    <cellStyle name="Total 2 2 3 2 5 2 2 2 2 2 3" xfId="8948"/>
    <cellStyle name="Total 2 2 3 2 5 2 2 2 2 3" xfId="8949"/>
    <cellStyle name="Total 2 2 3 2 5 2 2 2 2 3 2" xfId="8950"/>
    <cellStyle name="Total 2 2 3 2 5 2 2 2 2 4" xfId="8951"/>
    <cellStyle name="Total 2 2 3 2 5 2 2 2 3" xfId="8952"/>
    <cellStyle name="Total 2 2 3 2 5 2 2 2 3 2" xfId="8953"/>
    <cellStyle name="Total 2 2 3 2 5 2 2 2 3 2 2" xfId="8954"/>
    <cellStyle name="Total 2 2 3 2 5 2 2 2 3 3" xfId="8955"/>
    <cellStyle name="Total 2 2 3 2 5 2 2 2 4" xfId="8956"/>
    <cellStyle name="Total 2 2 3 2 5 2 2 2 4 2" xfId="8957"/>
    <cellStyle name="Total 2 2 3 2 5 2 2 2 5" xfId="8958"/>
    <cellStyle name="Total 2 2 3 2 5 2 2 3" xfId="8959"/>
    <cellStyle name="Total 2 2 3 2 5 2 2 3 2" xfId="8960"/>
    <cellStyle name="Total 2 2 3 2 5 2 2 3 2 2" xfId="8961"/>
    <cellStyle name="Total 2 2 3 2 5 2 2 3 2 2 2" xfId="8962"/>
    <cellStyle name="Total 2 2 3 2 5 2 2 3 2 3" xfId="8963"/>
    <cellStyle name="Total 2 2 3 2 5 2 2 3 3" xfId="8964"/>
    <cellStyle name="Total 2 2 3 2 5 2 2 3 3 2" xfId="8965"/>
    <cellStyle name="Total 2 2 3 2 5 2 2 3 4" xfId="8966"/>
    <cellStyle name="Total 2 2 3 2 5 2 2 4" xfId="8967"/>
    <cellStyle name="Total 2 2 3 2 5 2 2 4 2" xfId="8968"/>
    <cellStyle name="Total 2 2 3 2 5 2 2 4 2 2" xfId="8969"/>
    <cellStyle name="Total 2 2 3 2 5 2 2 4 3" xfId="8970"/>
    <cellStyle name="Total 2 2 3 2 5 2 2 5" xfId="8971"/>
    <cellStyle name="Total 2 2 3 2 5 2 2 5 2" xfId="8972"/>
    <cellStyle name="Total 2 2 3 2 5 2 2 6" xfId="8973"/>
    <cellStyle name="Total 2 2 3 2 5 2 3" xfId="8974"/>
    <cellStyle name="Total 2 2 3 2 5 2 3 2" xfId="8975"/>
    <cellStyle name="Total 2 2 3 2 5 2 3 2 2" xfId="8976"/>
    <cellStyle name="Total 2 2 3 2 5 2 3 2 2 2" xfId="8977"/>
    <cellStyle name="Total 2 2 3 2 5 2 3 2 2 2 2" xfId="8978"/>
    <cellStyle name="Total 2 2 3 2 5 2 3 2 2 3" xfId="8979"/>
    <cellStyle name="Total 2 2 3 2 5 2 3 2 3" xfId="8980"/>
    <cellStyle name="Total 2 2 3 2 5 2 3 2 3 2" xfId="8981"/>
    <cellStyle name="Total 2 2 3 2 5 2 3 2 4" xfId="8982"/>
    <cellStyle name="Total 2 2 3 2 5 2 3 3" xfId="8983"/>
    <cellStyle name="Total 2 2 3 2 5 2 3 3 2" xfId="8984"/>
    <cellStyle name="Total 2 2 3 2 5 2 3 3 2 2" xfId="8985"/>
    <cellStyle name="Total 2 2 3 2 5 2 3 3 3" xfId="8986"/>
    <cellStyle name="Total 2 2 3 2 5 2 3 4" xfId="8987"/>
    <cellStyle name="Total 2 2 3 2 5 2 3 4 2" xfId="8988"/>
    <cellStyle name="Total 2 2 3 2 5 2 3 5" xfId="8989"/>
    <cellStyle name="Total 2 2 3 2 5 2 4" xfId="8990"/>
    <cellStyle name="Total 2 2 3 2 5 2 4 2" xfId="8991"/>
    <cellStyle name="Total 2 2 3 2 5 2 4 2 2" xfId="8992"/>
    <cellStyle name="Total 2 2 3 2 5 2 4 2 2 2" xfId="8993"/>
    <cellStyle name="Total 2 2 3 2 5 2 4 2 3" xfId="8994"/>
    <cellStyle name="Total 2 2 3 2 5 2 4 3" xfId="8995"/>
    <cellStyle name="Total 2 2 3 2 5 2 4 3 2" xfId="8996"/>
    <cellStyle name="Total 2 2 3 2 5 2 4 4" xfId="8997"/>
    <cellStyle name="Total 2 2 3 2 5 2 5" xfId="8998"/>
    <cellStyle name="Total 2 2 3 2 5 2 5 2" xfId="8999"/>
    <cellStyle name="Total 2 2 3 2 5 2 5 2 2" xfId="9000"/>
    <cellStyle name="Total 2 2 3 2 5 2 5 3" xfId="9001"/>
    <cellStyle name="Total 2 2 3 2 5 2 6" xfId="9002"/>
    <cellStyle name="Total 2 2 3 2 5 2 6 2" xfId="9003"/>
    <cellStyle name="Total 2 2 3 2 5 2 7" xfId="9004"/>
    <cellStyle name="Total 2 2 3 2 5 3" xfId="9005"/>
    <cellStyle name="Total 2 2 3 2 5 3 2" xfId="9006"/>
    <cellStyle name="Total 2 2 3 2 5 3 2 2" xfId="9007"/>
    <cellStyle name="Total 2 2 3 2 5 3 2 2 2" xfId="9008"/>
    <cellStyle name="Total 2 2 3 2 5 3 2 2 2 2" xfId="9009"/>
    <cellStyle name="Total 2 2 3 2 5 3 2 2 2 2 2" xfId="9010"/>
    <cellStyle name="Total 2 2 3 2 5 3 2 2 2 3" xfId="9011"/>
    <cellStyle name="Total 2 2 3 2 5 3 2 2 3" xfId="9012"/>
    <cellStyle name="Total 2 2 3 2 5 3 2 2 3 2" xfId="9013"/>
    <cellStyle name="Total 2 2 3 2 5 3 2 2 4" xfId="9014"/>
    <cellStyle name="Total 2 2 3 2 5 3 2 3" xfId="9015"/>
    <cellStyle name="Total 2 2 3 2 5 3 2 3 2" xfId="9016"/>
    <cellStyle name="Total 2 2 3 2 5 3 2 3 2 2" xfId="9017"/>
    <cellStyle name="Total 2 2 3 2 5 3 2 3 3" xfId="9018"/>
    <cellStyle name="Total 2 2 3 2 5 3 2 4" xfId="9019"/>
    <cellStyle name="Total 2 2 3 2 5 3 2 4 2" xfId="9020"/>
    <cellStyle name="Total 2 2 3 2 5 3 2 5" xfId="9021"/>
    <cellStyle name="Total 2 2 3 2 5 3 3" xfId="9022"/>
    <cellStyle name="Total 2 2 3 2 5 3 3 2" xfId="9023"/>
    <cellStyle name="Total 2 2 3 2 5 3 3 2 2" xfId="9024"/>
    <cellStyle name="Total 2 2 3 2 5 3 3 2 2 2" xfId="9025"/>
    <cellStyle name="Total 2 2 3 2 5 3 3 2 3" xfId="9026"/>
    <cellStyle name="Total 2 2 3 2 5 3 3 3" xfId="9027"/>
    <cellStyle name="Total 2 2 3 2 5 3 3 3 2" xfId="9028"/>
    <cellStyle name="Total 2 2 3 2 5 3 3 4" xfId="9029"/>
    <cellStyle name="Total 2 2 3 2 5 3 4" xfId="9030"/>
    <cellStyle name="Total 2 2 3 2 5 3 4 2" xfId="9031"/>
    <cellStyle name="Total 2 2 3 2 5 3 4 2 2" xfId="9032"/>
    <cellStyle name="Total 2 2 3 2 5 3 4 3" xfId="9033"/>
    <cellStyle name="Total 2 2 3 2 5 3 5" xfId="9034"/>
    <cellStyle name="Total 2 2 3 2 5 3 5 2" xfId="9035"/>
    <cellStyle name="Total 2 2 3 2 5 3 6" xfId="9036"/>
    <cellStyle name="Total 2 2 3 2 5 4" xfId="9037"/>
    <cellStyle name="Total 2 2 3 2 5 4 2" xfId="9038"/>
    <cellStyle name="Total 2 2 3 2 5 4 2 2" xfId="9039"/>
    <cellStyle name="Total 2 2 3 2 5 4 2 2 2" xfId="9040"/>
    <cellStyle name="Total 2 2 3 2 5 4 2 2 2 2" xfId="9041"/>
    <cellStyle name="Total 2 2 3 2 5 4 2 2 3" xfId="9042"/>
    <cellStyle name="Total 2 2 3 2 5 4 2 3" xfId="9043"/>
    <cellStyle name="Total 2 2 3 2 5 4 2 3 2" xfId="9044"/>
    <cellStyle name="Total 2 2 3 2 5 4 2 4" xfId="9045"/>
    <cellStyle name="Total 2 2 3 2 5 4 3" xfId="9046"/>
    <cellStyle name="Total 2 2 3 2 5 4 3 2" xfId="9047"/>
    <cellStyle name="Total 2 2 3 2 5 4 3 2 2" xfId="9048"/>
    <cellStyle name="Total 2 2 3 2 5 4 3 3" xfId="9049"/>
    <cellStyle name="Total 2 2 3 2 5 4 4" xfId="9050"/>
    <cellStyle name="Total 2 2 3 2 5 4 4 2" xfId="9051"/>
    <cellStyle name="Total 2 2 3 2 5 4 5" xfId="9052"/>
    <cellStyle name="Total 2 2 3 2 5 5" xfId="9053"/>
    <cellStyle name="Total 2 2 3 2 5 5 2" xfId="9054"/>
    <cellStyle name="Total 2 2 3 2 5 5 2 2" xfId="9055"/>
    <cellStyle name="Total 2 2 3 2 5 5 2 2 2" xfId="9056"/>
    <cellStyle name="Total 2 2 3 2 5 5 2 3" xfId="9057"/>
    <cellStyle name="Total 2 2 3 2 5 5 3" xfId="9058"/>
    <cellStyle name="Total 2 2 3 2 5 5 3 2" xfId="9059"/>
    <cellStyle name="Total 2 2 3 2 5 5 4" xfId="9060"/>
    <cellStyle name="Total 2 2 3 2 5 6" xfId="9061"/>
    <cellStyle name="Total 2 2 3 2 5 6 2" xfId="9062"/>
    <cellStyle name="Total 2 2 3 2 5 6 2 2" xfId="9063"/>
    <cellStyle name="Total 2 2 3 2 5 6 3" xfId="9064"/>
    <cellStyle name="Total 2 2 3 2 5 7" xfId="9065"/>
    <cellStyle name="Total 2 2 3 2 5 7 2" xfId="9066"/>
    <cellStyle name="Total 2 2 3 2 5 8" xfId="9067"/>
    <cellStyle name="Total 2 2 3 2 6" xfId="9068"/>
    <cellStyle name="Total 2 2 3 2 6 2" xfId="9069"/>
    <cellStyle name="Total 2 2 3 2 6 2 2" xfId="9070"/>
    <cellStyle name="Total 2 2 3 2 6 2 2 2" xfId="9071"/>
    <cellStyle name="Total 2 2 3 2 6 2 2 2 2" xfId="9072"/>
    <cellStyle name="Total 2 2 3 2 6 2 2 2 2 2" xfId="9073"/>
    <cellStyle name="Total 2 2 3 2 6 2 2 2 2 2 2" xfId="9074"/>
    <cellStyle name="Total 2 2 3 2 6 2 2 2 2 3" xfId="9075"/>
    <cellStyle name="Total 2 2 3 2 6 2 2 2 3" xfId="9076"/>
    <cellStyle name="Total 2 2 3 2 6 2 2 2 3 2" xfId="9077"/>
    <cellStyle name="Total 2 2 3 2 6 2 2 2 4" xfId="9078"/>
    <cellStyle name="Total 2 2 3 2 6 2 2 3" xfId="9079"/>
    <cellStyle name="Total 2 2 3 2 6 2 2 3 2" xfId="9080"/>
    <cellStyle name="Total 2 2 3 2 6 2 2 3 2 2" xfId="9081"/>
    <cellStyle name="Total 2 2 3 2 6 2 2 3 3" xfId="9082"/>
    <cellStyle name="Total 2 2 3 2 6 2 2 4" xfId="9083"/>
    <cellStyle name="Total 2 2 3 2 6 2 2 4 2" xfId="9084"/>
    <cellStyle name="Total 2 2 3 2 6 2 2 5" xfId="9085"/>
    <cellStyle name="Total 2 2 3 2 6 2 3" xfId="9086"/>
    <cellStyle name="Total 2 2 3 2 6 2 3 2" xfId="9087"/>
    <cellStyle name="Total 2 2 3 2 6 2 3 2 2" xfId="9088"/>
    <cellStyle name="Total 2 2 3 2 6 2 3 2 2 2" xfId="9089"/>
    <cellStyle name="Total 2 2 3 2 6 2 3 2 3" xfId="9090"/>
    <cellStyle name="Total 2 2 3 2 6 2 3 3" xfId="9091"/>
    <cellStyle name="Total 2 2 3 2 6 2 3 3 2" xfId="9092"/>
    <cellStyle name="Total 2 2 3 2 6 2 3 4" xfId="9093"/>
    <cellStyle name="Total 2 2 3 2 6 2 4" xfId="9094"/>
    <cellStyle name="Total 2 2 3 2 6 2 4 2" xfId="9095"/>
    <cellStyle name="Total 2 2 3 2 6 2 4 2 2" xfId="9096"/>
    <cellStyle name="Total 2 2 3 2 6 2 4 3" xfId="9097"/>
    <cellStyle name="Total 2 2 3 2 6 2 5" xfId="9098"/>
    <cellStyle name="Total 2 2 3 2 6 2 5 2" xfId="9099"/>
    <cellStyle name="Total 2 2 3 2 6 2 6" xfId="9100"/>
    <cellStyle name="Total 2 2 3 2 6 3" xfId="9101"/>
    <cellStyle name="Total 2 2 3 2 6 3 2" xfId="9102"/>
    <cellStyle name="Total 2 2 3 2 6 3 2 2" xfId="9103"/>
    <cellStyle name="Total 2 2 3 2 6 3 2 2 2" xfId="9104"/>
    <cellStyle name="Total 2 2 3 2 6 3 2 2 2 2" xfId="9105"/>
    <cellStyle name="Total 2 2 3 2 6 3 2 2 3" xfId="9106"/>
    <cellStyle name="Total 2 2 3 2 6 3 2 3" xfId="9107"/>
    <cellStyle name="Total 2 2 3 2 6 3 2 3 2" xfId="9108"/>
    <cellStyle name="Total 2 2 3 2 6 3 2 4" xfId="9109"/>
    <cellStyle name="Total 2 2 3 2 6 3 3" xfId="9110"/>
    <cellStyle name="Total 2 2 3 2 6 3 3 2" xfId="9111"/>
    <cellStyle name="Total 2 2 3 2 6 3 3 2 2" xfId="9112"/>
    <cellStyle name="Total 2 2 3 2 6 3 3 3" xfId="9113"/>
    <cellStyle name="Total 2 2 3 2 6 3 4" xfId="9114"/>
    <cellStyle name="Total 2 2 3 2 6 3 4 2" xfId="9115"/>
    <cellStyle name="Total 2 2 3 2 6 3 5" xfId="9116"/>
    <cellStyle name="Total 2 2 3 2 6 4" xfId="9117"/>
    <cellStyle name="Total 2 2 3 2 6 4 2" xfId="9118"/>
    <cellStyle name="Total 2 2 3 2 6 4 2 2" xfId="9119"/>
    <cellStyle name="Total 2 2 3 2 6 4 2 2 2" xfId="9120"/>
    <cellStyle name="Total 2 2 3 2 6 4 2 3" xfId="9121"/>
    <cellStyle name="Total 2 2 3 2 6 4 3" xfId="9122"/>
    <cellStyle name="Total 2 2 3 2 6 4 3 2" xfId="9123"/>
    <cellStyle name="Total 2 2 3 2 6 4 4" xfId="9124"/>
    <cellStyle name="Total 2 2 3 2 6 5" xfId="9125"/>
    <cellStyle name="Total 2 2 3 2 6 5 2" xfId="9126"/>
    <cellStyle name="Total 2 2 3 2 6 5 2 2" xfId="9127"/>
    <cellStyle name="Total 2 2 3 2 6 5 3" xfId="9128"/>
    <cellStyle name="Total 2 2 3 2 6 6" xfId="9129"/>
    <cellStyle name="Total 2 2 3 2 6 6 2" xfId="9130"/>
    <cellStyle name="Total 2 2 3 2 6 7" xfId="9131"/>
    <cellStyle name="Total 2 2 3 2 7" xfId="9132"/>
    <cellStyle name="Total 2 2 3 2 7 2" xfId="9133"/>
    <cellStyle name="Total 2 2 3 2 7 2 2" xfId="9134"/>
    <cellStyle name="Total 2 2 3 2 7 2 2 2" xfId="9135"/>
    <cellStyle name="Total 2 2 3 2 7 2 2 2 2" xfId="9136"/>
    <cellStyle name="Total 2 2 3 2 7 2 2 2 2 2" xfId="9137"/>
    <cellStyle name="Total 2 2 3 2 7 2 2 2 3" xfId="9138"/>
    <cellStyle name="Total 2 2 3 2 7 2 2 3" xfId="9139"/>
    <cellStyle name="Total 2 2 3 2 7 2 2 3 2" xfId="9140"/>
    <cellStyle name="Total 2 2 3 2 7 2 2 4" xfId="9141"/>
    <cellStyle name="Total 2 2 3 2 7 2 3" xfId="9142"/>
    <cellStyle name="Total 2 2 3 2 7 2 3 2" xfId="9143"/>
    <cellStyle name="Total 2 2 3 2 7 2 3 2 2" xfId="9144"/>
    <cellStyle name="Total 2 2 3 2 7 2 3 3" xfId="9145"/>
    <cellStyle name="Total 2 2 3 2 7 2 4" xfId="9146"/>
    <cellStyle name="Total 2 2 3 2 7 2 4 2" xfId="9147"/>
    <cellStyle name="Total 2 2 3 2 7 2 5" xfId="9148"/>
    <cellStyle name="Total 2 2 3 2 7 3" xfId="9149"/>
    <cellStyle name="Total 2 2 3 2 7 3 2" xfId="9150"/>
    <cellStyle name="Total 2 2 3 2 7 3 2 2" xfId="9151"/>
    <cellStyle name="Total 2 2 3 2 7 3 2 2 2" xfId="9152"/>
    <cellStyle name="Total 2 2 3 2 7 3 2 3" xfId="9153"/>
    <cellStyle name="Total 2 2 3 2 7 3 3" xfId="9154"/>
    <cellStyle name="Total 2 2 3 2 7 3 3 2" xfId="9155"/>
    <cellStyle name="Total 2 2 3 2 7 3 4" xfId="9156"/>
    <cellStyle name="Total 2 2 3 2 7 4" xfId="9157"/>
    <cellStyle name="Total 2 2 3 2 7 4 2" xfId="9158"/>
    <cellStyle name="Total 2 2 3 2 7 4 2 2" xfId="9159"/>
    <cellStyle name="Total 2 2 3 2 7 4 3" xfId="9160"/>
    <cellStyle name="Total 2 2 3 2 7 5" xfId="9161"/>
    <cellStyle name="Total 2 2 3 2 7 5 2" xfId="9162"/>
    <cellStyle name="Total 2 2 3 2 7 6" xfId="9163"/>
    <cellStyle name="Total 2 2 3 2 8" xfId="9164"/>
    <cellStyle name="Total 2 2 3 2 8 2" xfId="9165"/>
    <cellStyle name="Total 2 2 3 2 8 2 2" xfId="9166"/>
    <cellStyle name="Total 2 2 3 2 8 2 2 2" xfId="9167"/>
    <cellStyle name="Total 2 2 3 2 8 2 2 2 2" xfId="9168"/>
    <cellStyle name="Total 2 2 3 2 8 2 2 3" xfId="9169"/>
    <cellStyle name="Total 2 2 3 2 8 2 3" xfId="9170"/>
    <cellStyle name="Total 2 2 3 2 8 2 3 2" xfId="9171"/>
    <cellStyle name="Total 2 2 3 2 8 2 4" xfId="9172"/>
    <cellStyle name="Total 2 2 3 2 8 3" xfId="9173"/>
    <cellStyle name="Total 2 2 3 2 8 3 2" xfId="9174"/>
    <cellStyle name="Total 2 2 3 2 8 3 2 2" xfId="9175"/>
    <cellStyle name="Total 2 2 3 2 8 3 3" xfId="9176"/>
    <cellStyle name="Total 2 2 3 2 8 4" xfId="9177"/>
    <cellStyle name="Total 2 2 3 2 8 4 2" xfId="9178"/>
    <cellStyle name="Total 2 2 3 2 8 5" xfId="9179"/>
    <cellStyle name="Total 2 2 3 2 9" xfId="9180"/>
    <cellStyle name="Total 2 2 3 2 9 2" xfId="9181"/>
    <cellStyle name="Total 2 2 3 2 9 2 2" xfId="9182"/>
    <cellStyle name="Total 2 2 3 2 9 2 2 2" xfId="9183"/>
    <cellStyle name="Total 2 2 3 2 9 2 3" xfId="9184"/>
    <cellStyle name="Total 2 2 3 2 9 3" xfId="9185"/>
    <cellStyle name="Total 2 2 3 2 9 3 2" xfId="9186"/>
    <cellStyle name="Total 2 2 3 2 9 4" xfId="9187"/>
    <cellStyle name="Total 2 2 3 3" xfId="9188"/>
    <cellStyle name="Total 2 2 3 3 10" xfId="9189"/>
    <cellStyle name="Total 2 2 3 3 10 2" xfId="9190"/>
    <cellStyle name="Total 2 2 3 3 11" xfId="9191"/>
    <cellStyle name="Total 2 2 3 3 2" xfId="9192"/>
    <cellStyle name="Total 2 2 3 3 2 10" xfId="9193"/>
    <cellStyle name="Total 2 2 3 3 2 2" xfId="9194"/>
    <cellStyle name="Total 2 2 3 3 2 2 2" xfId="9195"/>
    <cellStyle name="Total 2 2 3 3 2 2 2 2" xfId="9196"/>
    <cellStyle name="Total 2 2 3 3 2 2 2 2 2" xfId="9197"/>
    <cellStyle name="Total 2 2 3 3 2 2 2 2 2 2" xfId="9198"/>
    <cellStyle name="Total 2 2 3 3 2 2 2 2 2 2 2" xfId="9199"/>
    <cellStyle name="Total 2 2 3 3 2 2 2 2 2 2 2 2" xfId="9200"/>
    <cellStyle name="Total 2 2 3 3 2 2 2 2 2 2 2 2 2" xfId="9201"/>
    <cellStyle name="Total 2 2 3 3 2 2 2 2 2 2 2 2 2 2" xfId="9202"/>
    <cellStyle name="Total 2 2 3 3 2 2 2 2 2 2 2 2 3" xfId="9203"/>
    <cellStyle name="Total 2 2 3 3 2 2 2 2 2 2 2 3" xfId="9204"/>
    <cellStyle name="Total 2 2 3 3 2 2 2 2 2 2 2 3 2" xfId="9205"/>
    <cellStyle name="Total 2 2 3 3 2 2 2 2 2 2 2 4" xfId="9206"/>
    <cellStyle name="Total 2 2 3 3 2 2 2 2 2 2 3" xfId="9207"/>
    <cellStyle name="Total 2 2 3 3 2 2 2 2 2 2 3 2" xfId="9208"/>
    <cellStyle name="Total 2 2 3 3 2 2 2 2 2 2 3 2 2" xfId="9209"/>
    <cellStyle name="Total 2 2 3 3 2 2 2 2 2 2 3 3" xfId="9210"/>
    <cellStyle name="Total 2 2 3 3 2 2 2 2 2 2 4" xfId="9211"/>
    <cellStyle name="Total 2 2 3 3 2 2 2 2 2 2 4 2" xfId="9212"/>
    <cellStyle name="Total 2 2 3 3 2 2 2 2 2 2 5" xfId="9213"/>
    <cellStyle name="Total 2 2 3 3 2 2 2 2 2 3" xfId="9214"/>
    <cellStyle name="Total 2 2 3 3 2 2 2 2 2 3 2" xfId="9215"/>
    <cellStyle name="Total 2 2 3 3 2 2 2 2 2 3 2 2" xfId="9216"/>
    <cellStyle name="Total 2 2 3 3 2 2 2 2 2 3 2 2 2" xfId="9217"/>
    <cellStyle name="Total 2 2 3 3 2 2 2 2 2 3 2 3" xfId="9218"/>
    <cellStyle name="Total 2 2 3 3 2 2 2 2 2 3 3" xfId="9219"/>
    <cellStyle name="Total 2 2 3 3 2 2 2 2 2 3 3 2" xfId="9220"/>
    <cellStyle name="Total 2 2 3 3 2 2 2 2 2 3 4" xfId="9221"/>
    <cellStyle name="Total 2 2 3 3 2 2 2 2 2 4" xfId="9222"/>
    <cellStyle name="Total 2 2 3 3 2 2 2 2 2 4 2" xfId="9223"/>
    <cellStyle name="Total 2 2 3 3 2 2 2 2 2 4 2 2" xfId="9224"/>
    <cellStyle name="Total 2 2 3 3 2 2 2 2 2 4 3" xfId="9225"/>
    <cellStyle name="Total 2 2 3 3 2 2 2 2 2 5" xfId="9226"/>
    <cellStyle name="Total 2 2 3 3 2 2 2 2 2 5 2" xfId="9227"/>
    <cellStyle name="Total 2 2 3 3 2 2 2 2 2 6" xfId="9228"/>
    <cellStyle name="Total 2 2 3 3 2 2 2 2 3" xfId="9229"/>
    <cellStyle name="Total 2 2 3 3 2 2 2 2 3 2" xfId="9230"/>
    <cellStyle name="Total 2 2 3 3 2 2 2 2 3 2 2" xfId="9231"/>
    <cellStyle name="Total 2 2 3 3 2 2 2 2 3 2 2 2" xfId="9232"/>
    <cellStyle name="Total 2 2 3 3 2 2 2 2 3 2 2 2 2" xfId="9233"/>
    <cellStyle name="Total 2 2 3 3 2 2 2 2 3 2 2 3" xfId="9234"/>
    <cellStyle name="Total 2 2 3 3 2 2 2 2 3 2 3" xfId="9235"/>
    <cellStyle name="Total 2 2 3 3 2 2 2 2 3 2 3 2" xfId="9236"/>
    <cellStyle name="Total 2 2 3 3 2 2 2 2 3 2 4" xfId="9237"/>
    <cellStyle name="Total 2 2 3 3 2 2 2 2 3 3" xfId="9238"/>
    <cellStyle name="Total 2 2 3 3 2 2 2 2 3 3 2" xfId="9239"/>
    <cellStyle name="Total 2 2 3 3 2 2 2 2 3 3 2 2" xfId="9240"/>
    <cellStyle name="Total 2 2 3 3 2 2 2 2 3 3 3" xfId="9241"/>
    <cellStyle name="Total 2 2 3 3 2 2 2 2 3 4" xfId="9242"/>
    <cellStyle name="Total 2 2 3 3 2 2 2 2 3 4 2" xfId="9243"/>
    <cellStyle name="Total 2 2 3 3 2 2 2 2 3 5" xfId="9244"/>
    <cellStyle name="Total 2 2 3 3 2 2 2 2 4" xfId="9245"/>
    <cellStyle name="Total 2 2 3 3 2 2 2 2 4 2" xfId="9246"/>
    <cellStyle name="Total 2 2 3 3 2 2 2 2 4 2 2" xfId="9247"/>
    <cellStyle name="Total 2 2 3 3 2 2 2 2 4 2 2 2" xfId="9248"/>
    <cellStyle name="Total 2 2 3 3 2 2 2 2 4 2 3" xfId="9249"/>
    <cellStyle name="Total 2 2 3 3 2 2 2 2 4 3" xfId="9250"/>
    <cellStyle name="Total 2 2 3 3 2 2 2 2 4 3 2" xfId="9251"/>
    <cellStyle name="Total 2 2 3 3 2 2 2 2 4 4" xfId="9252"/>
    <cellStyle name="Total 2 2 3 3 2 2 2 2 5" xfId="9253"/>
    <cellStyle name="Total 2 2 3 3 2 2 2 2 5 2" xfId="9254"/>
    <cellStyle name="Total 2 2 3 3 2 2 2 2 5 2 2" xfId="9255"/>
    <cellStyle name="Total 2 2 3 3 2 2 2 2 5 3" xfId="9256"/>
    <cellStyle name="Total 2 2 3 3 2 2 2 2 6" xfId="9257"/>
    <cellStyle name="Total 2 2 3 3 2 2 2 2 6 2" xfId="9258"/>
    <cellStyle name="Total 2 2 3 3 2 2 2 2 7" xfId="9259"/>
    <cellStyle name="Total 2 2 3 3 2 2 2 3" xfId="9260"/>
    <cellStyle name="Total 2 2 3 3 2 2 2 3 2" xfId="9261"/>
    <cellStyle name="Total 2 2 3 3 2 2 2 3 2 2" xfId="9262"/>
    <cellStyle name="Total 2 2 3 3 2 2 2 3 2 2 2" xfId="9263"/>
    <cellStyle name="Total 2 2 3 3 2 2 2 3 2 2 2 2" xfId="9264"/>
    <cellStyle name="Total 2 2 3 3 2 2 2 3 2 2 2 2 2" xfId="9265"/>
    <cellStyle name="Total 2 2 3 3 2 2 2 3 2 2 2 3" xfId="9266"/>
    <cellStyle name="Total 2 2 3 3 2 2 2 3 2 2 3" xfId="9267"/>
    <cellStyle name="Total 2 2 3 3 2 2 2 3 2 2 3 2" xfId="9268"/>
    <cellStyle name="Total 2 2 3 3 2 2 2 3 2 2 4" xfId="9269"/>
    <cellStyle name="Total 2 2 3 3 2 2 2 3 2 3" xfId="9270"/>
    <cellStyle name="Total 2 2 3 3 2 2 2 3 2 3 2" xfId="9271"/>
    <cellStyle name="Total 2 2 3 3 2 2 2 3 2 3 2 2" xfId="9272"/>
    <cellStyle name="Total 2 2 3 3 2 2 2 3 2 3 3" xfId="9273"/>
    <cellStyle name="Total 2 2 3 3 2 2 2 3 2 4" xfId="9274"/>
    <cellStyle name="Total 2 2 3 3 2 2 2 3 2 4 2" xfId="9275"/>
    <cellStyle name="Total 2 2 3 3 2 2 2 3 2 5" xfId="9276"/>
    <cellStyle name="Total 2 2 3 3 2 2 2 3 3" xfId="9277"/>
    <cellStyle name="Total 2 2 3 3 2 2 2 3 3 2" xfId="9278"/>
    <cellStyle name="Total 2 2 3 3 2 2 2 3 3 2 2" xfId="9279"/>
    <cellStyle name="Total 2 2 3 3 2 2 2 3 3 2 2 2" xfId="9280"/>
    <cellStyle name="Total 2 2 3 3 2 2 2 3 3 2 3" xfId="9281"/>
    <cellStyle name="Total 2 2 3 3 2 2 2 3 3 3" xfId="9282"/>
    <cellStyle name="Total 2 2 3 3 2 2 2 3 3 3 2" xfId="9283"/>
    <cellStyle name="Total 2 2 3 3 2 2 2 3 3 4" xfId="9284"/>
    <cellStyle name="Total 2 2 3 3 2 2 2 3 4" xfId="9285"/>
    <cellStyle name="Total 2 2 3 3 2 2 2 3 4 2" xfId="9286"/>
    <cellStyle name="Total 2 2 3 3 2 2 2 3 4 2 2" xfId="9287"/>
    <cellStyle name="Total 2 2 3 3 2 2 2 3 4 3" xfId="9288"/>
    <cellStyle name="Total 2 2 3 3 2 2 2 3 5" xfId="9289"/>
    <cellStyle name="Total 2 2 3 3 2 2 2 3 5 2" xfId="9290"/>
    <cellStyle name="Total 2 2 3 3 2 2 2 3 6" xfId="9291"/>
    <cellStyle name="Total 2 2 3 3 2 2 2 4" xfId="9292"/>
    <cellStyle name="Total 2 2 3 3 2 2 2 4 2" xfId="9293"/>
    <cellStyle name="Total 2 2 3 3 2 2 2 4 2 2" xfId="9294"/>
    <cellStyle name="Total 2 2 3 3 2 2 2 4 2 2 2" xfId="9295"/>
    <cellStyle name="Total 2 2 3 3 2 2 2 4 2 2 2 2" xfId="9296"/>
    <cellStyle name="Total 2 2 3 3 2 2 2 4 2 2 3" xfId="9297"/>
    <cellStyle name="Total 2 2 3 3 2 2 2 4 2 3" xfId="9298"/>
    <cellStyle name="Total 2 2 3 3 2 2 2 4 2 3 2" xfId="9299"/>
    <cellStyle name="Total 2 2 3 3 2 2 2 4 2 4" xfId="9300"/>
    <cellStyle name="Total 2 2 3 3 2 2 2 4 3" xfId="9301"/>
    <cellStyle name="Total 2 2 3 3 2 2 2 4 3 2" xfId="9302"/>
    <cellStyle name="Total 2 2 3 3 2 2 2 4 3 2 2" xfId="9303"/>
    <cellStyle name="Total 2 2 3 3 2 2 2 4 3 3" xfId="9304"/>
    <cellStyle name="Total 2 2 3 3 2 2 2 4 4" xfId="9305"/>
    <cellStyle name="Total 2 2 3 3 2 2 2 4 4 2" xfId="9306"/>
    <cellStyle name="Total 2 2 3 3 2 2 2 4 5" xfId="9307"/>
    <cellStyle name="Total 2 2 3 3 2 2 2 5" xfId="9308"/>
    <cellStyle name="Total 2 2 3 3 2 2 2 5 2" xfId="9309"/>
    <cellStyle name="Total 2 2 3 3 2 2 2 5 2 2" xfId="9310"/>
    <cellStyle name="Total 2 2 3 3 2 2 2 5 2 2 2" xfId="9311"/>
    <cellStyle name="Total 2 2 3 3 2 2 2 5 2 3" xfId="9312"/>
    <cellStyle name="Total 2 2 3 3 2 2 2 5 3" xfId="9313"/>
    <cellStyle name="Total 2 2 3 3 2 2 2 5 3 2" xfId="9314"/>
    <cellStyle name="Total 2 2 3 3 2 2 2 5 4" xfId="9315"/>
    <cellStyle name="Total 2 2 3 3 2 2 2 6" xfId="9316"/>
    <cellStyle name="Total 2 2 3 3 2 2 2 6 2" xfId="9317"/>
    <cellStyle name="Total 2 2 3 3 2 2 2 6 2 2" xfId="9318"/>
    <cellStyle name="Total 2 2 3 3 2 2 2 6 3" xfId="9319"/>
    <cellStyle name="Total 2 2 3 3 2 2 2 7" xfId="9320"/>
    <cellStyle name="Total 2 2 3 3 2 2 2 7 2" xfId="9321"/>
    <cellStyle name="Total 2 2 3 3 2 2 2 8" xfId="9322"/>
    <cellStyle name="Total 2 2 3 3 2 2 3" xfId="9323"/>
    <cellStyle name="Total 2 2 3 3 2 2 3 2" xfId="9324"/>
    <cellStyle name="Total 2 2 3 3 2 2 3 2 2" xfId="9325"/>
    <cellStyle name="Total 2 2 3 3 2 2 3 2 2 2" xfId="9326"/>
    <cellStyle name="Total 2 2 3 3 2 2 3 2 2 2 2" xfId="9327"/>
    <cellStyle name="Total 2 2 3 3 2 2 3 2 2 2 2 2" xfId="9328"/>
    <cellStyle name="Total 2 2 3 3 2 2 3 2 2 2 2 2 2" xfId="9329"/>
    <cellStyle name="Total 2 2 3 3 2 2 3 2 2 2 2 3" xfId="9330"/>
    <cellStyle name="Total 2 2 3 3 2 2 3 2 2 2 3" xfId="9331"/>
    <cellStyle name="Total 2 2 3 3 2 2 3 2 2 2 3 2" xfId="9332"/>
    <cellStyle name="Total 2 2 3 3 2 2 3 2 2 2 4" xfId="9333"/>
    <cellStyle name="Total 2 2 3 3 2 2 3 2 2 3" xfId="9334"/>
    <cellStyle name="Total 2 2 3 3 2 2 3 2 2 3 2" xfId="9335"/>
    <cellStyle name="Total 2 2 3 3 2 2 3 2 2 3 2 2" xfId="9336"/>
    <cellStyle name="Total 2 2 3 3 2 2 3 2 2 3 3" xfId="9337"/>
    <cellStyle name="Total 2 2 3 3 2 2 3 2 2 4" xfId="9338"/>
    <cellStyle name="Total 2 2 3 3 2 2 3 2 2 4 2" xfId="9339"/>
    <cellStyle name="Total 2 2 3 3 2 2 3 2 2 5" xfId="9340"/>
    <cellStyle name="Total 2 2 3 3 2 2 3 2 3" xfId="9341"/>
    <cellStyle name="Total 2 2 3 3 2 2 3 2 3 2" xfId="9342"/>
    <cellStyle name="Total 2 2 3 3 2 2 3 2 3 2 2" xfId="9343"/>
    <cellStyle name="Total 2 2 3 3 2 2 3 2 3 2 2 2" xfId="9344"/>
    <cellStyle name="Total 2 2 3 3 2 2 3 2 3 2 3" xfId="9345"/>
    <cellStyle name="Total 2 2 3 3 2 2 3 2 3 3" xfId="9346"/>
    <cellStyle name="Total 2 2 3 3 2 2 3 2 3 3 2" xfId="9347"/>
    <cellStyle name="Total 2 2 3 3 2 2 3 2 3 4" xfId="9348"/>
    <cellStyle name="Total 2 2 3 3 2 2 3 2 4" xfId="9349"/>
    <cellStyle name="Total 2 2 3 3 2 2 3 2 4 2" xfId="9350"/>
    <cellStyle name="Total 2 2 3 3 2 2 3 2 4 2 2" xfId="9351"/>
    <cellStyle name="Total 2 2 3 3 2 2 3 2 4 3" xfId="9352"/>
    <cellStyle name="Total 2 2 3 3 2 2 3 2 5" xfId="9353"/>
    <cellStyle name="Total 2 2 3 3 2 2 3 2 5 2" xfId="9354"/>
    <cellStyle name="Total 2 2 3 3 2 2 3 2 6" xfId="9355"/>
    <cellStyle name="Total 2 2 3 3 2 2 3 3" xfId="9356"/>
    <cellStyle name="Total 2 2 3 3 2 2 3 3 2" xfId="9357"/>
    <cellStyle name="Total 2 2 3 3 2 2 3 3 2 2" xfId="9358"/>
    <cellStyle name="Total 2 2 3 3 2 2 3 3 2 2 2" xfId="9359"/>
    <cellStyle name="Total 2 2 3 3 2 2 3 3 2 2 2 2" xfId="9360"/>
    <cellStyle name="Total 2 2 3 3 2 2 3 3 2 2 3" xfId="9361"/>
    <cellStyle name="Total 2 2 3 3 2 2 3 3 2 3" xfId="9362"/>
    <cellStyle name="Total 2 2 3 3 2 2 3 3 2 3 2" xfId="9363"/>
    <cellStyle name="Total 2 2 3 3 2 2 3 3 2 4" xfId="9364"/>
    <cellStyle name="Total 2 2 3 3 2 2 3 3 3" xfId="9365"/>
    <cellStyle name="Total 2 2 3 3 2 2 3 3 3 2" xfId="9366"/>
    <cellStyle name="Total 2 2 3 3 2 2 3 3 3 2 2" xfId="9367"/>
    <cellStyle name="Total 2 2 3 3 2 2 3 3 3 3" xfId="9368"/>
    <cellStyle name="Total 2 2 3 3 2 2 3 3 4" xfId="9369"/>
    <cellStyle name="Total 2 2 3 3 2 2 3 3 4 2" xfId="9370"/>
    <cellStyle name="Total 2 2 3 3 2 2 3 3 5" xfId="9371"/>
    <cellStyle name="Total 2 2 3 3 2 2 3 4" xfId="9372"/>
    <cellStyle name="Total 2 2 3 3 2 2 3 4 2" xfId="9373"/>
    <cellStyle name="Total 2 2 3 3 2 2 3 4 2 2" xfId="9374"/>
    <cellStyle name="Total 2 2 3 3 2 2 3 4 2 2 2" xfId="9375"/>
    <cellStyle name="Total 2 2 3 3 2 2 3 4 2 3" xfId="9376"/>
    <cellStyle name="Total 2 2 3 3 2 2 3 4 3" xfId="9377"/>
    <cellStyle name="Total 2 2 3 3 2 2 3 4 3 2" xfId="9378"/>
    <cellStyle name="Total 2 2 3 3 2 2 3 4 4" xfId="9379"/>
    <cellStyle name="Total 2 2 3 3 2 2 3 5" xfId="9380"/>
    <cellStyle name="Total 2 2 3 3 2 2 3 5 2" xfId="9381"/>
    <cellStyle name="Total 2 2 3 3 2 2 3 5 2 2" xfId="9382"/>
    <cellStyle name="Total 2 2 3 3 2 2 3 5 3" xfId="9383"/>
    <cellStyle name="Total 2 2 3 3 2 2 3 6" xfId="9384"/>
    <cellStyle name="Total 2 2 3 3 2 2 3 6 2" xfId="9385"/>
    <cellStyle name="Total 2 2 3 3 2 2 3 7" xfId="9386"/>
    <cellStyle name="Total 2 2 3 3 2 2 4" xfId="9387"/>
    <cellStyle name="Total 2 2 3 3 2 2 4 2" xfId="9388"/>
    <cellStyle name="Total 2 2 3 3 2 2 4 2 2" xfId="9389"/>
    <cellStyle name="Total 2 2 3 3 2 2 4 2 2 2" xfId="9390"/>
    <cellStyle name="Total 2 2 3 3 2 2 4 2 2 2 2" xfId="9391"/>
    <cellStyle name="Total 2 2 3 3 2 2 4 2 2 2 2 2" xfId="9392"/>
    <cellStyle name="Total 2 2 3 3 2 2 4 2 2 2 3" xfId="9393"/>
    <cellStyle name="Total 2 2 3 3 2 2 4 2 2 3" xfId="9394"/>
    <cellStyle name="Total 2 2 3 3 2 2 4 2 2 3 2" xfId="9395"/>
    <cellStyle name="Total 2 2 3 3 2 2 4 2 2 4" xfId="9396"/>
    <cellStyle name="Total 2 2 3 3 2 2 4 2 3" xfId="9397"/>
    <cellStyle name="Total 2 2 3 3 2 2 4 2 3 2" xfId="9398"/>
    <cellStyle name="Total 2 2 3 3 2 2 4 2 3 2 2" xfId="9399"/>
    <cellStyle name="Total 2 2 3 3 2 2 4 2 3 3" xfId="9400"/>
    <cellStyle name="Total 2 2 3 3 2 2 4 2 4" xfId="9401"/>
    <cellStyle name="Total 2 2 3 3 2 2 4 2 4 2" xfId="9402"/>
    <cellStyle name="Total 2 2 3 3 2 2 4 2 5" xfId="9403"/>
    <cellStyle name="Total 2 2 3 3 2 2 4 3" xfId="9404"/>
    <cellStyle name="Total 2 2 3 3 2 2 4 3 2" xfId="9405"/>
    <cellStyle name="Total 2 2 3 3 2 2 4 3 2 2" xfId="9406"/>
    <cellStyle name="Total 2 2 3 3 2 2 4 3 2 2 2" xfId="9407"/>
    <cellStyle name="Total 2 2 3 3 2 2 4 3 2 3" xfId="9408"/>
    <cellStyle name="Total 2 2 3 3 2 2 4 3 3" xfId="9409"/>
    <cellStyle name="Total 2 2 3 3 2 2 4 3 3 2" xfId="9410"/>
    <cellStyle name="Total 2 2 3 3 2 2 4 3 4" xfId="9411"/>
    <cellStyle name="Total 2 2 3 3 2 2 4 4" xfId="9412"/>
    <cellStyle name="Total 2 2 3 3 2 2 4 4 2" xfId="9413"/>
    <cellStyle name="Total 2 2 3 3 2 2 4 4 2 2" xfId="9414"/>
    <cellStyle name="Total 2 2 3 3 2 2 4 4 3" xfId="9415"/>
    <cellStyle name="Total 2 2 3 3 2 2 4 5" xfId="9416"/>
    <cellStyle name="Total 2 2 3 3 2 2 4 5 2" xfId="9417"/>
    <cellStyle name="Total 2 2 3 3 2 2 4 6" xfId="9418"/>
    <cellStyle name="Total 2 2 3 3 2 2 5" xfId="9419"/>
    <cellStyle name="Total 2 2 3 3 2 2 5 2" xfId="9420"/>
    <cellStyle name="Total 2 2 3 3 2 2 5 2 2" xfId="9421"/>
    <cellStyle name="Total 2 2 3 3 2 2 5 2 2 2" xfId="9422"/>
    <cellStyle name="Total 2 2 3 3 2 2 5 2 2 2 2" xfId="9423"/>
    <cellStyle name="Total 2 2 3 3 2 2 5 2 2 3" xfId="9424"/>
    <cellStyle name="Total 2 2 3 3 2 2 5 2 3" xfId="9425"/>
    <cellStyle name="Total 2 2 3 3 2 2 5 2 3 2" xfId="9426"/>
    <cellStyle name="Total 2 2 3 3 2 2 5 2 4" xfId="9427"/>
    <cellStyle name="Total 2 2 3 3 2 2 5 3" xfId="9428"/>
    <cellStyle name="Total 2 2 3 3 2 2 5 3 2" xfId="9429"/>
    <cellStyle name="Total 2 2 3 3 2 2 5 3 2 2" xfId="9430"/>
    <cellStyle name="Total 2 2 3 3 2 2 5 3 3" xfId="9431"/>
    <cellStyle name="Total 2 2 3 3 2 2 5 4" xfId="9432"/>
    <cellStyle name="Total 2 2 3 3 2 2 5 4 2" xfId="9433"/>
    <cellStyle name="Total 2 2 3 3 2 2 5 5" xfId="9434"/>
    <cellStyle name="Total 2 2 3 3 2 2 6" xfId="9435"/>
    <cellStyle name="Total 2 2 3 3 2 2 6 2" xfId="9436"/>
    <cellStyle name="Total 2 2 3 3 2 2 6 2 2" xfId="9437"/>
    <cellStyle name="Total 2 2 3 3 2 2 6 2 2 2" xfId="9438"/>
    <cellStyle name="Total 2 2 3 3 2 2 6 2 3" xfId="9439"/>
    <cellStyle name="Total 2 2 3 3 2 2 6 3" xfId="9440"/>
    <cellStyle name="Total 2 2 3 3 2 2 6 3 2" xfId="9441"/>
    <cellStyle name="Total 2 2 3 3 2 2 6 4" xfId="9442"/>
    <cellStyle name="Total 2 2 3 3 2 2 7" xfId="9443"/>
    <cellStyle name="Total 2 2 3 3 2 2 7 2" xfId="9444"/>
    <cellStyle name="Total 2 2 3 3 2 2 7 2 2" xfId="9445"/>
    <cellStyle name="Total 2 2 3 3 2 2 7 3" xfId="9446"/>
    <cellStyle name="Total 2 2 3 3 2 2 8" xfId="9447"/>
    <cellStyle name="Total 2 2 3 3 2 2 8 2" xfId="9448"/>
    <cellStyle name="Total 2 2 3 3 2 2 9" xfId="9449"/>
    <cellStyle name="Total 2 2 3 3 2 3" xfId="9450"/>
    <cellStyle name="Total 2 2 3 3 2 3 2" xfId="9451"/>
    <cellStyle name="Total 2 2 3 3 2 3 2 2" xfId="9452"/>
    <cellStyle name="Total 2 2 3 3 2 3 2 2 2" xfId="9453"/>
    <cellStyle name="Total 2 2 3 3 2 3 2 2 2 2" xfId="9454"/>
    <cellStyle name="Total 2 2 3 3 2 3 2 2 2 2 2" xfId="9455"/>
    <cellStyle name="Total 2 2 3 3 2 3 2 2 2 2 2 2" xfId="9456"/>
    <cellStyle name="Total 2 2 3 3 2 3 2 2 2 2 2 2 2" xfId="9457"/>
    <cellStyle name="Total 2 2 3 3 2 3 2 2 2 2 2 3" xfId="9458"/>
    <cellStyle name="Total 2 2 3 3 2 3 2 2 2 2 3" xfId="9459"/>
    <cellStyle name="Total 2 2 3 3 2 3 2 2 2 2 3 2" xfId="9460"/>
    <cellStyle name="Total 2 2 3 3 2 3 2 2 2 2 4" xfId="9461"/>
    <cellStyle name="Total 2 2 3 3 2 3 2 2 2 3" xfId="9462"/>
    <cellStyle name="Total 2 2 3 3 2 3 2 2 2 3 2" xfId="9463"/>
    <cellStyle name="Total 2 2 3 3 2 3 2 2 2 3 2 2" xfId="9464"/>
    <cellStyle name="Total 2 2 3 3 2 3 2 2 2 3 3" xfId="9465"/>
    <cellStyle name="Total 2 2 3 3 2 3 2 2 2 4" xfId="9466"/>
    <cellStyle name="Total 2 2 3 3 2 3 2 2 2 4 2" xfId="9467"/>
    <cellStyle name="Total 2 2 3 3 2 3 2 2 2 5" xfId="9468"/>
    <cellStyle name="Total 2 2 3 3 2 3 2 2 3" xfId="9469"/>
    <cellStyle name="Total 2 2 3 3 2 3 2 2 3 2" xfId="9470"/>
    <cellStyle name="Total 2 2 3 3 2 3 2 2 3 2 2" xfId="9471"/>
    <cellStyle name="Total 2 2 3 3 2 3 2 2 3 2 2 2" xfId="9472"/>
    <cellStyle name="Total 2 2 3 3 2 3 2 2 3 2 3" xfId="9473"/>
    <cellStyle name="Total 2 2 3 3 2 3 2 2 3 3" xfId="9474"/>
    <cellStyle name="Total 2 2 3 3 2 3 2 2 3 3 2" xfId="9475"/>
    <cellStyle name="Total 2 2 3 3 2 3 2 2 3 4" xfId="9476"/>
    <cellStyle name="Total 2 2 3 3 2 3 2 2 4" xfId="9477"/>
    <cellStyle name="Total 2 2 3 3 2 3 2 2 4 2" xfId="9478"/>
    <cellStyle name="Total 2 2 3 3 2 3 2 2 4 2 2" xfId="9479"/>
    <cellStyle name="Total 2 2 3 3 2 3 2 2 4 3" xfId="9480"/>
    <cellStyle name="Total 2 2 3 3 2 3 2 2 5" xfId="9481"/>
    <cellStyle name="Total 2 2 3 3 2 3 2 2 5 2" xfId="9482"/>
    <cellStyle name="Total 2 2 3 3 2 3 2 2 6" xfId="9483"/>
    <cellStyle name="Total 2 2 3 3 2 3 2 3" xfId="9484"/>
    <cellStyle name="Total 2 2 3 3 2 3 2 3 2" xfId="9485"/>
    <cellStyle name="Total 2 2 3 3 2 3 2 3 2 2" xfId="9486"/>
    <cellStyle name="Total 2 2 3 3 2 3 2 3 2 2 2" xfId="9487"/>
    <cellStyle name="Total 2 2 3 3 2 3 2 3 2 2 2 2" xfId="9488"/>
    <cellStyle name="Total 2 2 3 3 2 3 2 3 2 2 3" xfId="9489"/>
    <cellStyle name="Total 2 2 3 3 2 3 2 3 2 3" xfId="9490"/>
    <cellStyle name="Total 2 2 3 3 2 3 2 3 2 3 2" xfId="9491"/>
    <cellStyle name="Total 2 2 3 3 2 3 2 3 2 4" xfId="9492"/>
    <cellStyle name="Total 2 2 3 3 2 3 2 3 3" xfId="9493"/>
    <cellStyle name="Total 2 2 3 3 2 3 2 3 3 2" xfId="9494"/>
    <cellStyle name="Total 2 2 3 3 2 3 2 3 3 2 2" xfId="9495"/>
    <cellStyle name="Total 2 2 3 3 2 3 2 3 3 3" xfId="9496"/>
    <cellStyle name="Total 2 2 3 3 2 3 2 3 4" xfId="9497"/>
    <cellStyle name="Total 2 2 3 3 2 3 2 3 4 2" xfId="9498"/>
    <cellStyle name="Total 2 2 3 3 2 3 2 3 5" xfId="9499"/>
    <cellStyle name="Total 2 2 3 3 2 3 2 4" xfId="9500"/>
    <cellStyle name="Total 2 2 3 3 2 3 2 4 2" xfId="9501"/>
    <cellStyle name="Total 2 2 3 3 2 3 2 4 2 2" xfId="9502"/>
    <cellStyle name="Total 2 2 3 3 2 3 2 4 2 2 2" xfId="9503"/>
    <cellStyle name="Total 2 2 3 3 2 3 2 4 2 3" xfId="9504"/>
    <cellStyle name="Total 2 2 3 3 2 3 2 4 3" xfId="9505"/>
    <cellStyle name="Total 2 2 3 3 2 3 2 4 3 2" xfId="9506"/>
    <cellStyle name="Total 2 2 3 3 2 3 2 4 4" xfId="9507"/>
    <cellStyle name="Total 2 2 3 3 2 3 2 5" xfId="9508"/>
    <cellStyle name="Total 2 2 3 3 2 3 2 5 2" xfId="9509"/>
    <cellStyle name="Total 2 2 3 3 2 3 2 5 2 2" xfId="9510"/>
    <cellStyle name="Total 2 2 3 3 2 3 2 5 3" xfId="9511"/>
    <cellStyle name="Total 2 2 3 3 2 3 2 6" xfId="9512"/>
    <cellStyle name="Total 2 2 3 3 2 3 2 6 2" xfId="9513"/>
    <cellStyle name="Total 2 2 3 3 2 3 2 7" xfId="9514"/>
    <cellStyle name="Total 2 2 3 3 2 3 3" xfId="9515"/>
    <cellStyle name="Total 2 2 3 3 2 3 3 2" xfId="9516"/>
    <cellStyle name="Total 2 2 3 3 2 3 3 2 2" xfId="9517"/>
    <cellStyle name="Total 2 2 3 3 2 3 3 2 2 2" xfId="9518"/>
    <cellStyle name="Total 2 2 3 3 2 3 3 2 2 2 2" xfId="9519"/>
    <cellStyle name="Total 2 2 3 3 2 3 3 2 2 2 2 2" xfId="9520"/>
    <cellStyle name="Total 2 2 3 3 2 3 3 2 2 2 3" xfId="9521"/>
    <cellStyle name="Total 2 2 3 3 2 3 3 2 2 3" xfId="9522"/>
    <cellStyle name="Total 2 2 3 3 2 3 3 2 2 3 2" xfId="9523"/>
    <cellStyle name="Total 2 2 3 3 2 3 3 2 2 4" xfId="9524"/>
    <cellStyle name="Total 2 2 3 3 2 3 3 2 3" xfId="9525"/>
    <cellStyle name="Total 2 2 3 3 2 3 3 2 3 2" xfId="9526"/>
    <cellStyle name="Total 2 2 3 3 2 3 3 2 3 2 2" xfId="9527"/>
    <cellStyle name="Total 2 2 3 3 2 3 3 2 3 3" xfId="9528"/>
    <cellStyle name="Total 2 2 3 3 2 3 3 2 4" xfId="9529"/>
    <cellStyle name="Total 2 2 3 3 2 3 3 2 4 2" xfId="9530"/>
    <cellStyle name="Total 2 2 3 3 2 3 3 2 5" xfId="9531"/>
    <cellStyle name="Total 2 2 3 3 2 3 3 3" xfId="9532"/>
    <cellStyle name="Total 2 2 3 3 2 3 3 3 2" xfId="9533"/>
    <cellStyle name="Total 2 2 3 3 2 3 3 3 2 2" xfId="9534"/>
    <cellStyle name="Total 2 2 3 3 2 3 3 3 2 2 2" xfId="9535"/>
    <cellStyle name="Total 2 2 3 3 2 3 3 3 2 3" xfId="9536"/>
    <cellStyle name="Total 2 2 3 3 2 3 3 3 3" xfId="9537"/>
    <cellStyle name="Total 2 2 3 3 2 3 3 3 3 2" xfId="9538"/>
    <cellStyle name="Total 2 2 3 3 2 3 3 3 4" xfId="9539"/>
    <cellStyle name="Total 2 2 3 3 2 3 3 4" xfId="9540"/>
    <cellStyle name="Total 2 2 3 3 2 3 3 4 2" xfId="9541"/>
    <cellStyle name="Total 2 2 3 3 2 3 3 4 2 2" xfId="9542"/>
    <cellStyle name="Total 2 2 3 3 2 3 3 4 3" xfId="9543"/>
    <cellStyle name="Total 2 2 3 3 2 3 3 5" xfId="9544"/>
    <cellStyle name="Total 2 2 3 3 2 3 3 5 2" xfId="9545"/>
    <cellStyle name="Total 2 2 3 3 2 3 3 6" xfId="9546"/>
    <cellStyle name="Total 2 2 3 3 2 3 4" xfId="9547"/>
    <cellStyle name="Total 2 2 3 3 2 3 4 2" xfId="9548"/>
    <cellStyle name="Total 2 2 3 3 2 3 4 2 2" xfId="9549"/>
    <cellStyle name="Total 2 2 3 3 2 3 4 2 2 2" xfId="9550"/>
    <cellStyle name="Total 2 2 3 3 2 3 4 2 2 2 2" xfId="9551"/>
    <cellStyle name="Total 2 2 3 3 2 3 4 2 2 3" xfId="9552"/>
    <cellStyle name="Total 2 2 3 3 2 3 4 2 3" xfId="9553"/>
    <cellStyle name="Total 2 2 3 3 2 3 4 2 3 2" xfId="9554"/>
    <cellStyle name="Total 2 2 3 3 2 3 4 2 4" xfId="9555"/>
    <cellStyle name="Total 2 2 3 3 2 3 4 3" xfId="9556"/>
    <cellStyle name="Total 2 2 3 3 2 3 4 3 2" xfId="9557"/>
    <cellStyle name="Total 2 2 3 3 2 3 4 3 2 2" xfId="9558"/>
    <cellStyle name="Total 2 2 3 3 2 3 4 3 3" xfId="9559"/>
    <cellStyle name="Total 2 2 3 3 2 3 4 4" xfId="9560"/>
    <cellStyle name="Total 2 2 3 3 2 3 4 4 2" xfId="9561"/>
    <cellStyle name="Total 2 2 3 3 2 3 4 5" xfId="9562"/>
    <cellStyle name="Total 2 2 3 3 2 3 5" xfId="9563"/>
    <cellStyle name="Total 2 2 3 3 2 3 5 2" xfId="9564"/>
    <cellStyle name="Total 2 2 3 3 2 3 5 2 2" xfId="9565"/>
    <cellStyle name="Total 2 2 3 3 2 3 5 2 2 2" xfId="9566"/>
    <cellStyle name="Total 2 2 3 3 2 3 5 2 3" xfId="9567"/>
    <cellStyle name="Total 2 2 3 3 2 3 5 3" xfId="9568"/>
    <cellStyle name="Total 2 2 3 3 2 3 5 3 2" xfId="9569"/>
    <cellStyle name="Total 2 2 3 3 2 3 5 4" xfId="9570"/>
    <cellStyle name="Total 2 2 3 3 2 3 6" xfId="9571"/>
    <cellStyle name="Total 2 2 3 3 2 3 6 2" xfId="9572"/>
    <cellStyle name="Total 2 2 3 3 2 3 6 2 2" xfId="9573"/>
    <cellStyle name="Total 2 2 3 3 2 3 6 3" xfId="9574"/>
    <cellStyle name="Total 2 2 3 3 2 3 7" xfId="9575"/>
    <cellStyle name="Total 2 2 3 3 2 3 7 2" xfId="9576"/>
    <cellStyle name="Total 2 2 3 3 2 3 8" xfId="9577"/>
    <cellStyle name="Total 2 2 3 3 2 4" xfId="9578"/>
    <cellStyle name="Total 2 2 3 3 2 4 2" xfId="9579"/>
    <cellStyle name="Total 2 2 3 3 2 4 2 2" xfId="9580"/>
    <cellStyle name="Total 2 2 3 3 2 4 2 2 2" xfId="9581"/>
    <cellStyle name="Total 2 2 3 3 2 4 2 2 2 2" xfId="9582"/>
    <cellStyle name="Total 2 2 3 3 2 4 2 2 2 2 2" xfId="9583"/>
    <cellStyle name="Total 2 2 3 3 2 4 2 2 2 2 2 2" xfId="9584"/>
    <cellStyle name="Total 2 2 3 3 2 4 2 2 2 2 3" xfId="9585"/>
    <cellStyle name="Total 2 2 3 3 2 4 2 2 2 3" xfId="9586"/>
    <cellStyle name="Total 2 2 3 3 2 4 2 2 2 3 2" xfId="9587"/>
    <cellStyle name="Total 2 2 3 3 2 4 2 2 2 4" xfId="9588"/>
    <cellStyle name="Total 2 2 3 3 2 4 2 2 3" xfId="9589"/>
    <cellStyle name="Total 2 2 3 3 2 4 2 2 3 2" xfId="9590"/>
    <cellStyle name="Total 2 2 3 3 2 4 2 2 3 2 2" xfId="9591"/>
    <cellStyle name="Total 2 2 3 3 2 4 2 2 3 3" xfId="9592"/>
    <cellStyle name="Total 2 2 3 3 2 4 2 2 4" xfId="9593"/>
    <cellStyle name="Total 2 2 3 3 2 4 2 2 4 2" xfId="9594"/>
    <cellStyle name="Total 2 2 3 3 2 4 2 2 5" xfId="9595"/>
    <cellStyle name="Total 2 2 3 3 2 4 2 3" xfId="9596"/>
    <cellStyle name="Total 2 2 3 3 2 4 2 3 2" xfId="9597"/>
    <cellStyle name="Total 2 2 3 3 2 4 2 3 2 2" xfId="9598"/>
    <cellStyle name="Total 2 2 3 3 2 4 2 3 2 2 2" xfId="9599"/>
    <cellStyle name="Total 2 2 3 3 2 4 2 3 2 3" xfId="9600"/>
    <cellStyle name="Total 2 2 3 3 2 4 2 3 3" xfId="9601"/>
    <cellStyle name="Total 2 2 3 3 2 4 2 3 3 2" xfId="9602"/>
    <cellStyle name="Total 2 2 3 3 2 4 2 3 4" xfId="9603"/>
    <cellStyle name="Total 2 2 3 3 2 4 2 4" xfId="9604"/>
    <cellStyle name="Total 2 2 3 3 2 4 2 4 2" xfId="9605"/>
    <cellStyle name="Total 2 2 3 3 2 4 2 4 2 2" xfId="9606"/>
    <cellStyle name="Total 2 2 3 3 2 4 2 4 3" xfId="9607"/>
    <cellStyle name="Total 2 2 3 3 2 4 2 5" xfId="9608"/>
    <cellStyle name="Total 2 2 3 3 2 4 2 5 2" xfId="9609"/>
    <cellStyle name="Total 2 2 3 3 2 4 2 6" xfId="9610"/>
    <cellStyle name="Total 2 2 3 3 2 4 3" xfId="9611"/>
    <cellStyle name="Total 2 2 3 3 2 4 3 2" xfId="9612"/>
    <cellStyle name="Total 2 2 3 3 2 4 3 2 2" xfId="9613"/>
    <cellStyle name="Total 2 2 3 3 2 4 3 2 2 2" xfId="9614"/>
    <cellStyle name="Total 2 2 3 3 2 4 3 2 2 2 2" xfId="9615"/>
    <cellStyle name="Total 2 2 3 3 2 4 3 2 2 3" xfId="9616"/>
    <cellStyle name="Total 2 2 3 3 2 4 3 2 3" xfId="9617"/>
    <cellStyle name="Total 2 2 3 3 2 4 3 2 3 2" xfId="9618"/>
    <cellStyle name="Total 2 2 3 3 2 4 3 2 4" xfId="9619"/>
    <cellStyle name="Total 2 2 3 3 2 4 3 3" xfId="9620"/>
    <cellStyle name="Total 2 2 3 3 2 4 3 3 2" xfId="9621"/>
    <cellStyle name="Total 2 2 3 3 2 4 3 3 2 2" xfId="9622"/>
    <cellStyle name="Total 2 2 3 3 2 4 3 3 3" xfId="9623"/>
    <cellStyle name="Total 2 2 3 3 2 4 3 4" xfId="9624"/>
    <cellStyle name="Total 2 2 3 3 2 4 3 4 2" xfId="9625"/>
    <cellStyle name="Total 2 2 3 3 2 4 3 5" xfId="9626"/>
    <cellStyle name="Total 2 2 3 3 2 4 4" xfId="9627"/>
    <cellStyle name="Total 2 2 3 3 2 4 4 2" xfId="9628"/>
    <cellStyle name="Total 2 2 3 3 2 4 4 2 2" xfId="9629"/>
    <cellStyle name="Total 2 2 3 3 2 4 4 2 2 2" xfId="9630"/>
    <cellStyle name="Total 2 2 3 3 2 4 4 2 3" xfId="9631"/>
    <cellStyle name="Total 2 2 3 3 2 4 4 3" xfId="9632"/>
    <cellStyle name="Total 2 2 3 3 2 4 4 3 2" xfId="9633"/>
    <cellStyle name="Total 2 2 3 3 2 4 4 4" xfId="9634"/>
    <cellStyle name="Total 2 2 3 3 2 4 5" xfId="9635"/>
    <cellStyle name="Total 2 2 3 3 2 4 5 2" xfId="9636"/>
    <cellStyle name="Total 2 2 3 3 2 4 5 2 2" xfId="9637"/>
    <cellStyle name="Total 2 2 3 3 2 4 5 3" xfId="9638"/>
    <cellStyle name="Total 2 2 3 3 2 4 6" xfId="9639"/>
    <cellStyle name="Total 2 2 3 3 2 4 6 2" xfId="9640"/>
    <cellStyle name="Total 2 2 3 3 2 4 7" xfId="9641"/>
    <cellStyle name="Total 2 2 3 3 2 5" xfId="9642"/>
    <cellStyle name="Total 2 2 3 3 2 5 2" xfId="9643"/>
    <cellStyle name="Total 2 2 3 3 2 5 2 2" xfId="9644"/>
    <cellStyle name="Total 2 2 3 3 2 5 2 2 2" xfId="9645"/>
    <cellStyle name="Total 2 2 3 3 2 5 2 2 2 2" xfId="9646"/>
    <cellStyle name="Total 2 2 3 3 2 5 2 2 2 2 2" xfId="9647"/>
    <cellStyle name="Total 2 2 3 3 2 5 2 2 2 3" xfId="9648"/>
    <cellStyle name="Total 2 2 3 3 2 5 2 2 3" xfId="9649"/>
    <cellStyle name="Total 2 2 3 3 2 5 2 2 3 2" xfId="9650"/>
    <cellStyle name="Total 2 2 3 3 2 5 2 2 4" xfId="9651"/>
    <cellStyle name="Total 2 2 3 3 2 5 2 3" xfId="9652"/>
    <cellStyle name="Total 2 2 3 3 2 5 2 3 2" xfId="9653"/>
    <cellStyle name="Total 2 2 3 3 2 5 2 3 2 2" xfId="9654"/>
    <cellStyle name="Total 2 2 3 3 2 5 2 3 3" xfId="9655"/>
    <cellStyle name="Total 2 2 3 3 2 5 2 4" xfId="9656"/>
    <cellStyle name="Total 2 2 3 3 2 5 2 4 2" xfId="9657"/>
    <cellStyle name="Total 2 2 3 3 2 5 2 5" xfId="9658"/>
    <cellStyle name="Total 2 2 3 3 2 5 3" xfId="9659"/>
    <cellStyle name="Total 2 2 3 3 2 5 3 2" xfId="9660"/>
    <cellStyle name="Total 2 2 3 3 2 5 3 2 2" xfId="9661"/>
    <cellStyle name="Total 2 2 3 3 2 5 3 2 2 2" xfId="9662"/>
    <cellStyle name="Total 2 2 3 3 2 5 3 2 3" xfId="9663"/>
    <cellStyle name="Total 2 2 3 3 2 5 3 3" xfId="9664"/>
    <cellStyle name="Total 2 2 3 3 2 5 3 3 2" xfId="9665"/>
    <cellStyle name="Total 2 2 3 3 2 5 3 4" xfId="9666"/>
    <cellStyle name="Total 2 2 3 3 2 5 4" xfId="9667"/>
    <cellStyle name="Total 2 2 3 3 2 5 4 2" xfId="9668"/>
    <cellStyle name="Total 2 2 3 3 2 5 4 2 2" xfId="9669"/>
    <cellStyle name="Total 2 2 3 3 2 5 4 3" xfId="9670"/>
    <cellStyle name="Total 2 2 3 3 2 5 5" xfId="9671"/>
    <cellStyle name="Total 2 2 3 3 2 5 5 2" xfId="9672"/>
    <cellStyle name="Total 2 2 3 3 2 5 6" xfId="9673"/>
    <cellStyle name="Total 2 2 3 3 2 6" xfId="9674"/>
    <cellStyle name="Total 2 2 3 3 2 6 2" xfId="9675"/>
    <cellStyle name="Total 2 2 3 3 2 6 2 2" xfId="9676"/>
    <cellStyle name="Total 2 2 3 3 2 6 2 2 2" xfId="9677"/>
    <cellStyle name="Total 2 2 3 3 2 6 2 2 2 2" xfId="9678"/>
    <cellStyle name="Total 2 2 3 3 2 6 2 2 3" xfId="9679"/>
    <cellStyle name="Total 2 2 3 3 2 6 2 3" xfId="9680"/>
    <cellStyle name="Total 2 2 3 3 2 6 2 3 2" xfId="9681"/>
    <cellStyle name="Total 2 2 3 3 2 6 2 4" xfId="9682"/>
    <cellStyle name="Total 2 2 3 3 2 6 3" xfId="9683"/>
    <cellStyle name="Total 2 2 3 3 2 6 3 2" xfId="9684"/>
    <cellStyle name="Total 2 2 3 3 2 6 3 2 2" xfId="9685"/>
    <cellStyle name="Total 2 2 3 3 2 6 3 3" xfId="9686"/>
    <cellStyle name="Total 2 2 3 3 2 6 4" xfId="9687"/>
    <cellStyle name="Total 2 2 3 3 2 6 4 2" xfId="9688"/>
    <cellStyle name="Total 2 2 3 3 2 6 5" xfId="9689"/>
    <cellStyle name="Total 2 2 3 3 2 7" xfId="9690"/>
    <cellStyle name="Total 2 2 3 3 2 7 2" xfId="9691"/>
    <cellStyle name="Total 2 2 3 3 2 7 2 2" xfId="9692"/>
    <cellStyle name="Total 2 2 3 3 2 7 2 2 2" xfId="9693"/>
    <cellStyle name="Total 2 2 3 3 2 7 2 3" xfId="9694"/>
    <cellStyle name="Total 2 2 3 3 2 7 3" xfId="9695"/>
    <cellStyle name="Total 2 2 3 3 2 7 3 2" xfId="9696"/>
    <cellStyle name="Total 2 2 3 3 2 7 4" xfId="9697"/>
    <cellStyle name="Total 2 2 3 3 2 8" xfId="9698"/>
    <cellStyle name="Total 2 2 3 3 2 8 2" xfId="9699"/>
    <cellStyle name="Total 2 2 3 3 2 8 2 2" xfId="9700"/>
    <cellStyle name="Total 2 2 3 3 2 8 3" xfId="9701"/>
    <cellStyle name="Total 2 2 3 3 2 9" xfId="9702"/>
    <cellStyle name="Total 2 2 3 3 2 9 2" xfId="9703"/>
    <cellStyle name="Total 2 2 3 3 3" xfId="9704"/>
    <cellStyle name="Total 2 2 3 3 3 2" xfId="9705"/>
    <cellStyle name="Total 2 2 3 3 3 2 2" xfId="9706"/>
    <cellStyle name="Total 2 2 3 3 3 2 2 2" xfId="9707"/>
    <cellStyle name="Total 2 2 3 3 3 2 2 2 2" xfId="9708"/>
    <cellStyle name="Total 2 2 3 3 3 2 2 2 2 2" xfId="9709"/>
    <cellStyle name="Total 2 2 3 3 3 2 2 2 2 2 2" xfId="9710"/>
    <cellStyle name="Total 2 2 3 3 3 2 2 2 2 2 2 2" xfId="9711"/>
    <cellStyle name="Total 2 2 3 3 3 2 2 2 2 2 2 2 2" xfId="9712"/>
    <cellStyle name="Total 2 2 3 3 3 2 2 2 2 2 2 3" xfId="9713"/>
    <cellStyle name="Total 2 2 3 3 3 2 2 2 2 2 3" xfId="9714"/>
    <cellStyle name="Total 2 2 3 3 3 2 2 2 2 2 3 2" xfId="9715"/>
    <cellStyle name="Total 2 2 3 3 3 2 2 2 2 2 4" xfId="9716"/>
    <cellStyle name="Total 2 2 3 3 3 2 2 2 2 3" xfId="9717"/>
    <cellStyle name="Total 2 2 3 3 3 2 2 2 2 3 2" xfId="9718"/>
    <cellStyle name="Total 2 2 3 3 3 2 2 2 2 3 2 2" xfId="9719"/>
    <cellStyle name="Total 2 2 3 3 3 2 2 2 2 3 3" xfId="9720"/>
    <cellStyle name="Total 2 2 3 3 3 2 2 2 2 4" xfId="9721"/>
    <cellStyle name="Total 2 2 3 3 3 2 2 2 2 4 2" xfId="9722"/>
    <cellStyle name="Total 2 2 3 3 3 2 2 2 2 5" xfId="9723"/>
    <cellStyle name="Total 2 2 3 3 3 2 2 2 3" xfId="9724"/>
    <cellStyle name="Total 2 2 3 3 3 2 2 2 3 2" xfId="9725"/>
    <cellStyle name="Total 2 2 3 3 3 2 2 2 3 2 2" xfId="9726"/>
    <cellStyle name="Total 2 2 3 3 3 2 2 2 3 2 2 2" xfId="9727"/>
    <cellStyle name="Total 2 2 3 3 3 2 2 2 3 2 3" xfId="9728"/>
    <cellStyle name="Total 2 2 3 3 3 2 2 2 3 3" xfId="9729"/>
    <cellStyle name="Total 2 2 3 3 3 2 2 2 3 3 2" xfId="9730"/>
    <cellStyle name="Total 2 2 3 3 3 2 2 2 3 4" xfId="9731"/>
    <cellStyle name="Total 2 2 3 3 3 2 2 2 4" xfId="9732"/>
    <cellStyle name="Total 2 2 3 3 3 2 2 2 4 2" xfId="9733"/>
    <cellStyle name="Total 2 2 3 3 3 2 2 2 4 2 2" xfId="9734"/>
    <cellStyle name="Total 2 2 3 3 3 2 2 2 4 3" xfId="9735"/>
    <cellStyle name="Total 2 2 3 3 3 2 2 2 5" xfId="9736"/>
    <cellStyle name="Total 2 2 3 3 3 2 2 2 5 2" xfId="9737"/>
    <cellStyle name="Total 2 2 3 3 3 2 2 2 6" xfId="9738"/>
    <cellStyle name="Total 2 2 3 3 3 2 2 3" xfId="9739"/>
    <cellStyle name="Total 2 2 3 3 3 2 2 3 2" xfId="9740"/>
    <cellStyle name="Total 2 2 3 3 3 2 2 3 2 2" xfId="9741"/>
    <cellStyle name="Total 2 2 3 3 3 2 2 3 2 2 2" xfId="9742"/>
    <cellStyle name="Total 2 2 3 3 3 2 2 3 2 2 2 2" xfId="9743"/>
    <cellStyle name="Total 2 2 3 3 3 2 2 3 2 2 3" xfId="9744"/>
    <cellStyle name="Total 2 2 3 3 3 2 2 3 2 3" xfId="9745"/>
    <cellStyle name="Total 2 2 3 3 3 2 2 3 2 3 2" xfId="9746"/>
    <cellStyle name="Total 2 2 3 3 3 2 2 3 2 4" xfId="9747"/>
    <cellStyle name="Total 2 2 3 3 3 2 2 3 3" xfId="9748"/>
    <cellStyle name="Total 2 2 3 3 3 2 2 3 3 2" xfId="9749"/>
    <cellStyle name="Total 2 2 3 3 3 2 2 3 3 2 2" xfId="9750"/>
    <cellStyle name="Total 2 2 3 3 3 2 2 3 3 3" xfId="9751"/>
    <cellStyle name="Total 2 2 3 3 3 2 2 3 4" xfId="9752"/>
    <cellStyle name="Total 2 2 3 3 3 2 2 3 4 2" xfId="9753"/>
    <cellStyle name="Total 2 2 3 3 3 2 2 3 5" xfId="9754"/>
    <cellStyle name="Total 2 2 3 3 3 2 2 4" xfId="9755"/>
    <cellStyle name="Total 2 2 3 3 3 2 2 4 2" xfId="9756"/>
    <cellStyle name="Total 2 2 3 3 3 2 2 4 2 2" xfId="9757"/>
    <cellStyle name="Total 2 2 3 3 3 2 2 4 2 2 2" xfId="9758"/>
    <cellStyle name="Total 2 2 3 3 3 2 2 4 2 3" xfId="9759"/>
    <cellStyle name="Total 2 2 3 3 3 2 2 4 3" xfId="9760"/>
    <cellStyle name="Total 2 2 3 3 3 2 2 4 3 2" xfId="9761"/>
    <cellStyle name="Total 2 2 3 3 3 2 2 4 4" xfId="9762"/>
    <cellStyle name="Total 2 2 3 3 3 2 2 5" xfId="9763"/>
    <cellStyle name="Total 2 2 3 3 3 2 2 5 2" xfId="9764"/>
    <cellStyle name="Total 2 2 3 3 3 2 2 5 2 2" xfId="9765"/>
    <cellStyle name="Total 2 2 3 3 3 2 2 5 3" xfId="9766"/>
    <cellStyle name="Total 2 2 3 3 3 2 2 6" xfId="9767"/>
    <cellStyle name="Total 2 2 3 3 3 2 2 6 2" xfId="9768"/>
    <cellStyle name="Total 2 2 3 3 3 2 2 7" xfId="9769"/>
    <cellStyle name="Total 2 2 3 3 3 2 3" xfId="9770"/>
    <cellStyle name="Total 2 2 3 3 3 2 3 2" xfId="9771"/>
    <cellStyle name="Total 2 2 3 3 3 2 3 2 2" xfId="9772"/>
    <cellStyle name="Total 2 2 3 3 3 2 3 2 2 2" xfId="9773"/>
    <cellStyle name="Total 2 2 3 3 3 2 3 2 2 2 2" xfId="9774"/>
    <cellStyle name="Total 2 2 3 3 3 2 3 2 2 2 2 2" xfId="9775"/>
    <cellStyle name="Total 2 2 3 3 3 2 3 2 2 2 3" xfId="9776"/>
    <cellStyle name="Total 2 2 3 3 3 2 3 2 2 3" xfId="9777"/>
    <cellStyle name="Total 2 2 3 3 3 2 3 2 2 3 2" xfId="9778"/>
    <cellStyle name="Total 2 2 3 3 3 2 3 2 2 4" xfId="9779"/>
    <cellStyle name="Total 2 2 3 3 3 2 3 2 3" xfId="9780"/>
    <cellStyle name="Total 2 2 3 3 3 2 3 2 3 2" xfId="9781"/>
    <cellStyle name="Total 2 2 3 3 3 2 3 2 3 2 2" xfId="9782"/>
    <cellStyle name="Total 2 2 3 3 3 2 3 2 3 3" xfId="9783"/>
    <cellStyle name="Total 2 2 3 3 3 2 3 2 4" xfId="9784"/>
    <cellStyle name="Total 2 2 3 3 3 2 3 2 4 2" xfId="9785"/>
    <cellStyle name="Total 2 2 3 3 3 2 3 2 5" xfId="9786"/>
    <cellStyle name="Total 2 2 3 3 3 2 3 3" xfId="9787"/>
    <cellStyle name="Total 2 2 3 3 3 2 3 3 2" xfId="9788"/>
    <cellStyle name="Total 2 2 3 3 3 2 3 3 2 2" xfId="9789"/>
    <cellStyle name="Total 2 2 3 3 3 2 3 3 2 2 2" xfId="9790"/>
    <cellStyle name="Total 2 2 3 3 3 2 3 3 2 3" xfId="9791"/>
    <cellStyle name="Total 2 2 3 3 3 2 3 3 3" xfId="9792"/>
    <cellStyle name="Total 2 2 3 3 3 2 3 3 3 2" xfId="9793"/>
    <cellStyle name="Total 2 2 3 3 3 2 3 3 4" xfId="9794"/>
    <cellStyle name="Total 2 2 3 3 3 2 3 4" xfId="9795"/>
    <cellStyle name="Total 2 2 3 3 3 2 3 4 2" xfId="9796"/>
    <cellStyle name="Total 2 2 3 3 3 2 3 4 2 2" xfId="9797"/>
    <cellStyle name="Total 2 2 3 3 3 2 3 4 3" xfId="9798"/>
    <cellStyle name="Total 2 2 3 3 3 2 3 5" xfId="9799"/>
    <cellStyle name="Total 2 2 3 3 3 2 3 5 2" xfId="9800"/>
    <cellStyle name="Total 2 2 3 3 3 2 3 6" xfId="9801"/>
    <cellStyle name="Total 2 2 3 3 3 2 4" xfId="9802"/>
    <cellStyle name="Total 2 2 3 3 3 2 4 2" xfId="9803"/>
    <cellStyle name="Total 2 2 3 3 3 2 4 2 2" xfId="9804"/>
    <cellStyle name="Total 2 2 3 3 3 2 4 2 2 2" xfId="9805"/>
    <cellStyle name="Total 2 2 3 3 3 2 4 2 2 2 2" xfId="9806"/>
    <cellStyle name="Total 2 2 3 3 3 2 4 2 2 3" xfId="9807"/>
    <cellStyle name="Total 2 2 3 3 3 2 4 2 3" xfId="9808"/>
    <cellStyle name="Total 2 2 3 3 3 2 4 2 3 2" xfId="9809"/>
    <cellStyle name="Total 2 2 3 3 3 2 4 2 4" xfId="9810"/>
    <cellStyle name="Total 2 2 3 3 3 2 4 3" xfId="9811"/>
    <cellStyle name="Total 2 2 3 3 3 2 4 3 2" xfId="9812"/>
    <cellStyle name="Total 2 2 3 3 3 2 4 3 2 2" xfId="9813"/>
    <cellStyle name="Total 2 2 3 3 3 2 4 3 3" xfId="9814"/>
    <cellStyle name="Total 2 2 3 3 3 2 4 4" xfId="9815"/>
    <cellStyle name="Total 2 2 3 3 3 2 4 4 2" xfId="9816"/>
    <cellStyle name="Total 2 2 3 3 3 2 4 5" xfId="9817"/>
    <cellStyle name="Total 2 2 3 3 3 2 5" xfId="9818"/>
    <cellStyle name="Total 2 2 3 3 3 2 5 2" xfId="9819"/>
    <cellStyle name="Total 2 2 3 3 3 2 5 2 2" xfId="9820"/>
    <cellStyle name="Total 2 2 3 3 3 2 5 2 2 2" xfId="9821"/>
    <cellStyle name="Total 2 2 3 3 3 2 5 2 3" xfId="9822"/>
    <cellStyle name="Total 2 2 3 3 3 2 5 3" xfId="9823"/>
    <cellStyle name="Total 2 2 3 3 3 2 5 3 2" xfId="9824"/>
    <cellStyle name="Total 2 2 3 3 3 2 5 4" xfId="9825"/>
    <cellStyle name="Total 2 2 3 3 3 2 6" xfId="9826"/>
    <cellStyle name="Total 2 2 3 3 3 2 6 2" xfId="9827"/>
    <cellStyle name="Total 2 2 3 3 3 2 6 2 2" xfId="9828"/>
    <cellStyle name="Total 2 2 3 3 3 2 6 3" xfId="9829"/>
    <cellStyle name="Total 2 2 3 3 3 2 7" xfId="9830"/>
    <cellStyle name="Total 2 2 3 3 3 2 7 2" xfId="9831"/>
    <cellStyle name="Total 2 2 3 3 3 2 8" xfId="9832"/>
    <cellStyle name="Total 2 2 3 3 3 3" xfId="9833"/>
    <cellStyle name="Total 2 2 3 3 3 3 2" xfId="9834"/>
    <cellStyle name="Total 2 2 3 3 3 3 2 2" xfId="9835"/>
    <cellStyle name="Total 2 2 3 3 3 3 2 2 2" xfId="9836"/>
    <cellStyle name="Total 2 2 3 3 3 3 2 2 2 2" xfId="9837"/>
    <cellStyle name="Total 2 2 3 3 3 3 2 2 2 2 2" xfId="9838"/>
    <cellStyle name="Total 2 2 3 3 3 3 2 2 2 2 2 2" xfId="9839"/>
    <cellStyle name="Total 2 2 3 3 3 3 2 2 2 2 3" xfId="9840"/>
    <cellStyle name="Total 2 2 3 3 3 3 2 2 2 3" xfId="9841"/>
    <cellStyle name="Total 2 2 3 3 3 3 2 2 2 3 2" xfId="9842"/>
    <cellStyle name="Total 2 2 3 3 3 3 2 2 2 4" xfId="9843"/>
    <cellStyle name="Total 2 2 3 3 3 3 2 2 3" xfId="9844"/>
    <cellStyle name="Total 2 2 3 3 3 3 2 2 3 2" xfId="9845"/>
    <cellStyle name="Total 2 2 3 3 3 3 2 2 3 2 2" xfId="9846"/>
    <cellStyle name="Total 2 2 3 3 3 3 2 2 3 3" xfId="9847"/>
    <cellStyle name="Total 2 2 3 3 3 3 2 2 4" xfId="9848"/>
    <cellStyle name="Total 2 2 3 3 3 3 2 2 4 2" xfId="9849"/>
    <cellStyle name="Total 2 2 3 3 3 3 2 2 5" xfId="9850"/>
    <cellStyle name="Total 2 2 3 3 3 3 2 3" xfId="9851"/>
    <cellStyle name="Total 2 2 3 3 3 3 2 3 2" xfId="9852"/>
    <cellStyle name="Total 2 2 3 3 3 3 2 3 2 2" xfId="9853"/>
    <cellStyle name="Total 2 2 3 3 3 3 2 3 2 2 2" xfId="9854"/>
    <cellStyle name="Total 2 2 3 3 3 3 2 3 2 3" xfId="9855"/>
    <cellStyle name="Total 2 2 3 3 3 3 2 3 3" xfId="9856"/>
    <cellStyle name="Total 2 2 3 3 3 3 2 3 3 2" xfId="9857"/>
    <cellStyle name="Total 2 2 3 3 3 3 2 3 4" xfId="9858"/>
    <cellStyle name="Total 2 2 3 3 3 3 2 4" xfId="9859"/>
    <cellStyle name="Total 2 2 3 3 3 3 2 4 2" xfId="9860"/>
    <cellStyle name="Total 2 2 3 3 3 3 2 4 2 2" xfId="9861"/>
    <cellStyle name="Total 2 2 3 3 3 3 2 4 3" xfId="9862"/>
    <cellStyle name="Total 2 2 3 3 3 3 2 5" xfId="9863"/>
    <cellStyle name="Total 2 2 3 3 3 3 2 5 2" xfId="9864"/>
    <cellStyle name="Total 2 2 3 3 3 3 2 6" xfId="9865"/>
    <cellStyle name="Total 2 2 3 3 3 3 3" xfId="9866"/>
    <cellStyle name="Total 2 2 3 3 3 3 3 2" xfId="9867"/>
    <cellStyle name="Total 2 2 3 3 3 3 3 2 2" xfId="9868"/>
    <cellStyle name="Total 2 2 3 3 3 3 3 2 2 2" xfId="9869"/>
    <cellStyle name="Total 2 2 3 3 3 3 3 2 2 2 2" xfId="9870"/>
    <cellStyle name="Total 2 2 3 3 3 3 3 2 2 3" xfId="9871"/>
    <cellStyle name="Total 2 2 3 3 3 3 3 2 3" xfId="9872"/>
    <cellStyle name="Total 2 2 3 3 3 3 3 2 3 2" xfId="9873"/>
    <cellStyle name="Total 2 2 3 3 3 3 3 2 4" xfId="9874"/>
    <cellStyle name="Total 2 2 3 3 3 3 3 3" xfId="9875"/>
    <cellStyle name="Total 2 2 3 3 3 3 3 3 2" xfId="9876"/>
    <cellStyle name="Total 2 2 3 3 3 3 3 3 2 2" xfId="9877"/>
    <cellStyle name="Total 2 2 3 3 3 3 3 3 3" xfId="9878"/>
    <cellStyle name="Total 2 2 3 3 3 3 3 4" xfId="9879"/>
    <cellStyle name="Total 2 2 3 3 3 3 3 4 2" xfId="9880"/>
    <cellStyle name="Total 2 2 3 3 3 3 3 5" xfId="9881"/>
    <cellStyle name="Total 2 2 3 3 3 3 4" xfId="9882"/>
    <cellStyle name="Total 2 2 3 3 3 3 4 2" xfId="9883"/>
    <cellStyle name="Total 2 2 3 3 3 3 4 2 2" xfId="9884"/>
    <cellStyle name="Total 2 2 3 3 3 3 4 2 2 2" xfId="9885"/>
    <cellStyle name="Total 2 2 3 3 3 3 4 2 3" xfId="9886"/>
    <cellStyle name="Total 2 2 3 3 3 3 4 3" xfId="9887"/>
    <cellStyle name="Total 2 2 3 3 3 3 4 3 2" xfId="9888"/>
    <cellStyle name="Total 2 2 3 3 3 3 4 4" xfId="9889"/>
    <cellStyle name="Total 2 2 3 3 3 3 5" xfId="9890"/>
    <cellStyle name="Total 2 2 3 3 3 3 5 2" xfId="9891"/>
    <cellStyle name="Total 2 2 3 3 3 3 5 2 2" xfId="9892"/>
    <cellStyle name="Total 2 2 3 3 3 3 5 3" xfId="9893"/>
    <cellStyle name="Total 2 2 3 3 3 3 6" xfId="9894"/>
    <cellStyle name="Total 2 2 3 3 3 3 6 2" xfId="9895"/>
    <cellStyle name="Total 2 2 3 3 3 3 7" xfId="9896"/>
    <cellStyle name="Total 2 2 3 3 3 4" xfId="9897"/>
    <cellStyle name="Total 2 2 3 3 3 4 2" xfId="9898"/>
    <cellStyle name="Total 2 2 3 3 3 4 2 2" xfId="9899"/>
    <cellStyle name="Total 2 2 3 3 3 4 2 2 2" xfId="9900"/>
    <cellStyle name="Total 2 2 3 3 3 4 2 2 2 2" xfId="9901"/>
    <cellStyle name="Total 2 2 3 3 3 4 2 2 2 2 2" xfId="9902"/>
    <cellStyle name="Total 2 2 3 3 3 4 2 2 2 3" xfId="9903"/>
    <cellStyle name="Total 2 2 3 3 3 4 2 2 3" xfId="9904"/>
    <cellStyle name="Total 2 2 3 3 3 4 2 2 3 2" xfId="9905"/>
    <cellStyle name="Total 2 2 3 3 3 4 2 2 4" xfId="9906"/>
    <cellStyle name="Total 2 2 3 3 3 4 2 3" xfId="9907"/>
    <cellStyle name="Total 2 2 3 3 3 4 2 3 2" xfId="9908"/>
    <cellStyle name="Total 2 2 3 3 3 4 2 3 2 2" xfId="9909"/>
    <cellStyle name="Total 2 2 3 3 3 4 2 3 3" xfId="9910"/>
    <cellStyle name="Total 2 2 3 3 3 4 2 4" xfId="9911"/>
    <cellStyle name="Total 2 2 3 3 3 4 2 4 2" xfId="9912"/>
    <cellStyle name="Total 2 2 3 3 3 4 2 5" xfId="9913"/>
    <cellStyle name="Total 2 2 3 3 3 4 3" xfId="9914"/>
    <cellStyle name="Total 2 2 3 3 3 4 3 2" xfId="9915"/>
    <cellStyle name="Total 2 2 3 3 3 4 3 2 2" xfId="9916"/>
    <cellStyle name="Total 2 2 3 3 3 4 3 2 2 2" xfId="9917"/>
    <cellStyle name="Total 2 2 3 3 3 4 3 2 3" xfId="9918"/>
    <cellStyle name="Total 2 2 3 3 3 4 3 3" xfId="9919"/>
    <cellStyle name="Total 2 2 3 3 3 4 3 3 2" xfId="9920"/>
    <cellStyle name="Total 2 2 3 3 3 4 3 4" xfId="9921"/>
    <cellStyle name="Total 2 2 3 3 3 4 4" xfId="9922"/>
    <cellStyle name="Total 2 2 3 3 3 4 4 2" xfId="9923"/>
    <cellStyle name="Total 2 2 3 3 3 4 4 2 2" xfId="9924"/>
    <cellStyle name="Total 2 2 3 3 3 4 4 3" xfId="9925"/>
    <cellStyle name="Total 2 2 3 3 3 4 5" xfId="9926"/>
    <cellStyle name="Total 2 2 3 3 3 4 5 2" xfId="9927"/>
    <cellStyle name="Total 2 2 3 3 3 4 6" xfId="9928"/>
    <cellStyle name="Total 2 2 3 3 3 5" xfId="9929"/>
    <cellStyle name="Total 2 2 3 3 3 5 2" xfId="9930"/>
    <cellStyle name="Total 2 2 3 3 3 5 2 2" xfId="9931"/>
    <cellStyle name="Total 2 2 3 3 3 5 2 2 2" xfId="9932"/>
    <cellStyle name="Total 2 2 3 3 3 5 2 2 2 2" xfId="9933"/>
    <cellStyle name="Total 2 2 3 3 3 5 2 2 3" xfId="9934"/>
    <cellStyle name="Total 2 2 3 3 3 5 2 3" xfId="9935"/>
    <cellStyle name="Total 2 2 3 3 3 5 2 3 2" xfId="9936"/>
    <cellStyle name="Total 2 2 3 3 3 5 2 4" xfId="9937"/>
    <cellStyle name="Total 2 2 3 3 3 5 3" xfId="9938"/>
    <cellStyle name="Total 2 2 3 3 3 5 3 2" xfId="9939"/>
    <cellStyle name="Total 2 2 3 3 3 5 3 2 2" xfId="9940"/>
    <cellStyle name="Total 2 2 3 3 3 5 3 3" xfId="9941"/>
    <cellStyle name="Total 2 2 3 3 3 5 4" xfId="9942"/>
    <cellStyle name="Total 2 2 3 3 3 5 4 2" xfId="9943"/>
    <cellStyle name="Total 2 2 3 3 3 5 5" xfId="9944"/>
    <cellStyle name="Total 2 2 3 3 3 6" xfId="9945"/>
    <cellStyle name="Total 2 2 3 3 3 6 2" xfId="9946"/>
    <cellStyle name="Total 2 2 3 3 3 6 2 2" xfId="9947"/>
    <cellStyle name="Total 2 2 3 3 3 6 2 2 2" xfId="9948"/>
    <cellStyle name="Total 2 2 3 3 3 6 2 3" xfId="9949"/>
    <cellStyle name="Total 2 2 3 3 3 6 3" xfId="9950"/>
    <cellStyle name="Total 2 2 3 3 3 6 3 2" xfId="9951"/>
    <cellStyle name="Total 2 2 3 3 3 6 4" xfId="9952"/>
    <cellStyle name="Total 2 2 3 3 3 7" xfId="9953"/>
    <cellStyle name="Total 2 2 3 3 3 7 2" xfId="9954"/>
    <cellStyle name="Total 2 2 3 3 3 7 2 2" xfId="9955"/>
    <cellStyle name="Total 2 2 3 3 3 7 3" xfId="9956"/>
    <cellStyle name="Total 2 2 3 3 3 8" xfId="9957"/>
    <cellStyle name="Total 2 2 3 3 3 8 2" xfId="9958"/>
    <cellStyle name="Total 2 2 3 3 3 9" xfId="9959"/>
    <cellStyle name="Total 2 2 3 3 4" xfId="9960"/>
    <cellStyle name="Total 2 2 3 3 4 2" xfId="9961"/>
    <cellStyle name="Total 2 2 3 3 4 2 2" xfId="9962"/>
    <cellStyle name="Total 2 2 3 3 4 2 2 2" xfId="9963"/>
    <cellStyle name="Total 2 2 3 3 4 2 2 2 2" xfId="9964"/>
    <cellStyle name="Total 2 2 3 3 4 2 2 2 2 2" xfId="9965"/>
    <cellStyle name="Total 2 2 3 3 4 2 2 2 2 2 2" xfId="9966"/>
    <cellStyle name="Total 2 2 3 3 4 2 2 2 2 2 2 2" xfId="9967"/>
    <cellStyle name="Total 2 2 3 3 4 2 2 2 2 2 3" xfId="9968"/>
    <cellStyle name="Total 2 2 3 3 4 2 2 2 2 3" xfId="9969"/>
    <cellStyle name="Total 2 2 3 3 4 2 2 2 2 3 2" xfId="9970"/>
    <cellStyle name="Total 2 2 3 3 4 2 2 2 2 4" xfId="9971"/>
    <cellStyle name="Total 2 2 3 3 4 2 2 2 3" xfId="9972"/>
    <cellStyle name="Total 2 2 3 3 4 2 2 2 3 2" xfId="9973"/>
    <cellStyle name="Total 2 2 3 3 4 2 2 2 3 2 2" xfId="9974"/>
    <cellStyle name="Total 2 2 3 3 4 2 2 2 3 3" xfId="9975"/>
    <cellStyle name="Total 2 2 3 3 4 2 2 2 4" xfId="9976"/>
    <cellStyle name="Total 2 2 3 3 4 2 2 2 4 2" xfId="9977"/>
    <cellStyle name="Total 2 2 3 3 4 2 2 2 5" xfId="9978"/>
    <cellStyle name="Total 2 2 3 3 4 2 2 3" xfId="9979"/>
    <cellStyle name="Total 2 2 3 3 4 2 2 3 2" xfId="9980"/>
    <cellStyle name="Total 2 2 3 3 4 2 2 3 2 2" xfId="9981"/>
    <cellStyle name="Total 2 2 3 3 4 2 2 3 2 2 2" xfId="9982"/>
    <cellStyle name="Total 2 2 3 3 4 2 2 3 2 3" xfId="9983"/>
    <cellStyle name="Total 2 2 3 3 4 2 2 3 3" xfId="9984"/>
    <cellStyle name="Total 2 2 3 3 4 2 2 3 3 2" xfId="9985"/>
    <cellStyle name="Total 2 2 3 3 4 2 2 3 4" xfId="9986"/>
    <cellStyle name="Total 2 2 3 3 4 2 2 4" xfId="9987"/>
    <cellStyle name="Total 2 2 3 3 4 2 2 4 2" xfId="9988"/>
    <cellStyle name="Total 2 2 3 3 4 2 2 4 2 2" xfId="9989"/>
    <cellStyle name="Total 2 2 3 3 4 2 2 4 3" xfId="9990"/>
    <cellStyle name="Total 2 2 3 3 4 2 2 5" xfId="9991"/>
    <cellStyle name="Total 2 2 3 3 4 2 2 5 2" xfId="9992"/>
    <cellStyle name="Total 2 2 3 3 4 2 2 6" xfId="9993"/>
    <cellStyle name="Total 2 2 3 3 4 2 3" xfId="9994"/>
    <cellStyle name="Total 2 2 3 3 4 2 3 2" xfId="9995"/>
    <cellStyle name="Total 2 2 3 3 4 2 3 2 2" xfId="9996"/>
    <cellStyle name="Total 2 2 3 3 4 2 3 2 2 2" xfId="9997"/>
    <cellStyle name="Total 2 2 3 3 4 2 3 2 2 2 2" xfId="9998"/>
    <cellStyle name="Total 2 2 3 3 4 2 3 2 2 3" xfId="9999"/>
    <cellStyle name="Total 2 2 3 3 4 2 3 2 3" xfId="10000"/>
    <cellStyle name="Total 2 2 3 3 4 2 3 2 3 2" xfId="10001"/>
    <cellStyle name="Total 2 2 3 3 4 2 3 2 4" xfId="10002"/>
    <cellStyle name="Total 2 2 3 3 4 2 3 3" xfId="10003"/>
    <cellStyle name="Total 2 2 3 3 4 2 3 3 2" xfId="10004"/>
    <cellStyle name="Total 2 2 3 3 4 2 3 3 2 2" xfId="10005"/>
    <cellStyle name="Total 2 2 3 3 4 2 3 3 3" xfId="10006"/>
    <cellStyle name="Total 2 2 3 3 4 2 3 4" xfId="10007"/>
    <cellStyle name="Total 2 2 3 3 4 2 3 4 2" xfId="10008"/>
    <cellStyle name="Total 2 2 3 3 4 2 3 5" xfId="10009"/>
    <cellStyle name="Total 2 2 3 3 4 2 4" xfId="10010"/>
    <cellStyle name="Total 2 2 3 3 4 2 4 2" xfId="10011"/>
    <cellStyle name="Total 2 2 3 3 4 2 4 2 2" xfId="10012"/>
    <cellStyle name="Total 2 2 3 3 4 2 4 2 2 2" xfId="10013"/>
    <cellStyle name="Total 2 2 3 3 4 2 4 2 3" xfId="10014"/>
    <cellStyle name="Total 2 2 3 3 4 2 4 3" xfId="10015"/>
    <cellStyle name="Total 2 2 3 3 4 2 4 3 2" xfId="10016"/>
    <cellStyle name="Total 2 2 3 3 4 2 4 4" xfId="10017"/>
    <cellStyle name="Total 2 2 3 3 4 2 5" xfId="10018"/>
    <cellStyle name="Total 2 2 3 3 4 2 5 2" xfId="10019"/>
    <cellStyle name="Total 2 2 3 3 4 2 5 2 2" xfId="10020"/>
    <cellStyle name="Total 2 2 3 3 4 2 5 3" xfId="10021"/>
    <cellStyle name="Total 2 2 3 3 4 2 6" xfId="10022"/>
    <cellStyle name="Total 2 2 3 3 4 2 6 2" xfId="10023"/>
    <cellStyle name="Total 2 2 3 3 4 2 7" xfId="10024"/>
    <cellStyle name="Total 2 2 3 3 4 3" xfId="10025"/>
    <cellStyle name="Total 2 2 3 3 4 3 2" xfId="10026"/>
    <cellStyle name="Total 2 2 3 3 4 3 2 2" xfId="10027"/>
    <cellStyle name="Total 2 2 3 3 4 3 2 2 2" xfId="10028"/>
    <cellStyle name="Total 2 2 3 3 4 3 2 2 2 2" xfId="10029"/>
    <cellStyle name="Total 2 2 3 3 4 3 2 2 2 2 2" xfId="10030"/>
    <cellStyle name="Total 2 2 3 3 4 3 2 2 2 3" xfId="10031"/>
    <cellStyle name="Total 2 2 3 3 4 3 2 2 3" xfId="10032"/>
    <cellStyle name="Total 2 2 3 3 4 3 2 2 3 2" xfId="10033"/>
    <cellStyle name="Total 2 2 3 3 4 3 2 2 4" xfId="10034"/>
    <cellStyle name="Total 2 2 3 3 4 3 2 3" xfId="10035"/>
    <cellStyle name="Total 2 2 3 3 4 3 2 3 2" xfId="10036"/>
    <cellStyle name="Total 2 2 3 3 4 3 2 3 2 2" xfId="10037"/>
    <cellStyle name="Total 2 2 3 3 4 3 2 3 3" xfId="10038"/>
    <cellStyle name="Total 2 2 3 3 4 3 2 4" xfId="10039"/>
    <cellStyle name="Total 2 2 3 3 4 3 2 4 2" xfId="10040"/>
    <cellStyle name="Total 2 2 3 3 4 3 2 5" xfId="10041"/>
    <cellStyle name="Total 2 2 3 3 4 3 3" xfId="10042"/>
    <cellStyle name="Total 2 2 3 3 4 3 3 2" xfId="10043"/>
    <cellStyle name="Total 2 2 3 3 4 3 3 2 2" xfId="10044"/>
    <cellStyle name="Total 2 2 3 3 4 3 3 2 2 2" xfId="10045"/>
    <cellStyle name="Total 2 2 3 3 4 3 3 2 3" xfId="10046"/>
    <cellStyle name="Total 2 2 3 3 4 3 3 3" xfId="10047"/>
    <cellStyle name="Total 2 2 3 3 4 3 3 3 2" xfId="10048"/>
    <cellStyle name="Total 2 2 3 3 4 3 3 4" xfId="10049"/>
    <cellStyle name="Total 2 2 3 3 4 3 4" xfId="10050"/>
    <cellStyle name="Total 2 2 3 3 4 3 4 2" xfId="10051"/>
    <cellStyle name="Total 2 2 3 3 4 3 4 2 2" xfId="10052"/>
    <cellStyle name="Total 2 2 3 3 4 3 4 3" xfId="10053"/>
    <cellStyle name="Total 2 2 3 3 4 3 5" xfId="10054"/>
    <cellStyle name="Total 2 2 3 3 4 3 5 2" xfId="10055"/>
    <cellStyle name="Total 2 2 3 3 4 3 6" xfId="10056"/>
    <cellStyle name="Total 2 2 3 3 4 4" xfId="10057"/>
    <cellStyle name="Total 2 2 3 3 4 4 2" xfId="10058"/>
    <cellStyle name="Total 2 2 3 3 4 4 2 2" xfId="10059"/>
    <cellStyle name="Total 2 2 3 3 4 4 2 2 2" xfId="10060"/>
    <cellStyle name="Total 2 2 3 3 4 4 2 2 2 2" xfId="10061"/>
    <cellStyle name="Total 2 2 3 3 4 4 2 2 3" xfId="10062"/>
    <cellStyle name="Total 2 2 3 3 4 4 2 3" xfId="10063"/>
    <cellStyle name="Total 2 2 3 3 4 4 2 3 2" xfId="10064"/>
    <cellStyle name="Total 2 2 3 3 4 4 2 4" xfId="10065"/>
    <cellStyle name="Total 2 2 3 3 4 4 3" xfId="10066"/>
    <cellStyle name="Total 2 2 3 3 4 4 3 2" xfId="10067"/>
    <cellStyle name="Total 2 2 3 3 4 4 3 2 2" xfId="10068"/>
    <cellStyle name="Total 2 2 3 3 4 4 3 3" xfId="10069"/>
    <cellStyle name="Total 2 2 3 3 4 4 4" xfId="10070"/>
    <cellStyle name="Total 2 2 3 3 4 4 4 2" xfId="10071"/>
    <cellStyle name="Total 2 2 3 3 4 4 5" xfId="10072"/>
    <cellStyle name="Total 2 2 3 3 4 5" xfId="10073"/>
    <cellStyle name="Total 2 2 3 3 4 5 2" xfId="10074"/>
    <cellStyle name="Total 2 2 3 3 4 5 2 2" xfId="10075"/>
    <cellStyle name="Total 2 2 3 3 4 5 2 2 2" xfId="10076"/>
    <cellStyle name="Total 2 2 3 3 4 5 2 3" xfId="10077"/>
    <cellStyle name="Total 2 2 3 3 4 5 3" xfId="10078"/>
    <cellStyle name="Total 2 2 3 3 4 5 3 2" xfId="10079"/>
    <cellStyle name="Total 2 2 3 3 4 5 4" xfId="10080"/>
    <cellStyle name="Total 2 2 3 3 4 6" xfId="10081"/>
    <cellStyle name="Total 2 2 3 3 4 6 2" xfId="10082"/>
    <cellStyle name="Total 2 2 3 3 4 6 2 2" xfId="10083"/>
    <cellStyle name="Total 2 2 3 3 4 6 3" xfId="10084"/>
    <cellStyle name="Total 2 2 3 3 4 7" xfId="10085"/>
    <cellStyle name="Total 2 2 3 3 4 7 2" xfId="10086"/>
    <cellStyle name="Total 2 2 3 3 4 8" xfId="10087"/>
    <cellStyle name="Total 2 2 3 3 5" xfId="10088"/>
    <cellStyle name="Total 2 2 3 3 5 2" xfId="10089"/>
    <cellStyle name="Total 2 2 3 3 5 2 2" xfId="10090"/>
    <cellStyle name="Total 2 2 3 3 5 2 2 2" xfId="10091"/>
    <cellStyle name="Total 2 2 3 3 5 2 2 2 2" xfId="10092"/>
    <cellStyle name="Total 2 2 3 3 5 2 2 2 2 2" xfId="10093"/>
    <cellStyle name="Total 2 2 3 3 5 2 2 2 2 2 2" xfId="10094"/>
    <cellStyle name="Total 2 2 3 3 5 2 2 2 2 3" xfId="10095"/>
    <cellStyle name="Total 2 2 3 3 5 2 2 2 3" xfId="10096"/>
    <cellStyle name="Total 2 2 3 3 5 2 2 2 3 2" xfId="10097"/>
    <cellStyle name="Total 2 2 3 3 5 2 2 2 4" xfId="10098"/>
    <cellStyle name="Total 2 2 3 3 5 2 2 3" xfId="10099"/>
    <cellStyle name="Total 2 2 3 3 5 2 2 3 2" xfId="10100"/>
    <cellStyle name="Total 2 2 3 3 5 2 2 3 2 2" xfId="10101"/>
    <cellStyle name="Total 2 2 3 3 5 2 2 3 3" xfId="10102"/>
    <cellStyle name="Total 2 2 3 3 5 2 2 4" xfId="10103"/>
    <cellStyle name="Total 2 2 3 3 5 2 2 4 2" xfId="10104"/>
    <cellStyle name="Total 2 2 3 3 5 2 2 5" xfId="10105"/>
    <cellStyle name="Total 2 2 3 3 5 2 3" xfId="10106"/>
    <cellStyle name="Total 2 2 3 3 5 2 3 2" xfId="10107"/>
    <cellStyle name="Total 2 2 3 3 5 2 3 2 2" xfId="10108"/>
    <cellStyle name="Total 2 2 3 3 5 2 3 2 2 2" xfId="10109"/>
    <cellStyle name="Total 2 2 3 3 5 2 3 2 3" xfId="10110"/>
    <cellStyle name="Total 2 2 3 3 5 2 3 3" xfId="10111"/>
    <cellStyle name="Total 2 2 3 3 5 2 3 3 2" xfId="10112"/>
    <cellStyle name="Total 2 2 3 3 5 2 3 4" xfId="10113"/>
    <cellStyle name="Total 2 2 3 3 5 2 4" xfId="10114"/>
    <cellStyle name="Total 2 2 3 3 5 2 4 2" xfId="10115"/>
    <cellStyle name="Total 2 2 3 3 5 2 4 2 2" xfId="10116"/>
    <cellStyle name="Total 2 2 3 3 5 2 4 3" xfId="10117"/>
    <cellStyle name="Total 2 2 3 3 5 2 5" xfId="10118"/>
    <cellStyle name="Total 2 2 3 3 5 2 5 2" xfId="10119"/>
    <cellStyle name="Total 2 2 3 3 5 2 6" xfId="10120"/>
    <cellStyle name="Total 2 2 3 3 5 3" xfId="10121"/>
    <cellStyle name="Total 2 2 3 3 5 3 2" xfId="10122"/>
    <cellStyle name="Total 2 2 3 3 5 3 2 2" xfId="10123"/>
    <cellStyle name="Total 2 2 3 3 5 3 2 2 2" xfId="10124"/>
    <cellStyle name="Total 2 2 3 3 5 3 2 2 2 2" xfId="10125"/>
    <cellStyle name="Total 2 2 3 3 5 3 2 2 3" xfId="10126"/>
    <cellStyle name="Total 2 2 3 3 5 3 2 3" xfId="10127"/>
    <cellStyle name="Total 2 2 3 3 5 3 2 3 2" xfId="10128"/>
    <cellStyle name="Total 2 2 3 3 5 3 2 4" xfId="10129"/>
    <cellStyle name="Total 2 2 3 3 5 3 3" xfId="10130"/>
    <cellStyle name="Total 2 2 3 3 5 3 3 2" xfId="10131"/>
    <cellStyle name="Total 2 2 3 3 5 3 3 2 2" xfId="10132"/>
    <cellStyle name="Total 2 2 3 3 5 3 3 3" xfId="10133"/>
    <cellStyle name="Total 2 2 3 3 5 3 4" xfId="10134"/>
    <cellStyle name="Total 2 2 3 3 5 3 4 2" xfId="10135"/>
    <cellStyle name="Total 2 2 3 3 5 3 5" xfId="10136"/>
    <cellStyle name="Total 2 2 3 3 5 4" xfId="10137"/>
    <cellStyle name="Total 2 2 3 3 5 4 2" xfId="10138"/>
    <cellStyle name="Total 2 2 3 3 5 4 2 2" xfId="10139"/>
    <cellStyle name="Total 2 2 3 3 5 4 2 2 2" xfId="10140"/>
    <cellStyle name="Total 2 2 3 3 5 4 2 3" xfId="10141"/>
    <cellStyle name="Total 2 2 3 3 5 4 3" xfId="10142"/>
    <cellStyle name="Total 2 2 3 3 5 4 3 2" xfId="10143"/>
    <cellStyle name="Total 2 2 3 3 5 4 4" xfId="10144"/>
    <cellStyle name="Total 2 2 3 3 5 5" xfId="10145"/>
    <cellStyle name="Total 2 2 3 3 5 5 2" xfId="10146"/>
    <cellStyle name="Total 2 2 3 3 5 5 2 2" xfId="10147"/>
    <cellStyle name="Total 2 2 3 3 5 5 3" xfId="10148"/>
    <cellStyle name="Total 2 2 3 3 5 6" xfId="10149"/>
    <cellStyle name="Total 2 2 3 3 5 6 2" xfId="10150"/>
    <cellStyle name="Total 2 2 3 3 5 7" xfId="10151"/>
    <cellStyle name="Total 2 2 3 3 6" xfId="10152"/>
    <cellStyle name="Total 2 2 3 3 6 2" xfId="10153"/>
    <cellStyle name="Total 2 2 3 3 6 2 2" xfId="10154"/>
    <cellStyle name="Total 2 2 3 3 6 2 2 2" xfId="10155"/>
    <cellStyle name="Total 2 2 3 3 6 2 2 2 2" xfId="10156"/>
    <cellStyle name="Total 2 2 3 3 6 2 2 2 2 2" xfId="10157"/>
    <cellStyle name="Total 2 2 3 3 6 2 2 2 3" xfId="10158"/>
    <cellStyle name="Total 2 2 3 3 6 2 2 3" xfId="10159"/>
    <cellStyle name="Total 2 2 3 3 6 2 2 3 2" xfId="10160"/>
    <cellStyle name="Total 2 2 3 3 6 2 2 4" xfId="10161"/>
    <cellStyle name="Total 2 2 3 3 6 2 3" xfId="10162"/>
    <cellStyle name="Total 2 2 3 3 6 2 3 2" xfId="10163"/>
    <cellStyle name="Total 2 2 3 3 6 2 3 2 2" xfId="10164"/>
    <cellStyle name="Total 2 2 3 3 6 2 3 3" xfId="10165"/>
    <cellStyle name="Total 2 2 3 3 6 2 4" xfId="10166"/>
    <cellStyle name="Total 2 2 3 3 6 2 4 2" xfId="10167"/>
    <cellStyle name="Total 2 2 3 3 6 2 5" xfId="10168"/>
    <cellStyle name="Total 2 2 3 3 6 3" xfId="10169"/>
    <cellStyle name="Total 2 2 3 3 6 3 2" xfId="10170"/>
    <cellStyle name="Total 2 2 3 3 6 3 2 2" xfId="10171"/>
    <cellStyle name="Total 2 2 3 3 6 3 2 2 2" xfId="10172"/>
    <cellStyle name="Total 2 2 3 3 6 3 2 3" xfId="10173"/>
    <cellStyle name="Total 2 2 3 3 6 3 3" xfId="10174"/>
    <cellStyle name="Total 2 2 3 3 6 3 3 2" xfId="10175"/>
    <cellStyle name="Total 2 2 3 3 6 3 4" xfId="10176"/>
    <cellStyle name="Total 2 2 3 3 6 4" xfId="10177"/>
    <cellStyle name="Total 2 2 3 3 6 4 2" xfId="10178"/>
    <cellStyle name="Total 2 2 3 3 6 4 2 2" xfId="10179"/>
    <cellStyle name="Total 2 2 3 3 6 4 3" xfId="10180"/>
    <cellStyle name="Total 2 2 3 3 6 5" xfId="10181"/>
    <cellStyle name="Total 2 2 3 3 6 5 2" xfId="10182"/>
    <cellStyle name="Total 2 2 3 3 6 6" xfId="10183"/>
    <cellStyle name="Total 2 2 3 3 7" xfId="10184"/>
    <cellStyle name="Total 2 2 3 3 7 2" xfId="10185"/>
    <cellStyle name="Total 2 2 3 3 7 2 2" xfId="10186"/>
    <cellStyle name="Total 2 2 3 3 7 2 2 2" xfId="10187"/>
    <cellStyle name="Total 2 2 3 3 7 2 2 2 2" xfId="10188"/>
    <cellStyle name="Total 2 2 3 3 7 2 2 3" xfId="10189"/>
    <cellStyle name="Total 2 2 3 3 7 2 3" xfId="10190"/>
    <cellStyle name="Total 2 2 3 3 7 2 3 2" xfId="10191"/>
    <cellStyle name="Total 2 2 3 3 7 2 4" xfId="10192"/>
    <cellStyle name="Total 2 2 3 3 7 3" xfId="10193"/>
    <cellStyle name="Total 2 2 3 3 7 3 2" xfId="10194"/>
    <cellStyle name="Total 2 2 3 3 7 3 2 2" xfId="10195"/>
    <cellStyle name="Total 2 2 3 3 7 3 3" xfId="10196"/>
    <cellStyle name="Total 2 2 3 3 7 4" xfId="10197"/>
    <cellStyle name="Total 2 2 3 3 7 4 2" xfId="10198"/>
    <cellStyle name="Total 2 2 3 3 7 5" xfId="10199"/>
    <cellStyle name="Total 2 2 3 3 8" xfId="10200"/>
    <cellStyle name="Total 2 2 3 3 8 2" xfId="10201"/>
    <cellStyle name="Total 2 2 3 3 8 2 2" xfId="10202"/>
    <cellStyle name="Total 2 2 3 3 8 2 2 2" xfId="10203"/>
    <cellStyle name="Total 2 2 3 3 8 2 3" xfId="10204"/>
    <cellStyle name="Total 2 2 3 3 8 3" xfId="10205"/>
    <cellStyle name="Total 2 2 3 3 8 3 2" xfId="10206"/>
    <cellStyle name="Total 2 2 3 3 8 4" xfId="10207"/>
    <cellStyle name="Total 2 2 3 3 9" xfId="10208"/>
    <cellStyle name="Total 2 2 3 3 9 2" xfId="10209"/>
    <cellStyle name="Total 2 2 3 3 9 2 2" xfId="10210"/>
    <cellStyle name="Total 2 2 3 3 9 3" xfId="10211"/>
    <cellStyle name="Total 2 2 3 4" xfId="10212"/>
    <cellStyle name="Total 2 2 3 4 10" xfId="10213"/>
    <cellStyle name="Total 2 2 3 4 2" xfId="10214"/>
    <cellStyle name="Total 2 2 3 4 2 2" xfId="10215"/>
    <cellStyle name="Total 2 2 3 4 2 2 2" xfId="10216"/>
    <cellStyle name="Total 2 2 3 4 2 2 2 2" xfId="10217"/>
    <cellStyle name="Total 2 2 3 4 2 2 2 2 2" xfId="10218"/>
    <cellStyle name="Total 2 2 3 4 2 2 2 2 2 2" xfId="10219"/>
    <cellStyle name="Total 2 2 3 4 2 2 2 2 2 2 2" xfId="10220"/>
    <cellStyle name="Total 2 2 3 4 2 2 2 2 2 2 2 2" xfId="10221"/>
    <cellStyle name="Total 2 2 3 4 2 2 2 2 2 2 2 2 2" xfId="10222"/>
    <cellStyle name="Total 2 2 3 4 2 2 2 2 2 2 2 3" xfId="10223"/>
    <cellStyle name="Total 2 2 3 4 2 2 2 2 2 2 3" xfId="10224"/>
    <cellStyle name="Total 2 2 3 4 2 2 2 2 2 2 3 2" xfId="10225"/>
    <cellStyle name="Total 2 2 3 4 2 2 2 2 2 2 4" xfId="10226"/>
    <cellStyle name="Total 2 2 3 4 2 2 2 2 2 3" xfId="10227"/>
    <cellStyle name="Total 2 2 3 4 2 2 2 2 2 3 2" xfId="10228"/>
    <cellStyle name="Total 2 2 3 4 2 2 2 2 2 3 2 2" xfId="10229"/>
    <cellStyle name="Total 2 2 3 4 2 2 2 2 2 3 3" xfId="10230"/>
    <cellStyle name="Total 2 2 3 4 2 2 2 2 2 4" xfId="10231"/>
    <cellStyle name="Total 2 2 3 4 2 2 2 2 2 4 2" xfId="10232"/>
    <cellStyle name="Total 2 2 3 4 2 2 2 2 2 5" xfId="10233"/>
    <cellStyle name="Total 2 2 3 4 2 2 2 2 3" xfId="10234"/>
    <cellStyle name="Total 2 2 3 4 2 2 2 2 3 2" xfId="10235"/>
    <cellStyle name="Total 2 2 3 4 2 2 2 2 3 2 2" xfId="10236"/>
    <cellStyle name="Total 2 2 3 4 2 2 2 2 3 2 2 2" xfId="10237"/>
    <cellStyle name="Total 2 2 3 4 2 2 2 2 3 2 3" xfId="10238"/>
    <cellStyle name="Total 2 2 3 4 2 2 2 2 3 3" xfId="10239"/>
    <cellStyle name="Total 2 2 3 4 2 2 2 2 3 3 2" xfId="10240"/>
    <cellStyle name="Total 2 2 3 4 2 2 2 2 3 4" xfId="10241"/>
    <cellStyle name="Total 2 2 3 4 2 2 2 2 4" xfId="10242"/>
    <cellStyle name="Total 2 2 3 4 2 2 2 2 4 2" xfId="10243"/>
    <cellStyle name="Total 2 2 3 4 2 2 2 2 4 2 2" xfId="10244"/>
    <cellStyle name="Total 2 2 3 4 2 2 2 2 4 3" xfId="10245"/>
    <cellStyle name="Total 2 2 3 4 2 2 2 2 5" xfId="10246"/>
    <cellStyle name="Total 2 2 3 4 2 2 2 2 5 2" xfId="10247"/>
    <cellStyle name="Total 2 2 3 4 2 2 2 2 6" xfId="10248"/>
    <cellStyle name="Total 2 2 3 4 2 2 2 3" xfId="10249"/>
    <cellStyle name="Total 2 2 3 4 2 2 2 3 2" xfId="10250"/>
    <cellStyle name="Total 2 2 3 4 2 2 2 3 2 2" xfId="10251"/>
    <cellStyle name="Total 2 2 3 4 2 2 2 3 2 2 2" xfId="10252"/>
    <cellStyle name="Total 2 2 3 4 2 2 2 3 2 2 2 2" xfId="10253"/>
    <cellStyle name="Total 2 2 3 4 2 2 2 3 2 2 3" xfId="10254"/>
    <cellStyle name="Total 2 2 3 4 2 2 2 3 2 3" xfId="10255"/>
    <cellStyle name="Total 2 2 3 4 2 2 2 3 2 3 2" xfId="10256"/>
    <cellStyle name="Total 2 2 3 4 2 2 2 3 2 4" xfId="10257"/>
    <cellStyle name="Total 2 2 3 4 2 2 2 3 3" xfId="10258"/>
    <cellStyle name="Total 2 2 3 4 2 2 2 3 3 2" xfId="10259"/>
    <cellStyle name="Total 2 2 3 4 2 2 2 3 3 2 2" xfId="10260"/>
    <cellStyle name="Total 2 2 3 4 2 2 2 3 3 3" xfId="10261"/>
    <cellStyle name="Total 2 2 3 4 2 2 2 3 4" xfId="10262"/>
    <cellStyle name="Total 2 2 3 4 2 2 2 3 4 2" xfId="10263"/>
    <cellStyle name="Total 2 2 3 4 2 2 2 3 5" xfId="10264"/>
    <cellStyle name="Total 2 2 3 4 2 2 2 4" xfId="10265"/>
    <cellStyle name="Total 2 2 3 4 2 2 2 4 2" xfId="10266"/>
    <cellStyle name="Total 2 2 3 4 2 2 2 4 2 2" xfId="10267"/>
    <cellStyle name="Total 2 2 3 4 2 2 2 4 2 2 2" xfId="10268"/>
    <cellStyle name="Total 2 2 3 4 2 2 2 4 2 3" xfId="10269"/>
    <cellStyle name="Total 2 2 3 4 2 2 2 4 3" xfId="10270"/>
    <cellStyle name="Total 2 2 3 4 2 2 2 4 3 2" xfId="10271"/>
    <cellStyle name="Total 2 2 3 4 2 2 2 4 4" xfId="10272"/>
    <cellStyle name="Total 2 2 3 4 2 2 2 5" xfId="10273"/>
    <cellStyle name="Total 2 2 3 4 2 2 2 5 2" xfId="10274"/>
    <cellStyle name="Total 2 2 3 4 2 2 2 5 2 2" xfId="10275"/>
    <cellStyle name="Total 2 2 3 4 2 2 2 5 3" xfId="10276"/>
    <cellStyle name="Total 2 2 3 4 2 2 2 6" xfId="10277"/>
    <cellStyle name="Total 2 2 3 4 2 2 2 6 2" xfId="10278"/>
    <cellStyle name="Total 2 2 3 4 2 2 2 7" xfId="10279"/>
    <cellStyle name="Total 2 2 3 4 2 2 3" xfId="10280"/>
    <cellStyle name="Total 2 2 3 4 2 2 3 2" xfId="10281"/>
    <cellStyle name="Total 2 2 3 4 2 2 3 2 2" xfId="10282"/>
    <cellStyle name="Total 2 2 3 4 2 2 3 2 2 2" xfId="10283"/>
    <cellStyle name="Total 2 2 3 4 2 2 3 2 2 2 2" xfId="10284"/>
    <cellStyle name="Total 2 2 3 4 2 2 3 2 2 2 2 2" xfId="10285"/>
    <cellStyle name="Total 2 2 3 4 2 2 3 2 2 2 3" xfId="10286"/>
    <cellStyle name="Total 2 2 3 4 2 2 3 2 2 3" xfId="10287"/>
    <cellStyle name="Total 2 2 3 4 2 2 3 2 2 3 2" xfId="10288"/>
    <cellStyle name="Total 2 2 3 4 2 2 3 2 2 4" xfId="10289"/>
    <cellStyle name="Total 2 2 3 4 2 2 3 2 3" xfId="10290"/>
    <cellStyle name="Total 2 2 3 4 2 2 3 2 3 2" xfId="10291"/>
    <cellStyle name="Total 2 2 3 4 2 2 3 2 3 2 2" xfId="10292"/>
    <cellStyle name="Total 2 2 3 4 2 2 3 2 3 3" xfId="10293"/>
    <cellStyle name="Total 2 2 3 4 2 2 3 2 4" xfId="10294"/>
    <cellStyle name="Total 2 2 3 4 2 2 3 2 4 2" xfId="10295"/>
    <cellStyle name="Total 2 2 3 4 2 2 3 2 5" xfId="10296"/>
    <cellStyle name="Total 2 2 3 4 2 2 3 3" xfId="10297"/>
    <cellStyle name="Total 2 2 3 4 2 2 3 3 2" xfId="10298"/>
    <cellStyle name="Total 2 2 3 4 2 2 3 3 2 2" xfId="10299"/>
    <cellStyle name="Total 2 2 3 4 2 2 3 3 2 2 2" xfId="10300"/>
    <cellStyle name="Total 2 2 3 4 2 2 3 3 2 3" xfId="10301"/>
    <cellStyle name="Total 2 2 3 4 2 2 3 3 3" xfId="10302"/>
    <cellStyle name="Total 2 2 3 4 2 2 3 3 3 2" xfId="10303"/>
    <cellStyle name="Total 2 2 3 4 2 2 3 3 4" xfId="10304"/>
    <cellStyle name="Total 2 2 3 4 2 2 3 4" xfId="10305"/>
    <cellStyle name="Total 2 2 3 4 2 2 3 4 2" xfId="10306"/>
    <cellStyle name="Total 2 2 3 4 2 2 3 4 2 2" xfId="10307"/>
    <cellStyle name="Total 2 2 3 4 2 2 3 4 3" xfId="10308"/>
    <cellStyle name="Total 2 2 3 4 2 2 3 5" xfId="10309"/>
    <cellStyle name="Total 2 2 3 4 2 2 3 5 2" xfId="10310"/>
    <cellStyle name="Total 2 2 3 4 2 2 3 6" xfId="10311"/>
    <cellStyle name="Total 2 2 3 4 2 2 4" xfId="10312"/>
    <cellStyle name="Total 2 2 3 4 2 2 4 2" xfId="10313"/>
    <cellStyle name="Total 2 2 3 4 2 2 4 2 2" xfId="10314"/>
    <cellStyle name="Total 2 2 3 4 2 2 4 2 2 2" xfId="10315"/>
    <cellStyle name="Total 2 2 3 4 2 2 4 2 2 2 2" xfId="10316"/>
    <cellStyle name="Total 2 2 3 4 2 2 4 2 2 3" xfId="10317"/>
    <cellStyle name="Total 2 2 3 4 2 2 4 2 3" xfId="10318"/>
    <cellStyle name="Total 2 2 3 4 2 2 4 2 3 2" xfId="10319"/>
    <cellStyle name="Total 2 2 3 4 2 2 4 2 4" xfId="10320"/>
    <cellStyle name="Total 2 2 3 4 2 2 4 3" xfId="10321"/>
    <cellStyle name="Total 2 2 3 4 2 2 4 3 2" xfId="10322"/>
    <cellStyle name="Total 2 2 3 4 2 2 4 3 2 2" xfId="10323"/>
    <cellStyle name="Total 2 2 3 4 2 2 4 3 3" xfId="10324"/>
    <cellStyle name="Total 2 2 3 4 2 2 4 4" xfId="10325"/>
    <cellStyle name="Total 2 2 3 4 2 2 4 4 2" xfId="10326"/>
    <cellStyle name="Total 2 2 3 4 2 2 4 5" xfId="10327"/>
    <cellStyle name="Total 2 2 3 4 2 2 5" xfId="10328"/>
    <cellStyle name="Total 2 2 3 4 2 2 5 2" xfId="10329"/>
    <cellStyle name="Total 2 2 3 4 2 2 5 2 2" xfId="10330"/>
    <cellStyle name="Total 2 2 3 4 2 2 5 2 2 2" xfId="10331"/>
    <cellStyle name="Total 2 2 3 4 2 2 5 2 3" xfId="10332"/>
    <cellStyle name="Total 2 2 3 4 2 2 5 3" xfId="10333"/>
    <cellStyle name="Total 2 2 3 4 2 2 5 3 2" xfId="10334"/>
    <cellStyle name="Total 2 2 3 4 2 2 5 4" xfId="10335"/>
    <cellStyle name="Total 2 2 3 4 2 2 6" xfId="10336"/>
    <cellStyle name="Total 2 2 3 4 2 2 6 2" xfId="10337"/>
    <cellStyle name="Total 2 2 3 4 2 2 6 2 2" xfId="10338"/>
    <cellStyle name="Total 2 2 3 4 2 2 6 3" xfId="10339"/>
    <cellStyle name="Total 2 2 3 4 2 2 7" xfId="10340"/>
    <cellStyle name="Total 2 2 3 4 2 2 7 2" xfId="10341"/>
    <cellStyle name="Total 2 2 3 4 2 2 8" xfId="10342"/>
    <cellStyle name="Total 2 2 3 4 2 3" xfId="10343"/>
    <cellStyle name="Total 2 2 3 4 2 3 2" xfId="10344"/>
    <cellStyle name="Total 2 2 3 4 2 3 2 2" xfId="10345"/>
    <cellStyle name="Total 2 2 3 4 2 3 2 2 2" xfId="10346"/>
    <cellStyle name="Total 2 2 3 4 2 3 2 2 2 2" xfId="10347"/>
    <cellStyle name="Total 2 2 3 4 2 3 2 2 2 2 2" xfId="10348"/>
    <cellStyle name="Total 2 2 3 4 2 3 2 2 2 2 2 2" xfId="10349"/>
    <cellStyle name="Total 2 2 3 4 2 3 2 2 2 2 3" xfId="10350"/>
    <cellStyle name="Total 2 2 3 4 2 3 2 2 2 3" xfId="10351"/>
    <cellStyle name="Total 2 2 3 4 2 3 2 2 2 3 2" xfId="10352"/>
    <cellStyle name="Total 2 2 3 4 2 3 2 2 2 4" xfId="10353"/>
    <cellStyle name="Total 2 2 3 4 2 3 2 2 3" xfId="10354"/>
    <cellStyle name="Total 2 2 3 4 2 3 2 2 3 2" xfId="10355"/>
    <cellStyle name="Total 2 2 3 4 2 3 2 2 3 2 2" xfId="10356"/>
    <cellStyle name="Total 2 2 3 4 2 3 2 2 3 3" xfId="10357"/>
    <cellStyle name="Total 2 2 3 4 2 3 2 2 4" xfId="10358"/>
    <cellStyle name="Total 2 2 3 4 2 3 2 2 4 2" xfId="10359"/>
    <cellStyle name="Total 2 2 3 4 2 3 2 2 5" xfId="10360"/>
    <cellStyle name="Total 2 2 3 4 2 3 2 3" xfId="10361"/>
    <cellStyle name="Total 2 2 3 4 2 3 2 3 2" xfId="10362"/>
    <cellStyle name="Total 2 2 3 4 2 3 2 3 2 2" xfId="10363"/>
    <cellStyle name="Total 2 2 3 4 2 3 2 3 2 2 2" xfId="10364"/>
    <cellStyle name="Total 2 2 3 4 2 3 2 3 2 3" xfId="10365"/>
    <cellStyle name="Total 2 2 3 4 2 3 2 3 3" xfId="10366"/>
    <cellStyle name="Total 2 2 3 4 2 3 2 3 3 2" xfId="10367"/>
    <cellStyle name="Total 2 2 3 4 2 3 2 3 4" xfId="10368"/>
    <cellStyle name="Total 2 2 3 4 2 3 2 4" xfId="10369"/>
    <cellStyle name="Total 2 2 3 4 2 3 2 4 2" xfId="10370"/>
    <cellStyle name="Total 2 2 3 4 2 3 2 4 2 2" xfId="10371"/>
    <cellStyle name="Total 2 2 3 4 2 3 2 4 3" xfId="10372"/>
    <cellStyle name="Total 2 2 3 4 2 3 2 5" xfId="10373"/>
    <cellStyle name="Total 2 2 3 4 2 3 2 5 2" xfId="10374"/>
    <cellStyle name="Total 2 2 3 4 2 3 2 6" xfId="10375"/>
    <cellStyle name="Total 2 2 3 4 2 3 3" xfId="10376"/>
    <cellStyle name="Total 2 2 3 4 2 3 3 2" xfId="10377"/>
    <cellStyle name="Total 2 2 3 4 2 3 3 2 2" xfId="10378"/>
    <cellStyle name="Total 2 2 3 4 2 3 3 2 2 2" xfId="10379"/>
    <cellStyle name="Total 2 2 3 4 2 3 3 2 2 2 2" xfId="10380"/>
    <cellStyle name="Total 2 2 3 4 2 3 3 2 2 3" xfId="10381"/>
    <cellStyle name="Total 2 2 3 4 2 3 3 2 3" xfId="10382"/>
    <cellStyle name="Total 2 2 3 4 2 3 3 2 3 2" xfId="10383"/>
    <cellStyle name="Total 2 2 3 4 2 3 3 2 4" xfId="10384"/>
    <cellStyle name="Total 2 2 3 4 2 3 3 3" xfId="10385"/>
    <cellStyle name="Total 2 2 3 4 2 3 3 3 2" xfId="10386"/>
    <cellStyle name="Total 2 2 3 4 2 3 3 3 2 2" xfId="10387"/>
    <cellStyle name="Total 2 2 3 4 2 3 3 3 3" xfId="10388"/>
    <cellStyle name="Total 2 2 3 4 2 3 3 4" xfId="10389"/>
    <cellStyle name="Total 2 2 3 4 2 3 3 4 2" xfId="10390"/>
    <cellStyle name="Total 2 2 3 4 2 3 3 5" xfId="10391"/>
    <cellStyle name="Total 2 2 3 4 2 3 4" xfId="10392"/>
    <cellStyle name="Total 2 2 3 4 2 3 4 2" xfId="10393"/>
    <cellStyle name="Total 2 2 3 4 2 3 4 2 2" xfId="10394"/>
    <cellStyle name="Total 2 2 3 4 2 3 4 2 2 2" xfId="10395"/>
    <cellStyle name="Total 2 2 3 4 2 3 4 2 3" xfId="10396"/>
    <cellStyle name="Total 2 2 3 4 2 3 4 3" xfId="10397"/>
    <cellStyle name="Total 2 2 3 4 2 3 4 3 2" xfId="10398"/>
    <cellStyle name="Total 2 2 3 4 2 3 4 4" xfId="10399"/>
    <cellStyle name="Total 2 2 3 4 2 3 5" xfId="10400"/>
    <cellStyle name="Total 2 2 3 4 2 3 5 2" xfId="10401"/>
    <cellStyle name="Total 2 2 3 4 2 3 5 2 2" xfId="10402"/>
    <cellStyle name="Total 2 2 3 4 2 3 5 3" xfId="10403"/>
    <cellStyle name="Total 2 2 3 4 2 3 6" xfId="10404"/>
    <cellStyle name="Total 2 2 3 4 2 3 6 2" xfId="10405"/>
    <cellStyle name="Total 2 2 3 4 2 3 7" xfId="10406"/>
    <cellStyle name="Total 2 2 3 4 2 4" xfId="10407"/>
    <cellStyle name="Total 2 2 3 4 2 4 2" xfId="10408"/>
    <cellStyle name="Total 2 2 3 4 2 4 2 2" xfId="10409"/>
    <cellStyle name="Total 2 2 3 4 2 4 2 2 2" xfId="10410"/>
    <cellStyle name="Total 2 2 3 4 2 4 2 2 2 2" xfId="10411"/>
    <cellStyle name="Total 2 2 3 4 2 4 2 2 2 2 2" xfId="10412"/>
    <cellStyle name="Total 2 2 3 4 2 4 2 2 2 3" xfId="10413"/>
    <cellStyle name="Total 2 2 3 4 2 4 2 2 3" xfId="10414"/>
    <cellStyle name="Total 2 2 3 4 2 4 2 2 3 2" xfId="10415"/>
    <cellStyle name="Total 2 2 3 4 2 4 2 2 4" xfId="10416"/>
    <cellStyle name="Total 2 2 3 4 2 4 2 3" xfId="10417"/>
    <cellStyle name="Total 2 2 3 4 2 4 2 3 2" xfId="10418"/>
    <cellStyle name="Total 2 2 3 4 2 4 2 3 2 2" xfId="10419"/>
    <cellStyle name="Total 2 2 3 4 2 4 2 3 3" xfId="10420"/>
    <cellStyle name="Total 2 2 3 4 2 4 2 4" xfId="10421"/>
    <cellStyle name="Total 2 2 3 4 2 4 2 4 2" xfId="10422"/>
    <cellStyle name="Total 2 2 3 4 2 4 2 5" xfId="10423"/>
    <cellStyle name="Total 2 2 3 4 2 4 3" xfId="10424"/>
    <cellStyle name="Total 2 2 3 4 2 4 3 2" xfId="10425"/>
    <cellStyle name="Total 2 2 3 4 2 4 3 2 2" xfId="10426"/>
    <cellStyle name="Total 2 2 3 4 2 4 3 2 2 2" xfId="10427"/>
    <cellStyle name="Total 2 2 3 4 2 4 3 2 3" xfId="10428"/>
    <cellStyle name="Total 2 2 3 4 2 4 3 3" xfId="10429"/>
    <cellStyle name="Total 2 2 3 4 2 4 3 3 2" xfId="10430"/>
    <cellStyle name="Total 2 2 3 4 2 4 3 4" xfId="10431"/>
    <cellStyle name="Total 2 2 3 4 2 4 4" xfId="10432"/>
    <cellStyle name="Total 2 2 3 4 2 4 4 2" xfId="10433"/>
    <cellStyle name="Total 2 2 3 4 2 4 4 2 2" xfId="10434"/>
    <cellStyle name="Total 2 2 3 4 2 4 4 3" xfId="10435"/>
    <cellStyle name="Total 2 2 3 4 2 4 5" xfId="10436"/>
    <cellStyle name="Total 2 2 3 4 2 4 5 2" xfId="10437"/>
    <cellStyle name="Total 2 2 3 4 2 4 6" xfId="10438"/>
    <cellStyle name="Total 2 2 3 4 2 5" xfId="10439"/>
    <cellStyle name="Total 2 2 3 4 2 5 2" xfId="10440"/>
    <cellStyle name="Total 2 2 3 4 2 5 2 2" xfId="10441"/>
    <cellStyle name="Total 2 2 3 4 2 5 2 2 2" xfId="10442"/>
    <cellStyle name="Total 2 2 3 4 2 5 2 2 2 2" xfId="10443"/>
    <cellStyle name="Total 2 2 3 4 2 5 2 2 3" xfId="10444"/>
    <cellStyle name="Total 2 2 3 4 2 5 2 3" xfId="10445"/>
    <cellStyle name="Total 2 2 3 4 2 5 2 3 2" xfId="10446"/>
    <cellStyle name="Total 2 2 3 4 2 5 2 4" xfId="10447"/>
    <cellStyle name="Total 2 2 3 4 2 5 3" xfId="10448"/>
    <cellStyle name="Total 2 2 3 4 2 5 3 2" xfId="10449"/>
    <cellStyle name="Total 2 2 3 4 2 5 3 2 2" xfId="10450"/>
    <cellStyle name="Total 2 2 3 4 2 5 3 3" xfId="10451"/>
    <cellStyle name="Total 2 2 3 4 2 5 4" xfId="10452"/>
    <cellStyle name="Total 2 2 3 4 2 5 4 2" xfId="10453"/>
    <cellStyle name="Total 2 2 3 4 2 5 5" xfId="10454"/>
    <cellStyle name="Total 2 2 3 4 2 6" xfId="10455"/>
    <cellStyle name="Total 2 2 3 4 2 6 2" xfId="10456"/>
    <cellStyle name="Total 2 2 3 4 2 6 2 2" xfId="10457"/>
    <cellStyle name="Total 2 2 3 4 2 6 2 2 2" xfId="10458"/>
    <cellStyle name="Total 2 2 3 4 2 6 2 3" xfId="10459"/>
    <cellStyle name="Total 2 2 3 4 2 6 3" xfId="10460"/>
    <cellStyle name="Total 2 2 3 4 2 6 3 2" xfId="10461"/>
    <cellStyle name="Total 2 2 3 4 2 6 4" xfId="10462"/>
    <cellStyle name="Total 2 2 3 4 2 7" xfId="10463"/>
    <cellStyle name="Total 2 2 3 4 2 7 2" xfId="10464"/>
    <cellStyle name="Total 2 2 3 4 2 7 2 2" xfId="10465"/>
    <cellStyle name="Total 2 2 3 4 2 7 3" xfId="10466"/>
    <cellStyle name="Total 2 2 3 4 2 8" xfId="10467"/>
    <cellStyle name="Total 2 2 3 4 2 8 2" xfId="10468"/>
    <cellStyle name="Total 2 2 3 4 2 9" xfId="10469"/>
    <cellStyle name="Total 2 2 3 4 3" xfId="10470"/>
    <cellStyle name="Total 2 2 3 4 3 2" xfId="10471"/>
    <cellStyle name="Total 2 2 3 4 3 2 2" xfId="10472"/>
    <cellStyle name="Total 2 2 3 4 3 2 2 2" xfId="10473"/>
    <cellStyle name="Total 2 2 3 4 3 2 2 2 2" xfId="10474"/>
    <cellStyle name="Total 2 2 3 4 3 2 2 2 2 2" xfId="10475"/>
    <cellStyle name="Total 2 2 3 4 3 2 2 2 2 2 2" xfId="10476"/>
    <cellStyle name="Total 2 2 3 4 3 2 2 2 2 2 2 2" xfId="10477"/>
    <cellStyle name="Total 2 2 3 4 3 2 2 2 2 2 3" xfId="10478"/>
    <cellStyle name="Total 2 2 3 4 3 2 2 2 2 3" xfId="10479"/>
    <cellStyle name="Total 2 2 3 4 3 2 2 2 2 3 2" xfId="10480"/>
    <cellStyle name="Total 2 2 3 4 3 2 2 2 2 4" xfId="10481"/>
    <cellStyle name="Total 2 2 3 4 3 2 2 2 3" xfId="10482"/>
    <cellStyle name="Total 2 2 3 4 3 2 2 2 3 2" xfId="10483"/>
    <cellStyle name="Total 2 2 3 4 3 2 2 2 3 2 2" xfId="10484"/>
    <cellStyle name="Total 2 2 3 4 3 2 2 2 3 3" xfId="10485"/>
    <cellStyle name="Total 2 2 3 4 3 2 2 2 4" xfId="10486"/>
    <cellStyle name="Total 2 2 3 4 3 2 2 2 4 2" xfId="10487"/>
    <cellStyle name="Total 2 2 3 4 3 2 2 2 5" xfId="10488"/>
    <cellStyle name="Total 2 2 3 4 3 2 2 3" xfId="10489"/>
    <cellStyle name="Total 2 2 3 4 3 2 2 3 2" xfId="10490"/>
    <cellStyle name="Total 2 2 3 4 3 2 2 3 2 2" xfId="10491"/>
    <cellStyle name="Total 2 2 3 4 3 2 2 3 2 2 2" xfId="10492"/>
    <cellStyle name="Total 2 2 3 4 3 2 2 3 2 3" xfId="10493"/>
    <cellStyle name="Total 2 2 3 4 3 2 2 3 3" xfId="10494"/>
    <cellStyle name="Total 2 2 3 4 3 2 2 3 3 2" xfId="10495"/>
    <cellStyle name="Total 2 2 3 4 3 2 2 3 4" xfId="10496"/>
    <cellStyle name="Total 2 2 3 4 3 2 2 4" xfId="10497"/>
    <cellStyle name="Total 2 2 3 4 3 2 2 4 2" xfId="10498"/>
    <cellStyle name="Total 2 2 3 4 3 2 2 4 2 2" xfId="10499"/>
    <cellStyle name="Total 2 2 3 4 3 2 2 4 3" xfId="10500"/>
    <cellStyle name="Total 2 2 3 4 3 2 2 5" xfId="10501"/>
    <cellStyle name="Total 2 2 3 4 3 2 2 5 2" xfId="10502"/>
    <cellStyle name="Total 2 2 3 4 3 2 2 6" xfId="10503"/>
    <cellStyle name="Total 2 2 3 4 3 2 3" xfId="10504"/>
    <cellStyle name="Total 2 2 3 4 3 2 3 2" xfId="10505"/>
    <cellStyle name="Total 2 2 3 4 3 2 3 2 2" xfId="10506"/>
    <cellStyle name="Total 2 2 3 4 3 2 3 2 2 2" xfId="10507"/>
    <cellStyle name="Total 2 2 3 4 3 2 3 2 2 2 2" xfId="10508"/>
    <cellStyle name="Total 2 2 3 4 3 2 3 2 2 3" xfId="10509"/>
    <cellStyle name="Total 2 2 3 4 3 2 3 2 3" xfId="10510"/>
    <cellStyle name="Total 2 2 3 4 3 2 3 2 3 2" xfId="10511"/>
    <cellStyle name="Total 2 2 3 4 3 2 3 2 4" xfId="10512"/>
    <cellStyle name="Total 2 2 3 4 3 2 3 3" xfId="10513"/>
    <cellStyle name="Total 2 2 3 4 3 2 3 3 2" xfId="10514"/>
    <cellStyle name="Total 2 2 3 4 3 2 3 3 2 2" xfId="10515"/>
    <cellStyle name="Total 2 2 3 4 3 2 3 3 3" xfId="10516"/>
    <cellStyle name="Total 2 2 3 4 3 2 3 4" xfId="10517"/>
    <cellStyle name="Total 2 2 3 4 3 2 3 4 2" xfId="10518"/>
    <cellStyle name="Total 2 2 3 4 3 2 3 5" xfId="10519"/>
    <cellStyle name="Total 2 2 3 4 3 2 4" xfId="10520"/>
    <cellStyle name="Total 2 2 3 4 3 2 4 2" xfId="10521"/>
    <cellStyle name="Total 2 2 3 4 3 2 4 2 2" xfId="10522"/>
    <cellStyle name="Total 2 2 3 4 3 2 4 2 2 2" xfId="10523"/>
    <cellStyle name="Total 2 2 3 4 3 2 4 2 3" xfId="10524"/>
    <cellStyle name="Total 2 2 3 4 3 2 4 3" xfId="10525"/>
    <cellStyle name="Total 2 2 3 4 3 2 4 3 2" xfId="10526"/>
    <cellStyle name="Total 2 2 3 4 3 2 4 4" xfId="10527"/>
    <cellStyle name="Total 2 2 3 4 3 2 5" xfId="10528"/>
    <cellStyle name="Total 2 2 3 4 3 2 5 2" xfId="10529"/>
    <cellStyle name="Total 2 2 3 4 3 2 5 2 2" xfId="10530"/>
    <cellStyle name="Total 2 2 3 4 3 2 5 3" xfId="10531"/>
    <cellStyle name="Total 2 2 3 4 3 2 6" xfId="10532"/>
    <cellStyle name="Total 2 2 3 4 3 2 6 2" xfId="10533"/>
    <cellStyle name="Total 2 2 3 4 3 2 7" xfId="10534"/>
    <cellStyle name="Total 2 2 3 4 3 3" xfId="10535"/>
    <cellStyle name="Total 2 2 3 4 3 3 2" xfId="10536"/>
    <cellStyle name="Total 2 2 3 4 3 3 2 2" xfId="10537"/>
    <cellStyle name="Total 2 2 3 4 3 3 2 2 2" xfId="10538"/>
    <cellStyle name="Total 2 2 3 4 3 3 2 2 2 2" xfId="10539"/>
    <cellStyle name="Total 2 2 3 4 3 3 2 2 2 2 2" xfId="10540"/>
    <cellStyle name="Total 2 2 3 4 3 3 2 2 2 3" xfId="10541"/>
    <cellStyle name="Total 2 2 3 4 3 3 2 2 3" xfId="10542"/>
    <cellStyle name="Total 2 2 3 4 3 3 2 2 3 2" xfId="10543"/>
    <cellStyle name="Total 2 2 3 4 3 3 2 2 4" xfId="10544"/>
    <cellStyle name="Total 2 2 3 4 3 3 2 3" xfId="10545"/>
    <cellStyle name="Total 2 2 3 4 3 3 2 3 2" xfId="10546"/>
    <cellStyle name="Total 2 2 3 4 3 3 2 3 2 2" xfId="10547"/>
    <cellStyle name="Total 2 2 3 4 3 3 2 3 3" xfId="10548"/>
    <cellStyle name="Total 2 2 3 4 3 3 2 4" xfId="10549"/>
    <cellStyle name="Total 2 2 3 4 3 3 2 4 2" xfId="10550"/>
    <cellStyle name="Total 2 2 3 4 3 3 2 5" xfId="10551"/>
    <cellStyle name="Total 2 2 3 4 3 3 3" xfId="10552"/>
    <cellStyle name="Total 2 2 3 4 3 3 3 2" xfId="10553"/>
    <cellStyle name="Total 2 2 3 4 3 3 3 2 2" xfId="10554"/>
    <cellStyle name="Total 2 2 3 4 3 3 3 2 2 2" xfId="10555"/>
    <cellStyle name="Total 2 2 3 4 3 3 3 2 3" xfId="10556"/>
    <cellStyle name="Total 2 2 3 4 3 3 3 3" xfId="10557"/>
    <cellStyle name="Total 2 2 3 4 3 3 3 3 2" xfId="10558"/>
    <cellStyle name="Total 2 2 3 4 3 3 3 4" xfId="10559"/>
    <cellStyle name="Total 2 2 3 4 3 3 4" xfId="10560"/>
    <cellStyle name="Total 2 2 3 4 3 3 4 2" xfId="10561"/>
    <cellStyle name="Total 2 2 3 4 3 3 4 2 2" xfId="10562"/>
    <cellStyle name="Total 2 2 3 4 3 3 4 3" xfId="10563"/>
    <cellStyle name="Total 2 2 3 4 3 3 5" xfId="10564"/>
    <cellStyle name="Total 2 2 3 4 3 3 5 2" xfId="10565"/>
    <cellStyle name="Total 2 2 3 4 3 3 6" xfId="10566"/>
    <cellStyle name="Total 2 2 3 4 3 4" xfId="10567"/>
    <cellStyle name="Total 2 2 3 4 3 4 2" xfId="10568"/>
    <cellStyle name="Total 2 2 3 4 3 4 2 2" xfId="10569"/>
    <cellStyle name="Total 2 2 3 4 3 4 2 2 2" xfId="10570"/>
    <cellStyle name="Total 2 2 3 4 3 4 2 2 2 2" xfId="10571"/>
    <cellStyle name="Total 2 2 3 4 3 4 2 2 3" xfId="10572"/>
    <cellStyle name="Total 2 2 3 4 3 4 2 3" xfId="10573"/>
    <cellStyle name="Total 2 2 3 4 3 4 2 3 2" xfId="10574"/>
    <cellStyle name="Total 2 2 3 4 3 4 2 4" xfId="10575"/>
    <cellStyle name="Total 2 2 3 4 3 4 3" xfId="10576"/>
    <cellStyle name="Total 2 2 3 4 3 4 3 2" xfId="10577"/>
    <cellStyle name="Total 2 2 3 4 3 4 3 2 2" xfId="10578"/>
    <cellStyle name="Total 2 2 3 4 3 4 3 3" xfId="10579"/>
    <cellStyle name="Total 2 2 3 4 3 4 4" xfId="10580"/>
    <cellStyle name="Total 2 2 3 4 3 4 4 2" xfId="10581"/>
    <cellStyle name="Total 2 2 3 4 3 4 5" xfId="10582"/>
    <cellStyle name="Total 2 2 3 4 3 5" xfId="10583"/>
    <cellStyle name="Total 2 2 3 4 3 5 2" xfId="10584"/>
    <cellStyle name="Total 2 2 3 4 3 5 2 2" xfId="10585"/>
    <cellStyle name="Total 2 2 3 4 3 5 2 2 2" xfId="10586"/>
    <cellStyle name="Total 2 2 3 4 3 5 2 3" xfId="10587"/>
    <cellStyle name="Total 2 2 3 4 3 5 3" xfId="10588"/>
    <cellStyle name="Total 2 2 3 4 3 5 3 2" xfId="10589"/>
    <cellStyle name="Total 2 2 3 4 3 5 4" xfId="10590"/>
    <cellStyle name="Total 2 2 3 4 3 6" xfId="10591"/>
    <cellStyle name="Total 2 2 3 4 3 6 2" xfId="10592"/>
    <cellStyle name="Total 2 2 3 4 3 6 2 2" xfId="10593"/>
    <cellStyle name="Total 2 2 3 4 3 6 3" xfId="10594"/>
    <cellStyle name="Total 2 2 3 4 3 7" xfId="10595"/>
    <cellStyle name="Total 2 2 3 4 3 7 2" xfId="10596"/>
    <cellStyle name="Total 2 2 3 4 3 8" xfId="10597"/>
    <cellStyle name="Total 2 2 3 4 4" xfId="10598"/>
    <cellStyle name="Total 2 2 3 4 4 2" xfId="10599"/>
    <cellStyle name="Total 2 2 3 4 4 2 2" xfId="10600"/>
    <cellStyle name="Total 2 2 3 4 4 2 2 2" xfId="10601"/>
    <cellStyle name="Total 2 2 3 4 4 2 2 2 2" xfId="10602"/>
    <cellStyle name="Total 2 2 3 4 4 2 2 2 2 2" xfId="10603"/>
    <cellStyle name="Total 2 2 3 4 4 2 2 2 2 2 2" xfId="10604"/>
    <cellStyle name="Total 2 2 3 4 4 2 2 2 2 3" xfId="10605"/>
    <cellStyle name="Total 2 2 3 4 4 2 2 2 3" xfId="10606"/>
    <cellStyle name="Total 2 2 3 4 4 2 2 2 3 2" xfId="10607"/>
    <cellStyle name="Total 2 2 3 4 4 2 2 2 4" xfId="10608"/>
    <cellStyle name="Total 2 2 3 4 4 2 2 3" xfId="10609"/>
    <cellStyle name="Total 2 2 3 4 4 2 2 3 2" xfId="10610"/>
    <cellStyle name="Total 2 2 3 4 4 2 2 3 2 2" xfId="10611"/>
    <cellStyle name="Total 2 2 3 4 4 2 2 3 3" xfId="10612"/>
    <cellStyle name="Total 2 2 3 4 4 2 2 4" xfId="10613"/>
    <cellStyle name="Total 2 2 3 4 4 2 2 4 2" xfId="10614"/>
    <cellStyle name="Total 2 2 3 4 4 2 2 5" xfId="10615"/>
    <cellStyle name="Total 2 2 3 4 4 2 3" xfId="10616"/>
    <cellStyle name="Total 2 2 3 4 4 2 3 2" xfId="10617"/>
    <cellStyle name="Total 2 2 3 4 4 2 3 2 2" xfId="10618"/>
    <cellStyle name="Total 2 2 3 4 4 2 3 2 2 2" xfId="10619"/>
    <cellStyle name="Total 2 2 3 4 4 2 3 2 3" xfId="10620"/>
    <cellStyle name="Total 2 2 3 4 4 2 3 3" xfId="10621"/>
    <cellStyle name="Total 2 2 3 4 4 2 3 3 2" xfId="10622"/>
    <cellStyle name="Total 2 2 3 4 4 2 3 4" xfId="10623"/>
    <cellStyle name="Total 2 2 3 4 4 2 4" xfId="10624"/>
    <cellStyle name="Total 2 2 3 4 4 2 4 2" xfId="10625"/>
    <cellStyle name="Total 2 2 3 4 4 2 4 2 2" xfId="10626"/>
    <cellStyle name="Total 2 2 3 4 4 2 4 3" xfId="10627"/>
    <cellStyle name="Total 2 2 3 4 4 2 5" xfId="10628"/>
    <cellStyle name="Total 2 2 3 4 4 2 5 2" xfId="10629"/>
    <cellStyle name="Total 2 2 3 4 4 2 6" xfId="10630"/>
    <cellStyle name="Total 2 2 3 4 4 3" xfId="10631"/>
    <cellStyle name="Total 2 2 3 4 4 3 2" xfId="10632"/>
    <cellStyle name="Total 2 2 3 4 4 3 2 2" xfId="10633"/>
    <cellStyle name="Total 2 2 3 4 4 3 2 2 2" xfId="10634"/>
    <cellStyle name="Total 2 2 3 4 4 3 2 2 2 2" xfId="10635"/>
    <cellStyle name="Total 2 2 3 4 4 3 2 2 3" xfId="10636"/>
    <cellStyle name="Total 2 2 3 4 4 3 2 3" xfId="10637"/>
    <cellStyle name="Total 2 2 3 4 4 3 2 3 2" xfId="10638"/>
    <cellStyle name="Total 2 2 3 4 4 3 2 4" xfId="10639"/>
    <cellStyle name="Total 2 2 3 4 4 3 3" xfId="10640"/>
    <cellStyle name="Total 2 2 3 4 4 3 3 2" xfId="10641"/>
    <cellStyle name="Total 2 2 3 4 4 3 3 2 2" xfId="10642"/>
    <cellStyle name="Total 2 2 3 4 4 3 3 3" xfId="10643"/>
    <cellStyle name="Total 2 2 3 4 4 3 4" xfId="10644"/>
    <cellStyle name="Total 2 2 3 4 4 3 4 2" xfId="10645"/>
    <cellStyle name="Total 2 2 3 4 4 3 5" xfId="10646"/>
    <cellStyle name="Total 2 2 3 4 4 4" xfId="10647"/>
    <cellStyle name="Total 2 2 3 4 4 4 2" xfId="10648"/>
    <cellStyle name="Total 2 2 3 4 4 4 2 2" xfId="10649"/>
    <cellStyle name="Total 2 2 3 4 4 4 2 2 2" xfId="10650"/>
    <cellStyle name="Total 2 2 3 4 4 4 2 3" xfId="10651"/>
    <cellStyle name="Total 2 2 3 4 4 4 3" xfId="10652"/>
    <cellStyle name="Total 2 2 3 4 4 4 3 2" xfId="10653"/>
    <cellStyle name="Total 2 2 3 4 4 4 4" xfId="10654"/>
    <cellStyle name="Total 2 2 3 4 4 5" xfId="10655"/>
    <cellStyle name="Total 2 2 3 4 4 5 2" xfId="10656"/>
    <cellStyle name="Total 2 2 3 4 4 5 2 2" xfId="10657"/>
    <cellStyle name="Total 2 2 3 4 4 5 3" xfId="10658"/>
    <cellStyle name="Total 2 2 3 4 4 6" xfId="10659"/>
    <cellStyle name="Total 2 2 3 4 4 6 2" xfId="10660"/>
    <cellStyle name="Total 2 2 3 4 4 7" xfId="10661"/>
    <cellStyle name="Total 2 2 3 4 5" xfId="10662"/>
    <cellStyle name="Total 2 2 3 4 5 2" xfId="10663"/>
    <cellStyle name="Total 2 2 3 4 5 2 2" xfId="10664"/>
    <cellStyle name="Total 2 2 3 4 5 2 2 2" xfId="10665"/>
    <cellStyle name="Total 2 2 3 4 5 2 2 2 2" xfId="10666"/>
    <cellStyle name="Total 2 2 3 4 5 2 2 2 2 2" xfId="10667"/>
    <cellStyle name="Total 2 2 3 4 5 2 2 2 3" xfId="10668"/>
    <cellStyle name="Total 2 2 3 4 5 2 2 3" xfId="10669"/>
    <cellStyle name="Total 2 2 3 4 5 2 2 3 2" xfId="10670"/>
    <cellStyle name="Total 2 2 3 4 5 2 2 4" xfId="10671"/>
    <cellStyle name="Total 2 2 3 4 5 2 3" xfId="10672"/>
    <cellStyle name="Total 2 2 3 4 5 2 3 2" xfId="10673"/>
    <cellStyle name="Total 2 2 3 4 5 2 3 2 2" xfId="10674"/>
    <cellStyle name="Total 2 2 3 4 5 2 3 3" xfId="10675"/>
    <cellStyle name="Total 2 2 3 4 5 2 4" xfId="10676"/>
    <cellStyle name="Total 2 2 3 4 5 2 4 2" xfId="10677"/>
    <cellStyle name="Total 2 2 3 4 5 2 5" xfId="10678"/>
    <cellStyle name="Total 2 2 3 4 5 3" xfId="10679"/>
    <cellStyle name="Total 2 2 3 4 5 3 2" xfId="10680"/>
    <cellStyle name="Total 2 2 3 4 5 3 2 2" xfId="10681"/>
    <cellStyle name="Total 2 2 3 4 5 3 2 2 2" xfId="10682"/>
    <cellStyle name="Total 2 2 3 4 5 3 2 3" xfId="10683"/>
    <cellStyle name="Total 2 2 3 4 5 3 3" xfId="10684"/>
    <cellStyle name="Total 2 2 3 4 5 3 3 2" xfId="10685"/>
    <cellStyle name="Total 2 2 3 4 5 3 4" xfId="10686"/>
    <cellStyle name="Total 2 2 3 4 5 4" xfId="10687"/>
    <cellStyle name="Total 2 2 3 4 5 4 2" xfId="10688"/>
    <cellStyle name="Total 2 2 3 4 5 4 2 2" xfId="10689"/>
    <cellStyle name="Total 2 2 3 4 5 4 3" xfId="10690"/>
    <cellStyle name="Total 2 2 3 4 5 5" xfId="10691"/>
    <cellStyle name="Total 2 2 3 4 5 5 2" xfId="10692"/>
    <cellStyle name="Total 2 2 3 4 5 6" xfId="10693"/>
    <cellStyle name="Total 2 2 3 4 6" xfId="10694"/>
    <cellStyle name="Total 2 2 3 4 6 2" xfId="10695"/>
    <cellStyle name="Total 2 2 3 4 6 2 2" xfId="10696"/>
    <cellStyle name="Total 2 2 3 4 6 2 2 2" xfId="10697"/>
    <cellStyle name="Total 2 2 3 4 6 2 2 2 2" xfId="10698"/>
    <cellStyle name="Total 2 2 3 4 6 2 2 3" xfId="10699"/>
    <cellStyle name="Total 2 2 3 4 6 2 3" xfId="10700"/>
    <cellStyle name="Total 2 2 3 4 6 2 3 2" xfId="10701"/>
    <cellStyle name="Total 2 2 3 4 6 2 4" xfId="10702"/>
    <cellStyle name="Total 2 2 3 4 6 3" xfId="10703"/>
    <cellStyle name="Total 2 2 3 4 6 3 2" xfId="10704"/>
    <cellStyle name="Total 2 2 3 4 6 3 2 2" xfId="10705"/>
    <cellStyle name="Total 2 2 3 4 6 3 3" xfId="10706"/>
    <cellStyle name="Total 2 2 3 4 6 4" xfId="10707"/>
    <cellStyle name="Total 2 2 3 4 6 4 2" xfId="10708"/>
    <cellStyle name="Total 2 2 3 4 6 5" xfId="10709"/>
    <cellStyle name="Total 2 2 3 4 7" xfId="10710"/>
    <cellStyle name="Total 2 2 3 4 7 2" xfId="10711"/>
    <cellStyle name="Total 2 2 3 4 7 2 2" xfId="10712"/>
    <cellStyle name="Total 2 2 3 4 7 2 2 2" xfId="10713"/>
    <cellStyle name="Total 2 2 3 4 7 2 3" xfId="10714"/>
    <cellStyle name="Total 2 2 3 4 7 3" xfId="10715"/>
    <cellStyle name="Total 2 2 3 4 7 3 2" xfId="10716"/>
    <cellStyle name="Total 2 2 3 4 7 4" xfId="10717"/>
    <cellStyle name="Total 2 2 3 4 8" xfId="10718"/>
    <cellStyle name="Total 2 2 3 4 8 2" xfId="10719"/>
    <cellStyle name="Total 2 2 3 4 8 2 2" xfId="10720"/>
    <cellStyle name="Total 2 2 3 4 8 3" xfId="10721"/>
    <cellStyle name="Total 2 2 3 4 9" xfId="10722"/>
    <cellStyle name="Total 2 2 3 4 9 2" xfId="10723"/>
    <cellStyle name="Total 2 2 3 5" xfId="10724"/>
    <cellStyle name="Total 2 2 3 5 2" xfId="10725"/>
    <cellStyle name="Total 2 2 3 5 2 2" xfId="10726"/>
    <cellStyle name="Total 2 2 3 5 2 2 2" xfId="10727"/>
    <cellStyle name="Total 2 2 3 5 2 2 2 2" xfId="10728"/>
    <cellStyle name="Total 2 2 3 5 2 2 2 2 2" xfId="10729"/>
    <cellStyle name="Total 2 2 3 5 2 2 2 2 2 2" xfId="10730"/>
    <cellStyle name="Total 2 2 3 5 2 2 2 2 2 2 2" xfId="10731"/>
    <cellStyle name="Total 2 2 3 5 2 2 2 2 2 2 2 2" xfId="10732"/>
    <cellStyle name="Total 2 2 3 5 2 2 2 2 2 2 3" xfId="10733"/>
    <cellStyle name="Total 2 2 3 5 2 2 2 2 2 3" xfId="10734"/>
    <cellStyle name="Total 2 2 3 5 2 2 2 2 2 3 2" xfId="10735"/>
    <cellStyle name="Total 2 2 3 5 2 2 2 2 2 4" xfId="10736"/>
    <cellStyle name="Total 2 2 3 5 2 2 2 2 3" xfId="10737"/>
    <cellStyle name="Total 2 2 3 5 2 2 2 2 3 2" xfId="10738"/>
    <cellStyle name="Total 2 2 3 5 2 2 2 2 3 2 2" xfId="10739"/>
    <cellStyle name="Total 2 2 3 5 2 2 2 2 3 3" xfId="10740"/>
    <cellStyle name="Total 2 2 3 5 2 2 2 2 4" xfId="10741"/>
    <cellStyle name="Total 2 2 3 5 2 2 2 2 4 2" xfId="10742"/>
    <cellStyle name="Total 2 2 3 5 2 2 2 2 5" xfId="10743"/>
    <cellStyle name="Total 2 2 3 5 2 2 2 3" xfId="10744"/>
    <cellStyle name="Total 2 2 3 5 2 2 2 3 2" xfId="10745"/>
    <cellStyle name="Total 2 2 3 5 2 2 2 3 2 2" xfId="10746"/>
    <cellStyle name="Total 2 2 3 5 2 2 2 3 2 2 2" xfId="10747"/>
    <cellStyle name="Total 2 2 3 5 2 2 2 3 2 3" xfId="10748"/>
    <cellStyle name="Total 2 2 3 5 2 2 2 3 3" xfId="10749"/>
    <cellStyle name="Total 2 2 3 5 2 2 2 3 3 2" xfId="10750"/>
    <cellStyle name="Total 2 2 3 5 2 2 2 3 4" xfId="10751"/>
    <cellStyle name="Total 2 2 3 5 2 2 2 4" xfId="10752"/>
    <cellStyle name="Total 2 2 3 5 2 2 2 4 2" xfId="10753"/>
    <cellStyle name="Total 2 2 3 5 2 2 2 4 2 2" xfId="10754"/>
    <cellStyle name="Total 2 2 3 5 2 2 2 4 3" xfId="10755"/>
    <cellStyle name="Total 2 2 3 5 2 2 2 5" xfId="10756"/>
    <cellStyle name="Total 2 2 3 5 2 2 2 5 2" xfId="10757"/>
    <cellStyle name="Total 2 2 3 5 2 2 2 6" xfId="10758"/>
    <cellStyle name="Total 2 2 3 5 2 2 3" xfId="10759"/>
    <cellStyle name="Total 2 2 3 5 2 2 3 2" xfId="10760"/>
    <cellStyle name="Total 2 2 3 5 2 2 3 2 2" xfId="10761"/>
    <cellStyle name="Total 2 2 3 5 2 2 3 2 2 2" xfId="10762"/>
    <cellStyle name="Total 2 2 3 5 2 2 3 2 2 2 2" xfId="10763"/>
    <cellStyle name="Total 2 2 3 5 2 2 3 2 2 3" xfId="10764"/>
    <cellStyle name="Total 2 2 3 5 2 2 3 2 3" xfId="10765"/>
    <cellStyle name="Total 2 2 3 5 2 2 3 2 3 2" xfId="10766"/>
    <cellStyle name="Total 2 2 3 5 2 2 3 2 4" xfId="10767"/>
    <cellStyle name="Total 2 2 3 5 2 2 3 3" xfId="10768"/>
    <cellStyle name="Total 2 2 3 5 2 2 3 3 2" xfId="10769"/>
    <cellStyle name="Total 2 2 3 5 2 2 3 3 2 2" xfId="10770"/>
    <cellStyle name="Total 2 2 3 5 2 2 3 3 3" xfId="10771"/>
    <cellStyle name="Total 2 2 3 5 2 2 3 4" xfId="10772"/>
    <cellStyle name="Total 2 2 3 5 2 2 3 4 2" xfId="10773"/>
    <cellStyle name="Total 2 2 3 5 2 2 3 5" xfId="10774"/>
    <cellStyle name="Total 2 2 3 5 2 2 4" xfId="10775"/>
    <cellStyle name="Total 2 2 3 5 2 2 4 2" xfId="10776"/>
    <cellStyle name="Total 2 2 3 5 2 2 4 2 2" xfId="10777"/>
    <cellStyle name="Total 2 2 3 5 2 2 4 2 2 2" xfId="10778"/>
    <cellStyle name="Total 2 2 3 5 2 2 4 2 3" xfId="10779"/>
    <cellStyle name="Total 2 2 3 5 2 2 4 3" xfId="10780"/>
    <cellStyle name="Total 2 2 3 5 2 2 4 3 2" xfId="10781"/>
    <cellStyle name="Total 2 2 3 5 2 2 4 4" xfId="10782"/>
    <cellStyle name="Total 2 2 3 5 2 2 5" xfId="10783"/>
    <cellStyle name="Total 2 2 3 5 2 2 5 2" xfId="10784"/>
    <cellStyle name="Total 2 2 3 5 2 2 5 2 2" xfId="10785"/>
    <cellStyle name="Total 2 2 3 5 2 2 5 3" xfId="10786"/>
    <cellStyle name="Total 2 2 3 5 2 2 6" xfId="10787"/>
    <cellStyle name="Total 2 2 3 5 2 2 6 2" xfId="10788"/>
    <cellStyle name="Total 2 2 3 5 2 2 7" xfId="10789"/>
    <cellStyle name="Total 2 2 3 5 2 3" xfId="10790"/>
    <cellStyle name="Total 2 2 3 5 2 3 2" xfId="10791"/>
    <cellStyle name="Total 2 2 3 5 2 3 2 2" xfId="10792"/>
    <cellStyle name="Total 2 2 3 5 2 3 2 2 2" xfId="10793"/>
    <cellStyle name="Total 2 2 3 5 2 3 2 2 2 2" xfId="10794"/>
    <cellStyle name="Total 2 2 3 5 2 3 2 2 2 2 2" xfId="10795"/>
    <cellStyle name="Total 2 2 3 5 2 3 2 2 2 3" xfId="10796"/>
    <cellStyle name="Total 2 2 3 5 2 3 2 2 3" xfId="10797"/>
    <cellStyle name="Total 2 2 3 5 2 3 2 2 3 2" xfId="10798"/>
    <cellStyle name="Total 2 2 3 5 2 3 2 2 4" xfId="10799"/>
    <cellStyle name="Total 2 2 3 5 2 3 2 3" xfId="10800"/>
    <cellStyle name="Total 2 2 3 5 2 3 2 3 2" xfId="10801"/>
    <cellStyle name="Total 2 2 3 5 2 3 2 3 2 2" xfId="10802"/>
    <cellStyle name="Total 2 2 3 5 2 3 2 3 3" xfId="10803"/>
    <cellStyle name="Total 2 2 3 5 2 3 2 4" xfId="10804"/>
    <cellStyle name="Total 2 2 3 5 2 3 2 4 2" xfId="10805"/>
    <cellStyle name="Total 2 2 3 5 2 3 2 5" xfId="10806"/>
    <cellStyle name="Total 2 2 3 5 2 3 3" xfId="10807"/>
    <cellStyle name="Total 2 2 3 5 2 3 3 2" xfId="10808"/>
    <cellStyle name="Total 2 2 3 5 2 3 3 2 2" xfId="10809"/>
    <cellStyle name="Total 2 2 3 5 2 3 3 2 2 2" xfId="10810"/>
    <cellStyle name="Total 2 2 3 5 2 3 3 2 3" xfId="10811"/>
    <cellStyle name="Total 2 2 3 5 2 3 3 3" xfId="10812"/>
    <cellStyle name="Total 2 2 3 5 2 3 3 3 2" xfId="10813"/>
    <cellStyle name="Total 2 2 3 5 2 3 3 4" xfId="10814"/>
    <cellStyle name="Total 2 2 3 5 2 3 4" xfId="10815"/>
    <cellStyle name="Total 2 2 3 5 2 3 4 2" xfId="10816"/>
    <cellStyle name="Total 2 2 3 5 2 3 4 2 2" xfId="10817"/>
    <cellStyle name="Total 2 2 3 5 2 3 4 3" xfId="10818"/>
    <cellStyle name="Total 2 2 3 5 2 3 5" xfId="10819"/>
    <cellStyle name="Total 2 2 3 5 2 3 5 2" xfId="10820"/>
    <cellStyle name="Total 2 2 3 5 2 3 6" xfId="10821"/>
    <cellStyle name="Total 2 2 3 5 2 4" xfId="10822"/>
    <cellStyle name="Total 2 2 3 5 2 4 2" xfId="10823"/>
    <cellStyle name="Total 2 2 3 5 2 4 2 2" xfId="10824"/>
    <cellStyle name="Total 2 2 3 5 2 4 2 2 2" xfId="10825"/>
    <cellStyle name="Total 2 2 3 5 2 4 2 2 2 2" xfId="10826"/>
    <cellStyle name="Total 2 2 3 5 2 4 2 2 3" xfId="10827"/>
    <cellStyle name="Total 2 2 3 5 2 4 2 3" xfId="10828"/>
    <cellStyle name="Total 2 2 3 5 2 4 2 3 2" xfId="10829"/>
    <cellStyle name="Total 2 2 3 5 2 4 2 4" xfId="10830"/>
    <cellStyle name="Total 2 2 3 5 2 4 3" xfId="10831"/>
    <cellStyle name="Total 2 2 3 5 2 4 3 2" xfId="10832"/>
    <cellStyle name="Total 2 2 3 5 2 4 3 2 2" xfId="10833"/>
    <cellStyle name="Total 2 2 3 5 2 4 3 3" xfId="10834"/>
    <cellStyle name="Total 2 2 3 5 2 4 4" xfId="10835"/>
    <cellStyle name="Total 2 2 3 5 2 4 4 2" xfId="10836"/>
    <cellStyle name="Total 2 2 3 5 2 4 5" xfId="10837"/>
    <cellStyle name="Total 2 2 3 5 2 5" xfId="10838"/>
    <cellStyle name="Total 2 2 3 5 2 5 2" xfId="10839"/>
    <cellStyle name="Total 2 2 3 5 2 5 2 2" xfId="10840"/>
    <cellStyle name="Total 2 2 3 5 2 5 2 2 2" xfId="10841"/>
    <cellStyle name="Total 2 2 3 5 2 5 2 3" xfId="10842"/>
    <cellStyle name="Total 2 2 3 5 2 5 3" xfId="10843"/>
    <cellStyle name="Total 2 2 3 5 2 5 3 2" xfId="10844"/>
    <cellStyle name="Total 2 2 3 5 2 5 4" xfId="10845"/>
    <cellStyle name="Total 2 2 3 5 2 6" xfId="10846"/>
    <cellStyle name="Total 2 2 3 5 2 6 2" xfId="10847"/>
    <cellStyle name="Total 2 2 3 5 2 6 2 2" xfId="10848"/>
    <cellStyle name="Total 2 2 3 5 2 6 3" xfId="10849"/>
    <cellStyle name="Total 2 2 3 5 2 7" xfId="10850"/>
    <cellStyle name="Total 2 2 3 5 2 7 2" xfId="10851"/>
    <cellStyle name="Total 2 2 3 5 2 8" xfId="10852"/>
    <cellStyle name="Total 2 2 3 5 3" xfId="10853"/>
    <cellStyle name="Total 2 2 3 5 3 2" xfId="10854"/>
    <cellStyle name="Total 2 2 3 5 3 2 2" xfId="10855"/>
    <cellStyle name="Total 2 2 3 5 3 2 2 2" xfId="10856"/>
    <cellStyle name="Total 2 2 3 5 3 2 2 2 2" xfId="10857"/>
    <cellStyle name="Total 2 2 3 5 3 2 2 2 2 2" xfId="10858"/>
    <cellStyle name="Total 2 2 3 5 3 2 2 2 2 2 2" xfId="10859"/>
    <cellStyle name="Total 2 2 3 5 3 2 2 2 2 3" xfId="10860"/>
    <cellStyle name="Total 2 2 3 5 3 2 2 2 3" xfId="10861"/>
    <cellStyle name="Total 2 2 3 5 3 2 2 2 3 2" xfId="10862"/>
    <cellStyle name="Total 2 2 3 5 3 2 2 2 4" xfId="10863"/>
    <cellStyle name="Total 2 2 3 5 3 2 2 3" xfId="10864"/>
    <cellStyle name="Total 2 2 3 5 3 2 2 3 2" xfId="10865"/>
    <cellStyle name="Total 2 2 3 5 3 2 2 3 2 2" xfId="10866"/>
    <cellStyle name="Total 2 2 3 5 3 2 2 3 3" xfId="10867"/>
    <cellStyle name="Total 2 2 3 5 3 2 2 4" xfId="10868"/>
    <cellStyle name="Total 2 2 3 5 3 2 2 4 2" xfId="10869"/>
    <cellStyle name="Total 2 2 3 5 3 2 2 5" xfId="10870"/>
    <cellStyle name="Total 2 2 3 5 3 2 3" xfId="10871"/>
    <cellStyle name="Total 2 2 3 5 3 2 3 2" xfId="10872"/>
    <cellStyle name="Total 2 2 3 5 3 2 3 2 2" xfId="10873"/>
    <cellStyle name="Total 2 2 3 5 3 2 3 2 2 2" xfId="10874"/>
    <cellStyle name="Total 2 2 3 5 3 2 3 2 3" xfId="10875"/>
    <cellStyle name="Total 2 2 3 5 3 2 3 3" xfId="10876"/>
    <cellStyle name="Total 2 2 3 5 3 2 3 3 2" xfId="10877"/>
    <cellStyle name="Total 2 2 3 5 3 2 3 4" xfId="10878"/>
    <cellStyle name="Total 2 2 3 5 3 2 4" xfId="10879"/>
    <cellStyle name="Total 2 2 3 5 3 2 4 2" xfId="10880"/>
    <cellStyle name="Total 2 2 3 5 3 2 4 2 2" xfId="10881"/>
    <cellStyle name="Total 2 2 3 5 3 2 4 3" xfId="10882"/>
    <cellStyle name="Total 2 2 3 5 3 2 5" xfId="10883"/>
    <cellStyle name="Total 2 2 3 5 3 2 5 2" xfId="10884"/>
    <cellStyle name="Total 2 2 3 5 3 2 6" xfId="10885"/>
    <cellStyle name="Total 2 2 3 5 3 3" xfId="10886"/>
    <cellStyle name="Total 2 2 3 5 3 3 2" xfId="10887"/>
    <cellStyle name="Total 2 2 3 5 3 3 2 2" xfId="10888"/>
    <cellStyle name="Total 2 2 3 5 3 3 2 2 2" xfId="10889"/>
    <cellStyle name="Total 2 2 3 5 3 3 2 2 2 2" xfId="10890"/>
    <cellStyle name="Total 2 2 3 5 3 3 2 2 3" xfId="10891"/>
    <cellStyle name="Total 2 2 3 5 3 3 2 3" xfId="10892"/>
    <cellStyle name="Total 2 2 3 5 3 3 2 3 2" xfId="10893"/>
    <cellStyle name="Total 2 2 3 5 3 3 2 4" xfId="10894"/>
    <cellStyle name="Total 2 2 3 5 3 3 3" xfId="10895"/>
    <cellStyle name="Total 2 2 3 5 3 3 3 2" xfId="10896"/>
    <cellStyle name="Total 2 2 3 5 3 3 3 2 2" xfId="10897"/>
    <cellStyle name="Total 2 2 3 5 3 3 3 3" xfId="10898"/>
    <cellStyle name="Total 2 2 3 5 3 3 4" xfId="10899"/>
    <cellStyle name="Total 2 2 3 5 3 3 4 2" xfId="10900"/>
    <cellStyle name="Total 2 2 3 5 3 3 5" xfId="10901"/>
    <cellStyle name="Total 2 2 3 5 3 4" xfId="10902"/>
    <cellStyle name="Total 2 2 3 5 3 4 2" xfId="10903"/>
    <cellStyle name="Total 2 2 3 5 3 4 2 2" xfId="10904"/>
    <cellStyle name="Total 2 2 3 5 3 4 2 2 2" xfId="10905"/>
    <cellStyle name="Total 2 2 3 5 3 4 2 3" xfId="10906"/>
    <cellStyle name="Total 2 2 3 5 3 4 3" xfId="10907"/>
    <cellStyle name="Total 2 2 3 5 3 4 3 2" xfId="10908"/>
    <cellStyle name="Total 2 2 3 5 3 4 4" xfId="10909"/>
    <cellStyle name="Total 2 2 3 5 3 5" xfId="10910"/>
    <cellStyle name="Total 2 2 3 5 3 5 2" xfId="10911"/>
    <cellStyle name="Total 2 2 3 5 3 5 2 2" xfId="10912"/>
    <cellStyle name="Total 2 2 3 5 3 5 3" xfId="10913"/>
    <cellStyle name="Total 2 2 3 5 3 6" xfId="10914"/>
    <cellStyle name="Total 2 2 3 5 3 6 2" xfId="10915"/>
    <cellStyle name="Total 2 2 3 5 3 7" xfId="10916"/>
    <cellStyle name="Total 2 2 3 5 4" xfId="10917"/>
    <cellStyle name="Total 2 2 3 5 4 2" xfId="10918"/>
    <cellStyle name="Total 2 2 3 5 4 2 2" xfId="10919"/>
    <cellStyle name="Total 2 2 3 5 4 2 2 2" xfId="10920"/>
    <cellStyle name="Total 2 2 3 5 4 2 2 2 2" xfId="10921"/>
    <cellStyle name="Total 2 2 3 5 4 2 2 2 2 2" xfId="10922"/>
    <cellStyle name="Total 2 2 3 5 4 2 2 2 3" xfId="10923"/>
    <cellStyle name="Total 2 2 3 5 4 2 2 3" xfId="10924"/>
    <cellStyle name="Total 2 2 3 5 4 2 2 3 2" xfId="10925"/>
    <cellStyle name="Total 2 2 3 5 4 2 2 4" xfId="10926"/>
    <cellStyle name="Total 2 2 3 5 4 2 3" xfId="10927"/>
    <cellStyle name="Total 2 2 3 5 4 2 3 2" xfId="10928"/>
    <cellStyle name="Total 2 2 3 5 4 2 3 2 2" xfId="10929"/>
    <cellStyle name="Total 2 2 3 5 4 2 3 3" xfId="10930"/>
    <cellStyle name="Total 2 2 3 5 4 2 4" xfId="10931"/>
    <cellStyle name="Total 2 2 3 5 4 2 4 2" xfId="10932"/>
    <cellStyle name="Total 2 2 3 5 4 2 5" xfId="10933"/>
    <cellStyle name="Total 2 2 3 5 4 3" xfId="10934"/>
    <cellStyle name="Total 2 2 3 5 4 3 2" xfId="10935"/>
    <cellStyle name="Total 2 2 3 5 4 3 2 2" xfId="10936"/>
    <cellStyle name="Total 2 2 3 5 4 3 2 2 2" xfId="10937"/>
    <cellStyle name="Total 2 2 3 5 4 3 2 3" xfId="10938"/>
    <cellStyle name="Total 2 2 3 5 4 3 3" xfId="10939"/>
    <cellStyle name="Total 2 2 3 5 4 3 3 2" xfId="10940"/>
    <cellStyle name="Total 2 2 3 5 4 3 4" xfId="10941"/>
    <cellStyle name="Total 2 2 3 5 4 4" xfId="10942"/>
    <cellStyle name="Total 2 2 3 5 4 4 2" xfId="10943"/>
    <cellStyle name="Total 2 2 3 5 4 4 2 2" xfId="10944"/>
    <cellStyle name="Total 2 2 3 5 4 4 3" xfId="10945"/>
    <cellStyle name="Total 2 2 3 5 4 5" xfId="10946"/>
    <cellStyle name="Total 2 2 3 5 4 5 2" xfId="10947"/>
    <cellStyle name="Total 2 2 3 5 4 6" xfId="10948"/>
    <cellStyle name="Total 2 2 3 5 5" xfId="10949"/>
    <cellStyle name="Total 2 2 3 5 5 2" xfId="10950"/>
    <cellStyle name="Total 2 2 3 5 5 2 2" xfId="10951"/>
    <cellStyle name="Total 2 2 3 5 5 2 2 2" xfId="10952"/>
    <cellStyle name="Total 2 2 3 5 5 2 2 2 2" xfId="10953"/>
    <cellStyle name="Total 2 2 3 5 5 2 2 3" xfId="10954"/>
    <cellStyle name="Total 2 2 3 5 5 2 3" xfId="10955"/>
    <cellStyle name="Total 2 2 3 5 5 2 3 2" xfId="10956"/>
    <cellStyle name="Total 2 2 3 5 5 2 4" xfId="10957"/>
    <cellStyle name="Total 2 2 3 5 5 3" xfId="10958"/>
    <cellStyle name="Total 2 2 3 5 5 3 2" xfId="10959"/>
    <cellStyle name="Total 2 2 3 5 5 3 2 2" xfId="10960"/>
    <cellStyle name="Total 2 2 3 5 5 3 3" xfId="10961"/>
    <cellStyle name="Total 2 2 3 5 5 4" xfId="10962"/>
    <cellStyle name="Total 2 2 3 5 5 4 2" xfId="10963"/>
    <cellStyle name="Total 2 2 3 5 5 5" xfId="10964"/>
    <cellStyle name="Total 2 2 3 5 6" xfId="10965"/>
    <cellStyle name="Total 2 2 3 5 6 2" xfId="10966"/>
    <cellStyle name="Total 2 2 3 5 6 2 2" xfId="10967"/>
    <cellStyle name="Total 2 2 3 5 6 2 2 2" xfId="10968"/>
    <cellStyle name="Total 2 2 3 5 6 2 3" xfId="10969"/>
    <cellStyle name="Total 2 2 3 5 6 3" xfId="10970"/>
    <cellStyle name="Total 2 2 3 5 6 3 2" xfId="10971"/>
    <cellStyle name="Total 2 2 3 5 6 4" xfId="10972"/>
    <cellStyle name="Total 2 2 3 5 7" xfId="10973"/>
    <cellStyle name="Total 2 2 3 5 7 2" xfId="10974"/>
    <cellStyle name="Total 2 2 3 5 7 2 2" xfId="10975"/>
    <cellStyle name="Total 2 2 3 5 7 3" xfId="10976"/>
    <cellStyle name="Total 2 2 3 5 8" xfId="10977"/>
    <cellStyle name="Total 2 2 3 5 8 2" xfId="10978"/>
    <cellStyle name="Total 2 2 3 5 9" xfId="10979"/>
    <cellStyle name="Total 2 2 3 6" xfId="10980"/>
    <cellStyle name="Total 2 2 3 6 2" xfId="10981"/>
    <cellStyle name="Total 2 2 3 6 2 2" xfId="10982"/>
    <cellStyle name="Total 2 2 3 6 2 2 2" xfId="10983"/>
    <cellStyle name="Total 2 2 3 6 2 2 2 2" xfId="10984"/>
    <cellStyle name="Total 2 2 3 6 2 2 2 2 2" xfId="10985"/>
    <cellStyle name="Total 2 2 3 6 2 2 2 2 2 2" xfId="10986"/>
    <cellStyle name="Total 2 2 3 6 2 2 2 2 2 2 2" xfId="10987"/>
    <cellStyle name="Total 2 2 3 6 2 2 2 2 2 3" xfId="10988"/>
    <cellStyle name="Total 2 2 3 6 2 2 2 2 3" xfId="10989"/>
    <cellStyle name="Total 2 2 3 6 2 2 2 2 3 2" xfId="10990"/>
    <cellStyle name="Total 2 2 3 6 2 2 2 2 4" xfId="10991"/>
    <cellStyle name="Total 2 2 3 6 2 2 2 3" xfId="10992"/>
    <cellStyle name="Total 2 2 3 6 2 2 2 3 2" xfId="10993"/>
    <cellStyle name="Total 2 2 3 6 2 2 2 3 2 2" xfId="10994"/>
    <cellStyle name="Total 2 2 3 6 2 2 2 3 3" xfId="10995"/>
    <cellStyle name="Total 2 2 3 6 2 2 2 4" xfId="10996"/>
    <cellStyle name="Total 2 2 3 6 2 2 2 4 2" xfId="10997"/>
    <cellStyle name="Total 2 2 3 6 2 2 2 5" xfId="10998"/>
    <cellStyle name="Total 2 2 3 6 2 2 3" xfId="10999"/>
    <cellStyle name="Total 2 2 3 6 2 2 3 2" xfId="11000"/>
    <cellStyle name="Total 2 2 3 6 2 2 3 2 2" xfId="11001"/>
    <cellStyle name="Total 2 2 3 6 2 2 3 2 2 2" xfId="11002"/>
    <cellStyle name="Total 2 2 3 6 2 2 3 2 3" xfId="11003"/>
    <cellStyle name="Total 2 2 3 6 2 2 3 3" xfId="11004"/>
    <cellStyle name="Total 2 2 3 6 2 2 3 3 2" xfId="11005"/>
    <cellStyle name="Total 2 2 3 6 2 2 3 4" xfId="11006"/>
    <cellStyle name="Total 2 2 3 6 2 2 4" xfId="11007"/>
    <cellStyle name="Total 2 2 3 6 2 2 4 2" xfId="11008"/>
    <cellStyle name="Total 2 2 3 6 2 2 4 2 2" xfId="11009"/>
    <cellStyle name="Total 2 2 3 6 2 2 4 3" xfId="11010"/>
    <cellStyle name="Total 2 2 3 6 2 2 5" xfId="11011"/>
    <cellStyle name="Total 2 2 3 6 2 2 5 2" xfId="11012"/>
    <cellStyle name="Total 2 2 3 6 2 2 6" xfId="11013"/>
    <cellStyle name="Total 2 2 3 6 2 3" xfId="11014"/>
    <cellStyle name="Total 2 2 3 6 2 3 2" xfId="11015"/>
    <cellStyle name="Total 2 2 3 6 2 3 2 2" xfId="11016"/>
    <cellStyle name="Total 2 2 3 6 2 3 2 2 2" xfId="11017"/>
    <cellStyle name="Total 2 2 3 6 2 3 2 2 2 2" xfId="11018"/>
    <cellStyle name="Total 2 2 3 6 2 3 2 2 3" xfId="11019"/>
    <cellStyle name="Total 2 2 3 6 2 3 2 3" xfId="11020"/>
    <cellStyle name="Total 2 2 3 6 2 3 2 3 2" xfId="11021"/>
    <cellStyle name="Total 2 2 3 6 2 3 2 4" xfId="11022"/>
    <cellStyle name="Total 2 2 3 6 2 3 3" xfId="11023"/>
    <cellStyle name="Total 2 2 3 6 2 3 3 2" xfId="11024"/>
    <cellStyle name="Total 2 2 3 6 2 3 3 2 2" xfId="11025"/>
    <cellStyle name="Total 2 2 3 6 2 3 3 3" xfId="11026"/>
    <cellStyle name="Total 2 2 3 6 2 3 4" xfId="11027"/>
    <cellStyle name="Total 2 2 3 6 2 3 4 2" xfId="11028"/>
    <cellStyle name="Total 2 2 3 6 2 3 5" xfId="11029"/>
    <cellStyle name="Total 2 2 3 6 2 4" xfId="11030"/>
    <cellStyle name="Total 2 2 3 6 2 4 2" xfId="11031"/>
    <cellStyle name="Total 2 2 3 6 2 4 2 2" xfId="11032"/>
    <cellStyle name="Total 2 2 3 6 2 4 2 2 2" xfId="11033"/>
    <cellStyle name="Total 2 2 3 6 2 4 2 3" xfId="11034"/>
    <cellStyle name="Total 2 2 3 6 2 4 3" xfId="11035"/>
    <cellStyle name="Total 2 2 3 6 2 4 3 2" xfId="11036"/>
    <cellStyle name="Total 2 2 3 6 2 4 4" xfId="11037"/>
    <cellStyle name="Total 2 2 3 6 2 5" xfId="11038"/>
    <cellStyle name="Total 2 2 3 6 2 5 2" xfId="11039"/>
    <cellStyle name="Total 2 2 3 6 2 5 2 2" xfId="11040"/>
    <cellStyle name="Total 2 2 3 6 2 5 3" xfId="11041"/>
    <cellStyle name="Total 2 2 3 6 2 6" xfId="11042"/>
    <cellStyle name="Total 2 2 3 6 2 6 2" xfId="11043"/>
    <cellStyle name="Total 2 2 3 6 2 7" xfId="11044"/>
    <cellStyle name="Total 2 2 3 6 3" xfId="11045"/>
    <cellStyle name="Total 2 2 3 6 3 2" xfId="11046"/>
    <cellStyle name="Total 2 2 3 6 3 2 2" xfId="11047"/>
    <cellStyle name="Total 2 2 3 6 3 2 2 2" xfId="11048"/>
    <cellStyle name="Total 2 2 3 6 3 2 2 2 2" xfId="11049"/>
    <cellStyle name="Total 2 2 3 6 3 2 2 2 2 2" xfId="11050"/>
    <cellStyle name="Total 2 2 3 6 3 2 2 2 3" xfId="11051"/>
    <cellStyle name="Total 2 2 3 6 3 2 2 3" xfId="11052"/>
    <cellStyle name="Total 2 2 3 6 3 2 2 3 2" xfId="11053"/>
    <cellStyle name="Total 2 2 3 6 3 2 2 4" xfId="11054"/>
    <cellStyle name="Total 2 2 3 6 3 2 3" xfId="11055"/>
    <cellStyle name="Total 2 2 3 6 3 2 3 2" xfId="11056"/>
    <cellStyle name="Total 2 2 3 6 3 2 3 2 2" xfId="11057"/>
    <cellStyle name="Total 2 2 3 6 3 2 3 3" xfId="11058"/>
    <cellStyle name="Total 2 2 3 6 3 2 4" xfId="11059"/>
    <cellStyle name="Total 2 2 3 6 3 2 4 2" xfId="11060"/>
    <cellStyle name="Total 2 2 3 6 3 2 5" xfId="11061"/>
    <cellStyle name="Total 2 2 3 6 3 3" xfId="11062"/>
    <cellStyle name="Total 2 2 3 6 3 3 2" xfId="11063"/>
    <cellStyle name="Total 2 2 3 6 3 3 2 2" xfId="11064"/>
    <cellStyle name="Total 2 2 3 6 3 3 2 2 2" xfId="11065"/>
    <cellStyle name="Total 2 2 3 6 3 3 2 3" xfId="11066"/>
    <cellStyle name="Total 2 2 3 6 3 3 3" xfId="11067"/>
    <cellStyle name="Total 2 2 3 6 3 3 3 2" xfId="11068"/>
    <cellStyle name="Total 2 2 3 6 3 3 4" xfId="11069"/>
    <cellStyle name="Total 2 2 3 6 3 4" xfId="11070"/>
    <cellStyle name="Total 2 2 3 6 3 4 2" xfId="11071"/>
    <cellStyle name="Total 2 2 3 6 3 4 2 2" xfId="11072"/>
    <cellStyle name="Total 2 2 3 6 3 4 3" xfId="11073"/>
    <cellStyle name="Total 2 2 3 6 3 5" xfId="11074"/>
    <cellStyle name="Total 2 2 3 6 3 5 2" xfId="11075"/>
    <cellStyle name="Total 2 2 3 6 3 6" xfId="11076"/>
    <cellStyle name="Total 2 2 3 6 4" xfId="11077"/>
    <cellStyle name="Total 2 2 3 6 4 2" xfId="11078"/>
    <cellStyle name="Total 2 2 3 6 4 2 2" xfId="11079"/>
    <cellStyle name="Total 2 2 3 6 4 2 2 2" xfId="11080"/>
    <cellStyle name="Total 2 2 3 6 4 2 2 2 2" xfId="11081"/>
    <cellStyle name="Total 2 2 3 6 4 2 2 3" xfId="11082"/>
    <cellStyle name="Total 2 2 3 6 4 2 3" xfId="11083"/>
    <cellStyle name="Total 2 2 3 6 4 2 3 2" xfId="11084"/>
    <cellStyle name="Total 2 2 3 6 4 2 4" xfId="11085"/>
    <cellStyle name="Total 2 2 3 6 4 3" xfId="11086"/>
    <cellStyle name="Total 2 2 3 6 4 3 2" xfId="11087"/>
    <cellStyle name="Total 2 2 3 6 4 3 2 2" xfId="11088"/>
    <cellStyle name="Total 2 2 3 6 4 3 3" xfId="11089"/>
    <cellStyle name="Total 2 2 3 6 4 4" xfId="11090"/>
    <cellStyle name="Total 2 2 3 6 4 4 2" xfId="11091"/>
    <cellStyle name="Total 2 2 3 6 4 5" xfId="11092"/>
    <cellStyle name="Total 2 2 3 6 5" xfId="11093"/>
    <cellStyle name="Total 2 2 3 6 5 2" xfId="11094"/>
    <cellStyle name="Total 2 2 3 6 5 2 2" xfId="11095"/>
    <cellStyle name="Total 2 2 3 6 5 2 2 2" xfId="11096"/>
    <cellStyle name="Total 2 2 3 6 5 2 3" xfId="11097"/>
    <cellStyle name="Total 2 2 3 6 5 3" xfId="11098"/>
    <cellStyle name="Total 2 2 3 6 5 3 2" xfId="11099"/>
    <cellStyle name="Total 2 2 3 6 5 4" xfId="11100"/>
    <cellStyle name="Total 2 2 3 6 6" xfId="11101"/>
    <cellStyle name="Total 2 2 3 6 6 2" xfId="11102"/>
    <cellStyle name="Total 2 2 3 6 6 2 2" xfId="11103"/>
    <cellStyle name="Total 2 2 3 6 6 3" xfId="11104"/>
    <cellStyle name="Total 2 2 3 6 7" xfId="11105"/>
    <cellStyle name="Total 2 2 3 6 7 2" xfId="11106"/>
    <cellStyle name="Total 2 2 3 6 8" xfId="11107"/>
    <cellStyle name="Total 2 2 3 7" xfId="11108"/>
    <cellStyle name="Total 2 2 3 7 2" xfId="11109"/>
    <cellStyle name="Total 2 2 3 7 2 2" xfId="11110"/>
    <cellStyle name="Total 2 2 3 7 2 2 2" xfId="11111"/>
    <cellStyle name="Total 2 2 3 7 2 2 2 2" xfId="11112"/>
    <cellStyle name="Total 2 2 3 7 2 2 2 2 2" xfId="11113"/>
    <cellStyle name="Total 2 2 3 7 2 2 2 2 2 2" xfId="11114"/>
    <cellStyle name="Total 2 2 3 7 2 2 2 2 3" xfId="11115"/>
    <cellStyle name="Total 2 2 3 7 2 2 2 3" xfId="11116"/>
    <cellStyle name="Total 2 2 3 7 2 2 2 3 2" xfId="11117"/>
    <cellStyle name="Total 2 2 3 7 2 2 2 4" xfId="11118"/>
    <cellStyle name="Total 2 2 3 7 2 2 3" xfId="11119"/>
    <cellStyle name="Total 2 2 3 7 2 2 3 2" xfId="11120"/>
    <cellStyle name="Total 2 2 3 7 2 2 3 2 2" xfId="11121"/>
    <cellStyle name="Total 2 2 3 7 2 2 3 3" xfId="11122"/>
    <cellStyle name="Total 2 2 3 7 2 2 4" xfId="11123"/>
    <cellStyle name="Total 2 2 3 7 2 2 4 2" xfId="11124"/>
    <cellStyle name="Total 2 2 3 7 2 2 5" xfId="11125"/>
    <cellStyle name="Total 2 2 3 7 2 3" xfId="11126"/>
    <cellStyle name="Total 2 2 3 7 2 3 2" xfId="11127"/>
    <cellStyle name="Total 2 2 3 7 2 3 2 2" xfId="11128"/>
    <cellStyle name="Total 2 2 3 7 2 3 2 2 2" xfId="11129"/>
    <cellStyle name="Total 2 2 3 7 2 3 2 3" xfId="11130"/>
    <cellStyle name="Total 2 2 3 7 2 3 3" xfId="11131"/>
    <cellStyle name="Total 2 2 3 7 2 3 3 2" xfId="11132"/>
    <cellStyle name="Total 2 2 3 7 2 3 4" xfId="11133"/>
    <cellStyle name="Total 2 2 3 7 2 4" xfId="11134"/>
    <cellStyle name="Total 2 2 3 7 2 4 2" xfId="11135"/>
    <cellStyle name="Total 2 2 3 7 2 4 2 2" xfId="11136"/>
    <cellStyle name="Total 2 2 3 7 2 4 3" xfId="11137"/>
    <cellStyle name="Total 2 2 3 7 2 5" xfId="11138"/>
    <cellStyle name="Total 2 2 3 7 2 5 2" xfId="11139"/>
    <cellStyle name="Total 2 2 3 7 2 6" xfId="11140"/>
    <cellStyle name="Total 2 2 3 7 3" xfId="11141"/>
    <cellStyle name="Total 2 2 3 7 3 2" xfId="11142"/>
    <cellStyle name="Total 2 2 3 7 3 2 2" xfId="11143"/>
    <cellStyle name="Total 2 2 3 7 3 2 2 2" xfId="11144"/>
    <cellStyle name="Total 2 2 3 7 3 2 2 2 2" xfId="11145"/>
    <cellStyle name="Total 2 2 3 7 3 2 2 3" xfId="11146"/>
    <cellStyle name="Total 2 2 3 7 3 2 3" xfId="11147"/>
    <cellStyle name="Total 2 2 3 7 3 2 3 2" xfId="11148"/>
    <cellStyle name="Total 2 2 3 7 3 2 4" xfId="11149"/>
    <cellStyle name="Total 2 2 3 7 3 3" xfId="11150"/>
    <cellStyle name="Total 2 2 3 7 3 3 2" xfId="11151"/>
    <cellStyle name="Total 2 2 3 7 3 3 2 2" xfId="11152"/>
    <cellStyle name="Total 2 2 3 7 3 3 3" xfId="11153"/>
    <cellStyle name="Total 2 2 3 7 3 4" xfId="11154"/>
    <cellStyle name="Total 2 2 3 7 3 4 2" xfId="11155"/>
    <cellStyle name="Total 2 2 3 7 3 5" xfId="11156"/>
    <cellStyle name="Total 2 2 3 7 4" xfId="11157"/>
    <cellStyle name="Total 2 2 3 7 4 2" xfId="11158"/>
    <cellStyle name="Total 2 2 3 7 4 2 2" xfId="11159"/>
    <cellStyle name="Total 2 2 3 7 4 2 2 2" xfId="11160"/>
    <cellStyle name="Total 2 2 3 7 4 2 3" xfId="11161"/>
    <cellStyle name="Total 2 2 3 7 4 3" xfId="11162"/>
    <cellStyle name="Total 2 2 3 7 4 3 2" xfId="11163"/>
    <cellStyle name="Total 2 2 3 7 4 4" xfId="11164"/>
    <cellStyle name="Total 2 2 3 7 5" xfId="11165"/>
    <cellStyle name="Total 2 2 3 7 5 2" xfId="11166"/>
    <cellStyle name="Total 2 2 3 7 5 2 2" xfId="11167"/>
    <cellStyle name="Total 2 2 3 7 5 3" xfId="11168"/>
    <cellStyle name="Total 2 2 3 7 6" xfId="11169"/>
    <cellStyle name="Total 2 2 3 7 6 2" xfId="11170"/>
    <cellStyle name="Total 2 2 3 7 7" xfId="11171"/>
    <cellStyle name="Total 2 2 3 8" xfId="11172"/>
    <cellStyle name="Total 2 2 3 8 2" xfId="11173"/>
    <cellStyle name="Total 2 2 3 8 2 2" xfId="11174"/>
    <cellStyle name="Total 2 2 3 8 2 2 2" xfId="11175"/>
    <cellStyle name="Total 2 2 3 8 2 2 2 2" xfId="11176"/>
    <cellStyle name="Total 2 2 3 8 2 2 2 2 2" xfId="11177"/>
    <cellStyle name="Total 2 2 3 8 2 2 2 3" xfId="11178"/>
    <cellStyle name="Total 2 2 3 8 2 2 3" xfId="11179"/>
    <cellStyle name="Total 2 2 3 8 2 2 3 2" xfId="11180"/>
    <cellStyle name="Total 2 2 3 8 2 2 4" xfId="11181"/>
    <cellStyle name="Total 2 2 3 8 2 3" xfId="11182"/>
    <cellStyle name="Total 2 2 3 8 2 3 2" xfId="11183"/>
    <cellStyle name="Total 2 2 3 8 2 3 2 2" xfId="11184"/>
    <cellStyle name="Total 2 2 3 8 2 3 3" xfId="11185"/>
    <cellStyle name="Total 2 2 3 8 2 4" xfId="11186"/>
    <cellStyle name="Total 2 2 3 8 2 4 2" xfId="11187"/>
    <cellStyle name="Total 2 2 3 8 2 5" xfId="11188"/>
    <cellStyle name="Total 2 2 3 8 3" xfId="11189"/>
    <cellStyle name="Total 2 2 3 8 3 2" xfId="11190"/>
    <cellStyle name="Total 2 2 3 8 3 2 2" xfId="11191"/>
    <cellStyle name="Total 2 2 3 8 3 2 2 2" xfId="11192"/>
    <cellStyle name="Total 2 2 3 8 3 2 3" xfId="11193"/>
    <cellStyle name="Total 2 2 3 8 3 3" xfId="11194"/>
    <cellStyle name="Total 2 2 3 8 3 3 2" xfId="11195"/>
    <cellStyle name="Total 2 2 3 8 3 4" xfId="11196"/>
    <cellStyle name="Total 2 2 3 8 4" xfId="11197"/>
    <cellStyle name="Total 2 2 3 8 4 2" xfId="11198"/>
    <cellStyle name="Total 2 2 3 8 4 2 2" xfId="11199"/>
    <cellStyle name="Total 2 2 3 8 4 3" xfId="11200"/>
    <cellStyle name="Total 2 2 3 8 5" xfId="11201"/>
    <cellStyle name="Total 2 2 3 8 5 2" xfId="11202"/>
    <cellStyle name="Total 2 2 3 8 6" xfId="11203"/>
    <cellStyle name="Total 2 2 3 9" xfId="11204"/>
    <cellStyle name="Total 2 2 3 9 2" xfId="11205"/>
    <cellStyle name="Total 2 2 3 9 2 2" xfId="11206"/>
    <cellStyle name="Total 2 2 3 9 2 2 2" xfId="11207"/>
    <cellStyle name="Total 2 2 3 9 2 2 2 2" xfId="11208"/>
    <cellStyle name="Total 2 2 3 9 2 2 3" xfId="11209"/>
    <cellStyle name="Total 2 2 3 9 2 3" xfId="11210"/>
    <cellStyle name="Total 2 2 3 9 2 3 2" xfId="11211"/>
    <cellStyle name="Total 2 2 3 9 2 4" xfId="11212"/>
    <cellStyle name="Total 2 2 3 9 3" xfId="11213"/>
    <cellStyle name="Total 2 2 3 9 3 2" xfId="11214"/>
    <cellStyle name="Total 2 2 3 9 3 2 2" xfId="11215"/>
    <cellStyle name="Total 2 2 3 9 3 3" xfId="11216"/>
    <cellStyle name="Total 2 2 3 9 4" xfId="11217"/>
    <cellStyle name="Total 2 2 3 9 4 2" xfId="11218"/>
    <cellStyle name="Total 2 2 3 9 5" xfId="11219"/>
    <cellStyle name="Total 2 2 4" xfId="11220"/>
    <cellStyle name="Total 2 2 4 10" xfId="11221"/>
    <cellStyle name="Total 2 2 4 10 2" xfId="11222"/>
    <cellStyle name="Total 2 2 4 10 2 2" xfId="11223"/>
    <cellStyle name="Total 2 2 4 10 3" xfId="11224"/>
    <cellStyle name="Total 2 2 4 11" xfId="11225"/>
    <cellStyle name="Total 2 2 4 11 2" xfId="11226"/>
    <cellStyle name="Total 2 2 4 12" xfId="11227"/>
    <cellStyle name="Total 2 2 4 2" xfId="11228"/>
    <cellStyle name="Total 2 2 4 2 10" xfId="11229"/>
    <cellStyle name="Total 2 2 4 2 10 2" xfId="11230"/>
    <cellStyle name="Total 2 2 4 2 11" xfId="11231"/>
    <cellStyle name="Total 2 2 4 2 2" xfId="11232"/>
    <cellStyle name="Total 2 2 4 2 2 10" xfId="11233"/>
    <cellStyle name="Total 2 2 4 2 2 2" xfId="11234"/>
    <cellStyle name="Total 2 2 4 2 2 2 2" xfId="11235"/>
    <cellStyle name="Total 2 2 4 2 2 2 2 2" xfId="11236"/>
    <cellStyle name="Total 2 2 4 2 2 2 2 2 2" xfId="11237"/>
    <cellStyle name="Total 2 2 4 2 2 2 2 2 2 2" xfId="11238"/>
    <cellStyle name="Total 2 2 4 2 2 2 2 2 2 2 2" xfId="11239"/>
    <cellStyle name="Total 2 2 4 2 2 2 2 2 2 2 2 2" xfId="11240"/>
    <cellStyle name="Total 2 2 4 2 2 2 2 2 2 2 2 2 2" xfId="11241"/>
    <cellStyle name="Total 2 2 4 2 2 2 2 2 2 2 2 2 2 2" xfId="11242"/>
    <cellStyle name="Total 2 2 4 2 2 2 2 2 2 2 2 2 3" xfId="11243"/>
    <cellStyle name="Total 2 2 4 2 2 2 2 2 2 2 2 3" xfId="11244"/>
    <cellStyle name="Total 2 2 4 2 2 2 2 2 2 2 2 3 2" xfId="11245"/>
    <cellStyle name="Total 2 2 4 2 2 2 2 2 2 2 2 4" xfId="11246"/>
    <cellStyle name="Total 2 2 4 2 2 2 2 2 2 2 3" xfId="11247"/>
    <cellStyle name="Total 2 2 4 2 2 2 2 2 2 2 3 2" xfId="11248"/>
    <cellStyle name="Total 2 2 4 2 2 2 2 2 2 2 3 2 2" xfId="11249"/>
    <cellStyle name="Total 2 2 4 2 2 2 2 2 2 2 3 3" xfId="11250"/>
    <cellStyle name="Total 2 2 4 2 2 2 2 2 2 2 4" xfId="11251"/>
    <cellStyle name="Total 2 2 4 2 2 2 2 2 2 2 4 2" xfId="11252"/>
    <cellStyle name="Total 2 2 4 2 2 2 2 2 2 2 5" xfId="11253"/>
    <cellStyle name="Total 2 2 4 2 2 2 2 2 2 3" xfId="11254"/>
    <cellStyle name="Total 2 2 4 2 2 2 2 2 2 3 2" xfId="11255"/>
    <cellStyle name="Total 2 2 4 2 2 2 2 2 2 3 2 2" xfId="11256"/>
    <cellStyle name="Total 2 2 4 2 2 2 2 2 2 3 2 2 2" xfId="11257"/>
    <cellStyle name="Total 2 2 4 2 2 2 2 2 2 3 2 3" xfId="11258"/>
    <cellStyle name="Total 2 2 4 2 2 2 2 2 2 3 3" xfId="11259"/>
    <cellStyle name="Total 2 2 4 2 2 2 2 2 2 3 3 2" xfId="11260"/>
    <cellStyle name="Total 2 2 4 2 2 2 2 2 2 3 4" xfId="11261"/>
    <cellStyle name="Total 2 2 4 2 2 2 2 2 2 4" xfId="11262"/>
    <cellStyle name="Total 2 2 4 2 2 2 2 2 2 4 2" xfId="11263"/>
    <cellStyle name="Total 2 2 4 2 2 2 2 2 2 4 2 2" xfId="11264"/>
    <cellStyle name="Total 2 2 4 2 2 2 2 2 2 4 3" xfId="11265"/>
    <cellStyle name="Total 2 2 4 2 2 2 2 2 2 5" xfId="11266"/>
    <cellStyle name="Total 2 2 4 2 2 2 2 2 2 5 2" xfId="11267"/>
    <cellStyle name="Total 2 2 4 2 2 2 2 2 2 6" xfId="11268"/>
    <cellStyle name="Total 2 2 4 2 2 2 2 2 3" xfId="11269"/>
    <cellStyle name="Total 2 2 4 2 2 2 2 2 3 2" xfId="11270"/>
    <cellStyle name="Total 2 2 4 2 2 2 2 2 3 2 2" xfId="11271"/>
    <cellStyle name="Total 2 2 4 2 2 2 2 2 3 2 2 2" xfId="11272"/>
    <cellStyle name="Total 2 2 4 2 2 2 2 2 3 2 2 2 2" xfId="11273"/>
    <cellStyle name="Total 2 2 4 2 2 2 2 2 3 2 2 3" xfId="11274"/>
    <cellStyle name="Total 2 2 4 2 2 2 2 2 3 2 3" xfId="11275"/>
    <cellStyle name="Total 2 2 4 2 2 2 2 2 3 2 3 2" xfId="11276"/>
    <cellStyle name="Total 2 2 4 2 2 2 2 2 3 2 4" xfId="11277"/>
    <cellStyle name="Total 2 2 4 2 2 2 2 2 3 3" xfId="11278"/>
    <cellStyle name="Total 2 2 4 2 2 2 2 2 3 3 2" xfId="11279"/>
    <cellStyle name="Total 2 2 4 2 2 2 2 2 3 3 2 2" xfId="11280"/>
    <cellStyle name="Total 2 2 4 2 2 2 2 2 3 3 3" xfId="11281"/>
    <cellStyle name="Total 2 2 4 2 2 2 2 2 3 4" xfId="11282"/>
    <cellStyle name="Total 2 2 4 2 2 2 2 2 3 4 2" xfId="11283"/>
    <cellStyle name="Total 2 2 4 2 2 2 2 2 3 5" xfId="11284"/>
    <cellStyle name="Total 2 2 4 2 2 2 2 2 4" xfId="11285"/>
    <cellStyle name="Total 2 2 4 2 2 2 2 2 4 2" xfId="11286"/>
    <cellStyle name="Total 2 2 4 2 2 2 2 2 4 2 2" xfId="11287"/>
    <cellStyle name="Total 2 2 4 2 2 2 2 2 4 2 2 2" xfId="11288"/>
    <cellStyle name="Total 2 2 4 2 2 2 2 2 4 2 3" xfId="11289"/>
    <cellStyle name="Total 2 2 4 2 2 2 2 2 4 3" xfId="11290"/>
    <cellStyle name="Total 2 2 4 2 2 2 2 2 4 3 2" xfId="11291"/>
    <cellStyle name="Total 2 2 4 2 2 2 2 2 4 4" xfId="11292"/>
    <cellStyle name="Total 2 2 4 2 2 2 2 2 5" xfId="11293"/>
    <cellStyle name="Total 2 2 4 2 2 2 2 2 5 2" xfId="11294"/>
    <cellStyle name="Total 2 2 4 2 2 2 2 2 5 2 2" xfId="11295"/>
    <cellStyle name="Total 2 2 4 2 2 2 2 2 5 3" xfId="11296"/>
    <cellStyle name="Total 2 2 4 2 2 2 2 2 6" xfId="11297"/>
    <cellStyle name="Total 2 2 4 2 2 2 2 2 6 2" xfId="11298"/>
    <cellStyle name="Total 2 2 4 2 2 2 2 2 7" xfId="11299"/>
    <cellStyle name="Total 2 2 4 2 2 2 2 3" xfId="11300"/>
    <cellStyle name="Total 2 2 4 2 2 2 2 3 2" xfId="11301"/>
    <cellStyle name="Total 2 2 4 2 2 2 2 3 2 2" xfId="11302"/>
    <cellStyle name="Total 2 2 4 2 2 2 2 3 2 2 2" xfId="11303"/>
    <cellStyle name="Total 2 2 4 2 2 2 2 3 2 2 2 2" xfId="11304"/>
    <cellStyle name="Total 2 2 4 2 2 2 2 3 2 2 2 2 2" xfId="11305"/>
    <cellStyle name="Total 2 2 4 2 2 2 2 3 2 2 2 3" xfId="11306"/>
    <cellStyle name="Total 2 2 4 2 2 2 2 3 2 2 3" xfId="11307"/>
    <cellStyle name="Total 2 2 4 2 2 2 2 3 2 2 3 2" xfId="11308"/>
    <cellStyle name="Total 2 2 4 2 2 2 2 3 2 2 4" xfId="11309"/>
    <cellStyle name="Total 2 2 4 2 2 2 2 3 2 3" xfId="11310"/>
    <cellStyle name="Total 2 2 4 2 2 2 2 3 2 3 2" xfId="11311"/>
    <cellStyle name="Total 2 2 4 2 2 2 2 3 2 3 2 2" xfId="11312"/>
    <cellStyle name="Total 2 2 4 2 2 2 2 3 2 3 3" xfId="11313"/>
    <cellStyle name="Total 2 2 4 2 2 2 2 3 2 4" xfId="11314"/>
    <cellStyle name="Total 2 2 4 2 2 2 2 3 2 4 2" xfId="11315"/>
    <cellStyle name="Total 2 2 4 2 2 2 2 3 2 5" xfId="11316"/>
    <cellStyle name="Total 2 2 4 2 2 2 2 3 3" xfId="11317"/>
    <cellStyle name="Total 2 2 4 2 2 2 2 3 3 2" xfId="11318"/>
    <cellStyle name="Total 2 2 4 2 2 2 2 3 3 2 2" xfId="11319"/>
    <cellStyle name="Total 2 2 4 2 2 2 2 3 3 2 2 2" xfId="11320"/>
    <cellStyle name="Total 2 2 4 2 2 2 2 3 3 2 3" xfId="11321"/>
    <cellStyle name="Total 2 2 4 2 2 2 2 3 3 3" xfId="11322"/>
    <cellStyle name="Total 2 2 4 2 2 2 2 3 3 3 2" xfId="11323"/>
    <cellStyle name="Total 2 2 4 2 2 2 2 3 3 4" xfId="11324"/>
    <cellStyle name="Total 2 2 4 2 2 2 2 3 4" xfId="11325"/>
    <cellStyle name="Total 2 2 4 2 2 2 2 3 4 2" xfId="11326"/>
    <cellStyle name="Total 2 2 4 2 2 2 2 3 4 2 2" xfId="11327"/>
    <cellStyle name="Total 2 2 4 2 2 2 2 3 4 3" xfId="11328"/>
    <cellStyle name="Total 2 2 4 2 2 2 2 3 5" xfId="11329"/>
    <cellStyle name="Total 2 2 4 2 2 2 2 3 5 2" xfId="11330"/>
    <cellStyle name="Total 2 2 4 2 2 2 2 3 6" xfId="11331"/>
    <cellStyle name="Total 2 2 4 2 2 2 2 4" xfId="11332"/>
    <cellStyle name="Total 2 2 4 2 2 2 2 4 2" xfId="11333"/>
    <cellStyle name="Total 2 2 4 2 2 2 2 4 2 2" xfId="11334"/>
    <cellStyle name="Total 2 2 4 2 2 2 2 4 2 2 2" xfId="11335"/>
    <cellStyle name="Total 2 2 4 2 2 2 2 4 2 2 2 2" xfId="11336"/>
    <cellStyle name="Total 2 2 4 2 2 2 2 4 2 2 3" xfId="11337"/>
    <cellStyle name="Total 2 2 4 2 2 2 2 4 2 3" xfId="11338"/>
    <cellStyle name="Total 2 2 4 2 2 2 2 4 2 3 2" xfId="11339"/>
    <cellStyle name="Total 2 2 4 2 2 2 2 4 2 4" xfId="11340"/>
    <cellStyle name="Total 2 2 4 2 2 2 2 4 3" xfId="11341"/>
    <cellStyle name="Total 2 2 4 2 2 2 2 4 3 2" xfId="11342"/>
    <cellStyle name="Total 2 2 4 2 2 2 2 4 3 2 2" xfId="11343"/>
    <cellStyle name="Total 2 2 4 2 2 2 2 4 3 3" xfId="11344"/>
    <cellStyle name="Total 2 2 4 2 2 2 2 4 4" xfId="11345"/>
    <cellStyle name="Total 2 2 4 2 2 2 2 4 4 2" xfId="11346"/>
    <cellStyle name="Total 2 2 4 2 2 2 2 4 5" xfId="11347"/>
    <cellStyle name="Total 2 2 4 2 2 2 2 5" xfId="11348"/>
    <cellStyle name="Total 2 2 4 2 2 2 2 5 2" xfId="11349"/>
    <cellStyle name="Total 2 2 4 2 2 2 2 5 2 2" xfId="11350"/>
    <cellStyle name="Total 2 2 4 2 2 2 2 5 2 2 2" xfId="11351"/>
    <cellStyle name="Total 2 2 4 2 2 2 2 5 2 3" xfId="11352"/>
    <cellStyle name="Total 2 2 4 2 2 2 2 5 3" xfId="11353"/>
    <cellStyle name="Total 2 2 4 2 2 2 2 5 3 2" xfId="11354"/>
    <cellStyle name="Total 2 2 4 2 2 2 2 5 4" xfId="11355"/>
    <cellStyle name="Total 2 2 4 2 2 2 2 6" xfId="11356"/>
    <cellStyle name="Total 2 2 4 2 2 2 2 6 2" xfId="11357"/>
    <cellStyle name="Total 2 2 4 2 2 2 2 6 2 2" xfId="11358"/>
    <cellStyle name="Total 2 2 4 2 2 2 2 6 3" xfId="11359"/>
    <cellStyle name="Total 2 2 4 2 2 2 2 7" xfId="11360"/>
    <cellStyle name="Total 2 2 4 2 2 2 2 7 2" xfId="11361"/>
    <cellStyle name="Total 2 2 4 2 2 2 2 8" xfId="11362"/>
    <cellStyle name="Total 2 2 4 2 2 2 3" xfId="11363"/>
    <cellStyle name="Total 2 2 4 2 2 2 3 2" xfId="11364"/>
    <cellStyle name="Total 2 2 4 2 2 2 3 2 2" xfId="11365"/>
    <cellStyle name="Total 2 2 4 2 2 2 3 2 2 2" xfId="11366"/>
    <cellStyle name="Total 2 2 4 2 2 2 3 2 2 2 2" xfId="11367"/>
    <cellStyle name="Total 2 2 4 2 2 2 3 2 2 2 2 2" xfId="11368"/>
    <cellStyle name="Total 2 2 4 2 2 2 3 2 2 2 2 2 2" xfId="11369"/>
    <cellStyle name="Total 2 2 4 2 2 2 3 2 2 2 2 3" xfId="11370"/>
    <cellStyle name="Total 2 2 4 2 2 2 3 2 2 2 3" xfId="11371"/>
    <cellStyle name="Total 2 2 4 2 2 2 3 2 2 2 3 2" xfId="11372"/>
    <cellStyle name="Total 2 2 4 2 2 2 3 2 2 2 4" xfId="11373"/>
    <cellStyle name="Total 2 2 4 2 2 2 3 2 2 3" xfId="11374"/>
    <cellStyle name="Total 2 2 4 2 2 2 3 2 2 3 2" xfId="11375"/>
    <cellStyle name="Total 2 2 4 2 2 2 3 2 2 3 2 2" xfId="11376"/>
    <cellStyle name="Total 2 2 4 2 2 2 3 2 2 3 3" xfId="11377"/>
    <cellStyle name="Total 2 2 4 2 2 2 3 2 2 4" xfId="11378"/>
    <cellStyle name="Total 2 2 4 2 2 2 3 2 2 4 2" xfId="11379"/>
    <cellStyle name="Total 2 2 4 2 2 2 3 2 2 5" xfId="11380"/>
    <cellStyle name="Total 2 2 4 2 2 2 3 2 3" xfId="11381"/>
    <cellStyle name="Total 2 2 4 2 2 2 3 2 3 2" xfId="11382"/>
    <cellStyle name="Total 2 2 4 2 2 2 3 2 3 2 2" xfId="11383"/>
    <cellStyle name="Total 2 2 4 2 2 2 3 2 3 2 2 2" xfId="11384"/>
    <cellStyle name="Total 2 2 4 2 2 2 3 2 3 2 3" xfId="11385"/>
    <cellStyle name="Total 2 2 4 2 2 2 3 2 3 3" xfId="11386"/>
    <cellStyle name="Total 2 2 4 2 2 2 3 2 3 3 2" xfId="11387"/>
    <cellStyle name="Total 2 2 4 2 2 2 3 2 3 4" xfId="11388"/>
    <cellStyle name="Total 2 2 4 2 2 2 3 2 4" xfId="11389"/>
    <cellStyle name="Total 2 2 4 2 2 2 3 2 4 2" xfId="11390"/>
    <cellStyle name="Total 2 2 4 2 2 2 3 2 4 2 2" xfId="11391"/>
    <cellStyle name="Total 2 2 4 2 2 2 3 2 4 3" xfId="11392"/>
    <cellStyle name="Total 2 2 4 2 2 2 3 2 5" xfId="11393"/>
    <cellStyle name="Total 2 2 4 2 2 2 3 2 5 2" xfId="11394"/>
    <cellStyle name="Total 2 2 4 2 2 2 3 2 6" xfId="11395"/>
    <cellStyle name="Total 2 2 4 2 2 2 3 3" xfId="11396"/>
    <cellStyle name="Total 2 2 4 2 2 2 3 3 2" xfId="11397"/>
    <cellStyle name="Total 2 2 4 2 2 2 3 3 2 2" xfId="11398"/>
    <cellStyle name="Total 2 2 4 2 2 2 3 3 2 2 2" xfId="11399"/>
    <cellStyle name="Total 2 2 4 2 2 2 3 3 2 2 2 2" xfId="11400"/>
    <cellStyle name="Total 2 2 4 2 2 2 3 3 2 2 3" xfId="11401"/>
    <cellStyle name="Total 2 2 4 2 2 2 3 3 2 3" xfId="11402"/>
    <cellStyle name="Total 2 2 4 2 2 2 3 3 2 3 2" xfId="11403"/>
    <cellStyle name="Total 2 2 4 2 2 2 3 3 2 4" xfId="11404"/>
    <cellStyle name="Total 2 2 4 2 2 2 3 3 3" xfId="11405"/>
    <cellStyle name="Total 2 2 4 2 2 2 3 3 3 2" xfId="11406"/>
    <cellStyle name="Total 2 2 4 2 2 2 3 3 3 2 2" xfId="11407"/>
    <cellStyle name="Total 2 2 4 2 2 2 3 3 3 3" xfId="11408"/>
    <cellStyle name="Total 2 2 4 2 2 2 3 3 4" xfId="11409"/>
    <cellStyle name="Total 2 2 4 2 2 2 3 3 4 2" xfId="11410"/>
    <cellStyle name="Total 2 2 4 2 2 2 3 3 5" xfId="11411"/>
    <cellStyle name="Total 2 2 4 2 2 2 3 4" xfId="11412"/>
    <cellStyle name="Total 2 2 4 2 2 2 3 4 2" xfId="11413"/>
    <cellStyle name="Total 2 2 4 2 2 2 3 4 2 2" xfId="11414"/>
    <cellStyle name="Total 2 2 4 2 2 2 3 4 2 2 2" xfId="11415"/>
    <cellStyle name="Total 2 2 4 2 2 2 3 4 2 3" xfId="11416"/>
    <cellStyle name="Total 2 2 4 2 2 2 3 4 3" xfId="11417"/>
    <cellStyle name="Total 2 2 4 2 2 2 3 4 3 2" xfId="11418"/>
    <cellStyle name="Total 2 2 4 2 2 2 3 4 4" xfId="11419"/>
    <cellStyle name="Total 2 2 4 2 2 2 3 5" xfId="11420"/>
    <cellStyle name="Total 2 2 4 2 2 2 3 5 2" xfId="11421"/>
    <cellStyle name="Total 2 2 4 2 2 2 3 5 2 2" xfId="11422"/>
    <cellStyle name="Total 2 2 4 2 2 2 3 5 3" xfId="11423"/>
    <cellStyle name="Total 2 2 4 2 2 2 3 6" xfId="11424"/>
    <cellStyle name="Total 2 2 4 2 2 2 3 6 2" xfId="11425"/>
    <cellStyle name="Total 2 2 4 2 2 2 3 7" xfId="11426"/>
    <cellStyle name="Total 2 2 4 2 2 2 4" xfId="11427"/>
    <cellStyle name="Total 2 2 4 2 2 2 4 2" xfId="11428"/>
    <cellStyle name="Total 2 2 4 2 2 2 4 2 2" xfId="11429"/>
    <cellStyle name="Total 2 2 4 2 2 2 4 2 2 2" xfId="11430"/>
    <cellStyle name="Total 2 2 4 2 2 2 4 2 2 2 2" xfId="11431"/>
    <cellStyle name="Total 2 2 4 2 2 2 4 2 2 2 2 2" xfId="11432"/>
    <cellStyle name="Total 2 2 4 2 2 2 4 2 2 2 3" xfId="11433"/>
    <cellStyle name="Total 2 2 4 2 2 2 4 2 2 3" xfId="11434"/>
    <cellStyle name="Total 2 2 4 2 2 2 4 2 2 3 2" xfId="11435"/>
    <cellStyle name="Total 2 2 4 2 2 2 4 2 2 4" xfId="11436"/>
    <cellStyle name="Total 2 2 4 2 2 2 4 2 3" xfId="11437"/>
    <cellStyle name="Total 2 2 4 2 2 2 4 2 3 2" xfId="11438"/>
    <cellStyle name="Total 2 2 4 2 2 2 4 2 3 2 2" xfId="11439"/>
    <cellStyle name="Total 2 2 4 2 2 2 4 2 3 3" xfId="11440"/>
    <cellStyle name="Total 2 2 4 2 2 2 4 2 4" xfId="11441"/>
    <cellStyle name="Total 2 2 4 2 2 2 4 2 4 2" xfId="11442"/>
    <cellStyle name="Total 2 2 4 2 2 2 4 2 5" xfId="11443"/>
    <cellStyle name="Total 2 2 4 2 2 2 4 3" xfId="11444"/>
    <cellStyle name="Total 2 2 4 2 2 2 4 3 2" xfId="11445"/>
    <cellStyle name="Total 2 2 4 2 2 2 4 3 2 2" xfId="11446"/>
    <cellStyle name="Total 2 2 4 2 2 2 4 3 2 2 2" xfId="11447"/>
    <cellStyle name="Total 2 2 4 2 2 2 4 3 2 3" xfId="11448"/>
    <cellStyle name="Total 2 2 4 2 2 2 4 3 3" xfId="11449"/>
    <cellStyle name="Total 2 2 4 2 2 2 4 3 3 2" xfId="11450"/>
    <cellStyle name="Total 2 2 4 2 2 2 4 3 4" xfId="11451"/>
    <cellStyle name="Total 2 2 4 2 2 2 4 4" xfId="11452"/>
    <cellStyle name="Total 2 2 4 2 2 2 4 4 2" xfId="11453"/>
    <cellStyle name="Total 2 2 4 2 2 2 4 4 2 2" xfId="11454"/>
    <cellStyle name="Total 2 2 4 2 2 2 4 4 3" xfId="11455"/>
    <cellStyle name="Total 2 2 4 2 2 2 4 5" xfId="11456"/>
    <cellStyle name="Total 2 2 4 2 2 2 4 5 2" xfId="11457"/>
    <cellStyle name="Total 2 2 4 2 2 2 4 6" xfId="11458"/>
    <cellStyle name="Total 2 2 4 2 2 2 5" xfId="11459"/>
    <cellStyle name="Total 2 2 4 2 2 2 5 2" xfId="11460"/>
    <cellStyle name="Total 2 2 4 2 2 2 5 2 2" xfId="11461"/>
    <cellStyle name="Total 2 2 4 2 2 2 5 2 2 2" xfId="11462"/>
    <cellStyle name="Total 2 2 4 2 2 2 5 2 2 2 2" xfId="11463"/>
    <cellStyle name="Total 2 2 4 2 2 2 5 2 2 3" xfId="11464"/>
    <cellStyle name="Total 2 2 4 2 2 2 5 2 3" xfId="11465"/>
    <cellStyle name="Total 2 2 4 2 2 2 5 2 3 2" xfId="11466"/>
    <cellStyle name="Total 2 2 4 2 2 2 5 2 4" xfId="11467"/>
    <cellStyle name="Total 2 2 4 2 2 2 5 3" xfId="11468"/>
    <cellStyle name="Total 2 2 4 2 2 2 5 3 2" xfId="11469"/>
    <cellStyle name="Total 2 2 4 2 2 2 5 3 2 2" xfId="11470"/>
    <cellStyle name="Total 2 2 4 2 2 2 5 3 3" xfId="11471"/>
    <cellStyle name="Total 2 2 4 2 2 2 5 4" xfId="11472"/>
    <cellStyle name="Total 2 2 4 2 2 2 5 4 2" xfId="11473"/>
    <cellStyle name="Total 2 2 4 2 2 2 5 5" xfId="11474"/>
    <cellStyle name="Total 2 2 4 2 2 2 6" xfId="11475"/>
    <cellStyle name="Total 2 2 4 2 2 2 6 2" xfId="11476"/>
    <cellStyle name="Total 2 2 4 2 2 2 6 2 2" xfId="11477"/>
    <cellStyle name="Total 2 2 4 2 2 2 6 2 2 2" xfId="11478"/>
    <cellStyle name="Total 2 2 4 2 2 2 6 2 3" xfId="11479"/>
    <cellStyle name="Total 2 2 4 2 2 2 6 3" xfId="11480"/>
    <cellStyle name="Total 2 2 4 2 2 2 6 3 2" xfId="11481"/>
    <cellStyle name="Total 2 2 4 2 2 2 6 4" xfId="11482"/>
    <cellStyle name="Total 2 2 4 2 2 2 7" xfId="11483"/>
    <cellStyle name="Total 2 2 4 2 2 2 7 2" xfId="11484"/>
    <cellStyle name="Total 2 2 4 2 2 2 7 2 2" xfId="11485"/>
    <cellStyle name="Total 2 2 4 2 2 2 7 3" xfId="11486"/>
    <cellStyle name="Total 2 2 4 2 2 2 8" xfId="11487"/>
    <cellStyle name="Total 2 2 4 2 2 2 8 2" xfId="11488"/>
    <cellStyle name="Total 2 2 4 2 2 2 9" xfId="11489"/>
    <cellStyle name="Total 2 2 4 2 2 3" xfId="11490"/>
    <cellStyle name="Total 2 2 4 2 2 3 2" xfId="11491"/>
    <cellStyle name="Total 2 2 4 2 2 3 2 2" xfId="11492"/>
    <cellStyle name="Total 2 2 4 2 2 3 2 2 2" xfId="11493"/>
    <cellStyle name="Total 2 2 4 2 2 3 2 2 2 2" xfId="11494"/>
    <cellStyle name="Total 2 2 4 2 2 3 2 2 2 2 2" xfId="11495"/>
    <cellStyle name="Total 2 2 4 2 2 3 2 2 2 2 2 2" xfId="11496"/>
    <cellStyle name="Total 2 2 4 2 2 3 2 2 2 2 2 2 2" xfId="11497"/>
    <cellStyle name="Total 2 2 4 2 2 3 2 2 2 2 2 3" xfId="11498"/>
    <cellStyle name="Total 2 2 4 2 2 3 2 2 2 2 3" xfId="11499"/>
    <cellStyle name="Total 2 2 4 2 2 3 2 2 2 2 3 2" xfId="11500"/>
    <cellStyle name="Total 2 2 4 2 2 3 2 2 2 2 4" xfId="11501"/>
    <cellStyle name="Total 2 2 4 2 2 3 2 2 2 3" xfId="11502"/>
    <cellStyle name="Total 2 2 4 2 2 3 2 2 2 3 2" xfId="11503"/>
    <cellStyle name="Total 2 2 4 2 2 3 2 2 2 3 2 2" xfId="11504"/>
    <cellStyle name="Total 2 2 4 2 2 3 2 2 2 3 3" xfId="11505"/>
    <cellStyle name="Total 2 2 4 2 2 3 2 2 2 4" xfId="11506"/>
    <cellStyle name="Total 2 2 4 2 2 3 2 2 2 4 2" xfId="11507"/>
    <cellStyle name="Total 2 2 4 2 2 3 2 2 2 5" xfId="11508"/>
    <cellStyle name="Total 2 2 4 2 2 3 2 2 3" xfId="11509"/>
    <cellStyle name="Total 2 2 4 2 2 3 2 2 3 2" xfId="11510"/>
    <cellStyle name="Total 2 2 4 2 2 3 2 2 3 2 2" xfId="11511"/>
    <cellStyle name="Total 2 2 4 2 2 3 2 2 3 2 2 2" xfId="11512"/>
    <cellStyle name="Total 2 2 4 2 2 3 2 2 3 2 3" xfId="11513"/>
    <cellStyle name="Total 2 2 4 2 2 3 2 2 3 3" xfId="11514"/>
    <cellStyle name="Total 2 2 4 2 2 3 2 2 3 3 2" xfId="11515"/>
    <cellStyle name="Total 2 2 4 2 2 3 2 2 3 4" xfId="11516"/>
    <cellStyle name="Total 2 2 4 2 2 3 2 2 4" xfId="11517"/>
    <cellStyle name="Total 2 2 4 2 2 3 2 2 4 2" xfId="11518"/>
    <cellStyle name="Total 2 2 4 2 2 3 2 2 4 2 2" xfId="11519"/>
    <cellStyle name="Total 2 2 4 2 2 3 2 2 4 3" xfId="11520"/>
    <cellStyle name="Total 2 2 4 2 2 3 2 2 5" xfId="11521"/>
    <cellStyle name="Total 2 2 4 2 2 3 2 2 5 2" xfId="11522"/>
    <cellStyle name="Total 2 2 4 2 2 3 2 2 6" xfId="11523"/>
    <cellStyle name="Total 2 2 4 2 2 3 2 3" xfId="11524"/>
    <cellStyle name="Total 2 2 4 2 2 3 2 3 2" xfId="11525"/>
    <cellStyle name="Total 2 2 4 2 2 3 2 3 2 2" xfId="11526"/>
    <cellStyle name="Total 2 2 4 2 2 3 2 3 2 2 2" xfId="11527"/>
    <cellStyle name="Total 2 2 4 2 2 3 2 3 2 2 2 2" xfId="11528"/>
    <cellStyle name="Total 2 2 4 2 2 3 2 3 2 2 3" xfId="11529"/>
    <cellStyle name="Total 2 2 4 2 2 3 2 3 2 3" xfId="11530"/>
    <cellStyle name="Total 2 2 4 2 2 3 2 3 2 3 2" xfId="11531"/>
    <cellStyle name="Total 2 2 4 2 2 3 2 3 2 4" xfId="11532"/>
    <cellStyle name="Total 2 2 4 2 2 3 2 3 3" xfId="11533"/>
    <cellStyle name="Total 2 2 4 2 2 3 2 3 3 2" xfId="11534"/>
    <cellStyle name="Total 2 2 4 2 2 3 2 3 3 2 2" xfId="11535"/>
    <cellStyle name="Total 2 2 4 2 2 3 2 3 3 3" xfId="11536"/>
    <cellStyle name="Total 2 2 4 2 2 3 2 3 4" xfId="11537"/>
    <cellStyle name="Total 2 2 4 2 2 3 2 3 4 2" xfId="11538"/>
    <cellStyle name="Total 2 2 4 2 2 3 2 3 5" xfId="11539"/>
    <cellStyle name="Total 2 2 4 2 2 3 2 4" xfId="11540"/>
    <cellStyle name="Total 2 2 4 2 2 3 2 4 2" xfId="11541"/>
    <cellStyle name="Total 2 2 4 2 2 3 2 4 2 2" xfId="11542"/>
    <cellStyle name="Total 2 2 4 2 2 3 2 4 2 2 2" xfId="11543"/>
    <cellStyle name="Total 2 2 4 2 2 3 2 4 2 3" xfId="11544"/>
    <cellStyle name="Total 2 2 4 2 2 3 2 4 3" xfId="11545"/>
    <cellStyle name="Total 2 2 4 2 2 3 2 4 3 2" xfId="11546"/>
    <cellStyle name="Total 2 2 4 2 2 3 2 4 4" xfId="11547"/>
    <cellStyle name="Total 2 2 4 2 2 3 2 5" xfId="11548"/>
    <cellStyle name="Total 2 2 4 2 2 3 2 5 2" xfId="11549"/>
    <cellStyle name="Total 2 2 4 2 2 3 2 5 2 2" xfId="11550"/>
    <cellStyle name="Total 2 2 4 2 2 3 2 5 3" xfId="11551"/>
    <cellStyle name="Total 2 2 4 2 2 3 2 6" xfId="11552"/>
    <cellStyle name="Total 2 2 4 2 2 3 2 6 2" xfId="11553"/>
    <cellStyle name="Total 2 2 4 2 2 3 2 7" xfId="11554"/>
    <cellStyle name="Total 2 2 4 2 2 3 3" xfId="11555"/>
    <cellStyle name="Total 2 2 4 2 2 3 3 2" xfId="11556"/>
    <cellStyle name="Total 2 2 4 2 2 3 3 2 2" xfId="11557"/>
    <cellStyle name="Total 2 2 4 2 2 3 3 2 2 2" xfId="11558"/>
    <cellStyle name="Total 2 2 4 2 2 3 3 2 2 2 2" xfId="11559"/>
    <cellStyle name="Total 2 2 4 2 2 3 3 2 2 2 2 2" xfId="11560"/>
    <cellStyle name="Total 2 2 4 2 2 3 3 2 2 2 3" xfId="11561"/>
    <cellStyle name="Total 2 2 4 2 2 3 3 2 2 3" xfId="11562"/>
    <cellStyle name="Total 2 2 4 2 2 3 3 2 2 3 2" xfId="11563"/>
    <cellStyle name="Total 2 2 4 2 2 3 3 2 2 4" xfId="11564"/>
    <cellStyle name="Total 2 2 4 2 2 3 3 2 3" xfId="11565"/>
    <cellStyle name="Total 2 2 4 2 2 3 3 2 3 2" xfId="11566"/>
    <cellStyle name="Total 2 2 4 2 2 3 3 2 3 2 2" xfId="11567"/>
    <cellStyle name="Total 2 2 4 2 2 3 3 2 3 3" xfId="11568"/>
    <cellStyle name="Total 2 2 4 2 2 3 3 2 4" xfId="11569"/>
    <cellStyle name="Total 2 2 4 2 2 3 3 2 4 2" xfId="11570"/>
    <cellStyle name="Total 2 2 4 2 2 3 3 2 5" xfId="11571"/>
    <cellStyle name="Total 2 2 4 2 2 3 3 3" xfId="11572"/>
    <cellStyle name="Total 2 2 4 2 2 3 3 3 2" xfId="11573"/>
    <cellStyle name="Total 2 2 4 2 2 3 3 3 2 2" xfId="11574"/>
    <cellStyle name="Total 2 2 4 2 2 3 3 3 2 2 2" xfId="11575"/>
    <cellStyle name="Total 2 2 4 2 2 3 3 3 2 3" xfId="11576"/>
    <cellStyle name="Total 2 2 4 2 2 3 3 3 3" xfId="11577"/>
    <cellStyle name="Total 2 2 4 2 2 3 3 3 3 2" xfId="11578"/>
    <cellStyle name="Total 2 2 4 2 2 3 3 3 4" xfId="11579"/>
    <cellStyle name="Total 2 2 4 2 2 3 3 4" xfId="11580"/>
    <cellStyle name="Total 2 2 4 2 2 3 3 4 2" xfId="11581"/>
    <cellStyle name="Total 2 2 4 2 2 3 3 4 2 2" xfId="11582"/>
    <cellStyle name="Total 2 2 4 2 2 3 3 4 3" xfId="11583"/>
    <cellStyle name="Total 2 2 4 2 2 3 3 5" xfId="11584"/>
    <cellStyle name="Total 2 2 4 2 2 3 3 5 2" xfId="11585"/>
    <cellStyle name="Total 2 2 4 2 2 3 3 6" xfId="11586"/>
    <cellStyle name="Total 2 2 4 2 2 3 4" xfId="11587"/>
    <cellStyle name="Total 2 2 4 2 2 3 4 2" xfId="11588"/>
    <cellStyle name="Total 2 2 4 2 2 3 4 2 2" xfId="11589"/>
    <cellStyle name="Total 2 2 4 2 2 3 4 2 2 2" xfId="11590"/>
    <cellStyle name="Total 2 2 4 2 2 3 4 2 2 2 2" xfId="11591"/>
    <cellStyle name="Total 2 2 4 2 2 3 4 2 2 3" xfId="11592"/>
    <cellStyle name="Total 2 2 4 2 2 3 4 2 3" xfId="11593"/>
    <cellStyle name="Total 2 2 4 2 2 3 4 2 3 2" xfId="11594"/>
    <cellStyle name="Total 2 2 4 2 2 3 4 2 4" xfId="11595"/>
    <cellStyle name="Total 2 2 4 2 2 3 4 3" xfId="11596"/>
    <cellStyle name="Total 2 2 4 2 2 3 4 3 2" xfId="11597"/>
    <cellStyle name="Total 2 2 4 2 2 3 4 3 2 2" xfId="11598"/>
    <cellStyle name="Total 2 2 4 2 2 3 4 3 3" xfId="11599"/>
    <cellStyle name="Total 2 2 4 2 2 3 4 4" xfId="11600"/>
    <cellStyle name="Total 2 2 4 2 2 3 4 4 2" xfId="11601"/>
    <cellStyle name="Total 2 2 4 2 2 3 4 5" xfId="11602"/>
    <cellStyle name="Total 2 2 4 2 2 3 5" xfId="11603"/>
    <cellStyle name="Total 2 2 4 2 2 3 5 2" xfId="11604"/>
    <cellStyle name="Total 2 2 4 2 2 3 5 2 2" xfId="11605"/>
    <cellStyle name="Total 2 2 4 2 2 3 5 2 2 2" xfId="11606"/>
    <cellStyle name="Total 2 2 4 2 2 3 5 2 3" xfId="11607"/>
    <cellStyle name="Total 2 2 4 2 2 3 5 3" xfId="11608"/>
    <cellStyle name="Total 2 2 4 2 2 3 5 3 2" xfId="11609"/>
    <cellStyle name="Total 2 2 4 2 2 3 5 4" xfId="11610"/>
    <cellStyle name="Total 2 2 4 2 2 3 6" xfId="11611"/>
    <cellStyle name="Total 2 2 4 2 2 3 6 2" xfId="11612"/>
    <cellStyle name="Total 2 2 4 2 2 3 6 2 2" xfId="11613"/>
    <cellStyle name="Total 2 2 4 2 2 3 6 3" xfId="11614"/>
    <cellStyle name="Total 2 2 4 2 2 3 7" xfId="11615"/>
    <cellStyle name="Total 2 2 4 2 2 3 7 2" xfId="11616"/>
    <cellStyle name="Total 2 2 4 2 2 3 8" xfId="11617"/>
    <cellStyle name="Total 2 2 4 2 2 4" xfId="11618"/>
    <cellStyle name="Total 2 2 4 2 2 4 2" xfId="11619"/>
    <cellStyle name="Total 2 2 4 2 2 4 2 2" xfId="11620"/>
    <cellStyle name="Total 2 2 4 2 2 4 2 2 2" xfId="11621"/>
    <cellStyle name="Total 2 2 4 2 2 4 2 2 2 2" xfId="11622"/>
    <cellStyle name="Total 2 2 4 2 2 4 2 2 2 2 2" xfId="11623"/>
    <cellStyle name="Total 2 2 4 2 2 4 2 2 2 2 2 2" xfId="11624"/>
    <cellStyle name="Total 2 2 4 2 2 4 2 2 2 2 3" xfId="11625"/>
    <cellStyle name="Total 2 2 4 2 2 4 2 2 2 3" xfId="11626"/>
    <cellStyle name="Total 2 2 4 2 2 4 2 2 2 3 2" xfId="11627"/>
    <cellStyle name="Total 2 2 4 2 2 4 2 2 2 4" xfId="11628"/>
    <cellStyle name="Total 2 2 4 2 2 4 2 2 3" xfId="11629"/>
    <cellStyle name="Total 2 2 4 2 2 4 2 2 3 2" xfId="11630"/>
    <cellStyle name="Total 2 2 4 2 2 4 2 2 3 2 2" xfId="11631"/>
    <cellStyle name="Total 2 2 4 2 2 4 2 2 3 3" xfId="11632"/>
    <cellStyle name="Total 2 2 4 2 2 4 2 2 4" xfId="11633"/>
    <cellStyle name="Total 2 2 4 2 2 4 2 2 4 2" xfId="11634"/>
    <cellStyle name="Total 2 2 4 2 2 4 2 2 5" xfId="11635"/>
    <cellStyle name="Total 2 2 4 2 2 4 2 3" xfId="11636"/>
    <cellStyle name="Total 2 2 4 2 2 4 2 3 2" xfId="11637"/>
    <cellStyle name="Total 2 2 4 2 2 4 2 3 2 2" xfId="11638"/>
    <cellStyle name="Total 2 2 4 2 2 4 2 3 2 2 2" xfId="11639"/>
    <cellStyle name="Total 2 2 4 2 2 4 2 3 2 3" xfId="11640"/>
    <cellStyle name="Total 2 2 4 2 2 4 2 3 3" xfId="11641"/>
    <cellStyle name="Total 2 2 4 2 2 4 2 3 3 2" xfId="11642"/>
    <cellStyle name="Total 2 2 4 2 2 4 2 3 4" xfId="11643"/>
    <cellStyle name="Total 2 2 4 2 2 4 2 4" xfId="11644"/>
    <cellStyle name="Total 2 2 4 2 2 4 2 4 2" xfId="11645"/>
    <cellStyle name="Total 2 2 4 2 2 4 2 4 2 2" xfId="11646"/>
    <cellStyle name="Total 2 2 4 2 2 4 2 4 3" xfId="11647"/>
    <cellStyle name="Total 2 2 4 2 2 4 2 5" xfId="11648"/>
    <cellStyle name="Total 2 2 4 2 2 4 2 5 2" xfId="11649"/>
    <cellStyle name="Total 2 2 4 2 2 4 2 6" xfId="11650"/>
    <cellStyle name="Total 2 2 4 2 2 4 3" xfId="11651"/>
    <cellStyle name="Total 2 2 4 2 2 4 3 2" xfId="11652"/>
    <cellStyle name="Total 2 2 4 2 2 4 3 2 2" xfId="11653"/>
    <cellStyle name="Total 2 2 4 2 2 4 3 2 2 2" xfId="11654"/>
    <cellStyle name="Total 2 2 4 2 2 4 3 2 2 2 2" xfId="11655"/>
    <cellStyle name="Total 2 2 4 2 2 4 3 2 2 3" xfId="11656"/>
    <cellStyle name="Total 2 2 4 2 2 4 3 2 3" xfId="11657"/>
    <cellStyle name="Total 2 2 4 2 2 4 3 2 3 2" xfId="11658"/>
    <cellStyle name="Total 2 2 4 2 2 4 3 2 4" xfId="11659"/>
    <cellStyle name="Total 2 2 4 2 2 4 3 3" xfId="11660"/>
    <cellStyle name="Total 2 2 4 2 2 4 3 3 2" xfId="11661"/>
    <cellStyle name="Total 2 2 4 2 2 4 3 3 2 2" xfId="11662"/>
    <cellStyle name="Total 2 2 4 2 2 4 3 3 3" xfId="11663"/>
    <cellStyle name="Total 2 2 4 2 2 4 3 4" xfId="11664"/>
    <cellStyle name="Total 2 2 4 2 2 4 3 4 2" xfId="11665"/>
    <cellStyle name="Total 2 2 4 2 2 4 3 5" xfId="11666"/>
    <cellStyle name="Total 2 2 4 2 2 4 4" xfId="11667"/>
    <cellStyle name="Total 2 2 4 2 2 4 4 2" xfId="11668"/>
    <cellStyle name="Total 2 2 4 2 2 4 4 2 2" xfId="11669"/>
    <cellStyle name="Total 2 2 4 2 2 4 4 2 2 2" xfId="11670"/>
    <cellStyle name="Total 2 2 4 2 2 4 4 2 3" xfId="11671"/>
    <cellStyle name="Total 2 2 4 2 2 4 4 3" xfId="11672"/>
    <cellStyle name="Total 2 2 4 2 2 4 4 3 2" xfId="11673"/>
    <cellStyle name="Total 2 2 4 2 2 4 4 4" xfId="11674"/>
    <cellStyle name="Total 2 2 4 2 2 4 5" xfId="11675"/>
    <cellStyle name="Total 2 2 4 2 2 4 5 2" xfId="11676"/>
    <cellStyle name="Total 2 2 4 2 2 4 5 2 2" xfId="11677"/>
    <cellStyle name="Total 2 2 4 2 2 4 5 3" xfId="11678"/>
    <cellStyle name="Total 2 2 4 2 2 4 6" xfId="11679"/>
    <cellStyle name="Total 2 2 4 2 2 4 6 2" xfId="11680"/>
    <cellStyle name="Total 2 2 4 2 2 4 7" xfId="11681"/>
    <cellStyle name="Total 2 2 4 2 2 5" xfId="11682"/>
    <cellStyle name="Total 2 2 4 2 2 5 2" xfId="11683"/>
    <cellStyle name="Total 2 2 4 2 2 5 2 2" xfId="11684"/>
    <cellStyle name="Total 2 2 4 2 2 5 2 2 2" xfId="11685"/>
    <cellStyle name="Total 2 2 4 2 2 5 2 2 2 2" xfId="11686"/>
    <cellStyle name="Total 2 2 4 2 2 5 2 2 2 2 2" xfId="11687"/>
    <cellStyle name="Total 2 2 4 2 2 5 2 2 2 3" xfId="11688"/>
    <cellStyle name="Total 2 2 4 2 2 5 2 2 3" xfId="11689"/>
    <cellStyle name="Total 2 2 4 2 2 5 2 2 3 2" xfId="11690"/>
    <cellStyle name="Total 2 2 4 2 2 5 2 2 4" xfId="11691"/>
    <cellStyle name="Total 2 2 4 2 2 5 2 3" xfId="11692"/>
    <cellStyle name="Total 2 2 4 2 2 5 2 3 2" xfId="11693"/>
    <cellStyle name="Total 2 2 4 2 2 5 2 3 2 2" xfId="11694"/>
    <cellStyle name="Total 2 2 4 2 2 5 2 3 3" xfId="11695"/>
    <cellStyle name="Total 2 2 4 2 2 5 2 4" xfId="11696"/>
    <cellStyle name="Total 2 2 4 2 2 5 2 4 2" xfId="11697"/>
    <cellStyle name="Total 2 2 4 2 2 5 2 5" xfId="11698"/>
    <cellStyle name="Total 2 2 4 2 2 5 3" xfId="11699"/>
    <cellStyle name="Total 2 2 4 2 2 5 3 2" xfId="11700"/>
    <cellStyle name="Total 2 2 4 2 2 5 3 2 2" xfId="11701"/>
    <cellStyle name="Total 2 2 4 2 2 5 3 2 2 2" xfId="11702"/>
    <cellStyle name="Total 2 2 4 2 2 5 3 2 3" xfId="11703"/>
    <cellStyle name="Total 2 2 4 2 2 5 3 3" xfId="11704"/>
    <cellStyle name="Total 2 2 4 2 2 5 3 3 2" xfId="11705"/>
    <cellStyle name="Total 2 2 4 2 2 5 3 4" xfId="11706"/>
    <cellStyle name="Total 2 2 4 2 2 5 4" xfId="11707"/>
    <cellStyle name="Total 2 2 4 2 2 5 4 2" xfId="11708"/>
    <cellStyle name="Total 2 2 4 2 2 5 4 2 2" xfId="11709"/>
    <cellStyle name="Total 2 2 4 2 2 5 4 3" xfId="11710"/>
    <cellStyle name="Total 2 2 4 2 2 5 5" xfId="11711"/>
    <cellStyle name="Total 2 2 4 2 2 5 5 2" xfId="11712"/>
    <cellStyle name="Total 2 2 4 2 2 5 6" xfId="11713"/>
    <cellStyle name="Total 2 2 4 2 2 6" xfId="11714"/>
    <cellStyle name="Total 2 2 4 2 2 6 2" xfId="11715"/>
    <cellStyle name="Total 2 2 4 2 2 6 2 2" xfId="11716"/>
    <cellStyle name="Total 2 2 4 2 2 6 2 2 2" xfId="11717"/>
    <cellStyle name="Total 2 2 4 2 2 6 2 2 2 2" xfId="11718"/>
    <cellStyle name="Total 2 2 4 2 2 6 2 2 3" xfId="11719"/>
    <cellStyle name="Total 2 2 4 2 2 6 2 3" xfId="11720"/>
    <cellStyle name="Total 2 2 4 2 2 6 2 3 2" xfId="11721"/>
    <cellStyle name="Total 2 2 4 2 2 6 2 4" xfId="11722"/>
    <cellStyle name="Total 2 2 4 2 2 6 3" xfId="11723"/>
    <cellStyle name="Total 2 2 4 2 2 6 3 2" xfId="11724"/>
    <cellStyle name="Total 2 2 4 2 2 6 3 2 2" xfId="11725"/>
    <cellStyle name="Total 2 2 4 2 2 6 3 3" xfId="11726"/>
    <cellStyle name="Total 2 2 4 2 2 6 4" xfId="11727"/>
    <cellStyle name="Total 2 2 4 2 2 6 4 2" xfId="11728"/>
    <cellStyle name="Total 2 2 4 2 2 6 5" xfId="11729"/>
    <cellStyle name="Total 2 2 4 2 2 7" xfId="11730"/>
    <cellStyle name="Total 2 2 4 2 2 7 2" xfId="11731"/>
    <cellStyle name="Total 2 2 4 2 2 7 2 2" xfId="11732"/>
    <cellStyle name="Total 2 2 4 2 2 7 2 2 2" xfId="11733"/>
    <cellStyle name="Total 2 2 4 2 2 7 2 3" xfId="11734"/>
    <cellStyle name="Total 2 2 4 2 2 7 3" xfId="11735"/>
    <cellStyle name="Total 2 2 4 2 2 7 3 2" xfId="11736"/>
    <cellStyle name="Total 2 2 4 2 2 7 4" xfId="11737"/>
    <cellStyle name="Total 2 2 4 2 2 8" xfId="11738"/>
    <cellStyle name="Total 2 2 4 2 2 8 2" xfId="11739"/>
    <cellStyle name="Total 2 2 4 2 2 8 2 2" xfId="11740"/>
    <cellStyle name="Total 2 2 4 2 2 8 3" xfId="11741"/>
    <cellStyle name="Total 2 2 4 2 2 9" xfId="11742"/>
    <cellStyle name="Total 2 2 4 2 2 9 2" xfId="11743"/>
    <cellStyle name="Total 2 2 4 2 3" xfId="11744"/>
    <cellStyle name="Total 2 2 4 2 3 2" xfId="11745"/>
    <cellStyle name="Total 2 2 4 2 3 2 2" xfId="11746"/>
    <cellStyle name="Total 2 2 4 2 3 2 2 2" xfId="11747"/>
    <cellStyle name="Total 2 2 4 2 3 2 2 2 2" xfId="11748"/>
    <cellStyle name="Total 2 2 4 2 3 2 2 2 2 2" xfId="11749"/>
    <cellStyle name="Total 2 2 4 2 3 2 2 2 2 2 2" xfId="11750"/>
    <cellStyle name="Total 2 2 4 2 3 2 2 2 2 2 2 2" xfId="11751"/>
    <cellStyle name="Total 2 2 4 2 3 2 2 2 2 2 2 2 2" xfId="11752"/>
    <cellStyle name="Total 2 2 4 2 3 2 2 2 2 2 2 3" xfId="11753"/>
    <cellStyle name="Total 2 2 4 2 3 2 2 2 2 2 3" xfId="11754"/>
    <cellStyle name="Total 2 2 4 2 3 2 2 2 2 2 3 2" xfId="11755"/>
    <cellStyle name="Total 2 2 4 2 3 2 2 2 2 2 4" xfId="11756"/>
    <cellStyle name="Total 2 2 4 2 3 2 2 2 2 3" xfId="11757"/>
    <cellStyle name="Total 2 2 4 2 3 2 2 2 2 3 2" xfId="11758"/>
    <cellStyle name="Total 2 2 4 2 3 2 2 2 2 3 2 2" xfId="11759"/>
    <cellStyle name="Total 2 2 4 2 3 2 2 2 2 3 3" xfId="11760"/>
    <cellStyle name="Total 2 2 4 2 3 2 2 2 2 4" xfId="11761"/>
    <cellStyle name="Total 2 2 4 2 3 2 2 2 2 4 2" xfId="11762"/>
    <cellStyle name="Total 2 2 4 2 3 2 2 2 2 5" xfId="11763"/>
    <cellStyle name="Total 2 2 4 2 3 2 2 2 3" xfId="11764"/>
    <cellStyle name="Total 2 2 4 2 3 2 2 2 3 2" xfId="11765"/>
    <cellStyle name="Total 2 2 4 2 3 2 2 2 3 2 2" xfId="11766"/>
    <cellStyle name="Total 2 2 4 2 3 2 2 2 3 2 2 2" xfId="11767"/>
    <cellStyle name="Total 2 2 4 2 3 2 2 2 3 2 3" xfId="11768"/>
    <cellStyle name="Total 2 2 4 2 3 2 2 2 3 3" xfId="11769"/>
    <cellStyle name="Total 2 2 4 2 3 2 2 2 3 3 2" xfId="11770"/>
    <cellStyle name="Total 2 2 4 2 3 2 2 2 3 4" xfId="11771"/>
    <cellStyle name="Total 2 2 4 2 3 2 2 2 4" xfId="11772"/>
    <cellStyle name="Total 2 2 4 2 3 2 2 2 4 2" xfId="11773"/>
    <cellStyle name="Total 2 2 4 2 3 2 2 2 4 2 2" xfId="11774"/>
    <cellStyle name="Total 2 2 4 2 3 2 2 2 4 3" xfId="11775"/>
    <cellStyle name="Total 2 2 4 2 3 2 2 2 5" xfId="11776"/>
    <cellStyle name="Total 2 2 4 2 3 2 2 2 5 2" xfId="11777"/>
    <cellStyle name="Total 2 2 4 2 3 2 2 2 6" xfId="11778"/>
    <cellStyle name="Total 2 2 4 2 3 2 2 3" xfId="11779"/>
    <cellStyle name="Total 2 2 4 2 3 2 2 3 2" xfId="11780"/>
    <cellStyle name="Total 2 2 4 2 3 2 2 3 2 2" xfId="11781"/>
    <cellStyle name="Total 2 2 4 2 3 2 2 3 2 2 2" xfId="11782"/>
    <cellStyle name="Total 2 2 4 2 3 2 2 3 2 2 2 2" xfId="11783"/>
    <cellStyle name="Total 2 2 4 2 3 2 2 3 2 2 3" xfId="11784"/>
    <cellStyle name="Total 2 2 4 2 3 2 2 3 2 3" xfId="11785"/>
    <cellStyle name="Total 2 2 4 2 3 2 2 3 2 3 2" xfId="11786"/>
    <cellStyle name="Total 2 2 4 2 3 2 2 3 2 4" xfId="11787"/>
    <cellStyle name="Total 2 2 4 2 3 2 2 3 3" xfId="11788"/>
    <cellStyle name="Total 2 2 4 2 3 2 2 3 3 2" xfId="11789"/>
    <cellStyle name="Total 2 2 4 2 3 2 2 3 3 2 2" xfId="11790"/>
    <cellStyle name="Total 2 2 4 2 3 2 2 3 3 3" xfId="11791"/>
    <cellStyle name="Total 2 2 4 2 3 2 2 3 4" xfId="11792"/>
    <cellStyle name="Total 2 2 4 2 3 2 2 3 4 2" xfId="11793"/>
    <cellStyle name="Total 2 2 4 2 3 2 2 3 5" xfId="11794"/>
    <cellStyle name="Total 2 2 4 2 3 2 2 4" xfId="11795"/>
    <cellStyle name="Total 2 2 4 2 3 2 2 4 2" xfId="11796"/>
    <cellStyle name="Total 2 2 4 2 3 2 2 4 2 2" xfId="11797"/>
    <cellStyle name="Total 2 2 4 2 3 2 2 4 2 2 2" xfId="11798"/>
    <cellStyle name="Total 2 2 4 2 3 2 2 4 2 3" xfId="11799"/>
    <cellStyle name="Total 2 2 4 2 3 2 2 4 3" xfId="11800"/>
    <cellStyle name="Total 2 2 4 2 3 2 2 4 3 2" xfId="11801"/>
    <cellStyle name="Total 2 2 4 2 3 2 2 4 4" xfId="11802"/>
    <cellStyle name="Total 2 2 4 2 3 2 2 5" xfId="11803"/>
    <cellStyle name="Total 2 2 4 2 3 2 2 5 2" xfId="11804"/>
    <cellStyle name="Total 2 2 4 2 3 2 2 5 2 2" xfId="11805"/>
    <cellStyle name="Total 2 2 4 2 3 2 2 5 3" xfId="11806"/>
    <cellStyle name="Total 2 2 4 2 3 2 2 6" xfId="11807"/>
    <cellStyle name="Total 2 2 4 2 3 2 2 6 2" xfId="11808"/>
    <cellStyle name="Total 2 2 4 2 3 2 2 7" xfId="11809"/>
    <cellStyle name="Total 2 2 4 2 3 2 3" xfId="11810"/>
    <cellStyle name="Total 2 2 4 2 3 2 3 2" xfId="11811"/>
    <cellStyle name="Total 2 2 4 2 3 2 3 2 2" xfId="11812"/>
    <cellStyle name="Total 2 2 4 2 3 2 3 2 2 2" xfId="11813"/>
    <cellStyle name="Total 2 2 4 2 3 2 3 2 2 2 2" xfId="11814"/>
    <cellStyle name="Total 2 2 4 2 3 2 3 2 2 2 2 2" xfId="11815"/>
    <cellStyle name="Total 2 2 4 2 3 2 3 2 2 2 3" xfId="11816"/>
    <cellStyle name="Total 2 2 4 2 3 2 3 2 2 3" xfId="11817"/>
    <cellStyle name="Total 2 2 4 2 3 2 3 2 2 3 2" xfId="11818"/>
    <cellStyle name="Total 2 2 4 2 3 2 3 2 2 4" xfId="11819"/>
    <cellStyle name="Total 2 2 4 2 3 2 3 2 3" xfId="11820"/>
    <cellStyle name="Total 2 2 4 2 3 2 3 2 3 2" xfId="11821"/>
    <cellStyle name="Total 2 2 4 2 3 2 3 2 3 2 2" xfId="11822"/>
    <cellStyle name="Total 2 2 4 2 3 2 3 2 3 3" xfId="11823"/>
    <cellStyle name="Total 2 2 4 2 3 2 3 2 4" xfId="11824"/>
    <cellStyle name="Total 2 2 4 2 3 2 3 2 4 2" xfId="11825"/>
    <cellStyle name="Total 2 2 4 2 3 2 3 2 5" xfId="11826"/>
    <cellStyle name="Total 2 2 4 2 3 2 3 3" xfId="11827"/>
    <cellStyle name="Total 2 2 4 2 3 2 3 3 2" xfId="11828"/>
    <cellStyle name="Total 2 2 4 2 3 2 3 3 2 2" xfId="11829"/>
    <cellStyle name="Total 2 2 4 2 3 2 3 3 2 2 2" xfId="11830"/>
    <cellStyle name="Total 2 2 4 2 3 2 3 3 2 3" xfId="11831"/>
    <cellStyle name="Total 2 2 4 2 3 2 3 3 3" xfId="11832"/>
    <cellStyle name="Total 2 2 4 2 3 2 3 3 3 2" xfId="11833"/>
    <cellStyle name="Total 2 2 4 2 3 2 3 3 4" xfId="11834"/>
    <cellStyle name="Total 2 2 4 2 3 2 3 4" xfId="11835"/>
    <cellStyle name="Total 2 2 4 2 3 2 3 4 2" xfId="11836"/>
    <cellStyle name="Total 2 2 4 2 3 2 3 4 2 2" xfId="11837"/>
    <cellStyle name="Total 2 2 4 2 3 2 3 4 3" xfId="11838"/>
    <cellStyle name="Total 2 2 4 2 3 2 3 5" xfId="11839"/>
    <cellStyle name="Total 2 2 4 2 3 2 3 5 2" xfId="11840"/>
    <cellStyle name="Total 2 2 4 2 3 2 3 6" xfId="11841"/>
    <cellStyle name="Total 2 2 4 2 3 2 4" xfId="11842"/>
    <cellStyle name="Total 2 2 4 2 3 2 4 2" xfId="11843"/>
    <cellStyle name="Total 2 2 4 2 3 2 4 2 2" xfId="11844"/>
    <cellStyle name="Total 2 2 4 2 3 2 4 2 2 2" xfId="11845"/>
    <cellStyle name="Total 2 2 4 2 3 2 4 2 2 2 2" xfId="11846"/>
    <cellStyle name="Total 2 2 4 2 3 2 4 2 2 3" xfId="11847"/>
    <cellStyle name="Total 2 2 4 2 3 2 4 2 3" xfId="11848"/>
    <cellStyle name="Total 2 2 4 2 3 2 4 2 3 2" xfId="11849"/>
    <cellStyle name="Total 2 2 4 2 3 2 4 2 4" xfId="11850"/>
    <cellStyle name="Total 2 2 4 2 3 2 4 3" xfId="11851"/>
    <cellStyle name="Total 2 2 4 2 3 2 4 3 2" xfId="11852"/>
    <cellStyle name="Total 2 2 4 2 3 2 4 3 2 2" xfId="11853"/>
    <cellStyle name="Total 2 2 4 2 3 2 4 3 3" xfId="11854"/>
    <cellStyle name="Total 2 2 4 2 3 2 4 4" xfId="11855"/>
    <cellStyle name="Total 2 2 4 2 3 2 4 4 2" xfId="11856"/>
    <cellStyle name="Total 2 2 4 2 3 2 4 5" xfId="11857"/>
    <cellStyle name="Total 2 2 4 2 3 2 5" xfId="11858"/>
    <cellStyle name="Total 2 2 4 2 3 2 5 2" xfId="11859"/>
    <cellStyle name="Total 2 2 4 2 3 2 5 2 2" xfId="11860"/>
    <cellStyle name="Total 2 2 4 2 3 2 5 2 2 2" xfId="11861"/>
    <cellStyle name="Total 2 2 4 2 3 2 5 2 3" xfId="11862"/>
    <cellStyle name="Total 2 2 4 2 3 2 5 3" xfId="11863"/>
    <cellStyle name="Total 2 2 4 2 3 2 5 3 2" xfId="11864"/>
    <cellStyle name="Total 2 2 4 2 3 2 5 4" xfId="11865"/>
    <cellStyle name="Total 2 2 4 2 3 2 6" xfId="11866"/>
    <cellStyle name="Total 2 2 4 2 3 2 6 2" xfId="11867"/>
    <cellStyle name="Total 2 2 4 2 3 2 6 2 2" xfId="11868"/>
    <cellStyle name="Total 2 2 4 2 3 2 6 3" xfId="11869"/>
    <cellStyle name="Total 2 2 4 2 3 2 7" xfId="11870"/>
    <cellStyle name="Total 2 2 4 2 3 2 7 2" xfId="11871"/>
    <cellStyle name="Total 2 2 4 2 3 2 8" xfId="11872"/>
    <cellStyle name="Total 2 2 4 2 3 3" xfId="11873"/>
    <cellStyle name="Total 2 2 4 2 3 3 2" xfId="11874"/>
    <cellStyle name="Total 2 2 4 2 3 3 2 2" xfId="11875"/>
    <cellStyle name="Total 2 2 4 2 3 3 2 2 2" xfId="11876"/>
    <cellStyle name="Total 2 2 4 2 3 3 2 2 2 2" xfId="11877"/>
    <cellStyle name="Total 2 2 4 2 3 3 2 2 2 2 2" xfId="11878"/>
    <cellStyle name="Total 2 2 4 2 3 3 2 2 2 2 2 2" xfId="11879"/>
    <cellStyle name="Total 2 2 4 2 3 3 2 2 2 2 3" xfId="11880"/>
    <cellStyle name="Total 2 2 4 2 3 3 2 2 2 3" xfId="11881"/>
    <cellStyle name="Total 2 2 4 2 3 3 2 2 2 3 2" xfId="11882"/>
    <cellStyle name="Total 2 2 4 2 3 3 2 2 2 4" xfId="11883"/>
    <cellStyle name="Total 2 2 4 2 3 3 2 2 3" xfId="11884"/>
    <cellStyle name="Total 2 2 4 2 3 3 2 2 3 2" xfId="11885"/>
    <cellStyle name="Total 2 2 4 2 3 3 2 2 3 2 2" xfId="11886"/>
    <cellStyle name="Total 2 2 4 2 3 3 2 2 3 3" xfId="11887"/>
    <cellStyle name="Total 2 2 4 2 3 3 2 2 4" xfId="11888"/>
    <cellStyle name="Total 2 2 4 2 3 3 2 2 4 2" xfId="11889"/>
    <cellStyle name="Total 2 2 4 2 3 3 2 2 5" xfId="11890"/>
    <cellStyle name="Total 2 2 4 2 3 3 2 3" xfId="11891"/>
    <cellStyle name="Total 2 2 4 2 3 3 2 3 2" xfId="11892"/>
    <cellStyle name="Total 2 2 4 2 3 3 2 3 2 2" xfId="11893"/>
    <cellStyle name="Total 2 2 4 2 3 3 2 3 2 2 2" xfId="11894"/>
    <cellStyle name="Total 2 2 4 2 3 3 2 3 2 3" xfId="11895"/>
    <cellStyle name="Total 2 2 4 2 3 3 2 3 3" xfId="11896"/>
    <cellStyle name="Total 2 2 4 2 3 3 2 3 3 2" xfId="11897"/>
    <cellStyle name="Total 2 2 4 2 3 3 2 3 4" xfId="11898"/>
    <cellStyle name="Total 2 2 4 2 3 3 2 4" xfId="11899"/>
    <cellStyle name="Total 2 2 4 2 3 3 2 4 2" xfId="11900"/>
    <cellStyle name="Total 2 2 4 2 3 3 2 4 2 2" xfId="11901"/>
    <cellStyle name="Total 2 2 4 2 3 3 2 4 3" xfId="11902"/>
    <cellStyle name="Total 2 2 4 2 3 3 2 5" xfId="11903"/>
    <cellStyle name="Total 2 2 4 2 3 3 2 5 2" xfId="11904"/>
    <cellStyle name="Total 2 2 4 2 3 3 2 6" xfId="11905"/>
    <cellStyle name="Total 2 2 4 2 3 3 3" xfId="11906"/>
    <cellStyle name="Total 2 2 4 2 3 3 3 2" xfId="11907"/>
    <cellStyle name="Total 2 2 4 2 3 3 3 2 2" xfId="11908"/>
    <cellStyle name="Total 2 2 4 2 3 3 3 2 2 2" xfId="11909"/>
    <cellStyle name="Total 2 2 4 2 3 3 3 2 2 2 2" xfId="11910"/>
    <cellStyle name="Total 2 2 4 2 3 3 3 2 2 3" xfId="11911"/>
    <cellStyle name="Total 2 2 4 2 3 3 3 2 3" xfId="11912"/>
    <cellStyle name="Total 2 2 4 2 3 3 3 2 3 2" xfId="11913"/>
    <cellStyle name="Total 2 2 4 2 3 3 3 2 4" xfId="11914"/>
    <cellStyle name="Total 2 2 4 2 3 3 3 3" xfId="11915"/>
    <cellStyle name="Total 2 2 4 2 3 3 3 3 2" xfId="11916"/>
    <cellStyle name="Total 2 2 4 2 3 3 3 3 2 2" xfId="11917"/>
    <cellStyle name="Total 2 2 4 2 3 3 3 3 3" xfId="11918"/>
    <cellStyle name="Total 2 2 4 2 3 3 3 4" xfId="11919"/>
    <cellStyle name="Total 2 2 4 2 3 3 3 4 2" xfId="11920"/>
    <cellStyle name="Total 2 2 4 2 3 3 3 5" xfId="11921"/>
    <cellStyle name="Total 2 2 4 2 3 3 4" xfId="11922"/>
    <cellStyle name="Total 2 2 4 2 3 3 4 2" xfId="11923"/>
    <cellStyle name="Total 2 2 4 2 3 3 4 2 2" xfId="11924"/>
    <cellStyle name="Total 2 2 4 2 3 3 4 2 2 2" xfId="11925"/>
    <cellStyle name="Total 2 2 4 2 3 3 4 2 3" xfId="11926"/>
    <cellStyle name="Total 2 2 4 2 3 3 4 3" xfId="11927"/>
    <cellStyle name="Total 2 2 4 2 3 3 4 3 2" xfId="11928"/>
    <cellStyle name="Total 2 2 4 2 3 3 4 4" xfId="11929"/>
    <cellStyle name="Total 2 2 4 2 3 3 5" xfId="11930"/>
    <cellStyle name="Total 2 2 4 2 3 3 5 2" xfId="11931"/>
    <cellStyle name="Total 2 2 4 2 3 3 5 2 2" xfId="11932"/>
    <cellStyle name="Total 2 2 4 2 3 3 5 3" xfId="11933"/>
    <cellStyle name="Total 2 2 4 2 3 3 6" xfId="11934"/>
    <cellStyle name="Total 2 2 4 2 3 3 6 2" xfId="11935"/>
    <cellStyle name="Total 2 2 4 2 3 3 7" xfId="11936"/>
    <cellStyle name="Total 2 2 4 2 3 4" xfId="11937"/>
    <cellStyle name="Total 2 2 4 2 3 4 2" xfId="11938"/>
    <cellStyle name="Total 2 2 4 2 3 4 2 2" xfId="11939"/>
    <cellStyle name="Total 2 2 4 2 3 4 2 2 2" xfId="11940"/>
    <cellStyle name="Total 2 2 4 2 3 4 2 2 2 2" xfId="11941"/>
    <cellStyle name="Total 2 2 4 2 3 4 2 2 2 2 2" xfId="11942"/>
    <cellStyle name="Total 2 2 4 2 3 4 2 2 2 3" xfId="11943"/>
    <cellStyle name="Total 2 2 4 2 3 4 2 2 3" xfId="11944"/>
    <cellStyle name="Total 2 2 4 2 3 4 2 2 3 2" xfId="11945"/>
    <cellStyle name="Total 2 2 4 2 3 4 2 2 4" xfId="11946"/>
    <cellStyle name="Total 2 2 4 2 3 4 2 3" xfId="11947"/>
    <cellStyle name="Total 2 2 4 2 3 4 2 3 2" xfId="11948"/>
    <cellStyle name="Total 2 2 4 2 3 4 2 3 2 2" xfId="11949"/>
    <cellStyle name="Total 2 2 4 2 3 4 2 3 3" xfId="11950"/>
    <cellStyle name="Total 2 2 4 2 3 4 2 4" xfId="11951"/>
    <cellStyle name="Total 2 2 4 2 3 4 2 4 2" xfId="11952"/>
    <cellStyle name="Total 2 2 4 2 3 4 2 5" xfId="11953"/>
    <cellStyle name="Total 2 2 4 2 3 4 3" xfId="11954"/>
    <cellStyle name="Total 2 2 4 2 3 4 3 2" xfId="11955"/>
    <cellStyle name="Total 2 2 4 2 3 4 3 2 2" xfId="11956"/>
    <cellStyle name="Total 2 2 4 2 3 4 3 2 2 2" xfId="11957"/>
    <cellStyle name="Total 2 2 4 2 3 4 3 2 3" xfId="11958"/>
    <cellStyle name="Total 2 2 4 2 3 4 3 3" xfId="11959"/>
    <cellStyle name="Total 2 2 4 2 3 4 3 3 2" xfId="11960"/>
    <cellStyle name="Total 2 2 4 2 3 4 3 4" xfId="11961"/>
    <cellStyle name="Total 2 2 4 2 3 4 4" xfId="11962"/>
    <cellStyle name="Total 2 2 4 2 3 4 4 2" xfId="11963"/>
    <cellStyle name="Total 2 2 4 2 3 4 4 2 2" xfId="11964"/>
    <cellStyle name="Total 2 2 4 2 3 4 4 3" xfId="11965"/>
    <cellStyle name="Total 2 2 4 2 3 4 5" xfId="11966"/>
    <cellStyle name="Total 2 2 4 2 3 4 5 2" xfId="11967"/>
    <cellStyle name="Total 2 2 4 2 3 4 6" xfId="11968"/>
    <cellStyle name="Total 2 2 4 2 3 5" xfId="11969"/>
    <cellStyle name="Total 2 2 4 2 3 5 2" xfId="11970"/>
    <cellStyle name="Total 2 2 4 2 3 5 2 2" xfId="11971"/>
    <cellStyle name="Total 2 2 4 2 3 5 2 2 2" xfId="11972"/>
    <cellStyle name="Total 2 2 4 2 3 5 2 2 2 2" xfId="11973"/>
    <cellStyle name="Total 2 2 4 2 3 5 2 2 3" xfId="11974"/>
    <cellStyle name="Total 2 2 4 2 3 5 2 3" xfId="11975"/>
    <cellStyle name="Total 2 2 4 2 3 5 2 3 2" xfId="11976"/>
    <cellStyle name="Total 2 2 4 2 3 5 2 4" xfId="11977"/>
    <cellStyle name="Total 2 2 4 2 3 5 3" xfId="11978"/>
    <cellStyle name="Total 2 2 4 2 3 5 3 2" xfId="11979"/>
    <cellStyle name="Total 2 2 4 2 3 5 3 2 2" xfId="11980"/>
    <cellStyle name="Total 2 2 4 2 3 5 3 3" xfId="11981"/>
    <cellStyle name="Total 2 2 4 2 3 5 4" xfId="11982"/>
    <cellStyle name="Total 2 2 4 2 3 5 4 2" xfId="11983"/>
    <cellStyle name="Total 2 2 4 2 3 5 5" xfId="11984"/>
    <cellStyle name="Total 2 2 4 2 3 6" xfId="11985"/>
    <cellStyle name="Total 2 2 4 2 3 6 2" xfId="11986"/>
    <cellStyle name="Total 2 2 4 2 3 6 2 2" xfId="11987"/>
    <cellStyle name="Total 2 2 4 2 3 6 2 2 2" xfId="11988"/>
    <cellStyle name="Total 2 2 4 2 3 6 2 3" xfId="11989"/>
    <cellStyle name="Total 2 2 4 2 3 6 3" xfId="11990"/>
    <cellStyle name="Total 2 2 4 2 3 6 3 2" xfId="11991"/>
    <cellStyle name="Total 2 2 4 2 3 6 4" xfId="11992"/>
    <cellStyle name="Total 2 2 4 2 3 7" xfId="11993"/>
    <cellStyle name="Total 2 2 4 2 3 7 2" xfId="11994"/>
    <cellStyle name="Total 2 2 4 2 3 7 2 2" xfId="11995"/>
    <cellStyle name="Total 2 2 4 2 3 7 3" xfId="11996"/>
    <cellStyle name="Total 2 2 4 2 3 8" xfId="11997"/>
    <cellStyle name="Total 2 2 4 2 3 8 2" xfId="11998"/>
    <cellStyle name="Total 2 2 4 2 3 9" xfId="11999"/>
    <cellStyle name="Total 2 2 4 2 4" xfId="12000"/>
    <cellStyle name="Total 2 2 4 2 4 2" xfId="12001"/>
    <cellStyle name="Total 2 2 4 2 4 2 2" xfId="12002"/>
    <cellStyle name="Total 2 2 4 2 4 2 2 2" xfId="12003"/>
    <cellStyle name="Total 2 2 4 2 4 2 2 2 2" xfId="12004"/>
    <cellStyle name="Total 2 2 4 2 4 2 2 2 2 2" xfId="12005"/>
    <cellStyle name="Total 2 2 4 2 4 2 2 2 2 2 2" xfId="12006"/>
    <cellStyle name="Total 2 2 4 2 4 2 2 2 2 2 2 2" xfId="12007"/>
    <cellStyle name="Total 2 2 4 2 4 2 2 2 2 2 3" xfId="12008"/>
    <cellStyle name="Total 2 2 4 2 4 2 2 2 2 3" xfId="12009"/>
    <cellStyle name="Total 2 2 4 2 4 2 2 2 2 3 2" xfId="12010"/>
    <cellStyle name="Total 2 2 4 2 4 2 2 2 2 4" xfId="12011"/>
    <cellStyle name="Total 2 2 4 2 4 2 2 2 3" xfId="12012"/>
    <cellStyle name="Total 2 2 4 2 4 2 2 2 3 2" xfId="12013"/>
    <cellStyle name="Total 2 2 4 2 4 2 2 2 3 2 2" xfId="12014"/>
    <cellStyle name="Total 2 2 4 2 4 2 2 2 3 3" xfId="12015"/>
    <cellStyle name="Total 2 2 4 2 4 2 2 2 4" xfId="12016"/>
    <cellStyle name="Total 2 2 4 2 4 2 2 2 4 2" xfId="12017"/>
    <cellStyle name="Total 2 2 4 2 4 2 2 2 5" xfId="12018"/>
    <cellStyle name="Total 2 2 4 2 4 2 2 3" xfId="12019"/>
    <cellStyle name="Total 2 2 4 2 4 2 2 3 2" xfId="12020"/>
    <cellStyle name="Total 2 2 4 2 4 2 2 3 2 2" xfId="12021"/>
    <cellStyle name="Total 2 2 4 2 4 2 2 3 2 2 2" xfId="12022"/>
    <cellStyle name="Total 2 2 4 2 4 2 2 3 2 3" xfId="12023"/>
    <cellStyle name="Total 2 2 4 2 4 2 2 3 3" xfId="12024"/>
    <cellStyle name="Total 2 2 4 2 4 2 2 3 3 2" xfId="12025"/>
    <cellStyle name="Total 2 2 4 2 4 2 2 3 4" xfId="12026"/>
    <cellStyle name="Total 2 2 4 2 4 2 2 4" xfId="12027"/>
    <cellStyle name="Total 2 2 4 2 4 2 2 4 2" xfId="12028"/>
    <cellStyle name="Total 2 2 4 2 4 2 2 4 2 2" xfId="12029"/>
    <cellStyle name="Total 2 2 4 2 4 2 2 4 3" xfId="12030"/>
    <cellStyle name="Total 2 2 4 2 4 2 2 5" xfId="12031"/>
    <cellStyle name="Total 2 2 4 2 4 2 2 5 2" xfId="12032"/>
    <cellStyle name="Total 2 2 4 2 4 2 2 6" xfId="12033"/>
    <cellStyle name="Total 2 2 4 2 4 2 3" xfId="12034"/>
    <cellStyle name="Total 2 2 4 2 4 2 3 2" xfId="12035"/>
    <cellStyle name="Total 2 2 4 2 4 2 3 2 2" xfId="12036"/>
    <cellStyle name="Total 2 2 4 2 4 2 3 2 2 2" xfId="12037"/>
    <cellStyle name="Total 2 2 4 2 4 2 3 2 2 2 2" xfId="12038"/>
    <cellStyle name="Total 2 2 4 2 4 2 3 2 2 3" xfId="12039"/>
    <cellStyle name="Total 2 2 4 2 4 2 3 2 3" xfId="12040"/>
    <cellStyle name="Total 2 2 4 2 4 2 3 2 3 2" xfId="12041"/>
    <cellStyle name="Total 2 2 4 2 4 2 3 2 4" xfId="12042"/>
    <cellStyle name="Total 2 2 4 2 4 2 3 3" xfId="12043"/>
    <cellStyle name="Total 2 2 4 2 4 2 3 3 2" xfId="12044"/>
    <cellStyle name="Total 2 2 4 2 4 2 3 3 2 2" xfId="12045"/>
    <cellStyle name="Total 2 2 4 2 4 2 3 3 3" xfId="12046"/>
    <cellStyle name="Total 2 2 4 2 4 2 3 4" xfId="12047"/>
    <cellStyle name="Total 2 2 4 2 4 2 3 4 2" xfId="12048"/>
    <cellStyle name="Total 2 2 4 2 4 2 3 5" xfId="12049"/>
    <cellStyle name="Total 2 2 4 2 4 2 4" xfId="12050"/>
    <cellStyle name="Total 2 2 4 2 4 2 4 2" xfId="12051"/>
    <cellStyle name="Total 2 2 4 2 4 2 4 2 2" xfId="12052"/>
    <cellStyle name="Total 2 2 4 2 4 2 4 2 2 2" xfId="12053"/>
    <cellStyle name="Total 2 2 4 2 4 2 4 2 3" xfId="12054"/>
    <cellStyle name="Total 2 2 4 2 4 2 4 3" xfId="12055"/>
    <cellStyle name="Total 2 2 4 2 4 2 4 3 2" xfId="12056"/>
    <cellStyle name="Total 2 2 4 2 4 2 4 4" xfId="12057"/>
    <cellStyle name="Total 2 2 4 2 4 2 5" xfId="12058"/>
    <cellStyle name="Total 2 2 4 2 4 2 5 2" xfId="12059"/>
    <cellStyle name="Total 2 2 4 2 4 2 5 2 2" xfId="12060"/>
    <cellStyle name="Total 2 2 4 2 4 2 5 3" xfId="12061"/>
    <cellStyle name="Total 2 2 4 2 4 2 6" xfId="12062"/>
    <cellStyle name="Total 2 2 4 2 4 2 6 2" xfId="12063"/>
    <cellStyle name="Total 2 2 4 2 4 2 7" xfId="12064"/>
    <cellStyle name="Total 2 2 4 2 4 3" xfId="12065"/>
    <cellStyle name="Total 2 2 4 2 4 3 2" xfId="12066"/>
    <cellStyle name="Total 2 2 4 2 4 3 2 2" xfId="12067"/>
    <cellStyle name="Total 2 2 4 2 4 3 2 2 2" xfId="12068"/>
    <cellStyle name="Total 2 2 4 2 4 3 2 2 2 2" xfId="12069"/>
    <cellStyle name="Total 2 2 4 2 4 3 2 2 2 2 2" xfId="12070"/>
    <cellStyle name="Total 2 2 4 2 4 3 2 2 2 3" xfId="12071"/>
    <cellStyle name="Total 2 2 4 2 4 3 2 2 3" xfId="12072"/>
    <cellStyle name="Total 2 2 4 2 4 3 2 2 3 2" xfId="12073"/>
    <cellStyle name="Total 2 2 4 2 4 3 2 2 4" xfId="12074"/>
    <cellStyle name="Total 2 2 4 2 4 3 2 3" xfId="12075"/>
    <cellStyle name="Total 2 2 4 2 4 3 2 3 2" xfId="12076"/>
    <cellStyle name="Total 2 2 4 2 4 3 2 3 2 2" xfId="12077"/>
    <cellStyle name="Total 2 2 4 2 4 3 2 3 3" xfId="12078"/>
    <cellStyle name="Total 2 2 4 2 4 3 2 4" xfId="12079"/>
    <cellStyle name="Total 2 2 4 2 4 3 2 4 2" xfId="12080"/>
    <cellStyle name="Total 2 2 4 2 4 3 2 5" xfId="12081"/>
    <cellStyle name="Total 2 2 4 2 4 3 3" xfId="12082"/>
    <cellStyle name="Total 2 2 4 2 4 3 3 2" xfId="12083"/>
    <cellStyle name="Total 2 2 4 2 4 3 3 2 2" xfId="12084"/>
    <cellStyle name="Total 2 2 4 2 4 3 3 2 2 2" xfId="12085"/>
    <cellStyle name="Total 2 2 4 2 4 3 3 2 3" xfId="12086"/>
    <cellStyle name="Total 2 2 4 2 4 3 3 3" xfId="12087"/>
    <cellStyle name="Total 2 2 4 2 4 3 3 3 2" xfId="12088"/>
    <cellStyle name="Total 2 2 4 2 4 3 3 4" xfId="12089"/>
    <cellStyle name="Total 2 2 4 2 4 3 4" xfId="12090"/>
    <cellStyle name="Total 2 2 4 2 4 3 4 2" xfId="12091"/>
    <cellStyle name="Total 2 2 4 2 4 3 4 2 2" xfId="12092"/>
    <cellStyle name="Total 2 2 4 2 4 3 4 3" xfId="12093"/>
    <cellStyle name="Total 2 2 4 2 4 3 5" xfId="12094"/>
    <cellStyle name="Total 2 2 4 2 4 3 5 2" xfId="12095"/>
    <cellStyle name="Total 2 2 4 2 4 3 6" xfId="12096"/>
    <cellStyle name="Total 2 2 4 2 4 4" xfId="12097"/>
    <cellStyle name="Total 2 2 4 2 4 4 2" xfId="12098"/>
    <cellStyle name="Total 2 2 4 2 4 4 2 2" xfId="12099"/>
    <cellStyle name="Total 2 2 4 2 4 4 2 2 2" xfId="12100"/>
    <cellStyle name="Total 2 2 4 2 4 4 2 2 2 2" xfId="12101"/>
    <cellStyle name="Total 2 2 4 2 4 4 2 2 3" xfId="12102"/>
    <cellStyle name="Total 2 2 4 2 4 4 2 3" xfId="12103"/>
    <cellStyle name="Total 2 2 4 2 4 4 2 3 2" xfId="12104"/>
    <cellStyle name="Total 2 2 4 2 4 4 2 4" xfId="12105"/>
    <cellStyle name="Total 2 2 4 2 4 4 3" xfId="12106"/>
    <cellStyle name="Total 2 2 4 2 4 4 3 2" xfId="12107"/>
    <cellStyle name="Total 2 2 4 2 4 4 3 2 2" xfId="12108"/>
    <cellStyle name="Total 2 2 4 2 4 4 3 3" xfId="12109"/>
    <cellStyle name="Total 2 2 4 2 4 4 4" xfId="12110"/>
    <cellStyle name="Total 2 2 4 2 4 4 4 2" xfId="12111"/>
    <cellStyle name="Total 2 2 4 2 4 4 5" xfId="12112"/>
    <cellStyle name="Total 2 2 4 2 4 5" xfId="12113"/>
    <cellStyle name="Total 2 2 4 2 4 5 2" xfId="12114"/>
    <cellStyle name="Total 2 2 4 2 4 5 2 2" xfId="12115"/>
    <cellStyle name="Total 2 2 4 2 4 5 2 2 2" xfId="12116"/>
    <cellStyle name="Total 2 2 4 2 4 5 2 3" xfId="12117"/>
    <cellStyle name="Total 2 2 4 2 4 5 3" xfId="12118"/>
    <cellStyle name="Total 2 2 4 2 4 5 3 2" xfId="12119"/>
    <cellStyle name="Total 2 2 4 2 4 5 4" xfId="12120"/>
    <cellStyle name="Total 2 2 4 2 4 6" xfId="12121"/>
    <cellStyle name="Total 2 2 4 2 4 6 2" xfId="12122"/>
    <cellStyle name="Total 2 2 4 2 4 6 2 2" xfId="12123"/>
    <cellStyle name="Total 2 2 4 2 4 6 3" xfId="12124"/>
    <cellStyle name="Total 2 2 4 2 4 7" xfId="12125"/>
    <cellStyle name="Total 2 2 4 2 4 7 2" xfId="12126"/>
    <cellStyle name="Total 2 2 4 2 4 8" xfId="12127"/>
    <cellStyle name="Total 2 2 4 2 5" xfId="12128"/>
    <cellStyle name="Total 2 2 4 2 5 2" xfId="12129"/>
    <cellStyle name="Total 2 2 4 2 5 2 2" xfId="12130"/>
    <cellStyle name="Total 2 2 4 2 5 2 2 2" xfId="12131"/>
    <cellStyle name="Total 2 2 4 2 5 2 2 2 2" xfId="12132"/>
    <cellStyle name="Total 2 2 4 2 5 2 2 2 2 2" xfId="12133"/>
    <cellStyle name="Total 2 2 4 2 5 2 2 2 2 2 2" xfId="12134"/>
    <cellStyle name="Total 2 2 4 2 5 2 2 2 2 3" xfId="12135"/>
    <cellStyle name="Total 2 2 4 2 5 2 2 2 3" xfId="12136"/>
    <cellStyle name="Total 2 2 4 2 5 2 2 2 3 2" xfId="12137"/>
    <cellStyle name="Total 2 2 4 2 5 2 2 2 4" xfId="12138"/>
    <cellStyle name="Total 2 2 4 2 5 2 2 3" xfId="12139"/>
    <cellStyle name="Total 2 2 4 2 5 2 2 3 2" xfId="12140"/>
    <cellStyle name="Total 2 2 4 2 5 2 2 3 2 2" xfId="12141"/>
    <cellStyle name="Total 2 2 4 2 5 2 2 3 3" xfId="12142"/>
    <cellStyle name="Total 2 2 4 2 5 2 2 4" xfId="12143"/>
    <cellStyle name="Total 2 2 4 2 5 2 2 4 2" xfId="12144"/>
    <cellStyle name="Total 2 2 4 2 5 2 2 5" xfId="12145"/>
    <cellStyle name="Total 2 2 4 2 5 2 3" xfId="12146"/>
    <cellStyle name="Total 2 2 4 2 5 2 3 2" xfId="12147"/>
    <cellStyle name="Total 2 2 4 2 5 2 3 2 2" xfId="12148"/>
    <cellStyle name="Total 2 2 4 2 5 2 3 2 2 2" xfId="12149"/>
    <cellStyle name="Total 2 2 4 2 5 2 3 2 3" xfId="12150"/>
    <cellStyle name="Total 2 2 4 2 5 2 3 3" xfId="12151"/>
    <cellStyle name="Total 2 2 4 2 5 2 3 3 2" xfId="12152"/>
    <cellStyle name="Total 2 2 4 2 5 2 3 4" xfId="12153"/>
    <cellStyle name="Total 2 2 4 2 5 2 4" xfId="12154"/>
    <cellStyle name="Total 2 2 4 2 5 2 4 2" xfId="12155"/>
    <cellStyle name="Total 2 2 4 2 5 2 4 2 2" xfId="12156"/>
    <cellStyle name="Total 2 2 4 2 5 2 4 3" xfId="12157"/>
    <cellStyle name="Total 2 2 4 2 5 2 5" xfId="12158"/>
    <cellStyle name="Total 2 2 4 2 5 2 5 2" xfId="12159"/>
    <cellStyle name="Total 2 2 4 2 5 2 6" xfId="12160"/>
    <cellStyle name="Total 2 2 4 2 5 3" xfId="12161"/>
    <cellStyle name="Total 2 2 4 2 5 3 2" xfId="12162"/>
    <cellStyle name="Total 2 2 4 2 5 3 2 2" xfId="12163"/>
    <cellStyle name="Total 2 2 4 2 5 3 2 2 2" xfId="12164"/>
    <cellStyle name="Total 2 2 4 2 5 3 2 2 2 2" xfId="12165"/>
    <cellStyle name="Total 2 2 4 2 5 3 2 2 3" xfId="12166"/>
    <cellStyle name="Total 2 2 4 2 5 3 2 3" xfId="12167"/>
    <cellStyle name="Total 2 2 4 2 5 3 2 3 2" xfId="12168"/>
    <cellStyle name="Total 2 2 4 2 5 3 2 4" xfId="12169"/>
    <cellStyle name="Total 2 2 4 2 5 3 3" xfId="12170"/>
    <cellStyle name="Total 2 2 4 2 5 3 3 2" xfId="12171"/>
    <cellStyle name="Total 2 2 4 2 5 3 3 2 2" xfId="12172"/>
    <cellStyle name="Total 2 2 4 2 5 3 3 3" xfId="12173"/>
    <cellStyle name="Total 2 2 4 2 5 3 4" xfId="12174"/>
    <cellStyle name="Total 2 2 4 2 5 3 4 2" xfId="12175"/>
    <cellStyle name="Total 2 2 4 2 5 3 5" xfId="12176"/>
    <cellStyle name="Total 2 2 4 2 5 4" xfId="12177"/>
    <cellStyle name="Total 2 2 4 2 5 4 2" xfId="12178"/>
    <cellStyle name="Total 2 2 4 2 5 4 2 2" xfId="12179"/>
    <cellStyle name="Total 2 2 4 2 5 4 2 2 2" xfId="12180"/>
    <cellStyle name="Total 2 2 4 2 5 4 2 3" xfId="12181"/>
    <cellStyle name="Total 2 2 4 2 5 4 3" xfId="12182"/>
    <cellStyle name="Total 2 2 4 2 5 4 3 2" xfId="12183"/>
    <cellStyle name="Total 2 2 4 2 5 4 4" xfId="12184"/>
    <cellStyle name="Total 2 2 4 2 5 5" xfId="12185"/>
    <cellStyle name="Total 2 2 4 2 5 5 2" xfId="12186"/>
    <cellStyle name="Total 2 2 4 2 5 5 2 2" xfId="12187"/>
    <cellStyle name="Total 2 2 4 2 5 5 3" xfId="12188"/>
    <cellStyle name="Total 2 2 4 2 5 6" xfId="12189"/>
    <cellStyle name="Total 2 2 4 2 5 6 2" xfId="12190"/>
    <cellStyle name="Total 2 2 4 2 5 7" xfId="12191"/>
    <cellStyle name="Total 2 2 4 2 6" xfId="12192"/>
    <cellStyle name="Total 2 2 4 2 6 2" xfId="12193"/>
    <cellStyle name="Total 2 2 4 2 6 2 2" xfId="12194"/>
    <cellStyle name="Total 2 2 4 2 6 2 2 2" xfId="12195"/>
    <cellStyle name="Total 2 2 4 2 6 2 2 2 2" xfId="12196"/>
    <cellStyle name="Total 2 2 4 2 6 2 2 2 2 2" xfId="12197"/>
    <cellStyle name="Total 2 2 4 2 6 2 2 2 3" xfId="12198"/>
    <cellStyle name="Total 2 2 4 2 6 2 2 3" xfId="12199"/>
    <cellStyle name="Total 2 2 4 2 6 2 2 3 2" xfId="12200"/>
    <cellStyle name="Total 2 2 4 2 6 2 2 4" xfId="12201"/>
    <cellStyle name="Total 2 2 4 2 6 2 3" xfId="12202"/>
    <cellStyle name="Total 2 2 4 2 6 2 3 2" xfId="12203"/>
    <cellStyle name="Total 2 2 4 2 6 2 3 2 2" xfId="12204"/>
    <cellStyle name="Total 2 2 4 2 6 2 3 3" xfId="12205"/>
    <cellStyle name="Total 2 2 4 2 6 2 4" xfId="12206"/>
    <cellStyle name="Total 2 2 4 2 6 2 4 2" xfId="12207"/>
    <cellStyle name="Total 2 2 4 2 6 2 5" xfId="12208"/>
    <cellStyle name="Total 2 2 4 2 6 3" xfId="12209"/>
    <cellStyle name="Total 2 2 4 2 6 3 2" xfId="12210"/>
    <cellStyle name="Total 2 2 4 2 6 3 2 2" xfId="12211"/>
    <cellStyle name="Total 2 2 4 2 6 3 2 2 2" xfId="12212"/>
    <cellStyle name="Total 2 2 4 2 6 3 2 3" xfId="12213"/>
    <cellStyle name="Total 2 2 4 2 6 3 3" xfId="12214"/>
    <cellStyle name="Total 2 2 4 2 6 3 3 2" xfId="12215"/>
    <cellStyle name="Total 2 2 4 2 6 3 4" xfId="12216"/>
    <cellStyle name="Total 2 2 4 2 6 4" xfId="12217"/>
    <cellStyle name="Total 2 2 4 2 6 4 2" xfId="12218"/>
    <cellStyle name="Total 2 2 4 2 6 4 2 2" xfId="12219"/>
    <cellStyle name="Total 2 2 4 2 6 4 3" xfId="12220"/>
    <cellStyle name="Total 2 2 4 2 6 5" xfId="12221"/>
    <cellStyle name="Total 2 2 4 2 6 5 2" xfId="12222"/>
    <cellStyle name="Total 2 2 4 2 6 6" xfId="12223"/>
    <cellStyle name="Total 2 2 4 2 7" xfId="12224"/>
    <cellStyle name="Total 2 2 4 2 7 2" xfId="12225"/>
    <cellStyle name="Total 2 2 4 2 7 2 2" xfId="12226"/>
    <cellStyle name="Total 2 2 4 2 7 2 2 2" xfId="12227"/>
    <cellStyle name="Total 2 2 4 2 7 2 2 2 2" xfId="12228"/>
    <cellStyle name="Total 2 2 4 2 7 2 2 3" xfId="12229"/>
    <cellStyle name="Total 2 2 4 2 7 2 3" xfId="12230"/>
    <cellStyle name="Total 2 2 4 2 7 2 3 2" xfId="12231"/>
    <cellStyle name="Total 2 2 4 2 7 2 4" xfId="12232"/>
    <cellStyle name="Total 2 2 4 2 7 3" xfId="12233"/>
    <cellStyle name="Total 2 2 4 2 7 3 2" xfId="12234"/>
    <cellStyle name="Total 2 2 4 2 7 3 2 2" xfId="12235"/>
    <cellStyle name="Total 2 2 4 2 7 3 3" xfId="12236"/>
    <cellStyle name="Total 2 2 4 2 7 4" xfId="12237"/>
    <cellStyle name="Total 2 2 4 2 7 4 2" xfId="12238"/>
    <cellStyle name="Total 2 2 4 2 7 5" xfId="12239"/>
    <cellStyle name="Total 2 2 4 2 8" xfId="12240"/>
    <cellStyle name="Total 2 2 4 2 8 2" xfId="12241"/>
    <cellStyle name="Total 2 2 4 2 8 2 2" xfId="12242"/>
    <cellStyle name="Total 2 2 4 2 8 2 2 2" xfId="12243"/>
    <cellStyle name="Total 2 2 4 2 8 2 3" xfId="12244"/>
    <cellStyle name="Total 2 2 4 2 8 3" xfId="12245"/>
    <cellStyle name="Total 2 2 4 2 8 3 2" xfId="12246"/>
    <cellStyle name="Total 2 2 4 2 8 4" xfId="12247"/>
    <cellStyle name="Total 2 2 4 2 9" xfId="12248"/>
    <cellStyle name="Total 2 2 4 2 9 2" xfId="12249"/>
    <cellStyle name="Total 2 2 4 2 9 2 2" xfId="12250"/>
    <cellStyle name="Total 2 2 4 2 9 3" xfId="12251"/>
    <cellStyle name="Total 2 2 4 3" xfId="12252"/>
    <cellStyle name="Total 2 2 4 3 10" xfId="12253"/>
    <cellStyle name="Total 2 2 4 3 2" xfId="12254"/>
    <cellStyle name="Total 2 2 4 3 2 2" xfId="12255"/>
    <cellStyle name="Total 2 2 4 3 2 2 2" xfId="12256"/>
    <cellStyle name="Total 2 2 4 3 2 2 2 2" xfId="12257"/>
    <cellStyle name="Total 2 2 4 3 2 2 2 2 2" xfId="12258"/>
    <cellStyle name="Total 2 2 4 3 2 2 2 2 2 2" xfId="12259"/>
    <cellStyle name="Total 2 2 4 3 2 2 2 2 2 2 2" xfId="12260"/>
    <cellStyle name="Total 2 2 4 3 2 2 2 2 2 2 2 2" xfId="12261"/>
    <cellStyle name="Total 2 2 4 3 2 2 2 2 2 2 2 2 2" xfId="12262"/>
    <cellStyle name="Total 2 2 4 3 2 2 2 2 2 2 2 3" xfId="12263"/>
    <cellStyle name="Total 2 2 4 3 2 2 2 2 2 2 3" xfId="12264"/>
    <cellStyle name="Total 2 2 4 3 2 2 2 2 2 2 3 2" xfId="12265"/>
    <cellStyle name="Total 2 2 4 3 2 2 2 2 2 2 4" xfId="12266"/>
    <cellStyle name="Total 2 2 4 3 2 2 2 2 2 3" xfId="12267"/>
    <cellStyle name="Total 2 2 4 3 2 2 2 2 2 3 2" xfId="12268"/>
    <cellStyle name="Total 2 2 4 3 2 2 2 2 2 3 2 2" xfId="12269"/>
    <cellStyle name="Total 2 2 4 3 2 2 2 2 2 3 3" xfId="12270"/>
    <cellStyle name="Total 2 2 4 3 2 2 2 2 2 4" xfId="12271"/>
    <cellStyle name="Total 2 2 4 3 2 2 2 2 2 4 2" xfId="12272"/>
    <cellStyle name="Total 2 2 4 3 2 2 2 2 2 5" xfId="12273"/>
    <cellStyle name="Total 2 2 4 3 2 2 2 2 3" xfId="12274"/>
    <cellStyle name="Total 2 2 4 3 2 2 2 2 3 2" xfId="12275"/>
    <cellStyle name="Total 2 2 4 3 2 2 2 2 3 2 2" xfId="12276"/>
    <cellStyle name="Total 2 2 4 3 2 2 2 2 3 2 2 2" xfId="12277"/>
    <cellStyle name="Total 2 2 4 3 2 2 2 2 3 2 3" xfId="12278"/>
    <cellStyle name="Total 2 2 4 3 2 2 2 2 3 3" xfId="12279"/>
    <cellStyle name="Total 2 2 4 3 2 2 2 2 3 3 2" xfId="12280"/>
    <cellStyle name="Total 2 2 4 3 2 2 2 2 3 4" xfId="12281"/>
    <cellStyle name="Total 2 2 4 3 2 2 2 2 4" xfId="12282"/>
    <cellStyle name="Total 2 2 4 3 2 2 2 2 4 2" xfId="12283"/>
    <cellStyle name="Total 2 2 4 3 2 2 2 2 4 2 2" xfId="12284"/>
    <cellStyle name="Total 2 2 4 3 2 2 2 2 4 3" xfId="12285"/>
    <cellStyle name="Total 2 2 4 3 2 2 2 2 5" xfId="12286"/>
    <cellStyle name="Total 2 2 4 3 2 2 2 2 5 2" xfId="12287"/>
    <cellStyle name="Total 2 2 4 3 2 2 2 2 6" xfId="12288"/>
    <cellStyle name="Total 2 2 4 3 2 2 2 3" xfId="12289"/>
    <cellStyle name="Total 2 2 4 3 2 2 2 3 2" xfId="12290"/>
    <cellStyle name="Total 2 2 4 3 2 2 2 3 2 2" xfId="12291"/>
    <cellStyle name="Total 2 2 4 3 2 2 2 3 2 2 2" xfId="12292"/>
    <cellStyle name="Total 2 2 4 3 2 2 2 3 2 2 2 2" xfId="12293"/>
    <cellStyle name="Total 2 2 4 3 2 2 2 3 2 2 3" xfId="12294"/>
    <cellStyle name="Total 2 2 4 3 2 2 2 3 2 3" xfId="12295"/>
    <cellStyle name="Total 2 2 4 3 2 2 2 3 2 3 2" xfId="12296"/>
    <cellStyle name="Total 2 2 4 3 2 2 2 3 2 4" xfId="12297"/>
    <cellStyle name="Total 2 2 4 3 2 2 2 3 3" xfId="12298"/>
    <cellStyle name="Total 2 2 4 3 2 2 2 3 3 2" xfId="12299"/>
    <cellStyle name="Total 2 2 4 3 2 2 2 3 3 2 2" xfId="12300"/>
    <cellStyle name="Total 2 2 4 3 2 2 2 3 3 3" xfId="12301"/>
    <cellStyle name="Total 2 2 4 3 2 2 2 3 4" xfId="12302"/>
    <cellStyle name="Total 2 2 4 3 2 2 2 3 4 2" xfId="12303"/>
    <cellStyle name="Total 2 2 4 3 2 2 2 3 5" xfId="12304"/>
    <cellStyle name="Total 2 2 4 3 2 2 2 4" xfId="12305"/>
    <cellStyle name="Total 2 2 4 3 2 2 2 4 2" xfId="12306"/>
    <cellStyle name="Total 2 2 4 3 2 2 2 4 2 2" xfId="12307"/>
    <cellStyle name="Total 2 2 4 3 2 2 2 4 2 2 2" xfId="12308"/>
    <cellStyle name="Total 2 2 4 3 2 2 2 4 2 3" xfId="12309"/>
    <cellStyle name="Total 2 2 4 3 2 2 2 4 3" xfId="12310"/>
    <cellStyle name="Total 2 2 4 3 2 2 2 4 3 2" xfId="12311"/>
    <cellStyle name="Total 2 2 4 3 2 2 2 4 4" xfId="12312"/>
    <cellStyle name="Total 2 2 4 3 2 2 2 5" xfId="12313"/>
    <cellStyle name="Total 2 2 4 3 2 2 2 5 2" xfId="12314"/>
    <cellStyle name="Total 2 2 4 3 2 2 2 5 2 2" xfId="12315"/>
    <cellStyle name="Total 2 2 4 3 2 2 2 5 3" xfId="12316"/>
    <cellStyle name="Total 2 2 4 3 2 2 2 6" xfId="12317"/>
    <cellStyle name="Total 2 2 4 3 2 2 2 6 2" xfId="12318"/>
    <cellStyle name="Total 2 2 4 3 2 2 2 7" xfId="12319"/>
    <cellStyle name="Total 2 2 4 3 2 2 3" xfId="12320"/>
    <cellStyle name="Total 2 2 4 3 2 2 3 2" xfId="12321"/>
    <cellStyle name="Total 2 2 4 3 2 2 3 2 2" xfId="12322"/>
    <cellStyle name="Total 2 2 4 3 2 2 3 2 2 2" xfId="12323"/>
    <cellStyle name="Total 2 2 4 3 2 2 3 2 2 2 2" xfId="12324"/>
    <cellStyle name="Total 2 2 4 3 2 2 3 2 2 2 2 2" xfId="12325"/>
    <cellStyle name="Total 2 2 4 3 2 2 3 2 2 2 3" xfId="12326"/>
    <cellStyle name="Total 2 2 4 3 2 2 3 2 2 3" xfId="12327"/>
    <cellStyle name="Total 2 2 4 3 2 2 3 2 2 3 2" xfId="12328"/>
    <cellStyle name="Total 2 2 4 3 2 2 3 2 2 4" xfId="12329"/>
    <cellStyle name="Total 2 2 4 3 2 2 3 2 3" xfId="12330"/>
    <cellStyle name="Total 2 2 4 3 2 2 3 2 3 2" xfId="12331"/>
    <cellStyle name="Total 2 2 4 3 2 2 3 2 3 2 2" xfId="12332"/>
    <cellStyle name="Total 2 2 4 3 2 2 3 2 3 3" xfId="12333"/>
    <cellStyle name="Total 2 2 4 3 2 2 3 2 4" xfId="12334"/>
    <cellStyle name="Total 2 2 4 3 2 2 3 2 4 2" xfId="12335"/>
    <cellStyle name="Total 2 2 4 3 2 2 3 2 5" xfId="12336"/>
    <cellStyle name="Total 2 2 4 3 2 2 3 3" xfId="12337"/>
    <cellStyle name="Total 2 2 4 3 2 2 3 3 2" xfId="12338"/>
    <cellStyle name="Total 2 2 4 3 2 2 3 3 2 2" xfId="12339"/>
    <cellStyle name="Total 2 2 4 3 2 2 3 3 2 2 2" xfId="12340"/>
    <cellStyle name="Total 2 2 4 3 2 2 3 3 2 3" xfId="12341"/>
    <cellStyle name="Total 2 2 4 3 2 2 3 3 3" xfId="12342"/>
    <cellStyle name="Total 2 2 4 3 2 2 3 3 3 2" xfId="12343"/>
    <cellStyle name="Total 2 2 4 3 2 2 3 3 4" xfId="12344"/>
    <cellStyle name="Total 2 2 4 3 2 2 3 4" xfId="12345"/>
    <cellStyle name="Total 2 2 4 3 2 2 3 4 2" xfId="12346"/>
    <cellStyle name="Total 2 2 4 3 2 2 3 4 2 2" xfId="12347"/>
    <cellStyle name="Total 2 2 4 3 2 2 3 4 3" xfId="12348"/>
    <cellStyle name="Total 2 2 4 3 2 2 3 5" xfId="12349"/>
    <cellStyle name="Total 2 2 4 3 2 2 3 5 2" xfId="12350"/>
    <cellStyle name="Total 2 2 4 3 2 2 3 6" xfId="12351"/>
    <cellStyle name="Total 2 2 4 3 2 2 4" xfId="12352"/>
    <cellStyle name="Total 2 2 4 3 2 2 4 2" xfId="12353"/>
    <cellStyle name="Total 2 2 4 3 2 2 4 2 2" xfId="12354"/>
    <cellStyle name="Total 2 2 4 3 2 2 4 2 2 2" xfId="12355"/>
    <cellStyle name="Total 2 2 4 3 2 2 4 2 2 2 2" xfId="12356"/>
    <cellStyle name="Total 2 2 4 3 2 2 4 2 2 3" xfId="12357"/>
    <cellStyle name="Total 2 2 4 3 2 2 4 2 3" xfId="12358"/>
    <cellStyle name="Total 2 2 4 3 2 2 4 2 3 2" xfId="12359"/>
    <cellStyle name="Total 2 2 4 3 2 2 4 2 4" xfId="12360"/>
    <cellStyle name="Total 2 2 4 3 2 2 4 3" xfId="12361"/>
    <cellStyle name="Total 2 2 4 3 2 2 4 3 2" xfId="12362"/>
    <cellStyle name="Total 2 2 4 3 2 2 4 3 2 2" xfId="12363"/>
    <cellStyle name="Total 2 2 4 3 2 2 4 3 3" xfId="12364"/>
    <cellStyle name="Total 2 2 4 3 2 2 4 4" xfId="12365"/>
    <cellStyle name="Total 2 2 4 3 2 2 4 4 2" xfId="12366"/>
    <cellStyle name="Total 2 2 4 3 2 2 4 5" xfId="12367"/>
    <cellStyle name="Total 2 2 4 3 2 2 5" xfId="12368"/>
    <cellStyle name="Total 2 2 4 3 2 2 5 2" xfId="12369"/>
    <cellStyle name="Total 2 2 4 3 2 2 5 2 2" xfId="12370"/>
    <cellStyle name="Total 2 2 4 3 2 2 5 2 2 2" xfId="12371"/>
    <cellStyle name="Total 2 2 4 3 2 2 5 2 3" xfId="12372"/>
    <cellStyle name="Total 2 2 4 3 2 2 5 3" xfId="12373"/>
    <cellStyle name="Total 2 2 4 3 2 2 5 3 2" xfId="12374"/>
    <cellStyle name="Total 2 2 4 3 2 2 5 4" xfId="12375"/>
    <cellStyle name="Total 2 2 4 3 2 2 6" xfId="12376"/>
    <cellStyle name="Total 2 2 4 3 2 2 6 2" xfId="12377"/>
    <cellStyle name="Total 2 2 4 3 2 2 6 2 2" xfId="12378"/>
    <cellStyle name="Total 2 2 4 3 2 2 6 3" xfId="12379"/>
    <cellStyle name="Total 2 2 4 3 2 2 7" xfId="12380"/>
    <cellStyle name="Total 2 2 4 3 2 2 7 2" xfId="12381"/>
    <cellStyle name="Total 2 2 4 3 2 2 8" xfId="12382"/>
    <cellStyle name="Total 2 2 4 3 2 3" xfId="12383"/>
    <cellStyle name="Total 2 2 4 3 2 3 2" xfId="12384"/>
    <cellStyle name="Total 2 2 4 3 2 3 2 2" xfId="12385"/>
    <cellStyle name="Total 2 2 4 3 2 3 2 2 2" xfId="12386"/>
    <cellStyle name="Total 2 2 4 3 2 3 2 2 2 2" xfId="12387"/>
    <cellStyle name="Total 2 2 4 3 2 3 2 2 2 2 2" xfId="12388"/>
    <cellStyle name="Total 2 2 4 3 2 3 2 2 2 2 2 2" xfId="12389"/>
    <cellStyle name="Total 2 2 4 3 2 3 2 2 2 2 3" xfId="12390"/>
    <cellStyle name="Total 2 2 4 3 2 3 2 2 2 3" xfId="12391"/>
    <cellStyle name="Total 2 2 4 3 2 3 2 2 2 3 2" xfId="12392"/>
    <cellStyle name="Total 2 2 4 3 2 3 2 2 2 4" xfId="12393"/>
    <cellStyle name="Total 2 2 4 3 2 3 2 2 3" xfId="12394"/>
    <cellStyle name="Total 2 2 4 3 2 3 2 2 3 2" xfId="12395"/>
    <cellStyle name="Total 2 2 4 3 2 3 2 2 3 2 2" xfId="12396"/>
    <cellStyle name="Total 2 2 4 3 2 3 2 2 3 3" xfId="12397"/>
    <cellStyle name="Total 2 2 4 3 2 3 2 2 4" xfId="12398"/>
    <cellStyle name="Total 2 2 4 3 2 3 2 2 4 2" xfId="12399"/>
    <cellStyle name="Total 2 2 4 3 2 3 2 2 5" xfId="12400"/>
    <cellStyle name="Total 2 2 4 3 2 3 2 3" xfId="12401"/>
    <cellStyle name="Total 2 2 4 3 2 3 2 3 2" xfId="12402"/>
    <cellStyle name="Total 2 2 4 3 2 3 2 3 2 2" xfId="12403"/>
    <cellStyle name="Total 2 2 4 3 2 3 2 3 2 2 2" xfId="12404"/>
    <cellStyle name="Total 2 2 4 3 2 3 2 3 2 3" xfId="12405"/>
    <cellStyle name="Total 2 2 4 3 2 3 2 3 3" xfId="12406"/>
    <cellStyle name="Total 2 2 4 3 2 3 2 3 3 2" xfId="12407"/>
    <cellStyle name="Total 2 2 4 3 2 3 2 3 4" xfId="12408"/>
    <cellStyle name="Total 2 2 4 3 2 3 2 4" xfId="12409"/>
    <cellStyle name="Total 2 2 4 3 2 3 2 4 2" xfId="12410"/>
    <cellStyle name="Total 2 2 4 3 2 3 2 4 2 2" xfId="12411"/>
    <cellStyle name="Total 2 2 4 3 2 3 2 4 3" xfId="12412"/>
    <cellStyle name="Total 2 2 4 3 2 3 2 5" xfId="12413"/>
    <cellStyle name="Total 2 2 4 3 2 3 2 5 2" xfId="12414"/>
    <cellStyle name="Total 2 2 4 3 2 3 2 6" xfId="12415"/>
    <cellStyle name="Total 2 2 4 3 2 3 3" xfId="12416"/>
    <cellStyle name="Total 2 2 4 3 2 3 3 2" xfId="12417"/>
    <cellStyle name="Total 2 2 4 3 2 3 3 2 2" xfId="12418"/>
    <cellStyle name="Total 2 2 4 3 2 3 3 2 2 2" xfId="12419"/>
    <cellStyle name="Total 2 2 4 3 2 3 3 2 2 2 2" xfId="12420"/>
    <cellStyle name="Total 2 2 4 3 2 3 3 2 2 3" xfId="12421"/>
    <cellStyle name="Total 2 2 4 3 2 3 3 2 3" xfId="12422"/>
    <cellStyle name="Total 2 2 4 3 2 3 3 2 3 2" xfId="12423"/>
    <cellStyle name="Total 2 2 4 3 2 3 3 2 4" xfId="12424"/>
    <cellStyle name="Total 2 2 4 3 2 3 3 3" xfId="12425"/>
    <cellStyle name="Total 2 2 4 3 2 3 3 3 2" xfId="12426"/>
    <cellStyle name="Total 2 2 4 3 2 3 3 3 2 2" xfId="12427"/>
    <cellStyle name="Total 2 2 4 3 2 3 3 3 3" xfId="12428"/>
    <cellStyle name="Total 2 2 4 3 2 3 3 4" xfId="12429"/>
    <cellStyle name="Total 2 2 4 3 2 3 3 4 2" xfId="12430"/>
    <cellStyle name="Total 2 2 4 3 2 3 3 5" xfId="12431"/>
    <cellStyle name="Total 2 2 4 3 2 3 4" xfId="12432"/>
    <cellStyle name="Total 2 2 4 3 2 3 4 2" xfId="12433"/>
    <cellStyle name="Total 2 2 4 3 2 3 4 2 2" xfId="12434"/>
    <cellStyle name="Total 2 2 4 3 2 3 4 2 2 2" xfId="12435"/>
    <cellStyle name="Total 2 2 4 3 2 3 4 2 3" xfId="12436"/>
    <cellStyle name="Total 2 2 4 3 2 3 4 3" xfId="12437"/>
    <cellStyle name="Total 2 2 4 3 2 3 4 3 2" xfId="12438"/>
    <cellStyle name="Total 2 2 4 3 2 3 4 4" xfId="12439"/>
    <cellStyle name="Total 2 2 4 3 2 3 5" xfId="12440"/>
    <cellStyle name="Total 2 2 4 3 2 3 5 2" xfId="12441"/>
    <cellStyle name="Total 2 2 4 3 2 3 5 2 2" xfId="12442"/>
    <cellStyle name="Total 2 2 4 3 2 3 5 3" xfId="12443"/>
    <cellStyle name="Total 2 2 4 3 2 3 6" xfId="12444"/>
    <cellStyle name="Total 2 2 4 3 2 3 6 2" xfId="12445"/>
    <cellStyle name="Total 2 2 4 3 2 3 7" xfId="12446"/>
    <cellStyle name="Total 2 2 4 3 2 4" xfId="12447"/>
    <cellStyle name="Total 2 2 4 3 2 4 2" xfId="12448"/>
    <cellStyle name="Total 2 2 4 3 2 4 2 2" xfId="12449"/>
    <cellStyle name="Total 2 2 4 3 2 4 2 2 2" xfId="12450"/>
    <cellStyle name="Total 2 2 4 3 2 4 2 2 2 2" xfId="12451"/>
    <cellStyle name="Total 2 2 4 3 2 4 2 2 2 2 2" xfId="12452"/>
    <cellStyle name="Total 2 2 4 3 2 4 2 2 2 3" xfId="12453"/>
    <cellStyle name="Total 2 2 4 3 2 4 2 2 3" xfId="12454"/>
    <cellStyle name="Total 2 2 4 3 2 4 2 2 3 2" xfId="12455"/>
    <cellStyle name="Total 2 2 4 3 2 4 2 2 4" xfId="12456"/>
    <cellStyle name="Total 2 2 4 3 2 4 2 3" xfId="12457"/>
    <cellStyle name="Total 2 2 4 3 2 4 2 3 2" xfId="12458"/>
    <cellStyle name="Total 2 2 4 3 2 4 2 3 2 2" xfId="12459"/>
    <cellStyle name="Total 2 2 4 3 2 4 2 3 3" xfId="12460"/>
    <cellStyle name="Total 2 2 4 3 2 4 2 4" xfId="12461"/>
    <cellStyle name="Total 2 2 4 3 2 4 2 4 2" xfId="12462"/>
    <cellStyle name="Total 2 2 4 3 2 4 2 5" xfId="12463"/>
    <cellStyle name="Total 2 2 4 3 2 4 3" xfId="12464"/>
    <cellStyle name="Total 2 2 4 3 2 4 3 2" xfId="12465"/>
    <cellStyle name="Total 2 2 4 3 2 4 3 2 2" xfId="12466"/>
    <cellStyle name="Total 2 2 4 3 2 4 3 2 2 2" xfId="12467"/>
    <cellStyle name="Total 2 2 4 3 2 4 3 2 3" xfId="12468"/>
    <cellStyle name="Total 2 2 4 3 2 4 3 3" xfId="12469"/>
    <cellStyle name="Total 2 2 4 3 2 4 3 3 2" xfId="12470"/>
    <cellStyle name="Total 2 2 4 3 2 4 3 4" xfId="12471"/>
    <cellStyle name="Total 2 2 4 3 2 4 4" xfId="12472"/>
    <cellStyle name="Total 2 2 4 3 2 4 4 2" xfId="12473"/>
    <cellStyle name="Total 2 2 4 3 2 4 4 2 2" xfId="12474"/>
    <cellStyle name="Total 2 2 4 3 2 4 4 3" xfId="12475"/>
    <cellStyle name="Total 2 2 4 3 2 4 5" xfId="12476"/>
    <cellStyle name="Total 2 2 4 3 2 4 5 2" xfId="12477"/>
    <cellStyle name="Total 2 2 4 3 2 4 6" xfId="12478"/>
    <cellStyle name="Total 2 2 4 3 2 5" xfId="12479"/>
    <cellStyle name="Total 2 2 4 3 2 5 2" xfId="12480"/>
    <cellStyle name="Total 2 2 4 3 2 5 2 2" xfId="12481"/>
    <cellStyle name="Total 2 2 4 3 2 5 2 2 2" xfId="12482"/>
    <cellStyle name="Total 2 2 4 3 2 5 2 2 2 2" xfId="12483"/>
    <cellStyle name="Total 2 2 4 3 2 5 2 2 3" xfId="12484"/>
    <cellStyle name="Total 2 2 4 3 2 5 2 3" xfId="12485"/>
    <cellStyle name="Total 2 2 4 3 2 5 2 3 2" xfId="12486"/>
    <cellStyle name="Total 2 2 4 3 2 5 2 4" xfId="12487"/>
    <cellStyle name="Total 2 2 4 3 2 5 3" xfId="12488"/>
    <cellStyle name="Total 2 2 4 3 2 5 3 2" xfId="12489"/>
    <cellStyle name="Total 2 2 4 3 2 5 3 2 2" xfId="12490"/>
    <cellStyle name="Total 2 2 4 3 2 5 3 3" xfId="12491"/>
    <cellStyle name="Total 2 2 4 3 2 5 4" xfId="12492"/>
    <cellStyle name="Total 2 2 4 3 2 5 4 2" xfId="12493"/>
    <cellStyle name="Total 2 2 4 3 2 5 5" xfId="12494"/>
    <cellStyle name="Total 2 2 4 3 2 6" xfId="12495"/>
    <cellStyle name="Total 2 2 4 3 2 6 2" xfId="12496"/>
    <cellStyle name="Total 2 2 4 3 2 6 2 2" xfId="12497"/>
    <cellStyle name="Total 2 2 4 3 2 6 2 2 2" xfId="12498"/>
    <cellStyle name="Total 2 2 4 3 2 6 2 3" xfId="12499"/>
    <cellStyle name="Total 2 2 4 3 2 6 3" xfId="12500"/>
    <cellStyle name="Total 2 2 4 3 2 6 3 2" xfId="12501"/>
    <cellStyle name="Total 2 2 4 3 2 6 4" xfId="12502"/>
    <cellStyle name="Total 2 2 4 3 2 7" xfId="12503"/>
    <cellStyle name="Total 2 2 4 3 2 7 2" xfId="12504"/>
    <cellStyle name="Total 2 2 4 3 2 7 2 2" xfId="12505"/>
    <cellStyle name="Total 2 2 4 3 2 7 3" xfId="12506"/>
    <cellStyle name="Total 2 2 4 3 2 8" xfId="12507"/>
    <cellStyle name="Total 2 2 4 3 2 8 2" xfId="12508"/>
    <cellStyle name="Total 2 2 4 3 2 9" xfId="12509"/>
    <cellStyle name="Total 2 2 4 3 3" xfId="12510"/>
    <cellStyle name="Total 2 2 4 3 3 2" xfId="12511"/>
    <cellStyle name="Total 2 2 4 3 3 2 2" xfId="12512"/>
    <cellStyle name="Total 2 2 4 3 3 2 2 2" xfId="12513"/>
    <cellStyle name="Total 2 2 4 3 3 2 2 2 2" xfId="12514"/>
    <cellStyle name="Total 2 2 4 3 3 2 2 2 2 2" xfId="12515"/>
    <cellStyle name="Total 2 2 4 3 3 2 2 2 2 2 2" xfId="12516"/>
    <cellStyle name="Total 2 2 4 3 3 2 2 2 2 2 2 2" xfId="12517"/>
    <cellStyle name="Total 2 2 4 3 3 2 2 2 2 2 3" xfId="12518"/>
    <cellStyle name="Total 2 2 4 3 3 2 2 2 2 3" xfId="12519"/>
    <cellStyle name="Total 2 2 4 3 3 2 2 2 2 3 2" xfId="12520"/>
    <cellStyle name="Total 2 2 4 3 3 2 2 2 2 4" xfId="12521"/>
    <cellStyle name="Total 2 2 4 3 3 2 2 2 3" xfId="12522"/>
    <cellStyle name="Total 2 2 4 3 3 2 2 2 3 2" xfId="12523"/>
    <cellStyle name="Total 2 2 4 3 3 2 2 2 3 2 2" xfId="12524"/>
    <cellStyle name="Total 2 2 4 3 3 2 2 2 3 3" xfId="12525"/>
    <cellStyle name="Total 2 2 4 3 3 2 2 2 4" xfId="12526"/>
    <cellStyle name="Total 2 2 4 3 3 2 2 2 4 2" xfId="12527"/>
    <cellStyle name="Total 2 2 4 3 3 2 2 2 5" xfId="12528"/>
    <cellStyle name="Total 2 2 4 3 3 2 2 3" xfId="12529"/>
    <cellStyle name="Total 2 2 4 3 3 2 2 3 2" xfId="12530"/>
    <cellStyle name="Total 2 2 4 3 3 2 2 3 2 2" xfId="12531"/>
    <cellStyle name="Total 2 2 4 3 3 2 2 3 2 2 2" xfId="12532"/>
    <cellStyle name="Total 2 2 4 3 3 2 2 3 2 3" xfId="12533"/>
    <cellStyle name="Total 2 2 4 3 3 2 2 3 3" xfId="12534"/>
    <cellStyle name="Total 2 2 4 3 3 2 2 3 3 2" xfId="12535"/>
    <cellStyle name="Total 2 2 4 3 3 2 2 3 4" xfId="12536"/>
    <cellStyle name="Total 2 2 4 3 3 2 2 4" xfId="12537"/>
    <cellStyle name="Total 2 2 4 3 3 2 2 4 2" xfId="12538"/>
    <cellStyle name="Total 2 2 4 3 3 2 2 4 2 2" xfId="12539"/>
    <cellStyle name="Total 2 2 4 3 3 2 2 4 3" xfId="12540"/>
    <cellStyle name="Total 2 2 4 3 3 2 2 5" xfId="12541"/>
    <cellStyle name="Total 2 2 4 3 3 2 2 5 2" xfId="12542"/>
    <cellStyle name="Total 2 2 4 3 3 2 2 6" xfId="12543"/>
    <cellStyle name="Total 2 2 4 3 3 2 3" xfId="12544"/>
    <cellStyle name="Total 2 2 4 3 3 2 3 2" xfId="12545"/>
    <cellStyle name="Total 2 2 4 3 3 2 3 2 2" xfId="12546"/>
    <cellStyle name="Total 2 2 4 3 3 2 3 2 2 2" xfId="12547"/>
    <cellStyle name="Total 2 2 4 3 3 2 3 2 2 2 2" xfId="12548"/>
    <cellStyle name="Total 2 2 4 3 3 2 3 2 2 3" xfId="12549"/>
    <cellStyle name="Total 2 2 4 3 3 2 3 2 3" xfId="12550"/>
    <cellStyle name="Total 2 2 4 3 3 2 3 2 3 2" xfId="12551"/>
    <cellStyle name="Total 2 2 4 3 3 2 3 2 4" xfId="12552"/>
    <cellStyle name="Total 2 2 4 3 3 2 3 3" xfId="12553"/>
    <cellStyle name="Total 2 2 4 3 3 2 3 3 2" xfId="12554"/>
    <cellStyle name="Total 2 2 4 3 3 2 3 3 2 2" xfId="12555"/>
    <cellStyle name="Total 2 2 4 3 3 2 3 3 3" xfId="12556"/>
    <cellStyle name="Total 2 2 4 3 3 2 3 4" xfId="12557"/>
    <cellStyle name="Total 2 2 4 3 3 2 3 4 2" xfId="12558"/>
    <cellStyle name="Total 2 2 4 3 3 2 3 5" xfId="12559"/>
    <cellStyle name="Total 2 2 4 3 3 2 4" xfId="12560"/>
    <cellStyle name="Total 2 2 4 3 3 2 4 2" xfId="12561"/>
    <cellStyle name="Total 2 2 4 3 3 2 4 2 2" xfId="12562"/>
    <cellStyle name="Total 2 2 4 3 3 2 4 2 2 2" xfId="12563"/>
    <cellStyle name="Total 2 2 4 3 3 2 4 2 3" xfId="12564"/>
    <cellStyle name="Total 2 2 4 3 3 2 4 3" xfId="12565"/>
    <cellStyle name="Total 2 2 4 3 3 2 4 3 2" xfId="12566"/>
    <cellStyle name="Total 2 2 4 3 3 2 4 4" xfId="12567"/>
    <cellStyle name="Total 2 2 4 3 3 2 5" xfId="12568"/>
    <cellStyle name="Total 2 2 4 3 3 2 5 2" xfId="12569"/>
    <cellStyle name="Total 2 2 4 3 3 2 5 2 2" xfId="12570"/>
    <cellStyle name="Total 2 2 4 3 3 2 5 3" xfId="12571"/>
    <cellStyle name="Total 2 2 4 3 3 2 6" xfId="12572"/>
    <cellStyle name="Total 2 2 4 3 3 2 6 2" xfId="12573"/>
    <cellStyle name="Total 2 2 4 3 3 2 7" xfId="12574"/>
    <cellStyle name="Total 2 2 4 3 3 3" xfId="12575"/>
    <cellStyle name="Total 2 2 4 3 3 3 2" xfId="12576"/>
    <cellStyle name="Total 2 2 4 3 3 3 2 2" xfId="12577"/>
    <cellStyle name="Total 2 2 4 3 3 3 2 2 2" xfId="12578"/>
    <cellStyle name="Total 2 2 4 3 3 3 2 2 2 2" xfId="12579"/>
    <cellStyle name="Total 2 2 4 3 3 3 2 2 2 2 2" xfId="12580"/>
    <cellStyle name="Total 2 2 4 3 3 3 2 2 2 3" xfId="12581"/>
    <cellStyle name="Total 2 2 4 3 3 3 2 2 3" xfId="12582"/>
    <cellStyle name="Total 2 2 4 3 3 3 2 2 3 2" xfId="12583"/>
    <cellStyle name="Total 2 2 4 3 3 3 2 2 4" xfId="12584"/>
    <cellStyle name="Total 2 2 4 3 3 3 2 3" xfId="12585"/>
    <cellStyle name="Total 2 2 4 3 3 3 2 3 2" xfId="12586"/>
    <cellStyle name="Total 2 2 4 3 3 3 2 3 2 2" xfId="12587"/>
    <cellStyle name="Total 2 2 4 3 3 3 2 3 3" xfId="12588"/>
    <cellStyle name="Total 2 2 4 3 3 3 2 4" xfId="12589"/>
    <cellStyle name="Total 2 2 4 3 3 3 2 4 2" xfId="12590"/>
    <cellStyle name="Total 2 2 4 3 3 3 2 5" xfId="12591"/>
    <cellStyle name="Total 2 2 4 3 3 3 3" xfId="12592"/>
    <cellStyle name="Total 2 2 4 3 3 3 3 2" xfId="12593"/>
    <cellStyle name="Total 2 2 4 3 3 3 3 2 2" xfId="12594"/>
    <cellStyle name="Total 2 2 4 3 3 3 3 2 2 2" xfId="12595"/>
    <cellStyle name="Total 2 2 4 3 3 3 3 2 3" xfId="12596"/>
    <cellStyle name="Total 2 2 4 3 3 3 3 3" xfId="12597"/>
    <cellStyle name="Total 2 2 4 3 3 3 3 3 2" xfId="12598"/>
    <cellStyle name="Total 2 2 4 3 3 3 3 4" xfId="12599"/>
    <cellStyle name="Total 2 2 4 3 3 3 4" xfId="12600"/>
    <cellStyle name="Total 2 2 4 3 3 3 4 2" xfId="12601"/>
    <cellStyle name="Total 2 2 4 3 3 3 4 2 2" xfId="12602"/>
    <cellStyle name="Total 2 2 4 3 3 3 4 3" xfId="12603"/>
    <cellStyle name="Total 2 2 4 3 3 3 5" xfId="12604"/>
    <cellStyle name="Total 2 2 4 3 3 3 5 2" xfId="12605"/>
    <cellStyle name="Total 2 2 4 3 3 3 6" xfId="12606"/>
    <cellStyle name="Total 2 2 4 3 3 4" xfId="12607"/>
    <cellStyle name="Total 2 2 4 3 3 4 2" xfId="12608"/>
    <cellStyle name="Total 2 2 4 3 3 4 2 2" xfId="12609"/>
    <cellStyle name="Total 2 2 4 3 3 4 2 2 2" xfId="12610"/>
    <cellStyle name="Total 2 2 4 3 3 4 2 2 2 2" xfId="12611"/>
    <cellStyle name="Total 2 2 4 3 3 4 2 2 3" xfId="12612"/>
    <cellStyle name="Total 2 2 4 3 3 4 2 3" xfId="12613"/>
    <cellStyle name="Total 2 2 4 3 3 4 2 3 2" xfId="12614"/>
    <cellStyle name="Total 2 2 4 3 3 4 2 4" xfId="12615"/>
    <cellStyle name="Total 2 2 4 3 3 4 3" xfId="12616"/>
    <cellStyle name="Total 2 2 4 3 3 4 3 2" xfId="12617"/>
    <cellStyle name="Total 2 2 4 3 3 4 3 2 2" xfId="12618"/>
    <cellStyle name="Total 2 2 4 3 3 4 3 3" xfId="12619"/>
    <cellStyle name="Total 2 2 4 3 3 4 4" xfId="12620"/>
    <cellStyle name="Total 2 2 4 3 3 4 4 2" xfId="12621"/>
    <cellStyle name="Total 2 2 4 3 3 4 5" xfId="12622"/>
    <cellStyle name="Total 2 2 4 3 3 5" xfId="12623"/>
    <cellStyle name="Total 2 2 4 3 3 5 2" xfId="12624"/>
    <cellStyle name="Total 2 2 4 3 3 5 2 2" xfId="12625"/>
    <cellStyle name="Total 2 2 4 3 3 5 2 2 2" xfId="12626"/>
    <cellStyle name="Total 2 2 4 3 3 5 2 3" xfId="12627"/>
    <cellStyle name="Total 2 2 4 3 3 5 3" xfId="12628"/>
    <cellStyle name="Total 2 2 4 3 3 5 3 2" xfId="12629"/>
    <cellStyle name="Total 2 2 4 3 3 5 4" xfId="12630"/>
    <cellStyle name="Total 2 2 4 3 3 6" xfId="12631"/>
    <cellStyle name="Total 2 2 4 3 3 6 2" xfId="12632"/>
    <cellStyle name="Total 2 2 4 3 3 6 2 2" xfId="12633"/>
    <cellStyle name="Total 2 2 4 3 3 6 3" xfId="12634"/>
    <cellStyle name="Total 2 2 4 3 3 7" xfId="12635"/>
    <cellStyle name="Total 2 2 4 3 3 7 2" xfId="12636"/>
    <cellStyle name="Total 2 2 4 3 3 8" xfId="12637"/>
    <cellStyle name="Total 2 2 4 3 4" xfId="12638"/>
    <cellStyle name="Total 2 2 4 3 4 2" xfId="12639"/>
    <cellStyle name="Total 2 2 4 3 4 2 2" xfId="12640"/>
    <cellStyle name="Total 2 2 4 3 4 2 2 2" xfId="12641"/>
    <cellStyle name="Total 2 2 4 3 4 2 2 2 2" xfId="12642"/>
    <cellStyle name="Total 2 2 4 3 4 2 2 2 2 2" xfId="12643"/>
    <cellStyle name="Total 2 2 4 3 4 2 2 2 2 2 2" xfId="12644"/>
    <cellStyle name="Total 2 2 4 3 4 2 2 2 2 3" xfId="12645"/>
    <cellStyle name="Total 2 2 4 3 4 2 2 2 3" xfId="12646"/>
    <cellStyle name="Total 2 2 4 3 4 2 2 2 3 2" xfId="12647"/>
    <cellStyle name="Total 2 2 4 3 4 2 2 2 4" xfId="12648"/>
    <cellStyle name="Total 2 2 4 3 4 2 2 3" xfId="12649"/>
    <cellStyle name="Total 2 2 4 3 4 2 2 3 2" xfId="12650"/>
    <cellStyle name="Total 2 2 4 3 4 2 2 3 2 2" xfId="12651"/>
    <cellStyle name="Total 2 2 4 3 4 2 2 3 3" xfId="12652"/>
    <cellStyle name="Total 2 2 4 3 4 2 2 4" xfId="12653"/>
    <cellStyle name="Total 2 2 4 3 4 2 2 4 2" xfId="12654"/>
    <cellStyle name="Total 2 2 4 3 4 2 2 5" xfId="12655"/>
    <cellStyle name="Total 2 2 4 3 4 2 3" xfId="12656"/>
    <cellStyle name="Total 2 2 4 3 4 2 3 2" xfId="12657"/>
    <cellStyle name="Total 2 2 4 3 4 2 3 2 2" xfId="12658"/>
    <cellStyle name="Total 2 2 4 3 4 2 3 2 2 2" xfId="12659"/>
    <cellStyle name="Total 2 2 4 3 4 2 3 2 3" xfId="12660"/>
    <cellStyle name="Total 2 2 4 3 4 2 3 3" xfId="12661"/>
    <cellStyle name="Total 2 2 4 3 4 2 3 3 2" xfId="12662"/>
    <cellStyle name="Total 2 2 4 3 4 2 3 4" xfId="12663"/>
    <cellStyle name="Total 2 2 4 3 4 2 4" xfId="12664"/>
    <cellStyle name="Total 2 2 4 3 4 2 4 2" xfId="12665"/>
    <cellStyle name="Total 2 2 4 3 4 2 4 2 2" xfId="12666"/>
    <cellStyle name="Total 2 2 4 3 4 2 4 3" xfId="12667"/>
    <cellStyle name="Total 2 2 4 3 4 2 5" xfId="12668"/>
    <cellStyle name="Total 2 2 4 3 4 2 5 2" xfId="12669"/>
    <cellStyle name="Total 2 2 4 3 4 2 6" xfId="12670"/>
    <cellStyle name="Total 2 2 4 3 4 3" xfId="12671"/>
    <cellStyle name="Total 2 2 4 3 4 3 2" xfId="12672"/>
    <cellStyle name="Total 2 2 4 3 4 3 2 2" xfId="12673"/>
    <cellStyle name="Total 2 2 4 3 4 3 2 2 2" xfId="12674"/>
    <cellStyle name="Total 2 2 4 3 4 3 2 2 2 2" xfId="12675"/>
    <cellStyle name="Total 2 2 4 3 4 3 2 2 3" xfId="12676"/>
    <cellStyle name="Total 2 2 4 3 4 3 2 3" xfId="12677"/>
    <cellStyle name="Total 2 2 4 3 4 3 2 3 2" xfId="12678"/>
    <cellStyle name="Total 2 2 4 3 4 3 2 4" xfId="12679"/>
    <cellStyle name="Total 2 2 4 3 4 3 3" xfId="12680"/>
    <cellStyle name="Total 2 2 4 3 4 3 3 2" xfId="12681"/>
    <cellStyle name="Total 2 2 4 3 4 3 3 2 2" xfId="12682"/>
    <cellStyle name="Total 2 2 4 3 4 3 3 3" xfId="12683"/>
    <cellStyle name="Total 2 2 4 3 4 3 4" xfId="12684"/>
    <cellStyle name="Total 2 2 4 3 4 3 4 2" xfId="12685"/>
    <cellStyle name="Total 2 2 4 3 4 3 5" xfId="12686"/>
    <cellStyle name="Total 2 2 4 3 4 4" xfId="12687"/>
    <cellStyle name="Total 2 2 4 3 4 4 2" xfId="12688"/>
    <cellStyle name="Total 2 2 4 3 4 4 2 2" xfId="12689"/>
    <cellStyle name="Total 2 2 4 3 4 4 2 2 2" xfId="12690"/>
    <cellStyle name="Total 2 2 4 3 4 4 2 3" xfId="12691"/>
    <cellStyle name="Total 2 2 4 3 4 4 3" xfId="12692"/>
    <cellStyle name="Total 2 2 4 3 4 4 3 2" xfId="12693"/>
    <cellStyle name="Total 2 2 4 3 4 4 4" xfId="12694"/>
    <cellStyle name="Total 2 2 4 3 4 5" xfId="12695"/>
    <cellStyle name="Total 2 2 4 3 4 5 2" xfId="12696"/>
    <cellStyle name="Total 2 2 4 3 4 5 2 2" xfId="12697"/>
    <cellStyle name="Total 2 2 4 3 4 5 3" xfId="12698"/>
    <cellStyle name="Total 2 2 4 3 4 6" xfId="12699"/>
    <cellStyle name="Total 2 2 4 3 4 6 2" xfId="12700"/>
    <cellStyle name="Total 2 2 4 3 4 7" xfId="12701"/>
    <cellStyle name="Total 2 2 4 3 5" xfId="12702"/>
    <cellStyle name="Total 2 2 4 3 5 2" xfId="12703"/>
    <cellStyle name="Total 2 2 4 3 5 2 2" xfId="12704"/>
    <cellStyle name="Total 2 2 4 3 5 2 2 2" xfId="12705"/>
    <cellStyle name="Total 2 2 4 3 5 2 2 2 2" xfId="12706"/>
    <cellStyle name="Total 2 2 4 3 5 2 2 2 2 2" xfId="12707"/>
    <cellStyle name="Total 2 2 4 3 5 2 2 2 3" xfId="12708"/>
    <cellStyle name="Total 2 2 4 3 5 2 2 3" xfId="12709"/>
    <cellStyle name="Total 2 2 4 3 5 2 2 3 2" xfId="12710"/>
    <cellStyle name="Total 2 2 4 3 5 2 2 4" xfId="12711"/>
    <cellStyle name="Total 2 2 4 3 5 2 3" xfId="12712"/>
    <cellStyle name="Total 2 2 4 3 5 2 3 2" xfId="12713"/>
    <cellStyle name="Total 2 2 4 3 5 2 3 2 2" xfId="12714"/>
    <cellStyle name="Total 2 2 4 3 5 2 3 3" xfId="12715"/>
    <cellStyle name="Total 2 2 4 3 5 2 4" xfId="12716"/>
    <cellStyle name="Total 2 2 4 3 5 2 4 2" xfId="12717"/>
    <cellStyle name="Total 2 2 4 3 5 2 5" xfId="12718"/>
    <cellStyle name="Total 2 2 4 3 5 3" xfId="12719"/>
    <cellStyle name="Total 2 2 4 3 5 3 2" xfId="12720"/>
    <cellStyle name="Total 2 2 4 3 5 3 2 2" xfId="12721"/>
    <cellStyle name="Total 2 2 4 3 5 3 2 2 2" xfId="12722"/>
    <cellStyle name="Total 2 2 4 3 5 3 2 3" xfId="12723"/>
    <cellStyle name="Total 2 2 4 3 5 3 3" xfId="12724"/>
    <cellStyle name="Total 2 2 4 3 5 3 3 2" xfId="12725"/>
    <cellStyle name="Total 2 2 4 3 5 3 4" xfId="12726"/>
    <cellStyle name="Total 2 2 4 3 5 4" xfId="12727"/>
    <cellStyle name="Total 2 2 4 3 5 4 2" xfId="12728"/>
    <cellStyle name="Total 2 2 4 3 5 4 2 2" xfId="12729"/>
    <cellStyle name="Total 2 2 4 3 5 4 3" xfId="12730"/>
    <cellStyle name="Total 2 2 4 3 5 5" xfId="12731"/>
    <cellStyle name="Total 2 2 4 3 5 5 2" xfId="12732"/>
    <cellStyle name="Total 2 2 4 3 5 6" xfId="12733"/>
    <cellStyle name="Total 2 2 4 3 6" xfId="12734"/>
    <cellStyle name="Total 2 2 4 3 6 2" xfId="12735"/>
    <cellStyle name="Total 2 2 4 3 6 2 2" xfId="12736"/>
    <cellStyle name="Total 2 2 4 3 6 2 2 2" xfId="12737"/>
    <cellStyle name="Total 2 2 4 3 6 2 2 2 2" xfId="12738"/>
    <cellStyle name="Total 2 2 4 3 6 2 2 3" xfId="12739"/>
    <cellStyle name="Total 2 2 4 3 6 2 3" xfId="12740"/>
    <cellStyle name="Total 2 2 4 3 6 2 3 2" xfId="12741"/>
    <cellStyle name="Total 2 2 4 3 6 2 4" xfId="12742"/>
    <cellStyle name="Total 2 2 4 3 6 3" xfId="12743"/>
    <cellStyle name="Total 2 2 4 3 6 3 2" xfId="12744"/>
    <cellStyle name="Total 2 2 4 3 6 3 2 2" xfId="12745"/>
    <cellStyle name="Total 2 2 4 3 6 3 3" xfId="12746"/>
    <cellStyle name="Total 2 2 4 3 6 4" xfId="12747"/>
    <cellStyle name="Total 2 2 4 3 6 4 2" xfId="12748"/>
    <cellStyle name="Total 2 2 4 3 6 5" xfId="12749"/>
    <cellStyle name="Total 2 2 4 3 7" xfId="12750"/>
    <cellStyle name="Total 2 2 4 3 7 2" xfId="12751"/>
    <cellStyle name="Total 2 2 4 3 7 2 2" xfId="12752"/>
    <cellStyle name="Total 2 2 4 3 7 2 2 2" xfId="12753"/>
    <cellStyle name="Total 2 2 4 3 7 2 3" xfId="12754"/>
    <cellStyle name="Total 2 2 4 3 7 3" xfId="12755"/>
    <cellStyle name="Total 2 2 4 3 7 3 2" xfId="12756"/>
    <cellStyle name="Total 2 2 4 3 7 4" xfId="12757"/>
    <cellStyle name="Total 2 2 4 3 8" xfId="12758"/>
    <cellStyle name="Total 2 2 4 3 8 2" xfId="12759"/>
    <cellStyle name="Total 2 2 4 3 8 2 2" xfId="12760"/>
    <cellStyle name="Total 2 2 4 3 8 3" xfId="12761"/>
    <cellStyle name="Total 2 2 4 3 9" xfId="12762"/>
    <cellStyle name="Total 2 2 4 3 9 2" xfId="12763"/>
    <cellStyle name="Total 2 2 4 4" xfId="12764"/>
    <cellStyle name="Total 2 2 4 4 2" xfId="12765"/>
    <cellStyle name="Total 2 2 4 4 2 2" xfId="12766"/>
    <cellStyle name="Total 2 2 4 4 2 2 2" xfId="12767"/>
    <cellStyle name="Total 2 2 4 4 2 2 2 2" xfId="12768"/>
    <cellStyle name="Total 2 2 4 4 2 2 2 2 2" xfId="12769"/>
    <cellStyle name="Total 2 2 4 4 2 2 2 2 2 2" xfId="12770"/>
    <cellStyle name="Total 2 2 4 4 2 2 2 2 2 2 2" xfId="12771"/>
    <cellStyle name="Total 2 2 4 4 2 2 2 2 2 2 2 2" xfId="12772"/>
    <cellStyle name="Total 2 2 4 4 2 2 2 2 2 2 3" xfId="12773"/>
    <cellStyle name="Total 2 2 4 4 2 2 2 2 2 3" xfId="12774"/>
    <cellStyle name="Total 2 2 4 4 2 2 2 2 2 3 2" xfId="12775"/>
    <cellStyle name="Total 2 2 4 4 2 2 2 2 2 4" xfId="12776"/>
    <cellStyle name="Total 2 2 4 4 2 2 2 2 3" xfId="12777"/>
    <cellStyle name="Total 2 2 4 4 2 2 2 2 3 2" xfId="12778"/>
    <cellStyle name="Total 2 2 4 4 2 2 2 2 3 2 2" xfId="12779"/>
    <cellStyle name="Total 2 2 4 4 2 2 2 2 3 3" xfId="12780"/>
    <cellStyle name="Total 2 2 4 4 2 2 2 2 4" xfId="12781"/>
    <cellStyle name="Total 2 2 4 4 2 2 2 2 4 2" xfId="12782"/>
    <cellStyle name="Total 2 2 4 4 2 2 2 2 5" xfId="12783"/>
    <cellStyle name="Total 2 2 4 4 2 2 2 3" xfId="12784"/>
    <cellStyle name="Total 2 2 4 4 2 2 2 3 2" xfId="12785"/>
    <cellStyle name="Total 2 2 4 4 2 2 2 3 2 2" xfId="12786"/>
    <cellStyle name="Total 2 2 4 4 2 2 2 3 2 2 2" xfId="12787"/>
    <cellStyle name="Total 2 2 4 4 2 2 2 3 2 3" xfId="12788"/>
    <cellStyle name="Total 2 2 4 4 2 2 2 3 3" xfId="12789"/>
    <cellStyle name="Total 2 2 4 4 2 2 2 3 3 2" xfId="12790"/>
    <cellStyle name="Total 2 2 4 4 2 2 2 3 4" xfId="12791"/>
    <cellStyle name="Total 2 2 4 4 2 2 2 4" xfId="12792"/>
    <cellStyle name="Total 2 2 4 4 2 2 2 4 2" xfId="12793"/>
    <cellStyle name="Total 2 2 4 4 2 2 2 4 2 2" xfId="12794"/>
    <cellStyle name="Total 2 2 4 4 2 2 2 4 3" xfId="12795"/>
    <cellStyle name="Total 2 2 4 4 2 2 2 5" xfId="12796"/>
    <cellStyle name="Total 2 2 4 4 2 2 2 5 2" xfId="12797"/>
    <cellStyle name="Total 2 2 4 4 2 2 2 6" xfId="12798"/>
    <cellStyle name="Total 2 2 4 4 2 2 3" xfId="12799"/>
    <cellStyle name="Total 2 2 4 4 2 2 3 2" xfId="12800"/>
    <cellStyle name="Total 2 2 4 4 2 2 3 2 2" xfId="12801"/>
    <cellStyle name="Total 2 2 4 4 2 2 3 2 2 2" xfId="12802"/>
    <cellStyle name="Total 2 2 4 4 2 2 3 2 2 2 2" xfId="12803"/>
    <cellStyle name="Total 2 2 4 4 2 2 3 2 2 3" xfId="12804"/>
    <cellStyle name="Total 2 2 4 4 2 2 3 2 3" xfId="12805"/>
    <cellStyle name="Total 2 2 4 4 2 2 3 2 3 2" xfId="12806"/>
    <cellStyle name="Total 2 2 4 4 2 2 3 2 4" xfId="12807"/>
    <cellStyle name="Total 2 2 4 4 2 2 3 3" xfId="12808"/>
    <cellStyle name="Total 2 2 4 4 2 2 3 3 2" xfId="12809"/>
    <cellStyle name="Total 2 2 4 4 2 2 3 3 2 2" xfId="12810"/>
    <cellStyle name="Total 2 2 4 4 2 2 3 3 3" xfId="12811"/>
    <cellStyle name="Total 2 2 4 4 2 2 3 4" xfId="12812"/>
    <cellStyle name="Total 2 2 4 4 2 2 3 4 2" xfId="12813"/>
    <cellStyle name="Total 2 2 4 4 2 2 3 5" xfId="12814"/>
    <cellStyle name="Total 2 2 4 4 2 2 4" xfId="12815"/>
    <cellStyle name="Total 2 2 4 4 2 2 4 2" xfId="12816"/>
    <cellStyle name="Total 2 2 4 4 2 2 4 2 2" xfId="12817"/>
    <cellStyle name="Total 2 2 4 4 2 2 4 2 2 2" xfId="12818"/>
    <cellStyle name="Total 2 2 4 4 2 2 4 2 3" xfId="12819"/>
    <cellStyle name="Total 2 2 4 4 2 2 4 3" xfId="12820"/>
    <cellStyle name="Total 2 2 4 4 2 2 4 3 2" xfId="12821"/>
    <cellStyle name="Total 2 2 4 4 2 2 4 4" xfId="12822"/>
    <cellStyle name="Total 2 2 4 4 2 2 5" xfId="12823"/>
    <cellStyle name="Total 2 2 4 4 2 2 5 2" xfId="12824"/>
    <cellStyle name="Total 2 2 4 4 2 2 5 2 2" xfId="12825"/>
    <cellStyle name="Total 2 2 4 4 2 2 5 3" xfId="12826"/>
    <cellStyle name="Total 2 2 4 4 2 2 6" xfId="12827"/>
    <cellStyle name="Total 2 2 4 4 2 2 6 2" xfId="12828"/>
    <cellStyle name="Total 2 2 4 4 2 2 7" xfId="12829"/>
    <cellStyle name="Total 2 2 4 4 2 3" xfId="12830"/>
    <cellStyle name="Total 2 2 4 4 2 3 2" xfId="12831"/>
    <cellStyle name="Total 2 2 4 4 2 3 2 2" xfId="12832"/>
    <cellStyle name="Total 2 2 4 4 2 3 2 2 2" xfId="12833"/>
    <cellStyle name="Total 2 2 4 4 2 3 2 2 2 2" xfId="12834"/>
    <cellStyle name="Total 2 2 4 4 2 3 2 2 2 2 2" xfId="12835"/>
    <cellStyle name="Total 2 2 4 4 2 3 2 2 2 3" xfId="12836"/>
    <cellStyle name="Total 2 2 4 4 2 3 2 2 3" xfId="12837"/>
    <cellStyle name="Total 2 2 4 4 2 3 2 2 3 2" xfId="12838"/>
    <cellStyle name="Total 2 2 4 4 2 3 2 2 4" xfId="12839"/>
    <cellStyle name="Total 2 2 4 4 2 3 2 3" xfId="12840"/>
    <cellStyle name="Total 2 2 4 4 2 3 2 3 2" xfId="12841"/>
    <cellStyle name="Total 2 2 4 4 2 3 2 3 2 2" xfId="12842"/>
    <cellStyle name="Total 2 2 4 4 2 3 2 3 3" xfId="12843"/>
    <cellStyle name="Total 2 2 4 4 2 3 2 4" xfId="12844"/>
    <cellStyle name="Total 2 2 4 4 2 3 2 4 2" xfId="12845"/>
    <cellStyle name="Total 2 2 4 4 2 3 2 5" xfId="12846"/>
    <cellStyle name="Total 2 2 4 4 2 3 3" xfId="12847"/>
    <cellStyle name="Total 2 2 4 4 2 3 3 2" xfId="12848"/>
    <cellStyle name="Total 2 2 4 4 2 3 3 2 2" xfId="12849"/>
    <cellStyle name="Total 2 2 4 4 2 3 3 2 2 2" xfId="12850"/>
    <cellStyle name="Total 2 2 4 4 2 3 3 2 3" xfId="12851"/>
    <cellStyle name="Total 2 2 4 4 2 3 3 3" xfId="12852"/>
    <cellStyle name="Total 2 2 4 4 2 3 3 3 2" xfId="12853"/>
    <cellStyle name="Total 2 2 4 4 2 3 3 4" xfId="12854"/>
    <cellStyle name="Total 2 2 4 4 2 3 4" xfId="12855"/>
    <cellStyle name="Total 2 2 4 4 2 3 4 2" xfId="12856"/>
    <cellStyle name="Total 2 2 4 4 2 3 4 2 2" xfId="12857"/>
    <cellStyle name="Total 2 2 4 4 2 3 4 3" xfId="12858"/>
    <cellStyle name="Total 2 2 4 4 2 3 5" xfId="12859"/>
    <cellStyle name="Total 2 2 4 4 2 3 5 2" xfId="12860"/>
    <cellStyle name="Total 2 2 4 4 2 3 6" xfId="12861"/>
    <cellStyle name="Total 2 2 4 4 2 4" xfId="12862"/>
    <cellStyle name="Total 2 2 4 4 2 4 2" xfId="12863"/>
    <cellStyle name="Total 2 2 4 4 2 4 2 2" xfId="12864"/>
    <cellStyle name="Total 2 2 4 4 2 4 2 2 2" xfId="12865"/>
    <cellStyle name="Total 2 2 4 4 2 4 2 2 2 2" xfId="12866"/>
    <cellStyle name="Total 2 2 4 4 2 4 2 2 3" xfId="12867"/>
    <cellStyle name="Total 2 2 4 4 2 4 2 3" xfId="12868"/>
    <cellStyle name="Total 2 2 4 4 2 4 2 3 2" xfId="12869"/>
    <cellStyle name="Total 2 2 4 4 2 4 2 4" xfId="12870"/>
    <cellStyle name="Total 2 2 4 4 2 4 3" xfId="12871"/>
    <cellStyle name="Total 2 2 4 4 2 4 3 2" xfId="12872"/>
    <cellStyle name="Total 2 2 4 4 2 4 3 2 2" xfId="12873"/>
    <cellStyle name="Total 2 2 4 4 2 4 3 3" xfId="12874"/>
    <cellStyle name="Total 2 2 4 4 2 4 4" xfId="12875"/>
    <cellStyle name="Total 2 2 4 4 2 4 4 2" xfId="12876"/>
    <cellStyle name="Total 2 2 4 4 2 4 5" xfId="12877"/>
    <cellStyle name="Total 2 2 4 4 2 5" xfId="12878"/>
    <cellStyle name="Total 2 2 4 4 2 5 2" xfId="12879"/>
    <cellStyle name="Total 2 2 4 4 2 5 2 2" xfId="12880"/>
    <cellStyle name="Total 2 2 4 4 2 5 2 2 2" xfId="12881"/>
    <cellStyle name="Total 2 2 4 4 2 5 2 3" xfId="12882"/>
    <cellStyle name="Total 2 2 4 4 2 5 3" xfId="12883"/>
    <cellStyle name="Total 2 2 4 4 2 5 3 2" xfId="12884"/>
    <cellStyle name="Total 2 2 4 4 2 5 4" xfId="12885"/>
    <cellStyle name="Total 2 2 4 4 2 6" xfId="12886"/>
    <cellStyle name="Total 2 2 4 4 2 6 2" xfId="12887"/>
    <cellStyle name="Total 2 2 4 4 2 6 2 2" xfId="12888"/>
    <cellStyle name="Total 2 2 4 4 2 6 3" xfId="12889"/>
    <cellStyle name="Total 2 2 4 4 2 7" xfId="12890"/>
    <cellStyle name="Total 2 2 4 4 2 7 2" xfId="12891"/>
    <cellStyle name="Total 2 2 4 4 2 8" xfId="12892"/>
    <cellStyle name="Total 2 2 4 4 3" xfId="12893"/>
    <cellStyle name="Total 2 2 4 4 3 2" xfId="12894"/>
    <cellStyle name="Total 2 2 4 4 3 2 2" xfId="12895"/>
    <cellStyle name="Total 2 2 4 4 3 2 2 2" xfId="12896"/>
    <cellStyle name="Total 2 2 4 4 3 2 2 2 2" xfId="12897"/>
    <cellStyle name="Total 2 2 4 4 3 2 2 2 2 2" xfId="12898"/>
    <cellStyle name="Total 2 2 4 4 3 2 2 2 2 2 2" xfId="12899"/>
    <cellStyle name="Total 2 2 4 4 3 2 2 2 2 3" xfId="12900"/>
    <cellStyle name="Total 2 2 4 4 3 2 2 2 3" xfId="12901"/>
    <cellStyle name="Total 2 2 4 4 3 2 2 2 3 2" xfId="12902"/>
    <cellStyle name="Total 2 2 4 4 3 2 2 2 4" xfId="12903"/>
    <cellStyle name="Total 2 2 4 4 3 2 2 3" xfId="12904"/>
    <cellStyle name="Total 2 2 4 4 3 2 2 3 2" xfId="12905"/>
    <cellStyle name="Total 2 2 4 4 3 2 2 3 2 2" xfId="12906"/>
    <cellStyle name="Total 2 2 4 4 3 2 2 3 3" xfId="12907"/>
    <cellStyle name="Total 2 2 4 4 3 2 2 4" xfId="12908"/>
    <cellStyle name="Total 2 2 4 4 3 2 2 4 2" xfId="12909"/>
    <cellStyle name="Total 2 2 4 4 3 2 2 5" xfId="12910"/>
    <cellStyle name="Total 2 2 4 4 3 2 3" xfId="12911"/>
    <cellStyle name="Total 2 2 4 4 3 2 3 2" xfId="12912"/>
    <cellStyle name="Total 2 2 4 4 3 2 3 2 2" xfId="12913"/>
    <cellStyle name="Total 2 2 4 4 3 2 3 2 2 2" xfId="12914"/>
    <cellStyle name="Total 2 2 4 4 3 2 3 2 3" xfId="12915"/>
    <cellStyle name="Total 2 2 4 4 3 2 3 3" xfId="12916"/>
    <cellStyle name="Total 2 2 4 4 3 2 3 3 2" xfId="12917"/>
    <cellStyle name="Total 2 2 4 4 3 2 3 4" xfId="12918"/>
    <cellStyle name="Total 2 2 4 4 3 2 4" xfId="12919"/>
    <cellStyle name="Total 2 2 4 4 3 2 4 2" xfId="12920"/>
    <cellStyle name="Total 2 2 4 4 3 2 4 2 2" xfId="12921"/>
    <cellStyle name="Total 2 2 4 4 3 2 4 3" xfId="12922"/>
    <cellStyle name="Total 2 2 4 4 3 2 5" xfId="12923"/>
    <cellStyle name="Total 2 2 4 4 3 2 5 2" xfId="12924"/>
    <cellStyle name="Total 2 2 4 4 3 2 6" xfId="12925"/>
    <cellStyle name="Total 2 2 4 4 3 3" xfId="12926"/>
    <cellStyle name="Total 2 2 4 4 3 3 2" xfId="12927"/>
    <cellStyle name="Total 2 2 4 4 3 3 2 2" xfId="12928"/>
    <cellStyle name="Total 2 2 4 4 3 3 2 2 2" xfId="12929"/>
    <cellStyle name="Total 2 2 4 4 3 3 2 2 2 2" xfId="12930"/>
    <cellStyle name="Total 2 2 4 4 3 3 2 2 3" xfId="12931"/>
    <cellStyle name="Total 2 2 4 4 3 3 2 3" xfId="12932"/>
    <cellStyle name="Total 2 2 4 4 3 3 2 3 2" xfId="12933"/>
    <cellStyle name="Total 2 2 4 4 3 3 2 4" xfId="12934"/>
    <cellStyle name="Total 2 2 4 4 3 3 3" xfId="12935"/>
    <cellStyle name="Total 2 2 4 4 3 3 3 2" xfId="12936"/>
    <cellStyle name="Total 2 2 4 4 3 3 3 2 2" xfId="12937"/>
    <cellStyle name="Total 2 2 4 4 3 3 3 3" xfId="12938"/>
    <cellStyle name="Total 2 2 4 4 3 3 4" xfId="12939"/>
    <cellStyle name="Total 2 2 4 4 3 3 4 2" xfId="12940"/>
    <cellStyle name="Total 2 2 4 4 3 3 5" xfId="12941"/>
    <cellStyle name="Total 2 2 4 4 3 4" xfId="12942"/>
    <cellStyle name="Total 2 2 4 4 3 4 2" xfId="12943"/>
    <cellStyle name="Total 2 2 4 4 3 4 2 2" xfId="12944"/>
    <cellStyle name="Total 2 2 4 4 3 4 2 2 2" xfId="12945"/>
    <cellStyle name="Total 2 2 4 4 3 4 2 3" xfId="12946"/>
    <cellStyle name="Total 2 2 4 4 3 4 3" xfId="12947"/>
    <cellStyle name="Total 2 2 4 4 3 4 3 2" xfId="12948"/>
    <cellStyle name="Total 2 2 4 4 3 4 4" xfId="12949"/>
    <cellStyle name="Total 2 2 4 4 3 5" xfId="12950"/>
    <cellStyle name="Total 2 2 4 4 3 5 2" xfId="12951"/>
    <cellStyle name="Total 2 2 4 4 3 5 2 2" xfId="12952"/>
    <cellStyle name="Total 2 2 4 4 3 5 3" xfId="12953"/>
    <cellStyle name="Total 2 2 4 4 3 6" xfId="12954"/>
    <cellStyle name="Total 2 2 4 4 3 6 2" xfId="12955"/>
    <cellStyle name="Total 2 2 4 4 3 7" xfId="12956"/>
    <cellStyle name="Total 2 2 4 4 4" xfId="12957"/>
    <cellStyle name="Total 2 2 4 4 4 2" xfId="12958"/>
    <cellStyle name="Total 2 2 4 4 4 2 2" xfId="12959"/>
    <cellStyle name="Total 2 2 4 4 4 2 2 2" xfId="12960"/>
    <cellStyle name="Total 2 2 4 4 4 2 2 2 2" xfId="12961"/>
    <cellStyle name="Total 2 2 4 4 4 2 2 2 2 2" xfId="12962"/>
    <cellStyle name="Total 2 2 4 4 4 2 2 2 3" xfId="12963"/>
    <cellStyle name="Total 2 2 4 4 4 2 2 3" xfId="12964"/>
    <cellStyle name="Total 2 2 4 4 4 2 2 3 2" xfId="12965"/>
    <cellStyle name="Total 2 2 4 4 4 2 2 4" xfId="12966"/>
    <cellStyle name="Total 2 2 4 4 4 2 3" xfId="12967"/>
    <cellStyle name="Total 2 2 4 4 4 2 3 2" xfId="12968"/>
    <cellStyle name="Total 2 2 4 4 4 2 3 2 2" xfId="12969"/>
    <cellStyle name="Total 2 2 4 4 4 2 3 3" xfId="12970"/>
    <cellStyle name="Total 2 2 4 4 4 2 4" xfId="12971"/>
    <cellStyle name="Total 2 2 4 4 4 2 4 2" xfId="12972"/>
    <cellStyle name="Total 2 2 4 4 4 2 5" xfId="12973"/>
    <cellStyle name="Total 2 2 4 4 4 3" xfId="12974"/>
    <cellStyle name="Total 2 2 4 4 4 3 2" xfId="12975"/>
    <cellStyle name="Total 2 2 4 4 4 3 2 2" xfId="12976"/>
    <cellStyle name="Total 2 2 4 4 4 3 2 2 2" xfId="12977"/>
    <cellStyle name="Total 2 2 4 4 4 3 2 3" xfId="12978"/>
    <cellStyle name="Total 2 2 4 4 4 3 3" xfId="12979"/>
    <cellStyle name="Total 2 2 4 4 4 3 3 2" xfId="12980"/>
    <cellStyle name="Total 2 2 4 4 4 3 4" xfId="12981"/>
    <cellStyle name="Total 2 2 4 4 4 4" xfId="12982"/>
    <cellStyle name="Total 2 2 4 4 4 4 2" xfId="12983"/>
    <cellStyle name="Total 2 2 4 4 4 4 2 2" xfId="12984"/>
    <cellStyle name="Total 2 2 4 4 4 4 3" xfId="12985"/>
    <cellStyle name="Total 2 2 4 4 4 5" xfId="12986"/>
    <cellStyle name="Total 2 2 4 4 4 5 2" xfId="12987"/>
    <cellStyle name="Total 2 2 4 4 4 6" xfId="12988"/>
    <cellStyle name="Total 2 2 4 4 5" xfId="12989"/>
    <cellStyle name="Total 2 2 4 4 5 2" xfId="12990"/>
    <cellStyle name="Total 2 2 4 4 5 2 2" xfId="12991"/>
    <cellStyle name="Total 2 2 4 4 5 2 2 2" xfId="12992"/>
    <cellStyle name="Total 2 2 4 4 5 2 2 2 2" xfId="12993"/>
    <cellStyle name="Total 2 2 4 4 5 2 2 3" xfId="12994"/>
    <cellStyle name="Total 2 2 4 4 5 2 3" xfId="12995"/>
    <cellStyle name="Total 2 2 4 4 5 2 3 2" xfId="12996"/>
    <cellStyle name="Total 2 2 4 4 5 2 4" xfId="12997"/>
    <cellStyle name="Total 2 2 4 4 5 3" xfId="12998"/>
    <cellStyle name="Total 2 2 4 4 5 3 2" xfId="12999"/>
    <cellStyle name="Total 2 2 4 4 5 3 2 2" xfId="13000"/>
    <cellStyle name="Total 2 2 4 4 5 3 3" xfId="13001"/>
    <cellStyle name="Total 2 2 4 4 5 4" xfId="13002"/>
    <cellStyle name="Total 2 2 4 4 5 4 2" xfId="13003"/>
    <cellStyle name="Total 2 2 4 4 5 5" xfId="13004"/>
    <cellStyle name="Total 2 2 4 4 6" xfId="13005"/>
    <cellStyle name="Total 2 2 4 4 6 2" xfId="13006"/>
    <cellStyle name="Total 2 2 4 4 6 2 2" xfId="13007"/>
    <cellStyle name="Total 2 2 4 4 6 2 2 2" xfId="13008"/>
    <cellStyle name="Total 2 2 4 4 6 2 3" xfId="13009"/>
    <cellStyle name="Total 2 2 4 4 6 3" xfId="13010"/>
    <cellStyle name="Total 2 2 4 4 6 3 2" xfId="13011"/>
    <cellStyle name="Total 2 2 4 4 6 4" xfId="13012"/>
    <cellStyle name="Total 2 2 4 4 7" xfId="13013"/>
    <cellStyle name="Total 2 2 4 4 7 2" xfId="13014"/>
    <cellStyle name="Total 2 2 4 4 7 2 2" xfId="13015"/>
    <cellStyle name="Total 2 2 4 4 7 3" xfId="13016"/>
    <cellStyle name="Total 2 2 4 4 8" xfId="13017"/>
    <cellStyle name="Total 2 2 4 4 8 2" xfId="13018"/>
    <cellStyle name="Total 2 2 4 4 9" xfId="13019"/>
    <cellStyle name="Total 2 2 4 5" xfId="13020"/>
    <cellStyle name="Total 2 2 4 5 2" xfId="13021"/>
    <cellStyle name="Total 2 2 4 5 2 2" xfId="13022"/>
    <cellStyle name="Total 2 2 4 5 2 2 2" xfId="13023"/>
    <cellStyle name="Total 2 2 4 5 2 2 2 2" xfId="13024"/>
    <cellStyle name="Total 2 2 4 5 2 2 2 2 2" xfId="13025"/>
    <cellStyle name="Total 2 2 4 5 2 2 2 2 2 2" xfId="13026"/>
    <cellStyle name="Total 2 2 4 5 2 2 2 2 2 2 2" xfId="13027"/>
    <cellStyle name="Total 2 2 4 5 2 2 2 2 2 3" xfId="13028"/>
    <cellStyle name="Total 2 2 4 5 2 2 2 2 3" xfId="13029"/>
    <cellStyle name="Total 2 2 4 5 2 2 2 2 3 2" xfId="13030"/>
    <cellStyle name="Total 2 2 4 5 2 2 2 2 4" xfId="13031"/>
    <cellStyle name="Total 2 2 4 5 2 2 2 3" xfId="13032"/>
    <cellStyle name="Total 2 2 4 5 2 2 2 3 2" xfId="13033"/>
    <cellStyle name="Total 2 2 4 5 2 2 2 3 2 2" xfId="13034"/>
    <cellStyle name="Total 2 2 4 5 2 2 2 3 3" xfId="13035"/>
    <cellStyle name="Total 2 2 4 5 2 2 2 4" xfId="13036"/>
    <cellStyle name="Total 2 2 4 5 2 2 2 4 2" xfId="13037"/>
    <cellStyle name="Total 2 2 4 5 2 2 2 5" xfId="13038"/>
    <cellStyle name="Total 2 2 4 5 2 2 3" xfId="13039"/>
    <cellStyle name="Total 2 2 4 5 2 2 3 2" xfId="13040"/>
    <cellStyle name="Total 2 2 4 5 2 2 3 2 2" xfId="13041"/>
    <cellStyle name="Total 2 2 4 5 2 2 3 2 2 2" xfId="13042"/>
    <cellStyle name="Total 2 2 4 5 2 2 3 2 3" xfId="13043"/>
    <cellStyle name="Total 2 2 4 5 2 2 3 3" xfId="13044"/>
    <cellStyle name="Total 2 2 4 5 2 2 3 3 2" xfId="13045"/>
    <cellStyle name="Total 2 2 4 5 2 2 3 4" xfId="13046"/>
    <cellStyle name="Total 2 2 4 5 2 2 4" xfId="13047"/>
    <cellStyle name="Total 2 2 4 5 2 2 4 2" xfId="13048"/>
    <cellStyle name="Total 2 2 4 5 2 2 4 2 2" xfId="13049"/>
    <cellStyle name="Total 2 2 4 5 2 2 4 3" xfId="13050"/>
    <cellStyle name="Total 2 2 4 5 2 2 5" xfId="13051"/>
    <cellStyle name="Total 2 2 4 5 2 2 5 2" xfId="13052"/>
    <cellStyle name="Total 2 2 4 5 2 2 6" xfId="13053"/>
    <cellStyle name="Total 2 2 4 5 2 3" xfId="13054"/>
    <cellStyle name="Total 2 2 4 5 2 3 2" xfId="13055"/>
    <cellStyle name="Total 2 2 4 5 2 3 2 2" xfId="13056"/>
    <cellStyle name="Total 2 2 4 5 2 3 2 2 2" xfId="13057"/>
    <cellStyle name="Total 2 2 4 5 2 3 2 2 2 2" xfId="13058"/>
    <cellStyle name="Total 2 2 4 5 2 3 2 2 3" xfId="13059"/>
    <cellStyle name="Total 2 2 4 5 2 3 2 3" xfId="13060"/>
    <cellStyle name="Total 2 2 4 5 2 3 2 3 2" xfId="13061"/>
    <cellStyle name="Total 2 2 4 5 2 3 2 4" xfId="13062"/>
    <cellStyle name="Total 2 2 4 5 2 3 3" xfId="13063"/>
    <cellStyle name="Total 2 2 4 5 2 3 3 2" xfId="13064"/>
    <cellStyle name="Total 2 2 4 5 2 3 3 2 2" xfId="13065"/>
    <cellStyle name="Total 2 2 4 5 2 3 3 3" xfId="13066"/>
    <cellStyle name="Total 2 2 4 5 2 3 4" xfId="13067"/>
    <cellStyle name="Total 2 2 4 5 2 3 4 2" xfId="13068"/>
    <cellStyle name="Total 2 2 4 5 2 3 5" xfId="13069"/>
    <cellStyle name="Total 2 2 4 5 2 4" xfId="13070"/>
    <cellStyle name="Total 2 2 4 5 2 4 2" xfId="13071"/>
    <cellStyle name="Total 2 2 4 5 2 4 2 2" xfId="13072"/>
    <cellStyle name="Total 2 2 4 5 2 4 2 2 2" xfId="13073"/>
    <cellStyle name="Total 2 2 4 5 2 4 2 3" xfId="13074"/>
    <cellStyle name="Total 2 2 4 5 2 4 3" xfId="13075"/>
    <cellStyle name="Total 2 2 4 5 2 4 3 2" xfId="13076"/>
    <cellStyle name="Total 2 2 4 5 2 4 4" xfId="13077"/>
    <cellStyle name="Total 2 2 4 5 2 5" xfId="13078"/>
    <cellStyle name="Total 2 2 4 5 2 5 2" xfId="13079"/>
    <cellStyle name="Total 2 2 4 5 2 5 2 2" xfId="13080"/>
    <cellStyle name="Total 2 2 4 5 2 5 3" xfId="13081"/>
    <cellStyle name="Total 2 2 4 5 2 6" xfId="13082"/>
    <cellStyle name="Total 2 2 4 5 2 6 2" xfId="13083"/>
    <cellStyle name="Total 2 2 4 5 2 7" xfId="13084"/>
    <cellStyle name="Total 2 2 4 5 3" xfId="13085"/>
    <cellStyle name="Total 2 2 4 5 3 2" xfId="13086"/>
    <cellStyle name="Total 2 2 4 5 3 2 2" xfId="13087"/>
    <cellStyle name="Total 2 2 4 5 3 2 2 2" xfId="13088"/>
    <cellStyle name="Total 2 2 4 5 3 2 2 2 2" xfId="13089"/>
    <cellStyle name="Total 2 2 4 5 3 2 2 2 2 2" xfId="13090"/>
    <cellStyle name="Total 2 2 4 5 3 2 2 2 3" xfId="13091"/>
    <cellStyle name="Total 2 2 4 5 3 2 2 3" xfId="13092"/>
    <cellStyle name="Total 2 2 4 5 3 2 2 3 2" xfId="13093"/>
    <cellStyle name="Total 2 2 4 5 3 2 2 4" xfId="13094"/>
    <cellStyle name="Total 2 2 4 5 3 2 3" xfId="13095"/>
    <cellStyle name="Total 2 2 4 5 3 2 3 2" xfId="13096"/>
    <cellStyle name="Total 2 2 4 5 3 2 3 2 2" xfId="13097"/>
    <cellStyle name="Total 2 2 4 5 3 2 3 3" xfId="13098"/>
    <cellStyle name="Total 2 2 4 5 3 2 4" xfId="13099"/>
    <cellStyle name="Total 2 2 4 5 3 2 4 2" xfId="13100"/>
    <cellStyle name="Total 2 2 4 5 3 2 5" xfId="13101"/>
    <cellStyle name="Total 2 2 4 5 3 3" xfId="13102"/>
    <cellStyle name="Total 2 2 4 5 3 3 2" xfId="13103"/>
    <cellStyle name="Total 2 2 4 5 3 3 2 2" xfId="13104"/>
    <cellStyle name="Total 2 2 4 5 3 3 2 2 2" xfId="13105"/>
    <cellStyle name="Total 2 2 4 5 3 3 2 3" xfId="13106"/>
    <cellStyle name="Total 2 2 4 5 3 3 3" xfId="13107"/>
    <cellStyle name="Total 2 2 4 5 3 3 3 2" xfId="13108"/>
    <cellStyle name="Total 2 2 4 5 3 3 4" xfId="13109"/>
    <cellStyle name="Total 2 2 4 5 3 4" xfId="13110"/>
    <cellStyle name="Total 2 2 4 5 3 4 2" xfId="13111"/>
    <cellStyle name="Total 2 2 4 5 3 4 2 2" xfId="13112"/>
    <cellStyle name="Total 2 2 4 5 3 4 3" xfId="13113"/>
    <cellStyle name="Total 2 2 4 5 3 5" xfId="13114"/>
    <cellStyle name="Total 2 2 4 5 3 5 2" xfId="13115"/>
    <cellStyle name="Total 2 2 4 5 3 6" xfId="13116"/>
    <cellStyle name="Total 2 2 4 5 4" xfId="13117"/>
    <cellStyle name="Total 2 2 4 5 4 2" xfId="13118"/>
    <cellStyle name="Total 2 2 4 5 4 2 2" xfId="13119"/>
    <cellStyle name="Total 2 2 4 5 4 2 2 2" xfId="13120"/>
    <cellStyle name="Total 2 2 4 5 4 2 2 2 2" xfId="13121"/>
    <cellStyle name="Total 2 2 4 5 4 2 2 3" xfId="13122"/>
    <cellStyle name="Total 2 2 4 5 4 2 3" xfId="13123"/>
    <cellStyle name="Total 2 2 4 5 4 2 3 2" xfId="13124"/>
    <cellStyle name="Total 2 2 4 5 4 2 4" xfId="13125"/>
    <cellStyle name="Total 2 2 4 5 4 3" xfId="13126"/>
    <cellStyle name="Total 2 2 4 5 4 3 2" xfId="13127"/>
    <cellStyle name="Total 2 2 4 5 4 3 2 2" xfId="13128"/>
    <cellStyle name="Total 2 2 4 5 4 3 3" xfId="13129"/>
    <cellStyle name="Total 2 2 4 5 4 4" xfId="13130"/>
    <cellStyle name="Total 2 2 4 5 4 4 2" xfId="13131"/>
    <cellStyle name="Total 2 2 4 5 4 5" xfId="13132"/>
    <cellStyle name="Total 2 2 4 5 5" xfId="13133"/>
    <cellStyle name="Total 2 2 4 5 5 2" xfId="13134"/>
    <cellStyle name="Total 2 2 4 5 5 2 2" xfId="13135"/>
    <cellStyle name="Total 2 2 4 5 5 2 2 2" xfId="13136"/>
    <cellStyle name="Total 2 2 4 5 5 2 3" xfId="13137"/>
    <cellStyle name="Total 2 2 4 5 5 3" xfId="13138"/>
    <cellStyle name="Total 2 2 4 5 5 3 2" xfId="13139"/>
    <cellStyle name="Total 2 2 4 5 5 4" xfId="13140"/>
    <cellStyle name="Total 2 2 4 5 6" xfId="13141"/>
    <cellStyle name="Total 2 2 4 5 6 2" xfId="13142"/>
    <cellStyle name="Total 2 2 4 5 6 2 2" xfId="13143"/>
    <cellStyle name="Total 2 2 4 5 6 3" xfId="13144"/>
    <cellStyle name="Total 2 2 4 5 7" xfId="13145"/>
    <cellStyle name="Total 2 2 4 5 7 2" xfId="13146"/>
    <cellStyle name="Total 2 2 4 5 8" xfId="13147"/>
    <cellStyle name="Total 2 2 4 6" xfId="13148"/>
    <cellStyle name="Total 2 2 4 6 2" xfId="13149"/>
    <cellStyle name="Total 2 2 4 6 2 2" xfId="13150"/>
    <cellStyle name="Total 2 2 4 6 2 2 2" xfId="13151"/>
    <cellStyle name="Total 2 2 4 6 2 2 2 2" xfId="13152"/>
    <cellStyle name="Total 2 2 4 6 2 2 2 2 2" xfId="13153"/>
    <cellStyle name="Total 2 2 4 6 2 2 2 2 2 2" xfId="13154"/>
    <cellStyle name="Total 2 2 4 6 2 2 2 2 3" xfId="13155"/>
    <cellStyle name="Total 2 2 4 6 2 2 2 3" xfId="13156"/>
    <cellStyle name="Total 2 2 4 6 2 2 2 3 2" xfId="13157"/>
    <cellStyle name="Total 2 2 4 6 2 2 2 4" xfId="13158"/>
    <cellStyle name="Total 2 2 4 6 2 2 3" xfId="13159"/>
    <cellStyle name="Total 2 2 4 6 2 2 3 2" xfId="13160"/>
    <cellStyle name="Total 2 2 4 6 2 2 3 2 2" xfId="13161"/>
    <cellStyle name="Total 2 2 4 6 2 2 3 3" xfId="13162"/>
    <cellStyle name="Total 2 2 4 6 2 2 4" xfId="13163"/>
    <cellStyle name="Total 2 2 4 6 2 2 4 2" xfId="13164"/>
    <cellStyle name="Total 2 2 4 6 2 2 5" xfId="13165"/>
    <cellStyle name="Total 2 2 4 6 2 3" xfId="13166"/>
    <cellStyle name="Total 2 2 4 6 2 3 2" xfId="13167"/>
    <cellStyle name="Total 2 2 4 6 2 3 2 2" xfId="13168"/>
    <cellStyle name="Total 2 2 4 6 2 3 2 2 2" xfId="13169"/>
    <cellStyle name="Total 2 2 4 6 2 3 2 3" xfId="13170"/>
    <cellStyle name="Total 2 2 4 6 2 3 3" xfId="13171"/>
    <cellStyle name="Total 2 2 4 6 2 3 3 2" xfId="13172"/>
    <cellStyle name="Total 2 2 4 6 2 3 4" xfId="13173"/>
    <cellStyle name="Total 2 2 4 6 2 4" xfId="13174"/>
    <cellStyle name="Total 2 2 4 6 2 4 2" xfId="13175"/>
    <cellStyle name="Total 2 2 4 6 2 4 2 2" xfId="13176"/>
    <cellStyle name="Total 2 2 4 6 2 4 3" xfId="13177"/>
    <cellStyle name="Total 2 2 4 6 2 5" xfId="13178"/>
    <cellStyle name="Total 2 2 4 6 2 5 2" xfId="13179"/>
    <cellStyle name="Total 2 2 4 6 2 6" xfId="13180"/>
    <cellStyle name="Total 2 2 4 6 3" xfId="13181"/>
    <cellStyle name="Total 2 2 4 6 3 2" xfId="13182"/>
    <cellStyle name="Total 2 2 4 6 3 2 2" xfId="13183"/>
    <cellStyle name="Total 2 2 4 6 3 2 2 2" xfId="13184"/>
    <cellStyle name="Total 2 2 4 6 3 2 2 2 2" xfId="13185"/>
    <cellStyle name="Total 2 2 4 6 3 2 2 3" xfId="13186"/>
    <cellStyle name="Total 2 2 4 6 3 2 3" xfId="13187"/>
    <cellStyle name="Total 2 2 4 6 3 2 3 2" xfId="13188"/>
    <cellStyle name="Total 2 2 4 6 3 2 4" xfId="13189"/>
    <cellStyle name="Total 2 2 4 6 3 3" xfId="13190"/>
    <cellStyle name="Total 2 2 4 6 3 3 2" xfId="13191"/>
    <cellStyle name="Total 2 2 4 6 3 3 2 2" xfId="13192"/>
    <cellStyle name="Total 2 2 4 6 3 3 3" xfId="13193"/>
    <cellStyle name="Total 2 2 4 6 3 4" xfId="13194"/>
    <cellStyle name="Total 2 2 4 6 3 4 2" xfId="13195"/>
    <cellStyle name="Total 2 2 4 6 3 5" xfId="13196"/>
    <cellStyle name="Total 2 2 4 6 4" xfId="13197"/>
    <cellStyle name="Total 2 2 4 6 4 2" xfId="13198"/>
    <cellStyle name="Total 2 2 4 6 4 2 2" xfId="13199"/>
    <cellStyle name="Total 2 2 4 6 4 2 2 2" xfId="13200"/>
    <cellStyle name="Total 2 2 4 6 4 2 3" xfId="13201"/>
    <cellStyle name="Total 2 2 4 6 4 3" xfId="13202"/>
    <cellStyle name="Total 2 2 4 6 4 3 2" xfId="13203"/>
    <cellStyle name="Total 2 2 4 6 4 4" xfId="13204"/>
    <cellStyle name="Total 2 2 4 6 5" xfId="13205"/>
    <cellStyle name="Total 2 2 4 6 5 2" xfId="13206"/>
    <cellStyle name="Total 2 2 4 6 5 2 2" xfId="13207"/>
    <cellStyle name="Total 2 2 4 6 5 3" xfId="13208"/>
    <cellStyle name="Total 2 2 4 6 6" xfId="13209"/>
    <cellStyle name="Total 2 2 4 6 6 2" xfId="13210"/>
    <cellStyle name="Total 2 2 4 6 7" xfId="13211"/>
    <cellStyle name="Total 2 2 4 7" xfId="13212"/>
    <cellStyle name="Total 2 2 4 7 2" xfId="13213"/>
    <cellStyle name="Total 2 2 4 7 2 2" xfId="13214"/>
    <cellStyle name="Total 2 2 4 7 2 2 2" xfId="13215"/>
    <cellStyle name="Total 2 2 4 7 2 2 2 2" xfId="13216"/>
    <cellStyle name="Total 2 2 4 7 2 2 2 2 2" xfId="13217"/>
    <cellStyle name="Total 2 2 4 7 2 2 2 3" xfId="13218"/>
    <cellStyle name="Total 2 2 4 7 2 2 3" xfId="13219"/>
    <cellStyle name="Total 2 2 4 7 2 2 3 2" xfId="13220"/>
    <cellStyle name="Total 2 2 4 7 2 2 4" xfId="13221"/>
    <cellStyle name="Total 2 2 4 7 2 3" xfId="13222"/>
    <cellStyle name="Total 2 2 4 7 2 3 2" xfId="13223"/>
    <cellStyle name="Total 2 2 4 7 2 3 2 2" xfId="13224"/>
    <cellStyle name="Total 2 2 4 7 2 3 3" xfId="13225"/>
    <cellStyle name="Total 2 2 4 7 2 4" xfId="13226"/>
    <cellStyle name="Total 2 2 4 7 2 4 2" xfId="13227"/>
    <cellStyle name="Total 2 2 4 7 2 5" xfId="13228"/>
    <cellStyle name="Total 2 2 4 7 3" xfId="13229"/>
    <cellStyle name="Total 2 2 4 7 3 2" xfId="13230"/>
    <cellStyle name="Total 2 2 4 7 3 2 2" xfId="13231"/>
    <cellStyle name="Total 2 2 4 7 3 2 2 2" xfId="13232"/>
    <cellStyle name="Total 2 2 4 7 3 2 3" xfId="13233"/>
    <cellStyle name="Total 2 2 4 7 3 3" xfId="13234"/>
    <cellStyle name="Total 2 2 4 7 3 3 2" xfId="13235"/>
    <cellStyle name="Total 2 2 4 7 3 4" xfId="13236"/>
    <cellStyle name="Total 2 2 4 7 4" xfId="13237"/>
    <cellStyle name="Total 2 2 4 7 4 2" xfId="13238"/>
    <cellStyle name="Total 2 2 4 7 4 2 2" xfId="13239"/>
    <cellStyle name="Total 2 2 4 7 4 3" xfId="13240"/>
    <cellStyle name="Total 2 2 4 7 5" xfId="13241"/>
    <cellStyle name="Total 2 2 4 7 5 2" xfId="13242"/>
    <cellStyle name="Total 2 2 4 7 6" xfId="13243"/>
    <cellStyle name="Total 2 2 4 8" xfId="13244"/>
    <cellStyle name="Total 2 2 4 8 2" xfId="13245"/>
    <cellStyle name="Total 2 2 4 8 2 2" xfId="13246"/>
    <cellStyle name="Total 2 2 4 8 2 2 2" xfId="13247"/>
    <cellStyle name="Total 2 2 4 8 2 2 2 2" xfId="13248"/>
    <cellStyle name="Total 2 2 4 8 2 2 3" xfId="13249"/>
    <cellStyle name="Total 2 2 4 8 2 3" xfId="13250"/>
    <cellStyle name="Total 2 2 4 8 2 3 2" xfId="13251"/>
    <cellStyle name="Total 2 2 4 8 2 4" xfId="13252"/>
    <cellStyle name="Total 2 2 4 8 3" xfId="13253"/>
    <cellStyle name="Total 2 2 4 8 3 2" xfId="13254"/>
    <cellStyle name="Total 2 2 4 8 3 2 2" xfId="13255"/>
    <cellStyle name="Total 2 2 4 8 3 3" xfId="13256"/>
    <cellStyle name="Total 2 2 4 8 4" xfId="13257"/>
    <cellStyle name="Total 2 2 4 8 4 2" xfId="13258"/>
    <cellStyle name="Total 2 2 4 8 5" xfId="13259"/>
    <cellStyle name="Total 2 2 4 9" xfId="13260"/>
    <cellStyle name="Total 2 2 4 9 2" xfId="13261"/>
    <cellStyle name="Total 2 2 4 9 2 2" xfId="13262"/>
    <cellStyle name="Total 2 2 4 9 2 2 2" xfId="13263"/>
    <cellStyle name="Total 2 2 4 9 2 3" xfId="13264"/>
    <cellStyle name="Total 2 2 4 9 3" xfId="13265"/>
    <cellStyle name="Total 2 2 4 9 3 2" xfId="13266"/>
    <cellStyle name="Total 2 2 4 9 4" xfId="13267"/>
    <cellStyle name="Total 2 2 5" xfId="13268"/>
    <cellStyle name="Total 2 2 5 10" xfId="13269"/>
    <cellStyle name="Total 2 2 5 10 2" xfId="13270"/>
    <cellStyle name="Total 2 2 5 11" xfId="13271"/>
    <cellStyle name="Total 2 2 5 2" xfId="13272"/>
    <cellStyle name="Total 2 2 5 2 10" xfId="13273"/>
    <cellStyle name="Total 2 2 5 2 2" xfId="13274"/>
    <cellStyle name="Total 2 2 5 2 2 2" xfId="13275"/>
    <cellStyle name="Total 2 2 5 2 2 2 2" xfId="13276"/>
    <cellStyle name="Total 2 2 5 2 2 2 2 2" xfId="13277"/>
    <cellStyle name="Total 2 2 5 2 2 2 2 2 2" xfId="13278"/>
    <cellStyle name="Total 2 2 5 2 2 2 2 2 2 2" xfId="13279"/>
    <cellStyle name="Total 2 2 5 2 2 2 2 2 2 2 2" xfId="13280"/>
    <cellStyle name="Total 2 2 5 2 2 2 2 2 2 2 2 2" xfId="13281"/>
    <cellStyle name="Total 2 2 5 2 2 2 2 2 2 2 2 2 2" xfId="13282"/>
    <cellStyle name="Total 2 2 5 2 2 2 2 2 2 2 2 3" xfId="13283"/>
    <cellStyle name="Total 2 2 5 2 2 2 2 2 2 2 3" xfId="13284"/>
    <cellStyle name="Total 2 2 5 2 2 2 2 2 2 2 3 2" xfId="13285"/>
    <cellStyle name="Total 2 2 5 2 2 2 2 2 2 2 4" xfId="13286"/>
    <cellStyle name="Total 2 2 5 2 2 2 2 2 2 3" xfId="13287"/>
    <cellStyle name="Total 2 2 5 2 2 2 2 2 2 3 2" xfId="13288"/>
    <cellStyle name="Total 2 2 5 2 2 2 2 2 2 3 2 2" xfId="13289"/>
    <cellStyle name="Total 2 2 5 2 2 2 2 2 2 3 3" xfId="13290"/>
    <cellStyle name="Total 2 2 5 2 2 2 2 2 2 4" xfId="13291"/>
    <cellStyle name="Total 2 2 5 2 2 2 2 2 2 4 2" xfId="13292"/>
    <cellStyle name="Total 2 2 5 2 2 2 2 2 2 5" xfId="13293"/>
    <cellStyle name="Total 2 2 5 2 2 2 2 2 3" xfId="13294"/>
    <cellStyle name="Total 2 2 5 2 2 2 2 2 3 2" xfId="13295"/>
    <cellStyle name="Total 2 2 5 2 2 2 2 2 3 2 2" xfId="13296"/>
    <cellStyle name="Total 2 2 5 2 2 2 2 2 3 2 2 2" xfId="13297"/>
    <cellStyle name="Total 2 2 5 2 2 2 2 2 3 2 3" xfId="13298"/>
    <cellStyle name="Total 2 2 5 2 2 2 2 2 3 3" xfId="13299"/>
    <cellStyle name="Total 2 2 5 2 2 2 2 2 3 3 2" xfId="13300"/>
    <cellStyle name="Total 2 2 5 2 2 2 2 2 3 4" xfId="13301"/>
    <cellStyle name="Total 2 2 5 2 2 2 2 2 4" xfId="13302"/>
    <cellStyle name="Total 2 2 5 2 2 2 2 2 4 2" xfId="13303"/>
    <cellStyle name="Total 2 2 5 2 2 2 2 2 4 2 2" xfId="13304"/>
    <cellStyle name="Total 2 2 5 2 2 2 2 2 4 3" xfId="13305"/>
    <cellStyle name="Total 2 2 5 2 2 2 2 2 5" xfId="13306"/>
    <cellStyle name="Total 2 2 5 2 2 2 2 2 5 2" xfId="13307"/>
    <cellStyle name="Total 2 2 5 2 2 2 2 2 6" xfId="13308"/>
    <cellStyle name="Total 2 2 5 2 2 2 2 3" xfId="13309"/>
    <cellStyle name="Total 2 2 5 2 2 2 2 3 2" xfId="13310"/>
    <cellStyle name="Total 2 2 5 2 2 2 2 3 2 2" xfId="13311"/>
    <cellStyle name="Total 2 2 5 2 2 2 2 3 2 2 2" xfId="13312"/>
    <cellStyle name="Total 2 2 5 2 2 2 2 3 2 2 2 2" xfId="13313"/>
    <cellStyle name="Total 2 2 5 2 2 2 2 3 2 2 3" xfId="13314"/>
    <cellStyle name="Total 2 2 5 2 2 2 2 3 2 3" xfId="13315"/>
    <cellStyle name="Total 2 2 5 2 2 2 2 3 2 3 2" xfId="13316"/>
    <cellStyle name="Total 2 2 5 2 2 2 2 3 2 4" xfId="13317"/>
    <cellStyle name="Total 2 2 5 2 2 2 2 3 3" xfId="13318"/>
    <cellStyle name="Total 2 2 5 2 2 2 2 3 3 2" xfId="13319"/>
    <cellStyle name="Total 2 2 5 2 2 2 2 3 3 2 2" xfId="13320"/>
    <cellStyle name="Total 2 2 5 2 2 2 2 3 3 3" xfId="13321"/>
    <cellStyle name="Total 2 2 5 2 2 2 2 3 4" xfId="13322"/>
    <cellStyle name="Total 2 2 5 2 2 2 2 3 4 2" xfId="13323"/>
    <cellStyle name="Total 2 2 5 2 2 2 2 3 5" xfId="13324"/>
    <cellStyle name="Total 2 2 5 2 2 2 2 4" xfId="13325"/>
    <cellStyle name="Total 2 2 5 2 2 2 2 4 2" xfId="13326"/>
    <cellStyle name="Total 2 2 5 2 2 2 2 4 2 2" xfId="13327"/>
    <cellStyle name="Total 2 2 5 2 2 2 2 4 2 2 2" xfId="13328"/>
    <cellStyle name="Total 2 2 5 2 2 2 2 4 2 3" xfId="13329"/>
    <cellStyle name="Total 2 2 5 2 2 2 2 4 3" xfId="13330"/>
    <cellStyle name="Total 2 2 5 2 2 2 2 4 3 2" xfId="13331"/>
    <cellStyle name="Total 2 2 5 2 2 2 2 4 4" xfId="13332"/>
    <cellStyle name="Total 2 2 5 2 2 2 2 5" xfId="13333"/>
    <cellStyle name="Total 2 2 5 2 2 2 2 5 2" xfId="13334"/>
    <cellStyle name="Total 2 2 5 2 2 2 2 5 2 2" xfId="13335"/>
    <cellStyle name="Total 2 2 5 2 2 2 2 5 3" xfId="13336"/>
    <cellStyle name="Total 2 2 5 2 2 2 2 6" xfId="13337"/>
    <cellStyle name="Total 2 2 5 2 2 2 2 6 2" xfId="13338"/>
    <cellStyle name="Total 2 2 5 2 2 2 2 7" xfId="13339"/>
    <cellStyle name="Total 2 2 5 2 2 2 3" xfId="13340"/>
    <cellStyle name="Total 2 2 5 2 2 2 3 2" xfId="13341"/>
    <cellStyle name="Total 2 2 5 2 2 2 3 2 2" xfId="13342"/>
    <cellStyle name="Total 2 2 5 2 2 2 3 2 2 2" xfId="13343"/>
    <cellStyle name="Total 2 2 5 2 2 2 3 2 2 2 2" xfId="13344"/>
    <cellStyle name="Total 2 2 5 2 2 2 3 2 2 2 2 2" xfId="13345"/>
    <cellStyle name="Total 2 2 5 2 2 2 3 2 2 2 3" xfId="13346"/>
    <cellStyle name="Total 2 2 5 2 2 2 3 2 2 3" xfId="13347"/>
    <cellStyle name="Total 2 2 5 2 2 2 3 2 2 3 2" xfId="13348"/>
    <cellStyle name="Total 2 2 5 2 2 2 3 2 2 4" xfId="13349"/>
    <cellStyle name="Total 2 2 5 2 2 2 3 2 3" xfId="13350"/>
    <cellStyle name="Total 2 2 5 2 2 2 3 2 3 2" xfId="13351"/>
    <cellStyle name="Total 2 2 5 2 2 2 3 2 3 2 2" xfId="13352"/>
    <cellStyle name="Total 2 2 5 2 2 2 3 2 3 3" xfId="13353"/>
    <cellStyle name="Total 2 2 5 2 2 2 3 2 4" xfId="13354"/>
    <cellStyle name="Total 2 2 5 2 2 2 3 2 4 2" xfId="13355"/>
    <cellStyle name="Total 2 2 5 2 2 2 3 2 5" xfId="13356"/>
    <cellStyle name="Total 2 2 5 2 2 2 3 3" xfId="13357"/>
    <cellStyle name="Total 2 2 5 2 2 2 3 3 2" xfId="13358"/>
    <cellStyle name="Total 2 2 5 2 2 2 3 3 2 2" xfId="13359"/>
    <cellStyle name="Total 2 2 5 2 2 2 3 3 2 2 2" xfId="13360"/>
    <cellStyle name="Total 2 2 5 2 2 2 3 3 2 3" xfId="13361"/>
    <cellStyle name="Total 2 2 5 2 2 2 3 3 3" xfId="13362"/>
    <cellStyle name="Total 2 2 5 2 2 2 3 3 3 2" xfId="13363"/>
    <cellStyle name="Total 2 2 5 2 2 2 3 3 4" xfId="13364"/>
    <cellStyle name="Total 2 2 5 2 2 2 3 4" xfId="13365"/>
    <cellStyle name="Total 2 2 5 2 2 2 3 4 2" xfId="13366"/>
    <cellStyle name="Total 2 2 5 2 2 2 3 4 2 2" xfId="13367"/>
    <cellStyle name="Total 2 2 5 2 2 2 3 4 3" xfId="13368"/>
    <cellStyle name="Total 2 2 5 2 2 2 3 5" xfId="13369"/>
    <cellStyle name="Total 2 2 5 2 2 2 3 5 2" xfId="13370"/>
    <cellStyle name="Total 2 2 5 2 2 2 3 6" xfId="13371"/>
    <cellStyle name="Total 2 2 5 2 2 2 4" xfId="13372"/>
    <cellStyle name="Total 2 2 5 2 2 2 4 2" xfId="13373"/>
    <cellStyle name="Total 2 2 5 2 2 2 4 2 2" xfId="13374"/>
    <cellStyle name="Total 2 2 5 2 2 2 4 2 2 2" xfId="13375"/>
    <cellStyle name="Total 2 2 5 2 2 2 4 2 2 2 2" xfId="13376"/>
    <cellStyle name="Total 2 2 5 2 2 2 4 2 2 3" xfId="13377"/>
    <cellStyle name="Total 2 2 5 2 2 2 4 2 3" xfId="13378"/>
    <cellStyle name="Total 2 2 5 2 2 2 4 2 3 2" xfId="13379"/>
    <cellStyle name="Total 2 2 5 2 2 2 4 2 4" xfId="13380"/>
    <cellStyle name="Total 2 2 5 2 2 2 4 3" xfId="13381"/>
    <cellStyle name="Total 2 2 5 2 2 2 4 3 2" xfId="13382"/>
    <cellStyle name="Total 2 2 5 2 2 2 4 3 2 2" xfId="13383"/>
    <cellStyle name="Total 2 2 5 2 2 2 4 3 3" xfId="13384"/>
    <cellStyle name="Total 2 2 5 2 2 2 4 4" xfId="13385"/>
    <cellStyle name="Total 2 2 5 2 2 2 4 4 2" xfId="13386"/>
    <cellStyle name="Total 2 2 5 2 2 2 4 5" xfId="13387"/>
    <cellStyle name="Total 2 2 5 2 2 2 5" xfId="13388"/>
    <cellStyle name="Total 2 2 5 2 2 2 5 2" xfId="13389"/>
    <cellStyle name="Total 2 2 5 2 2 2 5 2 2" xfId="13390"/>
    <cellStyle name="Total 2 2 5 2 2 2 5 2 2 2" xfId="13391"/>
    <cellStyle name="Total 2 2 5 2 2 2 5 2 3" xfId="13392"/>
    <cellStyle name="Total 2 2 5 2 2 2 5 3" xfId="13393"/>
    <cellStyle name="Total 2 2 5 2 2 2 5 3 2" xfId="13394"/>
    <cellStyle name="Total 2 2 5 2 2 2 5 4" xfId="13395"/>
    <cellStyle name="Total 2 2 5 2 2 2 6" xfId="13396"/>
    <cellStyle name="Total 2 2 5 2 2 2 6 2" xfId="13397"/>
    <cellStyle name="Total 2 2 5 2 2 2 6 2 2" xfId="13398"/>
    <cellStyle name="Total 2 2 5 2 2 2 6 3" xfId="13399"/>
    <cellStyle name="Total 2 2 5 2 2 2 7" xfId="13400"/>
    <cellStyle name="Total 2 2 5 2 2 2 7 2" xfId="13401"/>
    <cellStyle name="Total 2 2 5 2 2 2 8" xfId="13402"/>
    <cellStyle name="Total 2 2 5 2 2 3" xfId="13403"/>
    <cellStyle name="Total 2 2 5 2 2 3 2" xfId="13404"/>
    <cellStyle name="Total 2 2 5 2 2 3 2 2" xfId="13405"/>
    <cellStyle name="Total 2 2 5 2 2 3 2 2 2" xfId="13406"/>
    <cellStyle name="Total 2 2 5 2 2 3 2 2 2 2" xfId="13407"/>
    <cellStyle name="Total 2 2 5 2 2 3 2 2 2 2 2" xfId="13408"/>
    <cellStyle name="Total 2 2 5 2 2 3 2 2 2 2 2 2" xfId="13409"/>
    <cellStyle name="Total 2 2 5 2 2 3 2 2 2 2 3" xfId="13410"/>
    <cellStyle name="Total 2 2 5 2 2 3 2 2 2 3" xfId="13411"/>
    <cellStyle name="Total 2 2 5 2 2 3 2 2 2 3 2" xfId="13412"/>
    <cellStyle name="Total 2 2 5 2 2 3 2 2 2 4" xfId="13413"/>
    <cellStyle name="Total 2 2 5 2 2 3 2 2 3" xfId="13414"/>
    <cellStyle name="Total 2 2 5 2 2 3 2 2 3 2" xfId="13415"/>
    <cellStyle name="Total 2 2 5 2 2 3 2 2 3 2 2" xfId="13416"/>
    <cellStyle name="Total 2 2 5 2 2 3 2 2 3 3" xfId="13417"/>
    <cellStyle name="Total 2 2 5 2 2 3 2 2 4" xfId="13418"/>
    <cellStyle name="Total 2 2 5 2 2 3 2 2 4 2" xfId="13419"/>
    <cellStyle name="Total 2 2 5 2 2 3 2 2 5" xfId="13420"/>
    <cellStyle name="Total 2 2 5 2 2 3 2 3" xfId="13421"/>
    <cellStyle name="Total 2 2 5 2 2 3 2 3 2" xfId="13422"/>
    <cellStyle name="Total 2 2 5 2 2 3 2 3 2 2" xfId="13423"/>
    <cellStyle name="Total 2 2 5 2 2 3 2 3 2 2 2" xfId="13424"/>
    <cellStyle name="Total 2 2 5 2 2 3 2 3 2 3" xfId="13425"/>
    <cellStyle name="Total 2 2 5 2 2 3 2 3 3" xfId="13426"/>
    <cellStyle name="Total 2 2 5 2 2 3 2 3 3 2" xfId="13427"/>
    <cellStyle name="Total 2 2 5 2 2 3 2 3 4" xfId="13428"/>
    <cellStyle name="Total 2 2 5 2 2 3 2 4" xfId="13429"/>
    <cellStyle name="Total 2 2 5 2 2 3 2 4 2" xfId="13430"/>
    <cellStyle name="Total 2 2 5 2 2 3 2 4 2 2" xfId="13431"/>
    <cellStyle name="Total 2 2 5 2 2 3 2 4 3" xfId="13432"/>
    <cellStyle name="Total 2 2 5 2 2 3 2 5" xfId="13433"/>
    <cellStyle name="Total 2 2 5 2 2 3 2 5 2" xfId="13434"/>
    <cellStyle name="Total 2 2 5 2 2 3 2 6" xfId="13435"/>
    <cellStyle name="Total 2 2 5 2 2 3 3" xfId="13436"/>
    <cellStyle name="Total 2 2 5 2 2 3 3 2" xfId="13437"/>
    <cellStyle name="Total 2 2 5 2 2 3 3 2 2" xfId="13438"/>
    <cellStyle name="Total 2 2 5 2 2 3 3 2 2 2" xfId="13439"/>
    <cellStyle name="Total 2 2 5 2 2 3 3 2 2 2 2" xfId="13440"/>
    <cellStyle name="Total 2 2 5 2 2 3 3 2 2 3" xfId="13441"/>
    <cellStyle name="Total 2 2 5 2 2 3 3 2 3" xfId="13442"/>
    <cellStyle name="Total 2 2 5 2 2 3 3 2 3 2" xfId="13443"/>
    <cellStyle name="Total 2 2 5 2 2 3 3 2 4" xfId="13444"/>
    <cellStyle name="Total 2 2 5 2 2 3 3 3" xfId="13445"/>
    <cellStyle name="Total 2 2 5 2 2 3 3 3 2" xfId="13446"/>
    <cellStyle name="Total 2 2 5 2 2 3 3 3 2 2" xfId="13447"/>
    <cellStyle name="Total 2 2 5 2 2 3 3 3 3" xfId="13448"/>
    <cellStyle name="Total 2 2 5 2 2 3 3 4" xfId="13449"/>
    <cellStyle name="Total 2 2 5 2 2 3 3 4 2" xfId="13450"/>
    <cellStyle name="Total 2 2 5 2 2 3 3 5" xfId="13451"/>
    <cellStyle name="Total 2 2 5 2 2 3 4" xfId="13452"/>
    <cellStyle name="Total 2 2 5 2 2 3 4 2" xfId="13453"/>
    <cellStyle name="Total 2 2 5 2 2 3 4 2 2" xfId="13454"/>
    <cellStyle name="Total 2 2 5 2 2 3 4 2 2 2" xfId="13455"/>
    <cellStyle name="Total 2 2 5 2 2 3 4 2 3" xfId="13456"/>
    <cellStyle name="Total 2 2 5 2 2 3 4 3" xfId="13457"/>
    <cellStyle name="Total 2 2 5 2 2 3 4 3 2" xfId="13458"/>
    <cellStyle name="Total 2 2 5 2 2 3 4 4" xfId="13459"/>
    <cellStyle name="Total 2 2 5 2 2 3 5" xfId="13460"/>
    <cellStyle name="Total 2 2 5 2 2 3 5 2" xfId="13461"/>
    <cellStyle name="Total 2 2 5 2 2 3 5 2 2" xfId="13462"/>
    <cellStyle name="Total 2 2 5 2 2 3 5 3" xfId="13463"/>
    <cellStyle name="Total 2 2 5 2 2 3 6" xfId="13464"/>
    <cellStyle name="Total 2 2 5 2 2 3 6 2" xfId="13465"/>
    <cellStyle name="Total 2 2 5 2 2 3 7" xfId="13466"/>
    <cellStyle name="Total 2 2 5 2 2 4" xfId="13467"/>
    <cellStyle name="Total 2 2 5 2 2 4 2" xfId="13468"/>
    <cellStyle name="Total 2 2 5 2 2 4 2 2" xfId="13469"/>
    <cellStyle name="Total 2 2 5 2 2 4 2 2 2" xfId="13470"/>
    <cellStyle name="Total 2 2 5 2 2 4 2 2 2 2" xfId="13471"/>
    <cellStyle name="Total 2 2 5 2 2 4 2 2 2 2 2" xfId="13472"/>
    <cellStyle name="Total 2 2 5 2 2 4 2 2 2 3" xfId="13473"/>
    <cellStyle name="Total 2 2 5 2 2 4 2 2 3" xfId="13474"/>
    <cellStyle name="Total 2 2 5 2 2 4 2 2 3 2" xfId="13475"/>
    <cellStyle name="Total 2 2 5 2 2 4 2 2 4" xfId="13476"/>
    <cellStyle name="Total 2 2 5 2 2 4 2 3" xfId="13477"/>
    <cellStyle name="Total 2 2 5 2 2 4 2 3 2" xfId="13478"/>
    <cellStyle name="Total 2 2 5 2 2 4 2 3 2 2" xfId="13479"/>
    <cellStyle name="Total 2 2 5 2 2 4 2 3 3" xfId="13480"/>
    <cellStyle name="Total 2 2 5 2 2 4 2 4" xfId="13481"/>
    <cellStyle name="Total 2 2 5 2 2 4 2 4 2" xfId="13482"/>
    <cellStyle name="Total 2 2 5 2 2 4 2 5" xfId="13483"/>
    <cellStyle name="Total 2 2 5 2 2 4 3" xfId="13484"/>
    <cellStyle name="Total 2 2 5 2 2 4 3 2" xfId="13485"/>
    <cellStyle name="Total 2 2 5 2 2 4 3 2 2" xfId="13486"/>
    <cellStyle name="Total 2 2 5 2 2 4 3 2 2 2" xfId="13487"/>
    <cellStyle name="Total 2 2 5 2 2 4 3 2 3" xfId="13488"/>
    <cellStyle name="Total 2 2 5 2 2 4 3 3" xfId="13489"/>
    <cellStyle name="Total 2 2 5 2 2 4 3 3 2" xfId="13490"/>
    <cellStyle name="Total 2 2 5 2 2 4 3 4" xfId="13491"/>
    <cellStyle name="Total 2 2 5 2 2 4 4" xfId="13492"/>
    <cellStyle name="Total 2 2 5 2 2 4 4 2" xfId="13493"/>
    <cellStyle name="Total 2 2 5 2 2 4 4 2 2" xfId="13494"/>
    <cellStyle name="Total 2 2 5 2 2 4 4 3" xfId="13495"/>
    <cellStyle name="Total 2 2 5 2 2 4 5" xfId="13496"/>
    <cellStyle name="Total 2 2 5 2 2 4 5 2" xfId="13497"/>
    <cellStyle name="Total 2 2 5 2 2 4 6" xfId="13498"/>
    <cellStyle name="Total 2 2 5 2 2 5" xfId="13499"/>
    <cellStyle name="Total 2 2 5 2 2 5 2" xfId="13500"/>
    <cellStyle name="Total 2 2 5 2 2 5 2 2" xfId="13501"/>
    <cellStyle name="Total 2 2 5 2 2 5 2 2 2" xfId="13502"/>
    <cellStyle name="Total 2 2 5 2 2 5 2 2 2 2" xfId="13503"/>
    <cellStyle name="Total 2 2 5 2 2 5 2 2 3" xfId="13504"/>
    <cellStyle name="Total 2 2 5 2 2 5 2 3" xfId="13505"/>
    <cellStyle name="Total 2 2 5 2 2 5 2 3 2" xfId="13506"/>
    <cellStyle name="Total 2 2 5 2 2 5 2 4" xfId="13507"/>
    <cellStyle name="Total 2 2 5 2 2 5 3" xfId="13508"/>
    <cellStyle name="Total 2 2 5 2 2 5 3 2" xfId="13509"/>
    <cellStyle name="Total 2 2 5 2 2 5 3 2 2" xfId="13510"/>
    <cellStyle name="Total 2 2 5 2 2 5 3 3" xfId="13511"/>
    <cellStyle name="Total 2 2 5 2 2 5 4" xfId="13512"/>
    <cellStyle name="Total 2 2 5 2 2 5 4 2" xfId="13513"/>
    <cellStyle name="Total 2 2 5 2 2 5 5" xfId="13514"/>
    <cellStyle name="Total 2 2 5 2 2 6" xfId="13515"/>
    <cellStyle name="Total 2 2 5 2 2 6 2" xfId="13516"/>
    <cellStyle name="Total 2 2 5 2 2 6 2 2" xfId="13517"/>
    <cellStyle name="Total 2 2 5 2 2 6 2 2 2" xfId="13518"/>
    <cellStyle name="Total 2 2 5 2 2 6 2 3" xfId="13519"/>
    <cellStyle name="Total 2 2 5 2 2 6 3" xfId="13520"/>
    <cellStyle name="Total 2 2 5 2 2 6 3 2" xfId="13521"/>
    <cellStyle name="Total 2 2 5 2 2 6 4" xfId="13522"/>
    <cellStyle name="Total 2 2 5 2 2 7" xfId="13523"/>
    <cellStyle name="Total 2 2 5 2 2 7 2" xfId="13524"/>
    <cellStyle name="Total 2 2 5 2 2 7 2 2" xfId="13525"/>
    <cellStyle name="Total 2 2 5 2 2 7 3" xfId="13526"/>
    <cellStyle name="Total 2 2 5 2 2 8" xfId="13527"/>
    <cellStyle name="Total 2 2 5 2 2 8 2" xfId="13528"/>
    <cellStyle name="Total 2 2 5 2 2 9" xfId="13529"/>
    <cellStyle name="Total 2 2 5 2 3" xfId="13530"/>
    <cellStyle name="Total 2 2 5 2 3 2" xfId="13531"/>
    <cellStyle name="Total 2 2 5 2 3 2 2" xfId="13532"/>
    <cellStyle name="Total 2 2 5 2 3 2 2 2" xfId="13533"/>
    <cellStyle name="Total 2 2 5 2 3 2 2 2 2" xfId="13534"/>
    <cellStyle name="Total 2 2 5 2 3 2 2 2 2 2" xfId="13535"/>
    <cellStyle name="Total 2 2 5 2 3 2 2 2 2 2 2" xfId="13536"/>
    <cellStyle name="Total 2 2 5 2 3 2 2 2 2 2 2 2" xfId="13537"/>
    <cellStyle name="Total 2 2 5 2 3 2 2 2 2 2 3" xfId="13538"/>
    <cellStyle name="Total 2 2 5 2 3 2 2 2 2 3" xfId="13539"/>
    <cellStyle name="Total 2 2 5 2 3 2 2 2 2 3 2" xfId="13540"/>
    <cellStyle name="Total 2 2 5 2 3 2 2 2 2 4" xfId="13541"/>
    <cellStyle name="Total 2 2 5 2 3 2 2 2 3" xfId="13542"/>
    <cellStyle name="Total 2 2 5 2 3 2 2 2 3 2" xfId="13543"/>
    <cellStyle name="Total 2 2 5 2 3 2 2 2 3 2 2" xfId="13544"/>
    <cellStyle name="Total 2 2 5 2 3 2 2 2 3 3" xfId="13545"/>
    <cellStyle name="Total 2 2 5 2 3 2 2 2 4" xfId="13546"/>
    <cellStyle name="Total 2 2 5 2 3 2 2 2 4 2" xfId="13547"/>
    <cellStyle name="Total 2 2 5 2 3 2 2 2 5" xfId="13548"/>
    <cellStyle name="Total 2 2 5 2 3 2 2 3" xfId="13549"/>
    <cellStyle name="Total 2 2 5 2 3 2 2 3 2" xfId="13550"/>
    <cellStyle name="Total 2 2 5 2 3 2 2 3 2 2" xfId="13551"/>
    <cellStyle name="Total 2 2 5 2 3 2 2 3 2 2 2" xfId="13552"/>
    <cellStyle name="Total 2 2 5 2 3 2 2 3 2 3" xfId="13553"/>
    <cellStyle name="Total 2 2 5 2 3 2 2 3 3" xfId="13554"/>
    <cellStyle name="Total 2 2 5 2 3 2 2 3 3 2" xfId="13555"/>
    <cellStyle name="Total 2 2 5 2 3 2 2 3 4" xfId="13556"/>
    <cellStyle name="Total 2 2 5 2 3 2 2 4" xfId="13557"/>
    <cellStyle name="Total 2 2 5 2 3 2 2 4 2" xfId="13558"/>
    <cellStyle name="Total 2 2 5 2 3 2 2 4 2 2" xfId="13559"/>
    <cellStyle name="Total 2 2 5 2 3 2 2 4 3" xfId="13560"/>
    <cellStyle name="Total 2 2 5 2 3 2 2 5" xfId="13561"/>
    <cellStyle name="Total 2 2 5 2 3 2 2 5 2" xfId="13562"/>
    <cellStyle name="Total 2 2 5 2 3 2 2 6" xfId="13563"/>
    <cellStyle name="Total 2 2 5 2 3 2 3" xfId="13564"/>
    <cellStyle name="Total 2 2 5 2 3 2 3 2" xfId="13565"/>
    <cellStyle name="Total 2 2 5 2 3 2 3 2 2" xfId="13566"/>
    <cellStyle name="Total 2 2 5 2 3 2 3 2 2 2" xfId="13567"/>
    <cellStyle name="Total 2 2 5 2 3 2 3 2 2 2 2" xfId="13568"/>
    <cellStyle name="Total 2 2 5 2 3 2 3 2 2 3" xfId="13569"/>
    <cellStyle name="Total 2 2 5 2 3 2 3 2 3" xfId="13570"/>
    <cellStyle name="Total 2 2 5 2 3 2 3 2 3 2" xfId="13571"/>
    <cellStyle name="Total 2 2 5 2 3 2 3 2 4" xfId="13572"/>
    <cellStyle name="Total 2 2 5 2 3 2 3 3" xfId="13573"/>
    <cellStyle name="Total 2 2 5 2 3 2 3 3 2" xfId="13574"/>
    <cellStyle name="Total 2 2 5 2 3 2 3 3 2 2" xfId="13575"/>
    <cellStyle name="Total 2 2 5 2 3 2 3 3 3" xfId="13576"/>
    <cellStyle name="Total 2 2 5 2 3 2 3 4" xfId="13577"/>
    <cellStyle name="Total 2 2 5 2 3 2 3 4 2" xfId="13578"/>
    <cellStyle name="Total 2 2 5 2 3 2 3 5" xfId="13579"/>
    <cellStyle name="Total 2 2 5 2 3 2 4" xfId="13580"/>
    <cellStyle name="Total 2 2 5 2 3 2 4 2" xfId="13581"/>
    <cellStyle name="Total 2 2 5 2 3 2 4 2 2" xfId="13582"/>
    <cellStyle name="Total 2 2 5 2 3 2 4 2 2 2" xfId="13583"/>
    <cellStyle name="Total 2 2 5 2 3 2 4 2 3" xfId="13584"/>
    <cellStyle name="Total 2 2 5 2 3 2 4 3" xfId="13585"/>
    <cellStyle name="Total 2 2 5 2 3 2 4 3 2" xfId="13586"/>
    <cellStyle name="Total 2 2 5 2 3 2 4 4" xfId="13587"/>
    <cellStyle name="Total 2 2 5 2 3 2 5" xfId="13588"/>
    <cellStyle name="Total 2 2 5 2 3 2 5 2" xfId="13589"/>
    <cellStyle name="Total 2 2 5 2 3 2 5 2 2" xfId="13590"/>
    <cellStyle name="Total 2 2 5 2 3 2 5 3" xfId="13591"/>
    <cellStyle name="Total 2 2 5 2 3 2 6" xfId="13592"/>
    <cellStyle name="Total 2 2 5 2 3 2 6 2" xfId="13593"/>
    <cellStyle name="Total 2 2 5 2 3 2 7" xfId="13594"/>
    <cellStyle name="Total 2 2 5 2 3 3" xfId="13595"/>
    <cellStyle name="Total 2 2 5 2 3 3 2" xfId="13596"/>
    <cellStyle name="Total 2 2 5 2 3 3 2 2" xfId="13597"/>
    <cellStyle name="Total 2 2 5 2 3 3 2 2 2" xfId="13598"/>
    <cellStyle name="Total 2 2 5 2 3 3 2 2 2 2" xfId="13599"/>
    <cellStyle name="Total 2 2 5 2 3 3 2 2 2 2 2" xfId="13600"/>
    <cellStyle name="Total 2 2 5 2 3 3 2 2 2 3" xfId="13601"/>
    <cellStyle name="Total 2 2 5 2 3 3 2 2 3" xfId="13602"/>
    <cellStyle name="Total 2 2 5 2 3 3 2 2 3 2" xfId="13603"/>
    <cellStyle name="Total 2 2 5 2 3 3 2 2 4" xfId="13604"/>
    <cellStyle name="Total 2 2 5 2 3 3 2 3" xfId="13605"/>
    <cellStyle name="Total 2 2 5 2 3 3 2 3 2" xfId="13606"/>
    <cellStyle name="Total 2 2 5 2 3 3 2 3 2 2" xfId="13607"/>
    <cellStyle name="Total 2 2 5 2 3 3 2 3 3" xfId="13608"/>
    <cellStyle name="Total 2 2 5 2 3 3 2 4" xfId="13609"/>
    <cellStyle name="Total 2 2 5 2 3 3 2 4 2" xfId="13610"/>
    <cellStyle name="Total 2 2 5 2 3 3 2 5" xfId="13611"/>
    <cellStyle name="Total 2 2 5 2 3 3 3" xfId="13612"/>
    <cellStyle name="Total 2 2 5 2 3 3 3 2" xfId="13613"/>
    <cellStyle name="Total 2 2 5 2 3 3 3 2 2" xfId="13614"/>
    <cellStyle name="Total 2 2 5 2 3 3 3 2 2 2" xfId="13615"/>
    <cellStyle name="Total 2 2 5 2 3 3 3 2 3" xfId="13616"/>
    <cellStyle name="Total 2 2 5 2 3 3 3 3" xfId="13617"/>
    <cellStyle name="Total 2 2 5 2 3 3 3 3 2" xfId="13618"/>
    <cellStyle name="Total 2 2 5 2 3 3 3 4" xfId="13619"/>
    <cellStyle name="Total 2 2 5 2 3 3 4" xfId="13620"/>
    <cellStyle name="Total 2 2 5 2 3 3 4 2" xfId="13621"/>
    <cellStyle name="Total 2 2 5 2 3 3 4 2 2" xfId="13622"/>
    <cellStyle name="Total 2 2 5 2 3 3 4 3" xfId="13623"/>
    <cellStyle name="Total 2 2 5 2 3 3 5" xfId="13624"/>
    <cellStyle name="Total 2 2 5 2 3 3 5 2" xfId="13625"/>
    <cellStyle name="Total 2 2 5 2 3 3 6" xfId="13626"/>
    <cellStyle name="Total 2 2 5 2 3 4" xfId="13627"/>
    <cellStyle name="Total 2 2 5 2 3 4 2" xfId="13628"/>
    <cellStyle name="Total 2 2 5 2 3 4 2 2" xfId="13629"/>
    <cellStyle name="Total 2 2 5 2 3 4 2 2 2" xfId="13630"/>
    <cellStyle name="Total 2 2 5 2 3 4 2 2 2 2" xfId="13631"/>
    <cellStyle name="Total 2 2 5 2 3 4 2 2 3" xfId="13632"/>
    <cellStyle name="Total 2 2 5 2 3 4 2 3" xfId="13633"/>
    <cellStyle name="Total 2 2 5 2 3 4 2 3 2" xfId="13634"/>
    <cellStyle name="Total 2 2 5 2 3 4 2 4" xfId="13635"/>
    <cellStyle name="Total 2 2 5 2 3 4 3" xfId="13636"/>
    <cellStyle name="Total 2 2 5 2 3 4 3 2" xfId="13637"/>
    <cellStyle name="Total 2 2 5 2 3 4 3 2 2" xfId="13638"/>
    <cellStyle name="Total 2 2 5 2 3 4 3 3" xfId="13639"/>
    <cellStyle name="Total 2 2 5 2 3 4 4" xfId="13640"/>
    <cellStyle name="Total 2 2 5 2 3 4 4 2" xfId="13641"/>
    <cellStyle name="Total 2 2 5 2 3 4 5" xfId="13642"/>
    <cellStyle name="Total 2 2 5 2 3 5" xfId="13643"/>
    <cellStyle name="Total 2 2 5 2 3 5 2" xfId="13644"/>
    <cellStyle name="Total 2 2 5 2 3 5 2 2" xfId="13645"/>
    <cellStyle name="Total 2 2 5 2 3 5 2 2 2" xfId="13646"/>
    <cellStyle name="Total 2 2 5 2 3 5 2 3" xfId="13647"/>
    <cellStyle name="Total 2 2 5 2 3 5 3" xfId="13648"/>
    <cellStyle name="Total 2 2 5 2 3 5 3 2" xfId="13649"/>
    <cellStyle name="Total 2 2 5 2 3 5 4" xfId="13650"/>
    <cellStyle name="Total 2 2 5 2 3 6" xfId="13651"/>
    <cellStyle name="Total 2 2 5 2 3 6 2" xfId="13652"/>
    <cellStyle name="Total 2 2 5 2 3 6 2 2" xfId="13653"/>
    <cellStyle name="Total 2 2 5 2 3 6 3" xfId="13654"/>
    <cellStyle name="Total 2 2 5 2 3 7" xfId="13655"/>
    <cellStyle name="Total 2 2 5 2 3 7 2" xfId="13656"/>
    <cellStyle name="Total 2 2 5 2 3 8" xfId="13657"/>
    <cellStyle name="Total 2 2 5 2 4" xfId="13658"/>
    <cellStyle name="Total 2 2 5 2 4 2" xfId="13659"/>
    <cellStyle name="Total 2 2 5 2 4 2 2" xfId="13660"/>
    <cellStyle name="Total 2 2 5 2 4 2 2 2" xfId="13661"/>
    <cellStyle name="Total 2 2 5 2 4 2 2 2 2" xfId="13662"/>
    <cellStyle name="Total 2 2 5 2 4 2 2 2 2 2" xfId="13663"/>
    <cellStyle name="Total 2 2 5 2 4 2 2 2 2 2 2" xfId="13664"/>
    <cellStyle name="Total 2 2 5 2 4 2 2 2 2 3" xfId="13665"/>
    <cellStyle name="Total 2 2 5 2 4 2 2 2 3" xfId="13666"/>
    <cellStyle name="Total 2 2 5 2 4 2 2 2 3 2" xfId="13667"/>
    <cellStyle name="Total 2 2 5 2 4 2 2 2 4" xfId="13668"/>
    <cellStyle name="Total 2 2 5 2 4 2 2 3" xfId="13669"/>
    <cellStyle name="Total 2 2 5 2 4 2 2 3 2" xfId="13670"/>
    <cellStyle name="Total 2 2 5 2 4 2 2 3 2 2" xfId="13671"/>
    <cellStyle name="Total 2 2 5 2 4 2 2 3 3" xfId="13672"/>
    <cellStyle name="Total 2 2 5 2 4 2 2 4" xfId="13673"/>
    <cellStyle name="Total 2 2 5 2 4 2 2 4 2" xfId="13674"/>
    <cellStyle name="Total 2 2 5 2 4 2 2 5" xfId="13675"/>
    <cellStyle name="Total 2 2 5 2 4 2 3" xfId="13676"/>
    <cellStyle name="Total 2 2 5 2 4 2 3 2" xfId="13677"/>
    <cellStyle name="Total 2 2 5 2 4 2 3 2 2" xfId="13678"/>
    <cellStyle name="Total 2 2 5 2 4 2 3 2 2 2" xfId="13679"/>
    <cellStyle name="Total 2 2 5 2 4 2 3 2 3" xfId="13680"/>
    <cellStyle name="Total 2 2 5 2 4 2 3 3" xfId="13681"/>
    <cellStyle name="Total 2 2 5 2 4 2 3 3 2" xfId="13682"/>
    <cellStyle name="Total 2 2 5 2 4 2 3 4" xfId="13683"/>
    <cellStyle name="Total 2 2 5 2 4 2 4" xfId="13684"/>
    <cellStyle name="Total 2 2 5 2 4 2 4 2" xfId="13685"/>
    <cellStyle name="Total 2 2 5 2 4 2 4 2 2" xfId="13686"/>
    <cellStyle name="Total 2 2 5 2 4 2 4 3" xfId="13687"/>
    <cellStyle name="Total 2 2 5 2 4 2 5" xfId="13688"/>
    <cellStyle name="Total 2 2 5 2 4 2 5 2" xfId="13689"/>
    <cellStyle name="Total 2 2 5 2 4 2 6" xfId="13690"/>
    <cellStyle name="Total 2 2 5 2 4 3" xfId="13691"/>
    <cellStyle name="Total 2 2 5 2 4 3 2" xfId="13692"/>
    <cellStyle name="Total 2 2 5 2 4 3 2 2" xfId="13693"/>
    <cellStyle name="Total 2 2 5 2 4 3 2 2 2" xfId="13694"/>
    <cellStyle name="Total 2 2 5 2 4 3 2 2 2 2" xfId="13695"/>
    <cellStyle name="Total 2 2 5 2 4 3 2 2 3" xfId="13696"/>
    <cellStyle name="Total 2 2 5 2 4 3 2 3" xfId="13697"/>
    <cellStyle name="Total 2 2 5 2 4 3 2 3 2" xfId="13698"/>
    <cellStyle name="Total 2 2 5 2 4 3 2 4" xfId="13699"/>
    <cellStyle name="Total 2 2 5 2 4 3 3" xfId="13700"/>
    <cellStyle name="Total 2 2 5 2 4 3 3 2" xfId="13701"/>
    <cellStyle name="Total 2 2 5 2 4 3 3 2 2" xfId="13702"/>
    <cellStyle name="Total 2 2 5 2 4 3 3 3" xfId="13703"/>
    <cellStyle name="Total 2 2 5 2 4 3 4" xfId="13704"/>
    <cellStyle name="Total 2 2 5 2 4 3 4 2" xfId="13705"/>
    <cellStyle name="Total 2 2 5 2 4 3 5" xfId="13706"/>
    <cellStyle name="Total 2 2 5 2 4 4" xfId="13707"/>
    <cellStyle name="Total 2 2 5 2 4 4 2" xfId="13708"/>
    <cellStyle name="Total 2 2 5 2 4 4 2 2" xfId="13709"/>
    <cellStyle name="Total 2 2 5 2 4 4 2 2 2" xfId="13710"/>
    <cellStyle name="Total 2 2 5 2 4 4 2 3" xfId="13711"/>
    <cellStyle name="Total 2 2 5 2 4 4 3" xfId="13712"/>
    <cellStyle name="Total 2 2 5 2 4 4 3 2" xfId="13713"/>
    <cellStyle name="Total 2 2 5 2 4 4 4" xfId="13714"/>
    <cellStyle name="Total 2 2 5 2 4 5" xfId="13715"/>
    <cellStyle name="Total 2 2 5 2 4 5 2" xfId="13716"/>
    <cellStyle name="Total 2 2 5 2 4 5 2 2" xfId="13717"/>
    <cellStyle name="Total 2 2 5 2 4 5 3" xfId="13718"/>
    <cellStyle name="Total 2 2 5 2 4 6" xfId="13719"/>
    <cellStyle name="Total 2 2 5 2 4 6 2" xfId="13720"/>
    <cellStyle name="Total 2 2 5 2 4 7" xfId="13721"/>
    <cellStyle name="Total 2 2 5 2 5" xfId="13722"/>
    <cellStyle name="Total 2 2 5 2 5 2" xfId="13723"/>
    <cellStyle name="Total 2 2 5 2 5 2 2" xfId="13724"/>
    <cellStyle name="Total 2 2 5 2 5 2 2 2" xfId="13725"/>
    <cellStyle name="Total 2 2 5 2 5 2 2 2 2" xfId="13726"/>
    <cellStyle name="Total 2 2 5 2 5 2 2 2 2 2" xfId="13727"/>
    <cellStyle name="Total 2 2 5 2 5 2 2 2 3" xfId="13728"/>
    <cellStyle name="Total 2 2 5 2 5 2 2 3" xfId="13729"/>
    <cellStyle name="Total 2 2 5 2 5 2 2 3 2" xfId="13730"/>
    <cellStyle name="Total 2 2 5 2 5 2 2 4" xfId="13731"/>
    <cellStyle name="Total 2 2 5 2 5 2 3" xfId="13732"/>
    <cellStyle name="Total 2 2 5 2 5 2 3 2" xfId="13733"/>
    <cellStyle name="Total 2 2 5 2 5 2 3 2 2" xfId="13734"/>
    <cellStyle name="Total 2 2 5 2 5 2 3 3" xfId="13735"/>
    <cellStyle name="Total 2 2 5 2 5 2 4" xfId="13736"/>
    <cellStyle name="Total 2 2 5 2 5 2 4 2" xfId="13737"/>
    <cellStyle name="Total 2 2 5 2 5 2 5" xfId="13738"/>
    <cellStyle name="Total 2 2 5 2 5 3" xfId="13739"/>
    <cellStyle name="Total 2 2 5 2 5 3 2" xfId="13740"/>
    <cellStyle name="Total 2 2 5 2 5 3 2 2" xfId="13741"/>
    <cellStyle name="Total 2 2 5 2 5 3 2 2 2" xfId="13742"/>
    <cellStyle name="Total 2 2 5 2 5 3 2 3" xfId="13743"/>
    <cellStyle name="Total 2 2 5 2 5 3 3" xfId="13744"/>
    <cellStyle name="Total 2 2 5 2 5 3 3 2" xfId="13745"/>
    <cellStyle name="Total 2 2 5 2 5 3 4" xfId="13746"/>
    <cellStyle name="Total 2 2 5 2 5 4" xfId="13747"/>
    <cellStyle name="Total 2 2 5 2 5 4 2" xfId="13748"/>
    <cellStyle name="Total 2 2 5 2 5 4 2 2" xfId="13749"/>
    <cellStyle name="Total 2 2 5 2 5 4 3" xfId="13750"/>
    <cellStyle name="Total 2 2 5 2 5 5" xfId="13751"/>
    <cellStyle name="Total 2 2 5 2 5 5 2" xfId="13752"/>
    <cellStyle name="Total 2 2 5 2 5 6" xfId="13753"/>
    <cellStyle name="Total 2 2 5 2 6" xfId="13754"/>
    <cellStyle name="Total 2 2 5 2 6 2" xfId="13755"/>
    <cellStyle name="Total 2 2 5 2 6 2 2" xfId="13756"/>
    <cellStyle name="Total 2 2 5 2 6 2 2 2" xfId="13757"/>
    <cellStyle name="Total 2 2 5 2 6 2 2 2 2" xfId="13758"/>
    <cellStyle name="Total 2 2 5 2 6 2 2 3" xfId="13759"/>
    <cellStyle name="Total 2 2 5 2 6 2 3" xfId="13760"/>
    <cellStyle name="Total 2 2 5 2 6 2 3 2" xfId="13761"/>
    <cellStyle name="Total 2 2 5 2 6 2 4" xfId="13762"/>
    <cellStyle name="Total 2 2 5 2 6 3" xfId="13763"/>
    <cellStyle name="Total 2 2 5 2 6 3 2" xfId="13764"/>
    <cellStyle name="Total 2 2 5 2 6 3 2 2" xfId="13765"/>
    <cellStyle name="Total 2 2 5 2 6 3 3" xfId="13766"/>
    <cellStyle name="Total 2 2 5 2 6 4" xfId="13767"/>
    <cellStyle name="Total 2 2 5 2 6 4 2" xfId="13768"/>
    <cellStyle name="Total 2 2 5 2 6 5" xfId="13769"/>
    <cellStyle name="Total 2 2 5 2 7" xfId="13770"/>
    <cellStyle name="Total 2 2 5 2 7 2" xfId="13771"/>
    <cellStyle name="Total 2 2 5 2 7 2 2" xfId="13772"/>
    <cellStyle name="Total 2 2 5 2 7 2 2 2" xfId="13773"/>
    <cellStyle name="Total 2 2 5 2 7 2 3" xfId="13774"/>
    <cellStyle name="Total 2 2 5 2 7 3" xfId="13775"/>
    <cellStyle name="Total 2 2 5 2 7 3 2" xfId="13776"/>
    <cellStyle name="Total 2 2 5 2 7 4" xfId="13777"/>
    <cellStyle name="Total 2 2 5 2 8" xfId="13778"/>
    <cellStyle name="Total 2 2 5 2 8 2" xfId="13779"/>
    <cellStyle name="Total 2 2 5 2 8 2 2" xfId="13780"/>
    <cellStyle name="Total 2 2 5 2 8 3" xfId="13781"/>
    <cellStyle name="Total 2 2 5 2 9" xfId="13782"/>
    <cellStyle name="Total 2 2 5 2 9 2" xfId="13783"/>
    <cellStyle name="Total 2 2 5 3" xfId="13784"/>
    <cellStyle name="Total 2 2 5 3 2" xfId="13785"/>
    <cellStyle name="Total 2 2 5 3 2 2" xfId="13786"/>
    <cellStyle name="Total 2 2 5 3 2 2 2" xfId="13787"/>
    <cellStyle name="Total 2 2 5 3 2 2 2 2" xfId="13788"/>
    <cellStyle name="Total 2 2 5 3 2 2 2 2 2" xfId="13789"/>
    <cellStyle name="Total 2 2 5 3 2 2 2 2 2 2" xfId="13790"/>
    <cellStyle name="Total 2 2 5 3 2 2 2 2 2 2 2" xfId="13791"/>
    <cellStyle name="Total 2 2 5 3 2 2 2 2 2 2 2 2" xfId="13792"/>
    <cellStyle name="Total 2 2 5 3 2 2 2 2 2 2 3" xfId="13793"/>
    <cellStyle name="Total 2 2 5 3 2 2 2 2 2 3" xfId="13794"/>
    <cellStyle name="Total 2 2 5 3 2 2 2 2 2 3 2" xfId="13795"/>
    <cellStyle name="Total 2 2 5 3 2 2 2 2 2 4" xfId="13796"/>
    <cellStyle name="Total 2 2 5 3 2 2 2 2 3" xfId="13797"/>
    <cellStyle name="Total 2 2 5 3 2 2 2 2 3 2" xfId="13798"/>
    <cellStyle name="Total 2 2 5 3 2 2 2 2 3 2 2" xfId="13799"/>
    <cellStyle name="Total 2 2 5 3 2 2 2 2 3 3" xfId="13800"/>
    <cellStyle name="Total 2 2 5 3 2 2 2 2 4" xfId="13801"/>
    <cellStyle name="Total 2 2 5 3 2 2 2 2 4 2" xfId="13802"/>
    <cellStyle name="Total 2 2 5 3 2 2 2 2 5" xfId="13803"/>
    <cellStyle name="Total 2 2 5 3 2 2 2 3" xfId="13804"/>
    <cellStyle name="Total 2 2 5 3 2 2 2 3 2" xfId="13805"/>
    <cellStyle name="Total 2 2 5 3 2 2 2 3 2 2" xfId="13806"/>
    <cellStyle name="Total 2 2 5 3 2 2 2 3 2 2 2" xfId="13807"/>
    <cellStyle name="Total 2 2 5 3 2 2 2 3 2 3" xfId="13808"/>
    <cellStyle name="Total 2 2 5 3 2 2 2 3 3" xfId="13809"/>
    <cellStyle name="Total 2 2 5 3 2 2 2 3 3 2" xfId="13810"/>
    <cellStyle name="Total 2 2 5 3 2 2 2 3 4" xfId="13811"/>
    <cellStyle name="Total 2 2 5 3 2 2 2 4" xfId="13812"/>
    <cellStyle name="Total 2 2 5 3 2 2 2 4 2" xfId="13813"/>
    <cellStyle name="Total 2 2 5 3 2 2 2 4 2 2" xfId="13814"/>
    <cellStyle name="Total 2 2 5 3 2 2 2 4 3" xfId="13815"/>
    <cellStyle name="Total 2 2 5 3 2 2 2 5" xfId="13816"/>
    <cellStyle name="Total 2 2 5 3 2 2 2 5 2" xfId="13817"/>
    <cellStyle name="Total 2 2 5 3 2 2 2 6" xfId="13818"/>
    <cellStyle name="Total 2 2 5 3 2 2 3" xfId="13819"/>
    <cellStyle name="Total 2 2 5 3 2 2 3 2" xfId="13820"/>
    <cellStyle name="Total 2 2 5 3 2 2 3 2 2" xfId="13821"/>
    <cellStyle name="Total 2 2 5 3 2 2 3 2 2 2" xfId="13822"/>
    <cellStyle name="Total 2 2 5 3 2 2 3 2 2 2 2" xfId="13823"/>
    <cellStyle name="Total 2 2 5 3 2 2 3 2 2 3" xfId="13824"/>
    <cellStyle name="Total 2 2 5 3 2 2 3 2 3" xfId="13825"/>
    <cellStyle name="Total 2 2 5 3 2 2 3 2 3 2" xfId="13826"/>
    <cellStyle name="Total 2 2 5 3 2 2 3 2 4" xfId="13827"/>
    <cellStyle name="Total 2 2 5 3 2 2 3 3" xfId="13828"/>
    <cellStyle name="Total 2 2 5 3 2 2 3 3 2" xfId="13829"/>
    <cellStyle name="Total 2 2 5 3 2 2 3 3 2 2" xfId="13830"/>
    <cellStyle name="Total 2 2 5 3 2 2 3 3 3" xfId="13831"/>
    <cellStyle name="Total 2 2 5 3 2 2 3 4" xfId="13832"/>
    <cellStyle name="Total 2 2 5 3 2 2 3 4 2" xfId="13833"/>
    <cellStyle name="Total 2 2 5 3 2 2 3 5" xfId="13834"/>
    <cellStyle name="Total 2 2 5 3 2 2 4" xfId="13835"/>
    <cellStyle name="Total 2 2 5 3 2 2 4 2" xfId="13836"/>
    <cellStyle name="Total 2 2 5 3 2 2 4 2 2" xfId="13837"/>
    <cellStyle name="Total 2 2 5 3 2 2 4 2 2 2" xfId="13838"/>
    <cellStyle name="Total 2 2 5 3 2 2 4 2 3" xfId="13839"/>
    <cellStyle name="Total 2 2 5 3 2 2 4 3" xfId="13840"/>
    <cellStyle name="Total 2 2 5 3 2 2 4 3 2" xfId="13841"/>
    <cellStyle name="Total 2 2 5 3 2 2 4 4" xfId="13842"/>
    <cellStyle name="Total 2 2 5 3 2 2 5" xfId="13843"/>
    <cellStyle name="Total 2 2 5 3 2 2 5 2" xfId="13844"/>
    <cellStyle name="Total 2 2 5 3 2 2 5 2 2" xfId="13845"/>
    <cellStyle name="Total 2 2 5 3 2 2 5 3" xfId="13846"/>
    <cellStyle name="Total 2 2 5 3 2 2 6" xfId="13847"/>
    <cellStyle name="Total 2 2 5 3 2 2 6 2" xfId="13848"/>
    <cellStyle name="Total 2 2 5 3 2 2 7" xfId="13849"/>
    <cellStyle name="Total 2 2 5 3 2 3" xfId="13850"/>
    <cellStyle name="Total 2 2 5 3 2 3 2" xfId="13851"/>
    <cellStyle name="Total 2 2 5 3 2 3 2 2" xfId="13852"/>
    <cellStyle name="Total 2 2 5 3 2 3 2 2 2" xfId="13853"/>
    <cellStyle name="Total 2 2 5 3 2 3 2 2 2 2" xfId="13854"/>
    <cellStyle name="Total 2 2 5 3 2 3 2 2 2 2 2" xfId="13855"/>
    <cellStyle name="Total 2 2 5 3 2 3 2 2 2 3" xfId="13856"/>
    <cellStyle name="Total 2 2 5 3 2 3 2 2 3" xfId="13857"/>
    <cellStyle name="Total 2 2 5 3 2 3 2 2 3 2" xfId="13858"/>
    <cellStyle name="Total 2 2 5 3 2 3 2 2 4" xfId="13859"/>
    <cellStyle name="Total 2 2 5 3 2 3 2 3" xfId="13860"/>
    <cellStyle name="Total 2 2 5 3 2 3 2 3 2" xfId="13861"/>
    <cellStyle name="Total 2 2 5 3 2 3 2 3 2 2" xfId="13862"/>
    <cellStyle name="Total 2 2 5 3 2 3 2 3 3" xfId="13863"/>
    <cellStyle name="Total 2 2 5 3 2 3 2 4" xfId="13864"/>
    <cellStyle name="Total 2 2 5 3 2 3 2 4 2" xfId="13865"/>
    <cellStyle name="Total 2 2 5 3 2 3 2 5" xfId="13866"/>
    <cellStyle name="Total 2 2 5 3 2 3 3" xfId="13867"/>
    <cellStyle name="Total 2 2 5 3 2 3 3 2" xfId="13868"/>
    <cellStyle name="Total 2 2 5 3 2 3 3 2 2" xfId="13869"/>
    <cellStyle name="Total 2 2 5 3 2 3 3 2 2 2" xfId="13870"/>
    <cellStyle name="Total 2 2 5 3 2 3 3 2 3" xfId="13871"/>
    <cellStyle name="Total 2 2 5 3 2 3 3 3" xfId="13872"/>
    <cellStyle name="Total 2 2 5 3 2 3 3 3 2" xfId="13873"/>
    <cellStyle name="Total 2 2 5 3 2 3 3 4" xfId="13874"/>
    <cellStyle name="Total 2 2 5 3 2 3 4" xfId="13875"/>
    <cellStyle name="Total 2 2 5 3 2 3 4 2" xfId="13876"/>
    <cellStyle name="Total 2 2 5 3 2 3 4 2 2" xfId="13877"/>
    <cellStyle name="Total 2 2 5 3 2 3 4 3" xfId="13878"/>
    <cellStyle name="Total 2 2 5 3 2 3 5" xfId="13879"/>
    <cellStyle name="Total 2 2 5 3 2 3 5 2" xfId="13880"/>
    <cellStyle name="Total 2 2 5 3 2 3 6" xfId="13881"/>
    <cellStyle name="Total 2 2 5 3 2 4" xfId="13882"/>
    <cellStyle name="Total 2 2 5 3 2 4 2" xfId="13883"/>
    <cellStyle name="Total 2 2 5 3 2 4 2 2" xfId="13884"/>
    <cellStyle name="Total 2 2 5 3 2 4 2 2 2" xfId="13885"/>
    <cellStyle name="Total 2 2 5 3 2 4 2 2 2 2" xfId="13886"/>
    <cellStyle name="Total 2 2 5 3 2 4 2 2 3" xfId="13887"/>
    <cellStyle name="Total 2 2 5 3 2 4 2 3" xfId="13888"/>
    <cellStyle name="Total 2 2 5 3 2 4 2 3 2" xfId="13889"/>
    <cellStyle name="Total 2 2 5 3 2 4 2 4" xfId="13890"/>
    <cellStyle name="Total 2 2 5 3 2 4 3" xfId="13891"/>
    <cellStyle name="Total 2 2 5 3 2 4 3 2" xfId="13892"/>
    <cellStyle name="Total 2 2 5 3 2 4 3 2 2" xfId="13893"/>
    <cellStyle name="Total 2 2 5 3 2 4 3 3" xfId="13894"/>
    <cellStyle name="Total 2 2 5 3 2 4 4" xfId="13895"/>
    <cellStyle name="Total 2 2 5 3 2 4 4 2" xfId="13896"/>
    <cellStyle name="Total 2 2 5 3 2 4 5" xfId="13897"/>
    <cellStyle name="Total 2 2 5 3 2 5" xfId="13898"/>
    <cellStyle name="Total 2 2 5 3 2 5 2" xfId="13899"/>
    <cellStyle name="Total 2 2 5 3 2 5 2 2" xfId="13900"/>
    <cellStyle name="Total 2 2 5 3 2 5 2 2 2" xfId="13901"/>
    <cellStyle name="Total 2 2 5 3 2 5 2 3" xfId="13902"/>
    <cellStyle name="Total 2 2 5 3 2 5 3" xfId="13903"/>
    <cellStyle name="Total 2 2 5 3 2 5 3 2" xfId="13904"/>
    <cellStyle name="Total 2 2 5 3 2 5 4" xfId="13905"/>
    <cellStyle name="Total 2 2 5 3 2 6" xfId="13906"/>
    <cellStyle name="Total 2 2 5 3 2 6 2" xfId="13907"/>
    <cellStyle name="Total 2 2 5 3 2 6 2 2" xfId="13908"/>
    <cellStyle name="Total 2 2 5 3 2 6 3" xfId="13909"/>
    <cellStyle name="Total 2 2 5 3 2 7" xfId="13910"/>
    <cellStyle name="Total 2 2 5 3 2 7 2" xfId="13911"/>
    <cellStyle name="Total 2 2 5 3 2 8" xfId="13912"/>
    <cellStyle name="Total 2 2 5 3 3" xfId="13913"/>
    <cellStyle name="Total 2 2 5 3 3 2" xfId="13914"/>
    <cellStyle name="Total 2 2 5 3 3 2 2" xfId="13915"/>
    <cellStyle name="Total 2 2 5 3 3 2 2 2" xfId="13916"/>
    <cellStyle name="Total 2 2 5 3 3 2 2 2 2" xfId="13917"/>
    <cellStyle name="Total 2 2 5 3 3 2 2 2 2 2" xfId="13918"/>
    <cellStyle name="Total 2 2 5 3 3 2 2 2 2 2 2" xfId="13919"/>
    <cellStyle name="Total 2 2 5 3 3 2 2 2 2 3" xfId="13920"/>
    <cellStyle name="Total 2 2 5 3 3 2 2 2 3" xfId="13921"/>
    <cellStyle name="Total 2 2 5 3 3 2 2 2 3 2" xfId="13922"/>
    <cellStyle name="Total 2 2 5 3 3 2 2 2 4" xfId="13923"/>
    <cellStyle name="Total 2 2 5 3 3 2 2 3" xfId="13924"/>
    <cellStyle name="Total 2 2 5 3 3 2 2 3 2" xfId="13925"/>
    <cellStyle name="Total 2 2 5 3 3 2 2 3 2 2" xfId="13926"/>
    <cellStyle name="Total 2 2 5 3 3 2 2 3 3" xfId="13927"/>
    <cellStyle name="Total 2 2 5 3 3 2 2 4" xfId="13928"/>
    <cellStyle name="Total 2 2 5 3 3 2 2 4 2" xfId="13929"/>
    <cellStyle name="Total 2 2 5 3 3 2 2 5" xfId="13930"/>
    <cellStyle name="Total 2 2 5 3 3 2 3" xfId="13931"/>
    <cellStyle name="Total 2 2 5 3 3 2 3 2" xfId="13932"/>
    <cellStyle name="Total 2 2 5 3 3 2 3 2 2" xfId="13933"/>
    <cellStyle name="Total 2 2 5 3 3 2 3 2 2 2" xfId="13934"/>
    <cellStyle name="Total 2 2 5 3 3 2 3 2 3" xfId="13935"/>
    <cellStyle name="Total 2 2 5 3 3 2 3 3" xfId="13936"/>
    <cellStyle name="Total 2 2 5 3 3 2 3 3 2" xfId="13937"/>
    <cellStyle name="Total 2 2 5 3 3 2 3 4" xfId="13938"/>
    <cellStyle name="Total 2 2 5 3 3 2 4" xfId="13939"/>
    <cellStyle name="Total 2 2 5 3 3 2 4 2" xfId="13940"/>
    <cellStyle name="Total 2 2 5 3 3 2 4 2 2" xfId="13941"/>
    <cellStyle name="Total 2 2 5 3 3 2 4 3" xfId="13942"/>
    <cellStyle name="Total 2 2 5 3 3 2 5" xfId="13943"/>
    <cellStyle name="Total 2 2 5 3 3 2 5 2" xfId="13944"/>
    <cellStyle name="Total 2 2 5 3 3 2 6" xfId="13945"/>
    <cellStyle name="Total 2 2 5 3 3 3" xfId="13946"/>
    <cellStyle name="Total 2 2 5 3 3 3 2" xfId="13947"/>
    <cellStyle name="Total 2 2 5 3 3 3 2 2" xfId="13948"/>
    <cellStyle name="Total 2 2 5 3 3 3 2 2 2" xfId="13949"/>
    <cellStyle name="Total 2 2 5 3 3 3 2 2 2 2" xfId="13950"/>
    <cellStyle name="Total 2 2 5 3 3 3 2 2 3" xfId="13951"/>
    <cellStyle name="Total 2 2 5 3 3 3 2 3" xfId="13952"/>
    <cellStyle name="Total 2 2 5 3 3 3 2 3 2" xfId="13953"/>
    <cellStyle name="Total 2 2 5 3 3 3 2 4" xfId="13954"/>
    <cellStyle name="Total 2 2 5 3 3 3 3" xfId="13955"/>
    <cellStyle name="Total 2 2 5 3 3 3 3 2" xfId="13956"/>
    <cellStyle name="Total 2 2 5 3 3 3 3 2 2" xfId="13957"/>
    <cellStyle name="Total 2 2 5 3 3 3 3 3" xfId="13958"/>
    <cellStyle name="Total 2 2 5 3 3 3 4" xfId="13959"/>
    <cellStyle name="Total 2 2 5 3 3 3 4 2" xfId="13960"/>
    <cellStyle name="Total 2 2 5 3 3 3 5" xfId="13961"/>
    <cellStyle name="Total 2 2 5 3 3 4" xfId="13962"/>
    <cellStyle name="Total 2 2 5 3 3 4 2" xfId="13963"/>
    <cellStyle name="Total 2 2 5 3 3 4 2 2" xfId="13964"/>
    <cellStyle name="Total 2 2 5 3 3 4 2 2 2" xfId="13965"/>
    <cellStyle name="Total 2 2 5 3 3 4 2 3" xfId="13966"/>
    <cellStyle name="Total 2 2 5 3 3 4 3" xfId="13967"/>
    <cellStyle name="Total 2 2 5 3 3 4 3 2" xfId="13968"/>
    <cellStyle name="Total 2 2 5 3 3 4 4" xfId="13969"/>
    <cellStyle name="Total 2 2 5 3 3 5" xfId="13970"/>
    <cellStyle name="Total 2 2 5 3 3 5 2" xfId="13971"/>
    <cellStyle name="Total 2 2 5 3 3 5 2 2" xfId="13972"/>
    <cellStyle name="Total 2 2 5 3 3 5 3" xfId="13973"/>
    <cellStyle name="Total 2 2 5 3 3 6" xfId="13974"/>
    <cellStyle name="Total 2 2 5 3 3 6 2" xfId="13975"/>
    <cellStyle name="Total 2 2 5 3 3 7" xfId="13976"/>
    <cellStyle name="Total 2 2 5 3 4" xfId="13977"/>
    <cellStyle name="Total 2 2 5 3 4 2" xfId="13978"/>
    <cellStyle name="Total 2 2 5 3 4 2 2" xfId="13979"/>
    <cellStyle name="Total 2 2 5 3 4 2 2 2" xfId="13980"/>
    <cellStyle name="Total 2 2 5 3 4 2 2 2 2" xfId="13981"/>
    <cellStyle name="Total 2 2 5 3 4 2 2 2 2 2" xfId="13982"/>
    <cellStyle name="Total 2 2 5 3 4 2 2 2 3" xfId="13983"/>
    <cellStyle name="Total 2 2 5 3 4 2 2 3" xfId="13984"/>
    <cellStyle name="Total 2 2 5 3 4 2 2 3 2" xfId="13985"/>
    <cellStyle name="Total 2 2 5 3 4 2 2 4" xfId="13986"/>
    <cellStyle name="Total 2 2 5 3 4 2 3" xfId="13987"/>
    <cellStyle name="Total 2 2 5 3 4 2 3 2" xfId="13988"/>
    <cellStyle name="Total 2 2 5 3 4 2 3 2 2" xfId="13989"/>
    <cellStyle name="Total 2 2 5 3 4 2 3 3" xfId="13990"/>
    <cellStyle name="Total 2 2 5 3 4 2 4" xfId="13991"/>
    <cellStyle name="Total 2 2 5 3 4 2 4 2" xfId="13992"/>
    <cellStyle name="Total 2 2 5 3 4 2 5" xfId="13993"/>
    <cellStyle name="Total 2 2 5 3 4 3" xfId="13994"/>
    <cellStyle name="Total 2 2 5 3 4 3 2" xfId="13995"/>
    <cellStyle name="Total 2 2 5 3 4 3 2 2" xfId="13996"/>
    <cellStyle name="Total 2 2 5 3 4 3 2 2 2" xfId="13997"/>
    <cellStyle name="Total 2 2 5 3 4 3 2 3" xfId="13998"/>
    <cellStyle name="Total 2 2 5 3 4 3 3" xfId="13999"/>
    <cellStyle name="Total 2 2 5 3 4 3 3 2" xfId="14000"/>
    <cellStyle name="Total 2 2 5 3 4 3 4" xfId="14001"/>
    <cellStyle name="Total 2 2 5 3 4 4" xfId="14002"/>
    <cellStyle name="Total 2 2 5 3 4 4 2" xfId="14003"/>
    <cellStyle name="Total 2 2 5 3 4 4 2 2" xfId="14004"/>
    <cellStyle name="Total 2 2 5 3 4 4 3" xfId="14005"/>
    <cellStyle name="Total 2 2 5 3 4 5" xfId="14006"/>
    <cellStyle name="Total 2 2 5 3 4 5 2" xfId="14007"/>
    <cellStyle name="Total 2 2 5 3 4 6" xfId="14008"/>
    <cellStyle name="Total 2 2 5 3 5" xfId="14009"/>
    <cellStyle name="Total 2 2 5 3 5 2" xfId="14010"/>
    <cellStyle name="Total 2 2 5 3 5 2 2" xfId="14011"/>
    <cellStyle name="Total 2 2 5 3 5 2 2 2" xfId="14012"/>
    <cellStyle name="Total 2 2 5 3 5 2 2 2 2" xfId="14013"/>
    <cellStyle name="Total 2 2 5 3 5 2 2 3" xfId="14014"/>
    <cellStyle name="Total 2 2 5 3 5 2 3" xfId="14015"/>
    <cellStyle name="Total 2 2 5 3 5 2 3 2" xfId="14016"/>
    <cellStyle name="Total 2 2 5 3 5 2 4" xfId="14017"/>
    <cellStyle name="Total 2 2 5 3 5 3" xfId="14018"/>
    <cellStyle name="Total 2 2 5 3 5 3 2" xfId="14019"/>
    <cellStyle name="Total 2 2 5 3 5 3 2 2" xfId="14020"/>
    <cellStyle name="Total 2 2 5 3 5 3 3" xfId="14021"/>
    <cellStyle name="Total 2 2 5 3 5 4" xfId="14022"/>
    <cellStyle name="Total 2 2 5 3 5 4 2" xfId="14023"/>
    <cellStyle name="Total 2 2 5 3 5 5" xfId="14024"/>
    <cellStyle name="Total 2 2 5 3 6" xfId="14025"/>
    <cellStyle name="Total 2 2 5 3 6 2" xfId="14026"/>
    <cellStyle name="Total 2 2 5 3 6 2 2" xfId="14027"/>
    <cellStyle name="Total 2 2 5 3 6 2 2 2" xfId="14028"/>
    <cellStyle name="Total 2 2 5 3 6 2 3" xfId="14029"/>
    <cellStyle name="Total 2 2 5 3 6 3" xfId="14030"/>
    <cellStyle name="Total 2 2 5 3 6 3 2" xfId="14031"/>
    <cellStyle name="Total 2 2 5 3 6 4" xfId="14032"/>
    <cellStyle name="Total 2 2 5 3 7" xfId="14033"/>
    <cellStyle name="Total 2 2 5 3 7 2" xfId="14034"/>
    <cellStyle name="Total 2 2 5 3 7 2 2" xfId="14035"/>
    <cellStyle name="Total 2 2 5 3 7 3" xfId="14036"/>
    <cellStyle name="Total 2 2 5 3 8" xfId="14037"/>
    <cellStyle name="Total 2 2 5 3 8 2" xfId="14038"/>
    <cellStyle name="Total 2 2 5 3 9" xfId="14039"/>
    <cellStyle name="Total 2 2 5 4" xfId="14040"/>
    <cellStyle name="Total 2 2 5 4 2" xfId="14041"/>
    <cellStyle name="Total 2 2 5 4 2 2" xfId="14042"/>
    <cellStyle name="Total 2 2 5 4 2 2 2" xfId="14043"/>
    <cellStyle name="Total 2 2 5 4 2 2 2 2" xfId="14044"/>
    <cellStyle name="Total 2 2 5 4 2 2 2 2 2" xfId="14045"/>
    <cellStyle name="Total 2 2 5 4 2 2 2 2 2 2" xfId="14046"/>
    <cellStyle name="Total 2 2 5 4 2 2 2 2 2 2 2" xfId="14047"/>
    <cellStyle name="Total 2 2 5 4 2 2 2 2 2 3" xfId="14048"/>
    <cellStyle name="Total 2 2 5 4 2 2 2 2 3" xfId="14049"/>
    <cellStyle name="Total 2 2 5 4 2 2 2 2 3 2" xfId="14050"/>
    <cellStyle name="Total 2 2 5 4 2 2 2 2 4" xfId="14051"/>
    <cellStyle name="Total 2 2 5 4 2 2 2 3" xfId="14052"/>
    <cellStyle name="Total 2 2 5 4 2 2 2 3 2" xfId="14053"/>
    <cellStyle name="Total 2 2 5 4 2 2 2 3 2 2" xfId="14054"/>
    <cellStyle name="Total 2 2 5 4 2 2 2 3 3" xfId="14055"/>
    <cellStyle name="Total 2 2 5 4 2 2 2 4" xfId="14056"/>
    <cellStyle name="Total 2 2 5 4 2 2 2 4 2" xfId="14057"/>
    <cellStyle name="Total 2 2 5 4 2 2 2 5" xfId="14058"/>
    <cellStyle name="Total 2 2 5 4 2 2 3" xfId="14059"/>
    <cellStyle name="Total 2 2 5 4 2 2 3 2" xfId="14060"/>
    <cellStyle name="Total 2 2 5 4 2 2 3 2 2" xfId="14061"/>
    <cellStyle name="Total 2 2 5 4 2 2 3 2 2 2" xfId="14062"/>
    <cellStyle name="Total 2 2 5 4 2 2 3 2 3" xfId="14063"/>
    <cellStyle name="Total 2 2 5 4 2 2 3 3" xfId="14064"/>
    <cellStyle name="Total 2 2 5 4 2 2 3 3 2" xfId="14065"/>
    <cellStyle name="Total 2 2 5 4 2 2 3 4" xfId="14066"/>
    <cellStyle name="Total 2 2 5 4 2 2 4" xfId="14067"/>
    <cellStyle name="Total 2 2 5 4 2 2 4 2" xfId="14068"/>
    <cellStyle name="Total 2 2 5 4 2 2 4 2 2" xfId="14069"/>
    <cellStyle name="Total 2 2 5 4 2 2 4 3" xfId="14070"/>
    <cellStyle name="Total 2 2 5 4 2 2 5" xfId="14071"/>
    <cellStyle name="Total 2 2 5 4 2 2 5 2" xfId="14072"/>
    <cellStyle name="Total 2 2 5 4 2 2 6" xfId="14073"/>
    <cellStyle name="Total 2 2 5 4 2 3" xfId="14074"/>
    <cellStyle name="Total 2 2 5 4 2 3 2" xfId="14075"/>
    <cellStyle name="Total 2 2 5 4 2 3 2 2" xfId="14076"/>
    <cellStyle name="Total 2 2 5 4 2 3 2 2 2" xfId="14077"/>
    <cellStyle name="Total 2 2 5 4 2 3 2 2 2 2" xfId="14078"/>
    <cellStyle name="Total 2 2 5 4 2 3 2 2 3" xfId="14079"/>
    <cellStyle name="Total 2 2 5 4 2 3 2 3" xfId="14080"/>
    <cellStyle name="Total 2 2 5 4 2 3 2 3 2" xfId="14081"/>
    <cellStyle name="Total 2 2 5 4 2 3 2 4" xfId="14082"/>
    <cellStyle name="Total 2 2 5 4 2 3 3" xfId="14083"/>
    <cellStyle name="Total 2 2 5 4 2 3 3 2" xfId="14084"/>
    <cellStyle name="Total 2 2 5 4 2 3 3 2 2" xfId="14085"/>
    <cellStyle name="Total 2 2 5 4 2 3 3 3" xfId="14086"/>
    <cellStyle name="Total 2 2 5 4 2 3 4" xfId="14087"/>
    <cellStyle name="Total 2 2 5 4 2 3 4 2" xfId="14088"/>
    <cellStyle name="Total 2 2 5 4 2 3 5" xfId="14089"/>
    <cellStyle name="Total 2 2 5 4 2 4" xfId="14090"/>
    <cellStyle name="Total 2 2 5 4 2 4 2" xfId="14091"/>
    <cellStyle name="Total 2 2 5 4 2 4 2 2" xfId="14092"/>
    <cellStyle name="Total 2 2 5 4 2 4 2 2 2" xfId="14093"/>
    <cellStyle name="Total 2 2 5 4 2 4 2 3" xfId="14094"/>
    <cellStyle name="Total 2 2 5 4 2 4 3" xfId="14095"/>
    <cellStyle name="Total 2 2 5 4 2 4 3 2" xfId="14096"/>
    <cellStyle name="Total 2 2 5 4 2 4 4" xfId="14097"/>
    <cellStyle name="Total 2 2 5 4 2 5" xfId="14098"/>
    <cellStyle name="Total 2 2 5 4 2 5 2" xfId="14099"/>
    <cellStyle name="Total 2 2 5 4 2 5 2 2" xfId="14100"/>
    <cellStyle name="Total 2 2 5 4 2 5 3" xfId="14101"/>
    <cellStyle name="Total 2 2 5 4 2 6" xfId="14102"/>
    <cellStyle name="Total 2 2 5 4 2 6 2" xfId="14103"/>
    <cellStyle name="Total 2 2 5 4 2 7" xfId="14104"/>
    <cellStyle name="Total 2 2 5 4 3" xfId="14105"/>
    <cellStyle name="Total 2 2 5 4 3 2" xfId="14106"/>
    <cellStyle name="Total 2 2 5 4 3 2 2" xfId="14107"/>
    <cellStyle name="Total 2 2 5 4 3 2 2 2" xfId="14108"/>
    <cellStyle name="Total 2 2 5 4 3 2 2 2 2" xfId="14109"/>
    <cellStyle name="Total 2 2 5 4 3 2 2 2 2 2" xfId="14110"/>
    <cellStyle name="Total 2 2 5 4 3 2 2 2 3" xfId="14111"/>
    <cellStyle name="Total 2 2 5 4 3 2 2 3" xfId="14112"/>
    <cellStyle name="Total 2 2 5 4 3 2 2 3 2" xfId="14113"/>
    <cellStyle name="Total 2 2 5 4 3 2 2 4" xfId="14114"/>
    <cellStyle name="Total 2 2 5 4 3 2 3" xfId="14115"/>
    <cellStyle name="Total 2 2 5 4 3 2 3 2" xfId="14116"/>
    <cellStyle name="Total 2 2 5 4 3 2 3 2 2" xfId="14117"/>
    <cellStyle name="Total 2 2 5 4 3 2 3 3" xfId="14118"/>
    <cellStyle name="Total 2 2 5 4 3 2 4" xfId="14119"/>
    <cellStyle name="Total 2 2 5 4 3 2 4 2" xfId="14120"/>
    <cellStyle name="Total 2 2 5 4 3 2 5" xfId="14121"/>
    <cellStyle name="Total 2 2 5 4 3 3" xfId="14122"/>
    <cellStyle name="Total 2 2 5 4 3 3 2" xfId="14123"/>
    <cellStyle name="Total 2 2 5 4 3 3 2 2" xfId="14124"/>
    <cellStyle name="Total 2 2 5 4 3 3 2 2 2" xfId="14125"/>
    <cellStyle name="Total 2 2 5 4 3 3 2 3" xfId="14126"/>
    <cellStyle name="Total 2 2 5 4 3 3 3" xfId="14127"/>
    <cellStyle name="Total 2 2 5 4 3 3 3 2" xfId="14128"/>
    <cellStyle name="Total 2 2 5 4 3 3 4" xfId="14129"/>
    <cellStyle name="Total 2 2 5 4 3 4" xfId="14130"/>
    <cellStyle name="Total 2 2 5 4 3 4 2" xfId="14131"/>
    <cellStyle name="Total 2 2 5 4 3 4 2 2" xfId="14132"/>
    <cellStyle name="Total 2 2 5 4 3 4 3" xfId="14133"/>
    <cellStyle name="Total 2 2 5 4 3 5" xfId="14134"/>
    <cellStyle name="Total 2 2 5 4 3 5 2" xfId="14135"/>
    <cellStyle name="Total 2 2 5 4 3 6" xfId="14136"/>
    <cellStyle name="Total 2 2 5 4 4" xfId="14137"/>
    <cellStyle name="Total 2 2 5 4 4 2" xfId="14138"/>
    <cellStyle name="Total 2 2 5 4 4 2 2" xfId="14139"/>
    <cellStyle name="Total 2 2 5 4 4 2 2 2" xfId="14140"/>
    <cellStyle name="Total 2 2 5 4 4 2 2 2 2" xfId="14141"/>
    <cellStyle name="Total 2 2 5 4 4 2 2 3" xfId="14142"/>
    <cellStyle name="Total 2 2 5 4 4 2 3" xfId="14143"/>
    <cellStyle name="Total 2 2 5 4 4 2 3 2" xfId="14144"/>
    <cellStyle name="Total 2 2 5 4 4 2 4" xfId="14145"/>
    <cellStyle name="Total 2 2 5 4 4 3" xfId="14146"/>
    <cellStyle name="Total 2 2 5 4 4 3 2" xfId="14147"/>
    <cellStyle name="Total 2 2 5 4 4 3 2 2" xfId="14148"/>
    <cellStyle name="Total 2 2 5 4 4 3 3" xfId="14149"/>
    <cellStyle name="Total 2 2 5 4 4 4" xfId="14150"/>
    <cellStyle name="Total 2 2 5 4 4 4 2" xfId="14151"/>
    <cellStyle name="Total 2 2 5 4 4 5" xfId="14152"/>
    <cellStyle name="Total 2 2 5 4 5" xfId="14153"/>
    <cellStyle name="Total 2 2 5 4 5 2" xfId="14154"/>
    <cellStyle name="Total 2 2 5 4 5 2 2" xfId="14155"/>
    <cellStyle name="Total 2 2 5 4 5 2 2 2" xfId="14156"/>
    <cellStyle name="Total 2 2 5 4 5 2 3" xfId="14157"/>
    <cellStyle name="Total 2 2 5 4 5 3" xfId="14158"/>
    <cellStyle name="Total 2 2 5 4 5 3 2" xfId="14159"/>
    <cellStyle name="Total 2 2 5 4 5 4" xfId="14160"/>
    <cellStyle name="Total 2 2 5 4 6" xfId="14161"/>
    <cellStyle name="Total 2 2 5 4 6 2" xfId="14162"/>
    <cellStyle name="Total 2 2 5 4 6 2 2" xfId="14163"/>
    <cellStyle name="Total 2 2 5 4 6 3" xfId="14164"/>
    <cellStyle name="Total 2 2 5 4 7" xfId="14165"/>
    <cellStyle name="Total 2 2 5 4 7 2" xfId="14166"/>
    <cellStyle name="Total 2 2 5 4 8" xfId="14167"/>
    <cellStyle name="Total 2 2 5 5" xfId="14168"/>
    <cellStyle name="Total 2 2 5 5 2" xfId="14169"/>
    <cellStyle name="Total 2 2 5 5 2 2" xfId="14170"/>
    <cellStyle name="Total 2 2 5 5 2 2 2" xfId="14171"/>
    <cellStyle name="Total 2 2 5 5 2 2 2 2" xfId="14172"/>
    <cellStyle name="Total 2 2 5 5 2 2 2 2 2" xfId="14173"/>
    <cellStyle name="Total 2 2 5 5 2 2 2 2 2 2" xfId="14174"/>
    <cellStyle name="Total 2 2 5 5 2 2 2 2 3" xfId="14175"/>
    <cellStyle name="Total 2 2 5 5 2 2 2 3" xfId="14176"/>
    <cellStyle name="Total 2 2 5 5 2 2 2 3 2" xfId="14177"/>
    <cellStyle name="Total 2 2 5 5 2 2 2 4" xfId="14178"/>
    <cellStyle name="Total 2 2 5 5 2 2 3" xfId="14179"/>
    <cellStyle name="Total 2 2 5 5 2 2 3 2" xfId="14180"/>
    <cellStyle name="Total 2 2 5 5 2 2 3 2 2" xfId="14181"/>
    <cellStyle name="Total 2 2 5 5 2 2 3 3" xfId="14182"/>
    <cellStyle name="Total 2 2 5 5 2 2 4" xfId="14183"/>
    <cellStyle name="Total 2 2 5 5 2 2 4 2" xfId="14184"/>
    <cellStyle name="Total 2 2 5 5 2 2 5" xfId="14185"/>
    <cellStyle name="Total 2 2 5 5 2 3" xfId="14186"/>
    <cellStyle name="Total 2 2 5 5 2 3 2" xfId="14187"/>
    <cellStyle name="Total 2 2 5 5 2 3 2 2" xfId="14188"/>
    <cellStyle name="Total 2 2 5 5 2 3 2 2 2" xfId="14189"/>
    <cellStyle name="Total 2 2 5 5 2 3 2 3" xfId="14190"/>
    <cellStyle name="Total 2 2 5 5 2 3 3" xfId="14191"/>
    <cellStyle name="Total 2 2 5 5 2 3 3 2" xfId="14192"/>
    <cellStyle name="Total 2 2 5 5 2 3 4" xfId="14193"/>
    <cellStyle name="Total 2 2 5 5 2 4" xfId="14194"/>
    <cellStyle name="Total 2 2 5 5 2 4 2" xfId="14195"/>
    <cellStyle name="Total 2 2 5 5 2 4 2 2" xfId="14196"/>
    <cellStyle name="Total 2 2 5 5 2 4 3" xfId="14197"/>
    <cellStyle name="Total 2 2 5 5 2 5" xfId="14198"/>
    <cellStyle name="Total 2 2 5 5 2 5 2" xfId="14199"/>
    <cellStyle name="Total 2 2 5 5 2 6" xfId="14200"/>
    <cellStyle name="Total 2 2 5 5 3" xfId="14201"/>
    <cellStyle name="Total 2 2 5 5 3 2" xfId="14202"/>
    <cellStyle name="Total 2 2 5 5 3 2 2" xfId="14203"/>
    <cellStyle name="Total 2 2 5 5 3 2 2 2" xfId="14204"/>
    <cellStyle name="Total 2 2 5 5 3 2 2 2 2" xfId="14205"/>
    <cellStyle name="Total 2 2 5 5 3 2 2 3" xfId="14206"/>
    <cellStyle name="Total 2 2 5 5 3 2 3" xfId="14207"/>
    <cellStyle name="Total 2 2 5 5 3 2 3 2" xfId="14208"/>
    <cellStyle name="Total 2 2 5 5 3 2 4" xfId="14209"/>
    <cellStyle name="Total 2 2 5 5 3 3" xfId="14210"/>
    <cellStyle name="Total 2 2 5 5 3 3 2" xfId="14211"/>
    <cellStyle name="Total 2 2 5 5 3 3 2 2" xfId="14212"/>
    <cellStyle name="Total 2 2 5 5 3 3 3" xfId="14213"/>
    <cellStyle name="Total 2 2 5 5 3 4" xfId="14214"/>
    <cellStyle name="Total 2 2 5 5 3 4 2" xfId="14215"/>
    <cellStyle name="Total 2 2 5 5 3 5" xfId="14216"/>
    <cellStyle name="Total 2 2 5 5 4" xfId="14217"/>
    <cellStyle name="Total 2 2 5 5 4 2" xfId="14218"/>
    <cellStyle name="Total 2 2 5 5 4 2 2" xfId="14219"/>
    <cellStyle name="Total 2 2 5 5 4 2 2 2" xfId="14220"/>
    <cellStyle name="Total 2 2 5 5 4 2 3" xfId="14221"/>
    <cellStyle name="Total 2 2 5 5 4 3" xfId="14222"/>
    <cellStyle name="Total 2 2 5 5 4 3 2" xfId="14223"/>
    <cellStyle name="Total 2 2 5 5 4 4" xfId="14224"/>
    <cellStyle name="Total 2 2 5 5 5" xfId="14225"/>
    <cellStyle name="Total 2 2 5 5 5 2" xfId="14226"/>
    <cellStyle name="Total 2 2 5 5 5 2 2" xfId="14227"/>
    <cellStyle name="Total 2 2 5 5 5 3" xfId="14228"/>
    <cellStyle name="Total 2 2 5 5 6" xfId="14229"/>
    <cellStyle name="Total 2 2 5 5 6 2" xfId="14230"/>
    <cellStyle name="Total 2 2 5 5 7" xfId="14231"/>
    <cellStyle name="Total 2 2 5 6" xfId="14232"/>
    <cellStyle name="Total 2 2 5 6 2" xfId="14233"/>
    <cellStyle name="Total 2 2 5 6 2 2" xfId="14234"/>
    <cellStyle name="Total 2 2 5 6 2 2 2" xfId="14235"/>
    <cellStyle name="Total 2 2 5 6 2 2 2 2" xfId="14236"/>
    <cellStyle name="Total 2 2 5 6 2 2 2 2 2" xfId="14237"/>
    <cellStyle name="Total 2 2 5 6 2 2 2 3" xfId="14238"/>
    <cellStyle name="Total 2 2 5 6 2 2 3" xfId="14239"/>
    <cellStyle name="Total 2 2 5 6 2 2 3 2" xfId="14240"/>
    <cellStyle name="Total 2 2 5 6 2 2 4" xfId="14241"/>
    <cellStyle name="Total 2 2 5 6 2 3" xfId="14242"/>
    <cellStyle name="Total 2 2 5 6 2 3 2" xfId="14243"/>
    <cellStyle name="Total 2 2 5 6 2 3 2 2" xfId="14244"/>
    <cellStyle name="Total 2 2 5 6 2 3 3" xfId="14245"/>
    <cellStyle name="Total 2 2 5 6 2 4" xfId="14246"/>
    <cellStyle name="Total 2 2 5 6 2 4 2" xfId="14247"/>
    <cellStyle name="Total 2 2 5 6 2 5" xfId="14248"/>
    <cellStyle name="Total 2 2 5 6 3" xfId="14249"/>
    <cellStyle name="Total 2 2 5 6 3 2" xfId="14250"/>
    <cellStyle name="Total 2 2 5 6 3 2 2" xfId="14251"/>
    <cellStyle name="Total 2 2 5 6 3 2 2 2" xfId="14252"/>
    <cellStyle name="Total 2 2 5 6 3 2 3" xfId="14253"/>
    <cellStyle name="Total 2 2 5 6 3 3" xfId="14254"/>
    <cellStyle name="Total 2 2 5 6 3 3 2" xfId="14255"/>
    <cellStyle name="Total 2 2 5 6 3 4" xfId="14256"/>
    <cellStyle name="Total 2 2 5 6 4" xfId="14257"/>
    <cellStyle name="Total 2 2 5 6 4 2" xfId="14258"/>
    <cellStyle name="Total 2 2 5 6 4 2 2" xfId="14259"/>
    <cellStyle name="Total 2 2 5 6 4 3" xfId="14260"/>
    <cellStyle name="Total 2 2 5 6 5" xfId="14261"/>
    <cellStyle name="Total 2 2 5 6 5 2" xfId="14262"/>
    <cellStyle name="Total 2 2 5 6 6" xfId="14263"/>
    <cellStyle name="Total 2 2 5 7" xfId="14264"/>
    <cellStyle name="Total 2 2 5 7 2" xfId="14265"/>
    <cellStyle name="Total 2 2 5 7 2 2" xfId="14266"/>
    <cellStyle name="Total 2 2 5 7 2 2 2" xfId="14267"/>
    <cellStyle name="Total 2 2 5 7 2 2 2 2" xfId="14268"/>
    <cellStyle name="Total 2 2 5 7 2 2 3" xfId="14269"/>
    <cellStyle name="Total 2 2 5 7 2 3" xfId="14270"/>
    <cellStyle name="Total 2 2 5 7 2 3 2" xfId="14271"/>
    <cellStyle name="Total 2 2 5 7 2 4" xfId="14272"/>
    <cellStyle name="Total 2 2 5 7 3" xfId="14273"/>
    <cellStyle name="Total 2 2 5 7 3 2" xfId="14274"/>
    <cellStyle name="Total 2 2 5 7 3 2 2" xfId="14275"/>
    <cellStyle name="Total 2 2 5 7 3 3" xfId="14276"/>
    <cellStyle name="Total 2 2 5 7 4" xfId="14277"/>
    <cellStyle name="Total 2 2 5 7 4 2" xfId="14278"/>
    <cellStyle name="Total 2 2 5 7 5" xfId="14279"/>
    <cellStyle name="Total 2 2 5 8" xfId="14280"/>
    <cellStyle name="Total 2 2 5 8 2" xfId="14281"/>
    <cellStyle name="Total 2 2 5 8 2 2" xfId="14282"/>
    <cellStyle name="Total 2 2 5 8 2 2 2" xfId="14283"/>
    <cellStyle name="Total 2 2 5 8 2 3" xfId="14284"/>
    <cellStyle name="Total 2 2 5 8 3" xfId="14285"/>
    <cellStyle name="Total 2 2 5 8 3 2" xfId="14286"/>
    <cellStyle name="Total 2 2 5 8 4" xfId="14287"/>
    <cellStyle name="Total 2 2 5 9" xfId="14288"/>
    <cellStyle name="Total 2 2 5 9 2" xfId="14289"/>
    <cellStyle name="Total 2 2 5 9 2 2" xfId="14290"/>
    <cellStyle name="Total 2 2 5 9 3" xfId="14291"/>
    <cellStyle name="Total 2 2 6" xfId="14292"/>
    <cellStyle name="Total 2 2 6 10" xfId="14293"/>
    <cellStyle name="Total 2 2 6 2" xfId="14294"/>
    <cellStyle name="Total 2 2 6 2 2" xfId="14295"/>
    <cellStyle name="Total 2 2 6 2 2 2" xfId="14296"/>
    <cellStyle name="Total 2 2 6 2 2 2 2" xfId="14297"/>
    <cellStyle name="Total 2 2 6 2 2 2 2 2" xfId="14298"/>
    <cellStyle name="Total 2 2 6 2 2 2 2 2 2" xfId="14299"/>
    <cellStyle name="Total 2 2 6 2 2 2 2 2 2 2" xfId="14300"/>
    <cellStyle name="Total 2 2 6 2 2 2 2 2 2 2 2" xfId="14301"/>
    <cellStyle name="Total 2 2 6 2 2 2 2 2 2 2 2 2" xfId="14302"/>
    <cellStyle name="Total 2 2 6 2 2 2 2 2 2 2 3" xfId="14303"/>
    <cellStyle name="Total 2 2 6 2 2 2 2 2 2 3" xfId="14304"/>
    <cellStyle name="Total 2 2 6 2 2 2 2 2 2 3 2" xfId="14305"/>
    <cellStyle name="Total 2 2 6 2 2 2 2 2 2 4" xfId="14306"/>
    <cellStyle name="Total 2 2 6 2 2 2 2 2 3" xfId="14307"/>
    <cellStyle name="Total 2 2 6 2 2 2 2 2 3 2" xfId="14308"/>
    <cellStyle name="Total 2 2 6 2 2 2 2 2 3 2 2" xfId="14309"/>
    <cellStyle name="Total 2 2 6 2 2 2 2 2 3 3" xfId="14310"/>
    <cellStyle name="Total 2 2 6 2 2 2 2 2 4" xfId="14311"/>
    <cellStyle name="Total 2 2 6 2 2 2 2 2 4 2" xfId="14312"/>
    <cellStyle name="Total 2 2 6 2 2 2 2 2 5" xfId="14313"/>
    <cellStyle name="Total 2 2 6 2 2 2 2 3" xfId="14314"/>
    <cellStyle name="Total 2 2 6 2 2 2 2 3 2" xfId="14315"/>
    <cellStyle name="Total 2 2 6 2 2 2 2 3 2 2" xfId="14316"/>
    <cellStyle name="Total 2 2 6 2 2 2 2 3 2 2 2" xfId="14317"/>
    <cellStyle name="Total 2 2 6 2 2 2 2 3 2 3" xfId="14318"/>
    <cellStyle name="Total 2 2 6 2 2 2 2 3 3" xfId="14319"/>
    <cellStyle name="Total 2 2 6 2 2 2 2 3 3 2" xfId="14320"/>
    <cellStyle name="Total 2 2 6 2 2 2 2 3 4" xfId="14321"/>
    <cellStyle name="Total 2 2 6 2 2 2 2 4" xfId="14322"/>
    <cellStyle name="Total 2 2 6 2 2 2 2 4 2" xfId="14323"/>
    <cellStyle name="Total 2 2 6 2 2 2 2 4 2 2" xfId="14324"/>
    <cellStyle name="Total 2 2 6 2 2 2 2 4 3" xfId="14325"/>
    <cellStyle name="Total 2 2 6 2 2 2 2 5" xfId="14326"/>
    <cellStyle name="Total 2 2 6 2 2 2 2 5 2" xfId="14327"/>
    <cellStyle name="Total 2 2 6 2 2 2 2 6" xfId="14328"/>
    <cellStyle name="Total 2 2 6 2 2 2 3" xfId="14329"/>
    <cellStyle name="Total 2 2 6 2 2 2 3 2" xfId="14330"/>
    <cellStyle name="Total 2 2 6 2 2 2 3 2 2" xfId="14331"/>
    <cellStyle name="Total 2 2 6 2 2 2 3 2 2 2" xfId="14332"/>
    <cellStyle name="Total 2 2 6 2 2 2 3 2 2 2 2" xfId="14333"/>
    <cellStyle name="Total 2 2 6 2 2 2 3 2 2 3" xfId="14334"/>
    <cellStyle name="Total 2 2 6 2 2 2 3 2 3" xfId="14335"/>
    <cellStyle name="Total 2 2 6 2 2 2 3 2 3 2" xfId="14336"/>
    <cellStyle name="Total 2 2 6 2 2 2 3 2 4" xfId="14337"/>
    <cellStyle name="Total 2 2 6 2 2 2 3 3" xfId="14338"/>
    <cellStyle name="Total 2 2 6 2 2 2 3 3 2" xfId="14339"/>
    <cellStyle name="Total 2 2 6 2 2 2 3 3 2 2" xfId="14340"/>
    <cellStyle name="Total 2 2 6 2 2 2 3 3 3" xfId="14341"/>
    <cellStyle name="Total 2 2 6 2 2 2 3 4" xfId="14342"/>
    <cellStyle name="Total 2 2 6 2 2 2 3 4 2" xfId="14343"/>
    <cellStyle name="Total 2 2 6 2 2 2 3 5" xfId="14344"/>
    <cellStyle name="Total 2 2 6 2 2 2 4" xfId="14345"/>
    <cellStyle name="Total 2 2 6 2 2 2 4 2" xfId="14346"/>
    <cellStyle name="Total 2 2 6 2 2 2 4 2 2" xfId="14347"/>
    <cellStyle name="Total 2 2 6 2 2 2 4 2 2 2" xfId="14348"/>
    <cellStyle name="Total 2 2 6 2 2 2 4 2 3" xfId="14349"/>
    <cellStyle name="Total 2 2 6 2 2 2 4 3" xfId="14350"/>
    <cellStyle name="Total 2 2 6 2 2 2 4 3 2" xfId="14351"/>
    <cellStyle name="Total 2 2 6 2 2 2 4 4" xfId="14352"/>
    <cellStyle name="Total 2 2 6 2 2 2 5" xfId="14353"/>
    <cellStyle name="Total 2 2 6 2 2 2 5 2" xfId="14354"/>
    <cellStyle name="Total 2 2 6 2 2 2 5 2 2" xfId="14355"/>
    <cellStyle name="Total 2 2 6 2 2 2 5 3" xfId="14356"/>
    <cellStyle name="Total 2 2 6 2 2 2 6" xfId="14357"/>
    <cellStyle name="Total 2 2 6 2 2 2 6 2" xfId="14358"/>
    <cellStyle name="Total 2 2 6 2 2 2 7" xfId="14359"/>
    <cellStyle name="Total 2 2 6 2 2 3" xfId="14360"/>
    <cellStyle name="Total 2 2 6 2 2 3 2" xfId="14361"/>
    <cellStyle name="Total 2 2 6 2 2 3 2 2" xfId="14362"/>
    <cellStyle name="Total 2 2 6 2 2 3 2 2 2" xfId="14363"/>
    <cellStyle name="Total 2 2 6 2 2 3 2 2 2 2" xfId="14364"/>
    <cellStyle name="Total 2 2 6 2 2 3 2 2 2 2 2" xfId="14365"/>
    <cellStyle name="Total 2 2 6 2 2 3 2 2 2 3" xfId="14366"/>
    <cellStyle name="Total 2 2 6 2 2 3 2 2 3" xfId="14367"/>
    <cellStyle name="Total 2 2 6 2 2 3 2 2 3 2" xfId="14368"/>
    <cellStyle name="Total 2 2 6 2 2 3 2 2 4" xfId="14369"/>
    <cellStyle name="Total 2 2 6 2 2 3 2 3" xfId="14370"/>
    <cellStyle name="Total 2 2 6 2 2 3 2 3 2" xfId="14371"/>
    <cellStyle name="Total 2 2 6 2 2 3 2 3 2 2" xfId="14372"/>
    <cellStyle name="Total 2 2 6 2 2 3 2 3 3" xfId="14373"/>
    <cellStyle name="Total 2 2 6 2 2 3 2 4" xfId="14374"/>
    <cellStyle name="Total 2 2 6 2 2 3 2 4 2" xfId="14375"/>
    <cellStyle name="Total 2 2 6 2 2 3 2 5" xfId="14376"/>
    <cellStyle name="Total 2 2 6 2 2 3 3" xfId="14377"/>
    <cellStyle name="Total 2 2 6 2 2 3 3 2" xfId="14378"/>
    <cellStyle name="Total 2 2 6 2 2 3 3 2 2" xfId="14379"/>
    <cellStyle name="Total 2 2 6 2 2 3 3 2 2 2" xfId="14380"/>
    <cellStyle name="Total 2 2 6 2 2 3 3 2 3" xfId="14381"/>
    <cellStyle name="Total 2 2 6 2 2 3 3 3" xfId="14382"/>
    <cellStyle name="Total 2 2 6 2 2 3 3 3 2" xfId="14383"/>
    <cellStyle name="Total 2 2 6 2 2 3 3 4" xfId="14384"/>
    <cellStyle name="Total 2 2 6 2 2 3 4" xfId="14385"/>
    <cellStyle name="Total 2 2 6 2 2 3 4 2" xfId="14386"/>
    <cellStyle name="Total 2 2 6 2 2 3 4 2 2" xfId="14387"/>
    <cellStyle name="Total 2 2 6 2 2 3 4 3" xfId="14388"/>
    <cellStyle name="Total 2 2 6 2 2 3 5" xfId="14389"/>
    <cellStyle name="Total 2 2 6 2 2 3 5 2" xfId="14390"/>
    <cellStyle name="Total 2 2 6 2 2 3 6" xfId="14391"/>
    <cellStyle name="Total 2 2 6 2 2 4" xfId="14392"/>
    <cellStyle name="Total 2 2 6 2 2 4 2" xfId="14393"/>
    <cellStyle name="Total 2 2 6 2 2 4 2 2" xfId="14394"/>
    <cellStyle name="Total 2 2 6 2 2 4 2 2 2" xfId="14395"/>
    <cellStyle name="Total 2 2 6 2 2 4 2 2 2 2" xfId="14396"/>
    <cellStyle name="Total 2 2 6 2 2 4 2 2 3" xfId="14397"/>
    <cellStyle name="Total 2 2 6 2 2 4 2 3" xfId="14398"/>
    <cellStyle name="Total 2 2 6 2 2 4 2 3 2" xfId="14399"/>
    <cellStyle name="Total 2 2 6 2 2 4 2 4" xfId="14400"/>
    <cellStyle name="Total 2 2 6 2 2 4 3" xfId="14401"/>
    <cellStyle name="Total 2 2 6 2 2 4 3 2" xfId="14402"/>
    <cellStyle name="Total 2 2 6 2 2 4 3 2 2" xfId="14403"/>
    <cellStyle name="Total 2 2 6 2 2 4 3 3" xfId="14404"/>
    <cellStyle name="Total 2 2 6 2 2 4 4" xfId="14405"/>
    <cellStyle name="Total 2 2 6 2 2 4 4 2" xfId="14406"/>
    <cellStyle name="Total 2 2 6 2 2 4 5" xfId="14407"/>
    <cellStyle name="Total 2 2 6 2 2 5" xfId="14408"/>
    <cellStyle name="Total 2 2 6 2 2 5 2" xfId="14409"/>
    <cellStyle name="Total 2 2 6 2 2 5 2 2" xfId="14410"/>
    <cellStyle name="Total 2 2 6 2 2 5 2 2 2" xfId="14411"/>
    <cellStyle name="Total 2 2 6 2 2 5 2 3" xfId="14412"/>
    <cellStyle name="Total 2 2 6 2 2 5 3" xfId="14413"/>
    <cellStyle name="Total 2 2 6 2 2 5 3 2" xfId="14414"/>
    <cellStyle name="Total 2 2 6 2 2 5 4" xfId="14415"/>
    <cellStyle name="Total 2 2 6 2 2 6" xfId="14416"/>
    <cellStyle name="Total 2 2 6 2 2 6 2" xfId="14417"/>
    <cellStyle name="Total 2 2 6 2 2 6 2 2" xfId="14418"/>
    <cellStyle name="Total 2 2 6 2 2 6 3" xfId="14419"/>
    <cellStyle name="Total 2 2 6 2 2 7" xfId="14420"/>
    <cellStyle name="Total 2 2 6 2 2 7 2" xfId="14421"/>
    <cellStyle name="Total 2 2 6 2 2 8" xfId="14422"/>
    <cellStyle name="Total 2 2 6 2 3" xfId="14423"/>
    <cellStyle name="Total 2 2 6 2 3 2" xfId="14424"/>
    <cellStyle name="Total 2 2 6 2 3 2 2" xfId="14425"/>
    <cellStyle name="Total 2 2 6 2 3 2 2 2" xfId="14426"/>
    <cellStyle name="Total 2 2 6 2 3 2 2 2 2" xfId="14427"/>
    <cellStyle name="Total 2 2 6 2 3 2 2 2 2 2" xfId="14428"/>
    <cellStyle name="Total 2 2 6 2 3 2 2 2 2 2 2" xfId="14429"/>
    <cellStyle name="Total 2 2 6 2 3 2 2 2 2 3" xfId="14430"/>
    <cellStyle name="Total 2 2 6 2 3 2 2 2 3" xfId="14431"/>
    <cellStyle name="Total 2 2 6 2 3 2 2 2 3 2" xfId="14432"/>
    <cellStyle name="Total 2 2 6 2 3 2 2 2 4" xfId="14433"/>
    <cellStyle name="Total 2 2 6 2 3 2 2 3" xfId="14434"/>
    <cellStyle name="Total 2 2 6 2 3 2 2 3 2" xfId="14435"/>
    <cellStyle name="Total 2 2 6 2 3 2 2 3 2 2" xfId="14436"/>
    <cellStyle name="Total 2 2 6 2 3 2 2 3 3" xfId="14437"/>
    <cellStyle name="Total 2 2 6 2 3 2 2 4" xfId="14438"/>
    <cellStyle name="Total 2 2 6 2 3 2 2 4 2" xfId="14439"/>
    <cellStyle name="Total 2 2 6 2 3 2 2 5" xfId="14440"/>
    <cellStyle name="Total 2 2 6 2 3 2 3" xfId="14441"/>
    <cellStyle name="Total 2 2 6 2 3 2 3 2" xfId="14442"/>
    <cellStyle name="Total 2 2 6 2 3 2 3 2 2" xfId="14443"/>
    <cellStyle name="Total 2 2 6 2 3 2 3 2 2 2" xfId="14444"/>
    <cellStyle name="Total 2 2 6 2 3 2 3 2 3" xfId="14445"/>
    <cellStyle name="Total 2 2 6 2 3 2 3 3" xfId="14446"/>
    <cellStyle name="Total 2 2 6 2 3 2 3 3 2" xfId="14447"/>
    <cellStyle name="Total 2 2 6 2 3 2 3 4" xfId="14448"/>
    <cellStyle name="Total 2 2 6 2 3 2 4" xfId="14449"/>
    <cellStyle name="Total 2 2 6 2 3 2 4 2" xfId="14450"/>
    <cellStyle name="Total 2 2 6 2 3 2 4 2 2" xfId="14451"/>
    <cellStyle name="Total 2 2 6 2 3 2 4 3" xfId="14452"/>
    <cellStyle name="Total 2 2 6 2 3 2 5" xfId="14453"/>
    <cellStyle name="Total 2 2 6 2 3 2 5 2" xfId="14454"/>
    <cellStyle name="Total 2 2 6 2 3 2 6" xfId="14455"/>
    <cellStyle name="Total 2 2 6 2 3 3" xfId="14456"/>
    <cellStyle name="Total 2 2 6 2 3 3 2" xfId="14457"/>
    <cellStyle name="Total 2 2 6 2 3 3 2 2" xfId="14458"/>
    <cellStyle name="Total 2 2 6 2 3 3 2 2 2" xfId="14459"/>
    <cellStyle name="Total 2 2 6 2 3 3 2 2 2 2" xfId="14460"/>
    <cellStyle name="Total 2 2 6 2 3 3 2 2 3" xfId="14461"/>
    <cellStyle name="Total 2 2 6 2 3 3 2 3" xfId="14462"/>
    <cellStyle name="Total 2 2 6 2 3 3 2 3 2" xfId="14463"/>
    <cellStyle name="Total 2 2 6 2 3 3 2 4" xfId="14464"/>
    <cellStyle name="Total 2 2 6 2 3 3 3" xfId="14465"/>
    <cellStyle name="Total 2 2 6 2 3 3 3 2" xfId="14466"/>
    <cellStyle name="Total 2 2 6 2 3 3 3 2 2" xfId="14467"/>
    <cellStyle name="Total 2 2 6 2 3 3 3 3" xfId="14468"/>
    <cellStyle name="Total 2 2 6 2 3 3 4" xfId="14469"/>
    <cellStyle name="Total 2 2 6 2 3 3 4 2" xfId="14470"/>
    <cellStyle name="Total 2 2 6 2 3 3 5" xfId="14471"/>
    <cellStyle name="Total 2 2 6 2 3 4" xfId="14472"/>
    <cellStyle name="Total 2 2 6 2 3 4 2" xfId="14473"/>
    <cellStyle name="Total 2 2 6 2 3 4 2 2" xfId="14474"/>
    <cellStyle name="Total 2 2 6 2 3 4 2 2 2" xfId="14475"/>
    <cellStyle name="Total 2 2 6 2 3 4 2 3" xfId="14476"/>
    <cellStyle name="Total 2 2 6 2 3 4 3" xfId="14477"/>
    <cellStyle name="Total 2 2 6 2 3 4 3 2" xfId="14478"/>
    <cellStyle name="Total 2 2 6 2 3 4 4" xfId="14479"/>
    <cellStyle name="Total 2 2 6 2 3 5" xfId="14480"/>
    <cellStyle name="Total 2 2 6 2 3 5 2" xfId="14481"/>
    <cellStyle name="Total 2 2 6 2 3 5 2 2" xfId="14482"/>
    <cellStyle name="Total 2 2 6 2 3 5 3" xfId="14483"/>
    <cellStyle name="Total 2 2 6 2 3 6" xfId="14484"/>
    <cellStyle name="Total 2 2 6 2 3 6 2" xfId="14485"/>
    <cellStyle name="Total 2 2 6 2 3 7" xfId="14486"/>
    <cellStyle name="Total 2 2 6 2 4" xfId="14487"/>
    <cellStyle name="Total 2 2 6 2 4 2" xfId="14488"/>
    <cellStyle name="Total 2 2 6 2 4 2 2" xfId="14489"/>
    <cellStyle name="Total 2 2 6 2 4 2 2 2" xfId="14490"/>
    <cellStyle name="Total 2 2 6 2 4 2 2 2 2" xfId="14491"/>
    <cellStyle name="Total 2 2 6 2 4 2 2 2 2 2" xfId="14492"/>
    <cellStyle name="Total 2 2 6 2 4 2 2 2 3" xfId="14493"/>
    <cellStyle name="Total 2 2 6 2 4 2 2 3" xfId="14494"/>
    <cellStyle name="Total 2 2 6 2 4 2 2 3 2" xfId="14495"/>
    <cellStyle name="Total 2 2 6 2 4 2 2 4" xfId="14496"/>
    <cellStyle name="Total 2 2 6 2 4 2 3" xfId="14497"/>
    <cellStyle name="Total 2 2 6 2 4 2 3 2" xfId="14498"/>
    <cellStyle name="Total 2 2 6 2 4 2 3 2 2" xfId="14499"/>
    <cellStyle name="Total 2 2 6 2 4 2 3 3" xfId="14500"/>
    <cellStyle name="Total 2 2 6 2 4 2 4" xfId="14501"/>
    <cellStyle name="Total 2 2 6 2 4 2 4 2" xfId="14502"/>
    <cellStyle name="Total 2 2 6 2 4 2 5" xfId="14503"/>
    <cellStyle name="Total 2 2 6 2 4 3" xfId="14504"/>
    <cellStyle name="Total 2 2 6 2 4 3 2" xfId="14505"/>
    <cellStyle name="Total 2 2 6 2 4 3 2 2" xfId="14506"/>
    <cellStyle name="Total 2 2 6 2 4 3 2 2 2" xfId="14507"/>
    <cellStyle name="Total 2 2 6 2 4 3 2 3" xfId="14508"/>
    <cellStyle name="Total 2 2 6 2 4 3 3" xfId="14509"/>
    <cellStyle name="Total 2 2 6 2 4 3 3 2" xfId="14510"/>
    <cellStyle name="Total 2 2 6 2 4 3 4" xfId="14511"/>
    <cellStyle name="Total 2 2 6 2 4 4" xfId="14512"/>
    <cellStyle name="Total 2 2 6 2 4 4 2" xfId="14513"/>
    <cellStyle name="Total 2 2 6 2 4 4 2 2" xfId="14514"/>
    <cellStyle name="Total 2 2 6 2 4 4 3" xfId="14515"/>
    <cellStyle name="Total 2 2 6 2 4 5" xfId="14516"/>
    <cellStyle name="Total 2 2 6 2 4 5 2" xfId="14517"/>
    <cellStyle name="Total 2 2 6 2 4 6" xfId="14518"/>
    <cellStyle name="Total 2 2 6 2 5" xfId="14519"/>
    <cellStyle name="Total 2 2 6 2 5 2" xfId="14520"/>
    <cellStyle name="Total 2 2 6 2 5 2 2" xfId="14521"/>
    <cellStyle name="Total 2 2 6 2 5 2 2 2" xfId="14522"/>
    <cellStyle name="Total 2 2 6 2 5 2 2 2 2" xfId="14523"/>
    <cellStyle name="Total 2 2 6 2 5 2 2 3" xfId="14524"/>
    <cellStyle name="Total 2 2 6 2 5 2 3" xfId="14525"/>
    <cellStyle name="Total 2 2 6 2 5 2 3 2" xfId="14526"/>
    <cellStyle name="Total 2 2 6 2 5 2 4" xfId="14527"/>
    <cellStyle name="Total 2 2 6 2 5 3" xfId="14528"/>
    <cellStyle name="Total 2 2 6 2 5 3 2" xfId="14529"/>
    <cellStyle name="Total 2 2 6 2 5 3 2 2" xfId="14530"/>
    <cellStyle name="Total 2 2 6 2 5 3 3" xfId="14531"/>
    <cellStyle name="Total 2 2 6 2 5 4" xfId="14532"/>
    <cellStyle name="Total 2 2 6 2 5 4 2" xfId="14533"/>
    <cellStyle name="Total 2 2 6 2 5 5" xfId="14534"/>
    <cellStyle name="Total 2 2 6 2 6" xfId="14535"/>
    <cellStyle name="Total 2 2 6 2 6 2" xfId="14536"/>
    <cellStyle name="Total 2 2 6 2 6 2 2" xfId="14537"/>
    <cellStyle name="Total 2 2 6 2 6 2 2 2" xfId="14538"/>
    <cellStyle name="Total 2 2 6 2 6 2 3" xfId="14539"/>
    <cellStyle name="Total 2 2 6 2 6 3" xfId="14540"/>
    <cellStyle name="Total 2 2 6 2 6 3 2" xfId="14541"/>
    <cellStyle name="Total 2 2 6 2 6 4" xfId="14542"/>
    <cellStyle name="Total 2 2 6 2 7" xfId="14543"/>
    <cellStyle name="Total 2 2 6 2 7 2" xfId="14544"/>
    <cellStyle name="Total 2 2 6 2 7 2 2" xfId="14545"/>
    <cellStyle name="Total 2 2 6 2 7 3" xfId="14546"/>
    <cellStyle name="Total 2 2 6 2 8" xfId="14547"/>
    <cellStyle name="Total 2 2 6 2 8 2" xfId="14548"/>
    <cellStyle name="Total 2 2 6 2 9" xfId="14549"/>
    <cellStyle name="Total 2 2 6 3" xfId="14550"/>
    <cellStyle name="Total 2 2 6 3 2" xfId="14551"/>
    <cellStyle name="Total 2 2 6 3 2 2" xfId="14552"/>
    <cellStyle name="Total 2 2 6 3 2 2 2" xfId="14553"/>
    <cellStyle name="Total 2 2 6 3 2 2 2 2" xfId="14554"/>
    <cellStyle name="Total 2 2 6 3 2 2 2 2 2" xfId="14555"/>
    <cellStyle name="Total 2 2 6 3 2 2 2 2 2 2" xfId="14556"/>
    <cellStyle name="Total 2 2 6 3 2 2 2 2 2 2 2" xfId="14557"/>
    <cellStyle name="Total 2 2 6 3 2 2 2 2 2 3" xfId="14558"/>
    <cellStyle name="Total 2 2 6 3 2 2 2 2 3" xfId="14559"/>
    <cellStyle name="Total 2 2 6 3 2 2 2 2 3 2" xfId="14560"/>
    <cellStyle name="Total 2 2 6 3 2 2 2 2 4" xfId="14561"/>
    <cellStyle name="Total 2 2 6 3 2 2 2 3" xfId="14562"/>
    <cellStyle name="Total 2 2 6 3 2 2 2 3 2" xfId="14563"/>
    <cellStyle name="Total 2 2 6 3 2 2 2 3 2 2" xfId="14564"/>
    <cellStyle name="Total 2 2 6 3 2 2 2 3 3" xfId="14565"/>
    <cellStyle name="Total 2 2 6 3 2 2 2 4" xfId="14566"/>
    <cellStyle name="Total 2 2 6 3 2 2 2 4 2" xfId="14567"/>
    <cellStyle name="Total 2 2 6 3 2 2 2 5" xfId="14568"/>
    <cellStyle name="Total 2 2 6 3 2 2 3" xfId="14569"/>
    <cellStyle name="Total 2 2 6 3 2 2 3 2" xfId="14570"/>
    <cellStyle name="Total 2 2 6 3 2 2 3 2 2" xfId="14571"/>
    <cellStyle name="Total 2 2 6 3 2 2 3 2 2 2" xfId="14572"/>
    <cellStyle name="Total 2 2 6 3 2 2 3 2 3" xfId="14573"/>
    <cellStyle name="Total 2 2 6 3 2 2 3 3" xfId="14574"/>
    <cellStyle name="Total 2 2 6 3 2 2 3 3 2" xfId="14575"/>
    <cellStyle name="Total 2 2 6 3 2 2 3 4" xfId="14576"/>
    <cellStyle name="Total 2 2 6 3 2 2 4" xfId="14577"/>
    <cellStyle name="Total 2 2 6 3 2 2 4 2" xfId="14578"/>
    <cellStyle name="Total 2 2 6 3 2 2 4 2 2" xfId="14579"/>
    <cellStyle name="Total 2 2 6 3 2 2 4 3" xfId="14580"/>
    <cellStyle name="Total 2 2 6 3 2 2 5" xfId="14581"/>
    <cellStyle name="Total 2 2 6 3 2 2 5 2" xfId="14582"/>
    <cellStyle name="Total 2 2 6 3 2 2 6" xfId="14583"/>
    <cellStyle name="Total 2 2 6 3 2 3" xfId="14584"/>
    <cellStyle name="Total 2 2 6 3 2 3 2" xfId="14585"/>
    <cellStyle name="Total 2 2 6 3 2 3 2 2" xfId="14586"/>
    <cellStyle name="Total 2 2 6 3 2 3 2 2 2" xfId="14587"/>
    <cellStyle name="Total 2 2 6 3 2 3 2 2 2 2" xfId="14588"/>
    <cellStyle name="Total 2 2 6 3 2 3 2 2 3" xfId="14589"/>
    <cellStyle name="Total 2 2 6 3 2 3 2 3" xfId="14590"/>
    <cellStyle name="Total 2 2 6 3 2 3 2 3 2" xfId="14591"/>
    <cellStyle name="Total 2 2 6 3 2 3 2 4" xfId="14592"/>
    <cellStyle name="Total 2 2 6 3 2 3 3" xfId="14593"/>
    <cellStyle name="Total 2 2 6 3 2 3 3 2" xfId="14594"/>
    <cellStyle name="Total 2 2 6 3 2 3 3 2 2" xfId="14595"/>
    <cellStyle name="Total 2 2 6 3 2 3 3 3" xfId="14596"/>
    <cellStyle name="Total 2 2 6 3 2 3 4" xfId="14597"/>
    <cellStyle name="Total 2 2 6 3 2 3 4 2" xfId="14598"/>
    <cellStyle name="Total 2 2 6 3 2 3 5" xfId="14599"/>
    <cellStyle name="Total 2 2 6 3 2 4" xfId="14600"/>
    <cellStyle name="Total 2 2 6 3 2 4 2" xfId="14601"/>
    <cellStyle name="Total 2 2 6 3 2 4 2 2" xfId="14602"/>
    <cellStyle name="Total 2 2 6 3 2 4 2 2 2" xfId="14603"/>
    <cellStyle name="Total 2 2 6 3 2 4 2 3" xfId="14604"/>
    <cellStyle name="Total 2 2 6 3 2 4 3" xfId="14605"/>
    <cellStyle name="Total 2 2 6 3 2 4 3 2" xfId="14606"/>
    <cellStyle name="Total 2 2 6 3 2 4 4" xfId="14607"/>
    <cellStyle name="Total 2 2 6 3 2 5" xfId="14608"/>
    <cellStyle name="Total 2 2 6 3 2 5 2" xfId="14609"/>
    <cellStyle name="Total 2 2 6 3 2 5 2 2" xfId="14610"/>
    <cellStyle name="Total 2 2 6 3 2 5 3" xfId="14611"/>
    <cellStyle name="Total 2 2 6 3 2 6" xfId="14612"/>
    <cellStyle name="Total 2 2 6 3 2 6 2" xfId="14613"/>
    <cellStyle name="Total 2 2 6 3 2 7" xfId="14614"/>
    <cellStyle name="Total 2 2 6 3 3" xfId="14615"/>
    <cellStyle name="Total 2 2 6 3 3 2" xfId="14616"/>
    <cellStyle name="Total 2 2 6 3 3 2 2" xfId="14617"/>
    <cellStyle name="Total 2 2 6 3 3 2 2 2" xfId="14618"/>
    <cellStyle name="Total 2 2 6 3 3 2 2 2 2" xfId="14619"/>
    <cellStyle name="Total 2 2 6 3 3 2 2 2 2 2" xfId="14620"/>
    <cellStyle name="Total 2 2 6 3 3 2 2 2 3" xfId="14621"/>
    <cellStyle name="Total 2 2 6 3 3 2 2 3" xfId="14622"/>
    <cellStyle name="Total 2 2 6 3 3 2 2 3 2" xfId="14623"/>
    <cellStyle name="Total 2 2 6 3 3 2 2 4" xfId="14624"/>
    <cellStyle name="Total 2 2 6 3 3 2 3" xfId="14625"/>
    <cellStyle name="Total 2 2 6 3 3 2 3 2" xfId="14626"/>
    <cellStyle name="Total 2 2 6 3 3 2 3 2 2" xfId="14627"/>
    <cellStyle name="Total 2 2 6 3 3 2 3 3" xfId="14628"/>
    <cellStyle name="Total 2 2 6 3 3 2 4" xfId="14629"/>
    <cellStyle name="Total 2 2 6 3 3 2 4 2" xfId="14630"/>
    <cellStyle name="Total 2 2 6 3 3 2 5" xfId="14631"/>
    <cellStyle name="Total 2 2 6 3 3 3" xfId="14632"/>
    <cellStyle name="Total 2 2 6 3 3 3 2" xfId="14633"/>
    <cellStyle name="Total 2 2 6 3 3 3 2 2" xfId="14634"/>
    <cellStyle name="Total 2 2 6 3 3 3 2 2 2" xfId="14635"/>
    <cellStyle name="Total 2 2 6 3 3 3 2 3" xfId="14636"/>
    <cellStyle name="Total 2 2 6 3 3 3 3" xfId="14637"/>
    <cellStyle name="Total 2 2 6 3 3 3 3 2" xfId="14638"/>
    <cellStyle name="Total 2 2 6 3 3 3 4" xfId="14639"/>
    <cellStyle name="Total 2 2 6 3 3 4" xfId="14640"/>
    <cellStyle name="Total 2 2 6 3 3 4 2" xfId="14641"/>
    <cellStyle name="Total 2 2 6 3 3 4 2 2" xfId="14642"/>
    <cellStyle name="Total 2 2 6 3 3 4 3" xfId="14643"/>
    <cellStyle name="Total 2 2 6 3 3 5" xfId="14644"/>
    <cellStyle name="Total 2 2 6 3 3 5 2" xfId="14645"/>
    <cellStyle name="Total 2 2 6 3 3 6" xfId="14646"/>
    <cellStyle name="Total 2 2 6 3 4" xfId="14647"/>
    <cellStyle name="Total 2 2 6 3 4 2" xfId="14648"/>
    <cellStyle name="Total 2 2 6 3 4 2 2" xfId="14649"/>
    <cellStyle name="Total 2 2 6 3 4 2 2 2" xfId="14650"/>
    <cellStyle name="Total 2 2 6 3 4 2 2 2 2" xfId="14651"/>
    <cellStyle name="Total 2 2 6 3 4 2 2 3" xfId="14652"/>
    <cellStyle name="Total 2 2 6 3 4 2 3" xfId="14653"/>
    <cellStyle name="Total 2 2 6 3 4 2 3 2" xfId="14654"/>
    <cellStyle name="Total 2 2 6 3 4 2 4" xfId="14655"/>
    <cellStyle name="Total 2 2 6 3 4 3" xfId="14656"/>
    <cellStyle name="Total 2 2 6 3 4 3 2" xfId="14657"/>
    <cellStyle name="Total 2 2 6 3 4 3 2 2" xfId="14658"/>
    <cellStyle name="Total 2 2 6 3 4 3 3" xfId="14659"/>
    <cellStyle name="Total 2 2 6 3 4 4" xfId="14660"/>
    <cellStyle name="Total 2 2 6 3 4 4 2" xfId="14661"/>
    <cellStyle name="Total 2 2 6 3 4 5" xfId="14662"/>
    <cellStyle name="Total 2 2 6 3 5" xfId="14663"/>
    <cellStyle name="Total 2 2 6 3 5 2" xfId="14664"/>
    <cellStyle name="Total 2 2 6 3 5 2 2" xfId="14665"/>
    <cellStyle name="Total 2 2 6 3 5 2 2 2" xfId="14666"/>
    <cellStyle name="Total 2 2 6 3 5 2 3" xfId="14667"/>
    <cellStyle name="Total 2 2 6 3 5 3" xfId="14668"/>
    <cellStyle name="Total 2 2 6 3 5 3 2" xfId="14669"/>
    <cellStyle name="Total 2 2 6 3 5 4" xfId="14670"/>
    <cellStyle name="Total 2 2 6 3 6" xfId="14671"/>
    <cellStyle name="Total 2 2 6 3 6 2" xfId="14672"/>
    <cellStyle name="Total 2 2 6 3 6 2 2" xfId="14673"/>
    <cellStyle name="Total 2 2 6 3 6 3" xfId="14674"/>
    <cellStyle name="Total 2 2 6 3 7" xfId="14675"/>
    <cellStyle name="Total 2 2 6 3 7 2" xfId="14676"/>
    <cellStyle name="Total 2 2 6 3 8" xfId="14677"/>
    <cellStyle name="Total 2 2 6 4" xfId="14678"/>
    <cellStyle name="Total 2 2 6 4 2" xfId="14679"/>
    <cellStyle name="Total 2 2 6 4 2 2" xfId="14680"/>
    <cellStyle name="Total 2 2 6 4 2 2 2" xfId="14681"/>
    <cellStyle name="Total 2 2 6 4 2 2 2 2" xfId="14682"/>
    <cellStyle name="Total 2 2 6 4 2 2 2 2 2" xfId="14683"/>
    <cellStyle name="Total 2 2 6 4 2 2 2 2 2 2" xfId="14684"/>
    <cellStyle name="Total 2 2 6 4 2 2 2 2 3" xfId="14685"/>
    <cellStyle name="Total 2 2 6 4 2 2 2 3" xfId="14686"/>
    <cellStyle name="Total 2 2 6 4 2 2 2 3 2" xfId="14687"/>
    <cellStyle name="Total 2 2 6 4 2 2 2 4" xfId="14688"/>
    <cellStyle name="Total 2 2 6 4 2 2 3" xfId="14689"/>
    <cellStyle name="Total 2 2 6 4 2 2 3 2" xfId="14690"/>
    <cellStyle name="Total 2 2 6 4 2 2 3 2 2" xfId="14691"/>
    <cellStyle name="Total 2 2 6 4 2 2 3 3" xfId="14692"/>
    <cellStyle name="Total 2 2 6 4 2 2 4" xfId="14693"/>
    <cellStyle name="Total 2 2 6 4 2 2 4 2" xfId="14694"/>
    <cellStyle name="Total 2 2 6 4 2 2 5" xfId="14695"/>
    <cellStyle name="Total 2 2 6 4 2 3" xfId="14696"/>
    <cellStyle name="Total 2 2 6 4 2 3 2" xfId="14697"/>
    <cellStyle name="Total 2 2 6 4 2 3 2 2" xfId="14698"/>
    <cellStyle name="Total 2 2 6 4 2 3 2 2 2" xfId="14699"/>
    <cellStyle name="Total 2 2 6 4 2 3 2 3" xfId="14700"/>
    <cellStyle name="Total 2 2 6 4 2 3 3" xfId="14701"/>
    <cellStyle name="Total 2 2 6 4 2 3 3 2" xfId="14702"/>
    <cellStyle name="Total 2 2 6 4 2 3 4" xfId="14703"/>
    <cellStyle name="Total 2 2 6 4 2 4" xfId="14704"/>
    <cellStyle name="Total 2 2 6 4 2 4 2" xfId="14705"/>
    <cellStyle name="Total 2 2 6 4 2 4 2 2" xfId="14706"/>
    <cellStyle name="Total 2 2 6 4 2 4 3" xfId="14707"/>
    <cellStyle name="Total 2 2 6 4 2 5" xfId="14708"/>
    <cellStyle name="Total 2 2 6 4 2 5 2" xfId="14709"/>
    <cellStyle name="Total 2 2 6 4 2 6" xfId="14710"/>
    <cellStyle name="Total 2 2 6 4 3" xfId="14711"/>
    <cellStyle name="Total 2 2 6 4 3 2" xfId="14712"/>
    <cellStyle name="Total 2 2 6 4 3 2 2" xfId="14713"/>
    <cellStyle name="Total 2 2 6 4 3 2 2 2" xfId="14714"/>
    <cellStyle name="Total 2 2 6 4 3 2 2 2 2" xfId="14715"/>
    <cellStyle name="Total 2 2 6 4 3 2 2 3" xfId="14716"/>
    <cellStyle name="Total 2 2 6 4 3 2 3" xfId="14717"/>
    <cellStyle name="Total 2 2 6 4 3 2 3 2" xfId="14718"/>
    <cellStyle name="Total 2 2 6 4 3 2 4" xfId="14719"/>
    <cellStyle name="Total 2 2 6 4 3 3" xfId="14720"/>
    <cellStyle name="Total 2 2 6 4 3 3 2" xfId="14721"/>
    <cellStyle name="Total 2 2 6 4 3 3 2 2" xfId="14722"/>
    <cellStyle name="Total 2 2 6 4 3 3 3" xfId="14723"/>
    <cellStyle name="Total 2 2 6 4 3 4" xfId="14724"/>
    <cellStyle name="Total 2 2 6 4 3 4 2" xfId="14725"/>
    <cellStyle name="Total 2 2 6 4 3 5" xfId="14726"/>
    <cellStyle name="Total 2 2 6 4 4" xfId="14727"/>
    <cellStyle name="Total 2 2 6 4 4 2" xfId="14728"/>
    <cellStyle name="Total 2 2 6 4 4 2 2" xfId="14729"/>
    <cellStyle name="Total 2 2 6 4 4 2 2 2" xfId="14730"/>
    <cellStyle name="Total 2 2 6 4 4 2 3" xfId="14731"/>
    <cellStyle name="Total 2 2 6 4 4 3" xfId="14732"/>
    <cellStyle name="Total 2 2 6 4 4 3 2" xfId="14733"/>
    <cellStyle name="Total 2 2 6 4 4 4" xfId="14734"/>
    <cellStyle name="Total 2 2 6 4 5" xfId="14735"/>
    <cellStyle name="Total 2 2 6 4 5 2" xfId="14736"/>
    <cellStyle name="Total 2 2 6 4 5 2 2" xfId="14737"/>
    <cellStyle name="Total 2 2 6 4 5 3" xfId="14738"/>
    <cellStyle name="Total 2 2 6 4 6" xfId="14739"/>
    <cellStyle name="Total 2 2 6 4 6 2" xfId="14740"/>
    <cellStyle name="Total 2 2 6 4 7" xfId="14741"/>
    <cellStyle name="Total 2 2 6 5" xfId="14742"/>
    <cellStyle name="Total 2 2 6 5 2" xfId="14743"/>
    <cellStyle name="Total 2 2 6 5 2 2" xfId="14744"/>
    <cellStyle name="Total 2 2 6 5 2 2 2" xfId="14745"/>
    <cellStyle name="Total 2 2 6 5 2 2 2 2" xfId="14746"/>
    <cellStyle name="Total 2 2 6 5 2 2 2 2 2" xfId="14747"/>
    <cellStyle name="Total 2 2 6 5 2 2 2 3" xfId="14748"/>
    <cellStyle name="Total 2 2 6 5 2 2 3" xfId="14749"/>
    <cellStyle name="Total 2 2 6 5 2 2 3 2" xfId="14750"/>
    <cellStyle name="Total 2 2 6 5 2 2 4" xfId="14751"/>
    <cellStyle name="Total 2 2 6 5 2 3" xfId="14752"/>
    <cellStyle name="Total 2 2 6 5 2 3 2" xfId="14753"/>
    <cellStyle name="Total 2 2 6 5 2 3 2 2" xfId="14754"/>
    <cellStyle name="Total 2 2 6 5 2 3 3" xfId="14755"/>
    <cellStyle name="Total 2 2 6 5 2 4" xfId="14756"/>
    <cellStyle name="Total 2 2 6 5 2 4 2" xfId="14757"/>
    <cellStyle name="Total 2 2 6 5 2 5" xfId="14758"/>
    <cellStyle name="Total 2 2 6 5 3" xfId="14759"/>
    <cellStyle name="Total 2 2 6 5 3 2" xfId="14760"/>
    <cellStyle name="Total 2 2 6 5 3 2 2" xfId="14761"/>
    <cellStyle name="Total 2 2 6 5 3 2 2 2" xfId="14762"/>
    <cellStyle name="Total 2 2 6 5 3 2 3" xfId="14763"/>
    <cellStyle name="Total 2 2 6 5 3 3" xfId="14764"/>
    <cellStyle name="Total 2 2 6 5 3 3 2" xfId="14765"/>
    <cellStyle name="Total 2 2 6 5 3 4" xfId="14766"/>
    <cellStyle name="Total 2 2 6 5 4" xfId="14767"/>
    <cellStyle name="Total 2 2 6 5 4 2" xfId="14768"/>
    <cellStyle name="Total 2 2 6 5 4 2 2" xfId="14769"/>
    <cellStyle name="Total 2 2 6 5 4 3" xfId="14770"/>
    <cellStyle name="Total 2 2 6 5 5" xfId="14771"/>
    <cellStyle name="Total 2 2 6 5 5 2" xfId="14772"/>
    <cellStyle name="Total 2 2 6 5 6" xfId="14773"/>
    <cellStyle name="Total 2 2 6 6" xfId="14774"/>
    <cellStyle name="Total 2 2 6 6 2" xfId="14775"/>
    <cellStyle name="Total 2 2 6 6 2 2" xfId="14776"/>
    <cellStyle name="Total 2 2 6 6 2 2 2" xfId="14777"/>
    <cellStyle name="Total 2 2 6 6 2 2 2 2" xfId="14778"/>
    <cellStyle name="Total 2 2 6 6 2 2 3" xfId="14779"/>
    <cellStyle name="Total 2 2 6 6 2 3" xfId="14780"/>
    <cellStyle name="Total 2 2 6 6 2 3 2" xfId="14781"/>
    <cellStyle name="Total 2 2 6 6 2 4" xfId="14782"/>
    <cellStyle name="Total 2 2 6 6 3" xfId="14783"/>
    <cellStyle name="Total 2 2 6 6 3 2" xfId="14784"/>
    <cellStyle name="Total 2 2 6 6 3 2 2" xfId="14785"/>
    <cellStyle name="Total 2 2 6 6 3 3" xfId="14786"/>
    <cellStyle name="Total 2 2 6 6 4" xfId="14787"/>
    <cellStyle name="Total 2 2 6 6 4 2" xfId="14788"/>
    <cellStyle name="Total 2 2 6 6 5" xfId="14789"/>
    <cellStyle name="Total 2 2 6 7" xfId="14790"/>
    <cellStyle name="Total 2 2 6 7 2" xfId="14791"/>
    <cellStyle name="Total 2 2 6 7 2 2" xfId="14792"/>
    <cellStyle name="Total 2 2 6 7 2 2 2" xfId="14793"/>
    <cellStyle name="Total 2 2 6 7 2 3" xfId="14794"/>
    <cellStyle name="Total 2 2 6 7 3" xfId="14795"/>
    <cellStyle name="Total 2 2 6 7 3 2" xfId="14796"/>
    <cellStyle name="Total 2 2 6 7 4" xfId="14797"/>
    <cellStyle name="Total 2 2 6 8" xfId="14798"/>
    <cellStyle name="Total 2 2 6 8 2" xfId="14799"/>
    <cellStyle name="Total 2 2 6 8 2 2" xfId="14800"/>
    <cellStyle name="Total 2 2 6 8 3" xfId="14801"/>
    <cellStyle name="Total 2 2 6 9" xfId="14802"/>
    <cellStyle name="Total 2 2 6 9 2" xfId="14803"/>
    <cellStyle name="Total 2 2 7" xfId="14804"/>
    <cellStyle name="Total 2 2 7 2" xfId="14805"/>
    <cellStyle name="Total 2 2 7 2 2" xfId="14806"/>
    <cellStyle name="Total 2 2 7 2 2 2" xfId="14807"/>
    <cellStyle name="Total 2 2 7 2 2 2 2" xfId="14808"/>
    <cellStyle name="Total 2 2 7 2 2 2 2 2" xfId="14809"/>
    <cellStyle name="Total 2 2 7 2 2 2 2 2 2" xfId="14810"/>
    <cellStyle name="Total 2 2 7 2 2 2 2 2 2 2" xfId="14811"/>
    <cellStyle name="Total 2 2 7 2 2 2 2 2 2 2 2" xfId="14812"/>
    <cellStyle name="Total 2 2 7 2 2 2 2 2 2 3" xfId="14813"/>
    <cellStyle name="Total 2 2 7 2 2 2 2 2 3" xfId="14814"/>
    <cellStyle name="Total 2 2 7 2 2 2 2 2 3 2" xfId="14815"/>
    <cellStyle name="Total 2 2 7 2 2 2 2 2 4" xfId="14816"/>
    <cellStyle name="Total 2 2 7 2 2 2 2 3" xfId="14817"/>
    <cellStyle name="Total 2 2 7 2 2 2 2 3 2" xfId="14818"/>
    <cellStyle name="Total 2 2 7 2 2 2 2 3 2 2" xfId="14819"/>
    <cellStyle name="Total 2 2 7 2 2 2 2 3 3" xfId="14820"/>
    <cellStyle name="Total 2 2 7 2 2 2 2 4" xfId="14821"/>
    <cellStyle name="Total 2 2 7 2 2 2 2 4 2" xfId="14822"/>
    <cellStyle name="Total 2 2 7 2 2 2 2 5" xfId="14823"/>
    <cellStyle name="Total 2 2 7 2 2 2 3" xfId="14824"/>
    <cellStyle name="Total 2 2 7 2 2 2 3 2" xfId="14825"/>
    <cellStyle name="Total 2 2 7 2 2 2 3 2 2" xfId="14826"/>
    <cellStyle name="Total 2 2 7 2 2 2 3 2 2 2" xfId="14827"/>
    <cellStyle name="Total 2 2 7 2 2 2 3 2 3" xfId="14828"/>
    <cellStyle name="Total 2 2 7 2 2 2 3 3" xfId="14829"/>
    <cellStyle name="Total 2 2 7 2 2 2 3 3 2" xfId="14830"/>
    <cellStyle name="Total 2 2 7 2 2 2 3 4" xfId="14831"/>
    <cellStyle name="Total 2 2 7 2 2 2 4" xfId="14832"/>
    <cellStyle name="Total 2 2 7 2 2 2 4 2" xfId="14833"/>
    <cellStyle name="Total 2 2 7 2 2 2 4 2 2" xfId="14834"/>
    <cellStyle name="Total 2 2 7 2 2 2 4 3" xfId="14835"/>
    <cellStyle name="Total 2 2 7 2 2 2 5" xfId="14836"/>
    <cellStyle name="Total 2 2 7 2 2 2 5 2" xfId="14837"/>
    <cellStyle name="Total 2 2 7 2 2 2 6" xfId="14838"/>
    <cellStyle name="Total 2 2 7 2 2 3" xfId="14839"/>
    <cellStyle name="Total 2 2 7 2 2 3 2" xfId="14840"/>
    <cellStyle name="Total 2 2 7 2 2 3 2 2" xfId="14841"/>
    <cellStyle name="Total 2 2 7 2 2 3 2 2 2" xfId="14842"/>
    <cellStyle name="Total 2 2 7 2 2 3 2 2 2 2" xfId="14843"/>
    <cellStyle name="Total 2 2 7 2 2 3 2 2 3" xfId="14844"/>
    <cellStyle name="Total 2 2 7 2 2 3 2 3" xfId="14845"/>
    <cellStyle name="Total 2 2 7 2 2 3 2 3 2" xfId="14846"/>
    <cellStyle name="Total 2 2 7 2 2 3 2 4" xfId="14847"/>
    <cellStyle name="Total 2 2 7 2 2 3 3" xfId="14848"/>
    <cellStyle name="Total 2 2 7 2 2 3 3 2" xfId="14849"/>
    <cellStyle name="Total 2 2 7 2 2 3 3 2 2" xfId="14850"/>
    <cellStyle name="Total 2 2 7 2 2 3 3 3" xfId="14851"/>
    <cellStyle name="Total 2 2 7 2 2 3 4" xfId="14852"/>
    <cellStyle name="Total 2 2 7 2 2 3 4 2" xfId="14853"/>
    <cellStyle name="Total 2 2 7 2 2 3 5" xfId="14854"/>
    <cellStyle name="Total 2 2 7 2 2 4" xfId="14855"/>
    <cellStyle name="Total 2 2 7 2 2 4 2" xfId="14856"/>
    <cellStyle name="Total 2 2 7 2 2 4 2 2" xfId="14857"/>
    <cellStyle name="Total 2 2 7 2 2 4 2 2 2" xfId="14858"/>
    <cellStyle name="Total 2 2 7 2 2 4 2 3" xfId="14859"/>
    <cellStyle name="Total 2 2 7 2 2 4 3" xfId="14860"/>
    <cellStyle name="Total 2 2 7 2 2 4 3 2" xfId="14861"/>
    <cellStyle name="Total 2 2 7 2 2 4 4" xfId="14862"/>
    <cellStyle name="Total 2 2 7 2 2 5" xfId="14863"/>
    <cellStyle name="Total 2 2 7 2 2 5 2" xfId="14864"/>
    <cellStyle name="Total 2 2 7 2 2 5 2 2" xfId="14865"/>
    <cellStyle name="Total 2 2 7 2 2 5 3" xfId="14866"/>
    <cellStyle name="Total 2 2 7 2 2 6" xfId="14867"/>
    <cellStyle name="Total 2 2 7 2 2 6 2" xfId="14868"/>
    <cellStyle name="Total 2 2 7 2 2 7" xfId="14869"/>
    <cellStyle name="Total 2 2 7 2 3" xfId="14870"/>
    <cellStyle name="Total 2 2 7 2 3 2" xfId="14871"/>
    <cellStyle name="Total 2 2 7 2 3 2 2" xfId="14872"/>
    <cellStyle name="Total 2 2 7 2 3 2 2 2" xfId="14873"/>
    <cellStyle name="Total 2 2 7 2 3 2 2 2 2" xfId="14874"/>
    <cellStyle name="Total 2 2 7 2 3 2 2 2 2 2" xfId="14875"/>
    <cellStyle name="Total 2 2 7 2 3 2 2 2 3" xfId="14876"/>
    <cellStyle name="Total 2 2 7 2 3 2 2 3" xfId="14877"/>
    <cellStyle name="Total 2 2 7 2 3 2 2 3 2" xfId="14878"/>
    <cellStyle name="Total 2 2 7 2 3 2 2 4" xfId="14879"/>
    <cellStyle name="Total 2 2 7 2 3 2 3" xfId="14880"/>
    <cellStyle name="Total 2 2 7 2 3 2 3 2" xfId="14881"/>
    <cellStyle name="Total 2 2 7 2 3 2 3 2 2" xfId="14882"/>
    <cellStyle name="Total 2 2 7 2 3 2 3 3" xfId="14883"/>
    <cellStyle name="Total 2 2 7 2 3 2 4" xfId="14884"/>
    <cellStyle name="Total 2 2 7 2 3 2 4 2" xfId="14885"/>
    <cellStyle name="Total 2 2 7 2 3 2 5" xfId="14886"/>
    <cellStyle name="Total 2 2 7 2 3 3" xfId="14887"/>
    <cellStyle name="Total 2 2 7 2 3 3 2" xfId="14888"/>
    <cellStyle name="Total 2 2 7 2 3 3 2 2" xfId="14889"/>
    <cellStyle name="Total 2 2 7 2 3 3 2 2 2" xfId="14890"/>
    <cellStyle name="Total 2 2 7 2 3 3 2 3" xfId="14891"/>
    <cellStyle name="Total 2 2 7 2 3 3 3" xfId="14892"/>
    <cellStyle name="Total 2 2 7 2 3 3 3 2" xfId="14893"/>
    <cellStyle name="Total 2 2 7 2 3 3 4" xfId="14894"/>
    <cellStyle name="Total 2 2 7 2 3 4" xfId="14895"/>
    <cellStyle name="Total 2 2 7 2 3 4 2" xfId="14896"/>
    <cellStyle name="Total 2 2 7 2 3 4 2 2" xfId="14897"/>
    <cellStyle name="Total 2 2 7 2 3 4 3" xfId="14898"/>
    <cellStyle name="Total 2 2 7 2 3 5" xfId="14899"/>
    <cellStyle name="Total 2 2 7 2 3 5 2" xfId="14900"/>
    <cellStyle name="Total 2 2 7 2 3 6" xfId="14901"/>
    <cellStyle name="Total 2 2 7 2 4" xfId="14902"/>
    <cellStyle name="Total 2 2 7 2 4 2" xfId="14903"/>
    <cellStyle name="Total 2 2 7 2 4 2 2" xfId="14904"/>
    <cellStyle name="Total 2 2 7 2 4 2 2 2" xfId="14905"/>
    <cellStyle name="Total 2 2 7 2 4 2 2 2 2" xfId="14906"/>
    <cellStyle name="Total 2 2 7 2 4 2 2 3" xfId="14907"/>
    <cellStyle name="Total 2 2 7 2 4 2 3" xfId="14908"/>
    <cellStyle name="Total 2 2 7 2 4 2 3 2" xfId="14909"/>
    <cellStyle name="Total 2 2 7 2 4 2 4" xfId="14910"/>
    <cellStyle name="Total 2 2 7 2 4 3" xfId="14911"/>
    <cellStyle name="Total 2 2 7 2 4 3 2" xfId="14912"/>
    <cellStyle name="Total 2 2 7 2 4 3 2 2" xfId="14913"/>
    <cellStyle name="Total 2 2 7 2 4 3 3" xfId="14914"/>
    <cellStyle name="Total 2 2 7 2 4 4" xfId="14915"/>
    <cellStyle name="Total 2 2 7 2 4 4 2" xfId="14916"/>
    <cellStyle name="Total 2 2 7 2 4 5" xfId="14917"/>
    <cellStyle name="Total 2 2 7 2 5" xfId="14918"/>
    <cellStyle name="Total 2 2 7 2 5 2" xfId="14919"/>
    <cellStyle name="Total 2 2 7 2 5 2 2" xfId="14920"/>
    <cellStyle name="Total 2 2 7 2 5 2 2 2" xfId="14921"/>
    <cellStyle name="Total 2 2 7 2 5 2 3" xfId="14922"/>
    <cellStyle name="Total 2 2 7 2 5 3" xfId="14923"/>
    <cellStyle name="Total 2 2 7 2 5 3 2" xfId="14924"/>
    <cellStyle name="Total 2 2 7 2 5 4" xfId="14925"/>
    <cellStyle name="Total 2 2 7 2 6" xfId="14926"/>
    <cellStyle name="Total 2 2 7 2 6 2" xfId="14927"/>
    <cellStyle name="Total 2 2 7 2 6 2 2" xfId="14928"/>
    <cellStyle name="Total 2 2 7 2 6 3" xfId="14929"/>
    <cellStyle name="Total 2 2 7 2 7" xfId="14930"/>
    <cellStyle name="Total 2 2 7 2 7 2" xfId="14931"/>
    <cellStyle name="Total 2 2 7 2 8" xfId="14932"/>
    <cellStyle name="Total 2 2 7 3" xfId="14933"/>
    <cellStyle name="Total 2 2 7 3 2" xfId="14934"/>
    <cellStyle name="Total 2 2 7 3 2 2" xfId="14935"/>
    <cellStyle name="Total 2 2 7 3 2 2 2" xfId="14936"/>
    <cellStyle name="Total 2 2 7 3 2 2 2 2" xfId="14937"/>
    <cellStyle name="Total 2 2 7 3 2 2 2 2 2" xfId="14938"/>
    <cellStyle name="Total 2 2 7 3 2 2 2 2 2 2" xfId="14939"/>
    <cellStyle name="Total 2 2 7 3 2 2 2 2 3" xfId="14940"/>
    <cellStyle name="Total 2 2 7 3 2 2 2 3" xfId="14941"/>
    <cellStyle name="Total 2 2 7 3 2 2 2 3 2" xfId="14942"/>
    <cellStyle name="Total 2 2 7 3 2 2 2 4" xfId="14943"/>
    <cellStyle name="Total 2 2 7 3 2 2 3" xfId="14944"/>
    <cellStyle name="Total 2 2 7 3 2 2 3 2" xfId="14945"/>
    <cellStyle name="Total 2 2 7 3 2 2 3 2 2" xfId="14946"/>
    <cellStyle name="Total 2 2 7 3 2 2 3 3" xfId="14947"/>
    <cellStyle name="Total 2 2 7 3 2 2 4" xfId="14948"/>
    <cellStyle name="Total 2 2 7 3 2 2 4 2" xfId="14949"/>
    <cellStyle name="Total 2 2 7 3 2 2 5" xfId="14950"/>
    <cellStyle name="Total 2 2 7 3 2 3" xfId="14951"/>
    <cellStyle name="Total 2 2 7 3 2 3 2" xfId="14952"/>
    <cellStyle name="Total 2 2 7 3 2 3 2 2" xfId="14953"/>
    <cellStyle name="Total 2 2 7 3 2 3 2 2 2" xfId="14954"/>
    <cellStyle name="Total 2 2 7 3 2 3 2 3" xfId="14955"/>
    <cellStyle name="Total 2 2 7 3 2 3 3" xfId="14956"/>
    <cellStyle name="Total 2 2 7 3 2 3 3 2" xfId="14957"/>
    <cellStyle name="Total 2 2 7 3 2 3 4" xfId="14958"/>
    <cellStyle name="Total 2 2 7 3 2 4" xfId="14959"/>
    <cellStyle name="Total 2 2 7 3 2 4 2" xfId="14960"/>
    <cellStyle name="Total 2 2 7 3 2 4 2 2" xfId="14961"/>
    <cellStyle name="Total 2 2 7 3 2 4 3" xfId="14962"/>
    <cellStyle name="Total 2 2 7 3 2 5" xfId="14963"/>
    <cellStyle name="Total 2 2 7 3 2 5 2" xfId="14964"/>
    <cellStyle name="Total 2 2 7 3 2 6" xfId="14965"/>
    <cellStyle name="Total 2 2 7 3 3" xfId="14966"/>
    <cellStyle name="Total 2 2 7 3 3 2" xfId="14967"/>
    <cellStyle name="Total 2 2 7 3 3 2 2" xfId="14968"/>
    <cellStyle name="Total 2 2 7 3 3 2 2 2" xfId="14969"/>
    <cellStyle name="Total 2 2 7 3 3 2 2 2 2" xfId="14970"/>
    <cellStyle name="Total 2 2 7 3 3 2 2 3" xfId="14971"/>
    <cellStyle name="Total 2 2 7 3 3 2 3" xfId="14972"/>
    <cellStyle name="Total 2 2 7 3 3 2 3 2" xfId="14973"/>
    <cellStyle name="Total 2 2 7 3 3 2 4" xfId="14974"/>
    <cellStyle name="Total 2 2 7 3 3 3" xfId="14975"/>
    <cellStyle name="Total 2 2 7 3 3 3 2" xfId="14976"/>
    <cellStyle name="Total 2 2 7 3 3 3 2 2" xfId="14977"/>
    <cellStyle name="Total 2 2 7 3 3 3 3" xfId="14978"/>
    <cellStyle name="Total 2 2 7 3 3 4" xfId="14979"/>
    <cellStyle name="Total 2 2 7 3 3 4 2" xfId="14980"/>
    <cellStyle name="Total 2 2 7 3 3 5" xfId="14981"/>
    <cellStyle name="Total 2 2 7 3 4" xfId="14982"/>
    <cellStyle name="Total 2 2 7 3 4 2" xfId="14983"/>
    <cellStyle name="Total 2 2 7 3 4 2 2" xfId="14984"/>
    <cellStyle name="Total 2 2 7 3 4 2 2 2" xfId="14985"/>
    <cellStyle name="Total 2 2 7 3 4 2 3" xfId="14986"/>
    <cellStyle name="Total 2 2 7 3 4 3" xfId="14987"/>
    <cellStyle name="Total 2 2 7 3 4 3 2" xfId="14988"/>
    <cellStyle name="Total 2 2 7 3 4 4" xfId="14989"/>
    <cellStyle name="Total 2 2 7 3 5" xfId="14990"/>
    <cellStyle name="Total 2 2 7 3 5 2" xfId="14991"/>
    <cellStyle name="Total 2 2 7 3 5 2 2" xfId="14992"/>
    <cellStyle name="Total 2 2 7 3 5 3" xfId="14993"/>
    <cellStyle name="Total 2 2 7 3 6" xfId="14994"/>
    <cellStyle name="Total 2 2 7 3 6 2" xfId="14995"/>
    <cellStyle name="Total 2 2 7 3 7" xfId="14996"/>
    <cellStyle name="Total 2 2 7 4" xfId="14997"/>
    <cellStyle name="Total 2 2 7 4 2" xfId="14998"/>
    <cellStyle name="Total 2 2 7 4 2 2" xfId="14999"/>
    <cellStyle name="Total 2 2 7 4 2 2 2" xfId="15000"/>
    <cellStyle name="Total 2 2 7 4 2 2 2 2" xfId="15001"/>
    <cellStyle name="Total 2 2 7 4 2 2 2 2 2" xfId="15002"/>
    <cellStyle name="Total 2 2 7 4 2 2 2 3" xfId="15003"/>
    <cellStyle name="Total 2 2 7 4 2 2 3" xfId="15004"/>
    <cellStyle name="Total 2 2 7 4 2 2 3 2" xfId="15005"/>
    <cellStyle name="Total 2 2 7 4 2 2 4" xfId="15006"/>
    <cellStyle name="Total 2 2 7 4 2 3" xfId="15007"/>
    <cellStyle name="Total 2 2 7 4 2 3 2" xfId="15008"/>
    <cellStyle name="Total 2 2 7 4 2 3 2 2" xfId="15009"/>
    <cellStyle name="Total 2 2 7 4 2 3 3" xfId="15010"/>
    <cellStyle name="Total 2 2 7 4 2 4" xfId="15011"/>
    <cellStyle name="Total 2 2 7 4 2 4 2" xfId="15012"/>
    <cellStyle name="Total 2 2 7 4 2 5" xfId="15013"/>
    <cellStyle name="Total 2 2 7 4 3" xfId="15014"/>
    <cellStyle name="Total 2 2 7 4 3 2" xfId="15015"/>
    <cellStyle name="Total 2 2 7 4 3 2 2" xfId="15016"/>
    <cellStyle name="Total 2 2 7 4 3 2 2 2" xfId="15017"/>
    <cellStyle name="Total 2 2 7 4 3 2 3" xfId="15018"/>
    <cellStyle name="Total 2 2 7 4 3 3" xfId="15019"/>
    <cellStyle name="Total 2 2 7 4 3 3 2" xfId="15020"/>
    <cellStyle name="Total 2 2 7 4 3 4" xfId="15021"/>
    <cellStyle name="Total 2 2 7 4 4" xfId="15022"/>
    <cellStyle name="Total 2 2 7 4 4 2" xfId="15023"/>
    <cellStyle name="Total 2 2 7 4 4 2 2" xfId="15024"/>
    <cellStyle name="Total 2 2 7 4 4 3" xfId="15025"/>
    <cellStyle name="Total 2 2 7 4 5" xfId="15026"/>
    <cellStyle name="Total 2 2 7 4 5 2" xfId="15027"/>
    <cellStyle name="Total 2 2 7 4 6" xfId="15028"/>
    <cellStyle name="Total 2 2 7 5" xfId="15029"/>
    <cellStyle name="Total 2 2 7 5 2" xfId="15030"/>
    <cellStyle name="Total 2 2 7 5 2 2" xfId="15031"/>
    <cellStyle name="Total 2 2 7 5 2 2 2" xfId="15032"/>
    <cellStyle name="Total 2 2 7 5 2 2 2 2" xfId="15033"/>
    <cellStyle name="Total 2 2 7 5 2 2 3" xfId="15034"/>
    <cellStyle name="Total 2 2 7 5 2 3" xfId="15035"/>
    <cellStyle name="Total 2 2 7 5 2 3 2" xfId="15036"/>
    <cellStyle name="Total 2 2 7 5 2 4" xfId="15037"/>
    <cellStyle name="Total 2 2 7 5 3" xfId="15038"/>
    <cellStyle name="Total 2 2 7 5 3 2" xfId="15039"/>
    <cellStyle name="Total 2 2 7 5 3 2 2" xfId="15040"/>
    <cellStyle name="Total 2 2 7 5 3 3" xfId="15041"/>
    <cellStyle name="Total 2 2 7 5 4" xfId="15042"/>
    <cellStyle name="Total 2 2 7 5 4 2" xfId="15043"/>
    <cellStyle name="Total 2 2 7 5 5" xfId="15044"/>
    <cellStyle name="Total 2 2 7 6" xfId="15045"/>
    <cellStyle name="Total 2 2 7 6 2" xfId="15046"/>
    <cellStyle name="Total 2 2 7 6 2 2" xfId="15047"/>
    <cellStyle name="Total 2 2 7 6 2 2 2" xfId="15048"/>
    <cellStyle name="Total 2 2 7 6 2 3" xfId="15049"/>
    <cellStyle name="Total 2 2 7 6 3" xfId="15050"/>
    <cellStyle name="Total 2 2 7 6 3 2" xfId="15051"/>
    <cellStyle name="Total 2 2 7 6 4" xfId="15052"/>
    <cellStyle name="Total 2 2 7 7" xfId="15053"/>
    <cellStyle name="Total 2 2 7 7 2" xfId="15054"/>
    <cellStyle name="Total 2 2 7 7 2 2" xfId="15055"/>
    <cellStyle name="Total 2 2 7 7 3" xfId="15056"/>
    <cellStyle name="Total 2 2 7 8" xfId="15057"/>
    <cellStyle name="Total 2 2 7 8 2" xfId="15058"/>
    <cellStyle name="Total 2 2 7 9" xfId="15059"/>
    <cellStyle name="Total 2 2 8" xfId="15060"/>
    <cellStyle name="Total 2 2 8 2" xfId="15061"/>
    <cellStyle name="Total 2 2 8 2 2" xfId="15062"/>
    <cellStyle name="Total 2 2 8 2 2 2" xfId="15063"/>
    <cellStyle name="Total 2 2 8 2 2 2 2" xfId="15064"/>
    <cellStyle name="Total 2 2 8 2 2 2 2 2" xfId="15065"/>
    <cellStyle name="Total 2 2 8 2 2 2 2 2 2" xfId="15066"/>
    <cellStyle name="Total 2 2 8 2 2 2 2 2 2 2" xfId="15067"/>
    <cellStyle name="Total 2 2 8 2 2 2 2 2 3" xfId="15068"/>
    <cellStyle name="Total 2 2 8 2 2 2 2 3" xfId="15069"/>
    <cellStyle name="Total 2 2 8 2 2 2 2 3 2" xfId="15070"/>
    <cellStyle name="Total 2 2 8 2 2 2 2 4" xfId="15071"/>
    <cellStyle name="Total 2 2 8 2 2 2 3" xfId="15072"/>
    <cellStyle name="Total 2 2 8 2 2 2 3 2" xfId="15073"/>
    <cellStyle name="Total 2 2 8 2 2 2 3 2 2" xfId="15074"/>
    <cellStyle name="Total 2 2 8 2 2 2 3 3" xfId="15075"/>
    <cellStyle name="Total 2 2 8 2 2 2 4" xfId="15076"/>
    <cellStyle name="Total 2 2 8 2 2 2 4 2" xfId="15077"/>
    <cellStyle name="Total 2 2 8 2 2 2 5" xfId="15078"/>
    <cellStyle name="Total 2 2 8 2 2 3" xfId="15079"/>
    <cellStyle name="Total 2 2 8 2 2 3 2" xfId="15080"/>
    <cellStyle name="Total 2 2 8 2 2 3 2 2" xfId="15081"/>
    <cellStyle name="Total 2 2 8 2 2 3 2 2 2" xfId="15082"/>
    <cellStyle name="Total 2 2 8 2 2 3 2 3" xfId="15083"/>
    <cellStyle name="Total 2 2 8 2 2 3 3" xfId="15084"/>
    <cellStyle name="Total 2 2 8 2 2 3 3 2" xfId="15085"/>
    <cellStyle name="Total 2 2 8 2 2 3 4" xfId="15086"/>
    <cellStyle name="Total 2 2 8 2 2 4" xfId="15087"/>
    <cellStyle name="Total 2 2 8 2 2 4 2" xfId="15088"/>
    <cellStyle name="Total 2 2 8 2 2 4 2 2" xfId="15089"/>
    <cellStyle name="Total 2 2 8 2 2 4 3" xfId="15090"/>
    <cellStyle name="Total 2 2 8 2 2 5" xfId="15091"/>
    <cellStyle name="Total 2 2 8 2 2 5 2" xfId="15092"/>
    <cellStyle name="Total 2 2 8 2 2 6" xfId="15093"/>
    <cellStyle name="Total 2 2 8 2 3" xfId="15094"/>
    <cellStyle name="Total 2 2 8 2 3 2" xfId="15095"/>
    <cellStyle name="Total 2 2 8 2 3 2 2" xfId="15096"/>
    <cellStyle name="Total 2 2 8 2 3 2 2 2" xfId="15097"/>
    <cellStyle name="Total 2 2 8 2 3 2 2 2 2" xfId="15098"/>
    <cellStyle name="Total 2 2 8 2 3 2 2 3" xfId="15099"/>
    <cellStyle name="Total 2 2 8 2 3 2 3" xfId="15100"/>
    <cellStyle name="Total 2 2 8 2 3 2 3 2" xfId="15101"/>
    <cellStyle name="Total 2 2 8 2 3 2 4" xfId="15102"/>
    <cellStyle name="Total 2 2 8 2 3 3" xfId="15103"/>
    <cellStyle name="Total 2 2 8 2 3 3 2" xfId="15104"/>
    <cellStyle name="Total 2 2 8 2 3 3 2 2" xfId="15105"/>
    <cellStyle name="Total 2 2 8 2 3 3 3" xfId="15106"/>
    <cellStyle name="Total 2 2 8 2 3 4" xfId="15107"/>
    <cellStyle name="Total 2 2 8 2 3 4 2" xfId="15108"/>
    <cellStyle name="Total 2 2 8 2 3 5" xfId="15109"/>
    <cellStyle name="Total 2 2 8 2 4" xfId="15110"/>
    <cellStyle name="Total 2 2 8 2 4 2" xfId="15111"/>
    <cellStyle name="Total 2 2 8 2 4 2 2" xfId="15112"/>
    <cellStyle name="Total 2 2 8 2 4 2 2 2" xfId="15113"/>
    <cellStyle name="Total 2 2 8 2 4 2 3" xfId="15114"/>
    <cellStyle name="Total 2 2 8 2 4 3" xfId="15115"/>
    <cellStyle name="Total 2 2 8 2 4 3 2" xfId="15116"/>
    <cellStyle name="Total 2 2 8 2 4 4" xfId="15117"/>
    <cellStyle name="Total 2 2 8 2 5" xfId="15118"/>
    <cellStyle name="Total 2 2 8 2 5 2" xfId="15119"/>
    <cellStyle name="Total 2 2 8 2 5 2 2" xfId="15120"/>
    <cellStyle name="Total 2 2 8 2 5 3" xfId="15121"/>
    <cellStyle name="Total 2 2 8 2 6" xfId="15122"/>
    <cellStyle name="Total 2 2 8 2 6 2" xfId="15123"/>
    <cellStyle name="Total 2 2 8 2 7" xfId="15124"/>
    <cellStyle name="Total 2 2 8 3" xfId="15125"/>
    <cellStyle name="Total 2 2 8 3 2" xfId="15126"/>
    <cellStyle name="Total 2 2 8 3 2 2" xfId="15127"/>
    <cellStyle name="Total 2 2 8 3 2 2 2" xfId="15128"/>
    <cellStyle name="Total 2 2 8 3 2 2 2 2" xfId="15129"/>
    <cellStyle name="Total 2 2 8 3 2 2 2 2 2" xfId="15130"/>
    <cellStyle name="Total 2 2 8 3 2 2 2 3" xfId="15131"/>
    <cellStyle name="Total 2 2 8 3 2 2 3" xfId="15132"/>
    <cellStyle name="Total 2 2 8 3 2 2 3 2" xfId="15133"/>
    <cellStyle name="Total 2 2 8 3 2 2 4" xfId="15134"/>
    <cellStyle name="Total 2 2 8 3 2 3" xfId="15135"/>
    <cellStyle name="Total 2 2 8 3 2 3 2" xfId="15136"/>
    <cellStyle name="Total 2 2 8 3 2 3 2 2" xfId="15137"/>
    <cellStyle name="Total 2 2 8 3 2 3 3" xfId="15138"/>
    <cellStyle name="Total 2 2 8 3 2 4" xfId="15139"/>
    <cellStyle name="Total 2 2 8 3 2 4 2" xfId="15140"/>
    <cellStyle name="Total 2 2 8 3 2 5" xfId="15141"/>
    <cellStyle name="Total 2 2 8 3 3" xfId="15142"/>
    <cellStyle name="Total 2 2 8 3 3 2" xfId="15143"/>
    <cellStyle name="Total 2 2 8 3 3 2 2" xfId="15144"/>
    <cellStyle name="Total 2 2 8 3 3 2 2 2" xfId="15145"/>
    <cellStyle name="Total 2 2 8 3 3 2 3" xfId="15146"/>
    <cellStyle name="Total 2 2 8 3 3 3" xfId="15147"/>
    <cellStyle name="Total 2 2 8 3 3 3 2" xfId="15148"/>
    <cellStyle name="Total 2 2 8 3 3 4" xfId="15149"/>
    <cellStyle name="Total 2 2 8 3 4" xfId="15150"/>
    <cellStyle name="Total 2 2 8 3 4 2" xfId="15151"/>
    <cellStyle name="Total 2 2 8 3 4 2 2" xfId="15152"/>
    <cellStyle name="Total 2 2 8 3 4 3" xfId="15153"/>
    <cellStyle name="Total 2 2 8 3 5" xfId="15154"/>
    <cellStyle name="Total 2 2 8 3 5 2" xfId="15155"/>
    <cellStyle name="Total 2 2 8 3 6" xfId="15156"/>
    <cellStyle name="Total 2 2 8 4" xfId="15157"/>
    <cellStyle name="Total 2 2 8 4 2" xfId="15158"/>
    <cellStyle name="Total 2 2 8 4 2 2" xfId="15159"/>
    <cellStyle name="Total 2 2 8 4 2 2 2" xfId="15160"/>
    <cellStyle name="Total 2 2 8 4 2 2 2 2" xfId="15161"/>
    <cellStyle name="Total 2 2 8 4 2 2 3" xfId="15162"/>
    <cellStyle name="Total 2 2 8 4 2 3" xfId="15163"/>
    <cellStyle name="Total 2 2 8 4 2 3 2" xfId="15164"/>
    <cellStyle name="Total 2 2 8 4 2 4" xfId="15165"/>
    <cellStyle name="Total 2 2 8 4 3" xfId="15166"/>
    <cellStyle name="Total 2 2 8 4 3 2" xfId="15167"/>
    <cellStyle name="Total 2 2 8 4 3 2 2" xfId="15168"/>
    <cellStyle name="Total 2 2 8 4 3 3" xfId="15169"/>
    <cellStyle name="Total 2 2 8 4 4" xfId="15170"/>
    <cellStyle name="Total 2 2 8 4 4 2" xfId="15171"/>
    <cellStyle name="Total 2 2 8 4 5" xfId="15172"/>
    <cellStyle name="Total 2 2 8 5" xfId="15173"/>
    <cellStyle name="Total 2 2 8 5 2" xfId="15174"/>
    <cellStyle name="Total 2 2 8 5 2 2" xfId="15175"/>
    <cellStyle name="Total 2 2 8 5 2 2 2" xfId="15176"/>
    <cellStyle name="Total 2 2 8 5 2 3" xfId="15177"/>
    <cellStyle name="Total 2 2 8 5 3" xfId="15178"/>
    <cellStyle name="Total 2 2 8 5 3 2" xfId="15179"/>
    <cellStyle name="Total 2 2 8 5 4" xfId="15180"/>
    <cellStyle name="Total 2 2 8 6" xfId="15181"/>
    <cellStyle name="Total 2 2 8 6 2" xfId="15182"/>
    <cellStyle name="Total 2 2 8 6 2 2" xfId="15183"/>
    <cellStyle name="Total 2 2 8 6 3" xfId="15184"/>
    <cellStyle name="Total 2 2 8 7" xfId="15185"/>
    <cellStyle name="Total 2 2 8 7 2" xfId="15186"/>
    <cellStyle name="Total 2 2 8 8" xfId="15187"/>
    <cellStyle name="Total 2 2 9" xfId="15188"/>
    <cellStyle name="Total 2 2 9 2" xfId="15189"/>
    <cellStyle name="Total 2 2 9 2 2" xfId="15190"/>
    <cellStyle name="Total 2 2 9 2 2 2" xfId="15191"/>
    <cellStyle name="Total 2 2 9 2 2 2 2" xfId="15192"/>
    <cellStyle name="Total 2 2 9 2 2 2 2 2" xfId="15193"/>
    <cellStyle name="Total 2 2 9 2 2 2 2 2 2" xfId="15194"/>
    <cellStyle name="Total 2 2 9 2 2 2 2 3" xfId="15195"/>
    <cellStyle name="Total 2 2 9 2 2 2 3" xfId="15196"/>
    <cellStyle name="Total 2 2 9 2 2 2 3 2" xfId="15197"/>
    <cellStyle name="Total 2 2 9 2 2 2 4" xfId="15198"/>
    <cellStyle name="Total 2 2 9 2 2 3" xfId="15199"/>
    <cellStyle name="Total 2 2 9 2 2 3 2" xfId="15200"/>
    <cellStyle name="Total 2 2 9 2 2 3 2 2" xfId="15201"/>
    <cellStyle name="Total 2 2 9 2 2 3 3" xfId="15202"/>
    <cellStyle name="Total 2 2 9 2 2 4" xfId="15203"/>
    <cellStyle name="Total 2 2 9 2 2 4 2" xfId="15204"/>
    <cellStyle name="Total 2 2 9 2 2 5" xfId="15205"/>
    <cellStyle name="Total 2 2 9 2 3" xfId="15206"/>
    <cellStyle name="Total 2 2 9 2 3 2" xfId="15207"/>
    <cellStyle name="Total 2 2 9 2 3 2 2" xfId="15208"/>
    <cellStyle name="Total 2 2 9 2 3 2 2 2" xfId="15209"/>
    <cellStyle name="Total 2 2 9 2 3 2 3" xfId="15210"/>
    <cellStyle name="Total 2 2 9 2 3 3" xfId="15211"/>
    <cellStyle name="Total 2 2 9 2 3 3 2" xfId="15212"/>
    <cellStyle name="Total 2 2 9 2 3 4" xfId="15213"/>
    <cellStyle name="Total 2 2 9 2 4" xfId="15214"/>
    <cellStyle name="Total 2 2 9 2 4 2" xfId="15215"/>
    <cellStyle name="Total 2 2 9 2 4 2 2" xfId="15216"/>
    <cellStyle name="Total 2 2 9 2 4 3" xfId="15217"/>
    <cellStyle name="Total 2 2 9 2 5" xfId="15218"/>
    <cellStyle name="Total 2 2 9 2 5 2" xfId="15219"/>
    <cellStyle name="Total 2 2 9 2 6" xfId="15220"/>
    <cellStyle name="Total 2 2 9 3" xfId="15221"/>
    <cellStyle name="Total 2 2 9 3 2" xfId="15222"/>
    <cellStyle name="Total 2 2 9 3 2 2" xfId="15223"/>
    <cellStyle name="Total 2 2 9 3 2 2 2" xfId="15224"/>
    <cellStyle name="Total 2 2 9 3 2 2 2 2" xfId="15225"/>
    <cellStyle name="Total 2 2 9 3 2 2 3" xfId="15226"/>
    <cellStyle name="Total 2 2 9 3 2 3" xfId="15227"/>
    <cellStyle name="Total 2 2 9 3 2 3 2" xfId="15228"/>
    <cellStyle name="Total 2 2 9 3 2 4" xfId="15229"/>
    <cellStyle name="Total 2 2 9 3 3" xfId="15230"/>
    <cellStyle name="Total 2 2 9 3 3 2" xfId="15231"/>
    <cellStyle name="Total 2 2 9 3 3 2 2" xfId="15232"/>
    <cellStyle name="Total 2 2 9 3 3 3" xfId="15233"/>
    <cellStyle name="Total 2 2 9 3 4" xfId="15234"/>
    <cellStyle name="Total 2 2 9 3 4 2" xfId="15235"/>
    <cellStyle name="Total 2 2 9 3 5" xfId="15236"/>
    <cellStyle name="Total 2 2 9 4" xfId="15237"/>
    <cellStyle name="Total 2 2 9 4 2" xfId="15238"/>
    <cellStyle name="Total 2 2 9 4 2 2" xfId="15239"/>
    <cellStyle name="Total 2 2 9 4 2 2 2" xfId="15240"/>
    <cellStyle name="Total 2 2 9 4 2 3" xfId="15241"/>
    <cellStyle name="Total 2 2 9 4 3" xfId="15242"/>
    <cellStyle name="Total 2 2 9 4 3 2" xfId="15243"/>
    <cellStyle name="Total 2 2 9 4 4" xfId="15244"/>
    <cellStyle name="Total 2 2 9 5" xfId="15245"/>
    <cellStyle name="Total 2 2 9 5 2" xfId="15246"/>
    <cellStyle name="Total 2 2 9 5 2 2" xfId="15247"/>
    <cellStyle name="Total 2 2 9 5 3" xfId="15248"/>
    <cellStyle name="Total 2 2 9 6" xfId="15249"/>
    <cellStyle name="Total 2 2 9 6 2" xfId="15250"/>
    <cellStyle name="Total 2 2 9 7" xfId="15251"/>
    <cellStyle name="Total 2 3" xfId="15252"/>
    <cellStyle name="Total 2 3 10" xfId="15253"/>
    <cellStyle name="Total 2 3 10 2" xfId="15254"/>
    <cellStyle name="Total 2 3 10 2 2" xfId="15255"/>
    <cellStyle name="Total 2 3 10 2 2 2" xfId="15256"/>
    <cellStyle name="Total 2 3 10 2 2 2 2" xfId="15257"/>
    <cellStyle name="Total 2 3 10 2 2 2 2 2" xfId="15258"/>
    <cellStyle name="Total 2 3 10 2 2 2 3" xfId="15259"/>
    <cellStyle name="Total 2 3 10 2 2 3" xfId="15260"/>
    <cellStyle name="Total 2 3 10 2 2 3 2" xfId="15261"/>
    <cellStyle name="Total 2 3 10 2 2 4" xfId="15262"/>
    <cellStyle name="Total 2 3 10 2 3" xfId="15263"/>
    <cellStyle name="Total 2 3 10 2 3 2" xfId="15264"/>
    <cellStyle name="Total 2 3 10 2 3 2 2" xfId="15265"/>
    <cellStyle name="Total 2 3 10 2 3 3" xfId="15266"/>
    <cellStyle name="Total 2 3 10 2 4" xfId="15267"/>
    <cellStyle name="Total 2 3 10 2 4 2" xfId="15268"/>
    <cellStyle name="Total 2 3 10 2 5" xfId="15269"/>
    <cellStyle name="Total 2 3 10 3" xfId="15270"/>
    <cellStyle name="Total 2 3 10 3 2" xfId="15271"/>
    <cellStyle name="Total 2 3 10 3 2 2" xfId="15272"/>
    <cellStyle name="Total 2 3 10 3 2 2 2" xfId="15273"/>
    <cellStyle name="Total 2 3 10 3 2 3" xfId="15274"/>
    <cellStyle name="Total 2 3 10 3 3" xfId="15275"/>
    <cellStyle name="Total 2 3 10 3 3 2" xfId="15276"/>
    <cellStyle name="Total 2 3 10 3 4" xfId="15277"/>
    <cellStyle name="Total 2 3 10 4" xfId="15278"/>
    <cellStyle name="Total 2 3 10 4 2" xfId="15279"/>
    <cellStyle name="Total 2 3 10 4 2 2" xfId="15280"/>
    <cellStyle name="Total 2 3 10 4 3" xfId="15281"/>
    <cellStyle name="Total 2 3 10 5" xfId="15282"/>
    <cellStyle name="Total 2 3 10 5 2" xfId="15283"/>
    <cellStyle name="Total 2 3 10 6" xfId="15284"/>
    <cellStyle name="Total 2 3 11" xfId="15285"/>
    <cellStyle name="Total 2 3 11 2" xfId="15286"/>
    <cellStyle name="Total 2 3 11 2 2" xfId="15287"/>
    <cellStyle name="Total 2 3 11 2 2 2" xfId="15288"/>
    <cellStyle name="Total 2 3 11 2 2 2 2" xfId="15289"/>
    <cellStyle name="Total 2 3 11 2 2 3" xfId="15290"/>
    <cellStyle name="Total 2 3 11 2 3" xfId="15291"/>
    <cellStyle name="Total 2 3 11 2 3 2" xfId="15292"/>
    <cellStyle name="Total 2 3 11 2 4" xfId="15293"/>
    <cellStyle name="Total 2 3 11 3" xfId="15294"/>
    <cellStyle name="Total 2 3 11 3 2" xfId="15295"/>
    <cellStyle name="Total 2 3 11 3 2 2" xfId="15296"/>
    <cellStyle name="Total 2 3 11 3 3" xfId="15297"/>
    <cellStyle name="Total 2 3 11 4" xfId="15298"/>
    <cellStyle name="Total 2 3 11 4 2" xfId="15299"/>
    <cellStyle name="Total 2 3 11 5" xfId="15300"/>
    <cellStyle name="Total 2 3 12" xfId="15301"/>
    <cellStyle name="Total 2 3 12 2" xfId="15302"/>
    <cellStyle name="Total 2 3 12 2 2" xfId="15303"/>
    <cellStyle name="Total 2 3 12 2 2 2" xfId="15304"/>
    <cellStyle name="Total 2 3 12 2 3" xfId="15305"/>
    <cellStyle name="Total 2 3 12 3" xfId="15306"/>
    <cellStyle name="Total 2 3 12 3 2" xfId="15307"/>
    <cellStyle name="Total 2 3 12 4" xfId="15308"/>
    <cellStyle name="Total 2 3 13" xfId="15309"/>
    <cellStyle name="Total 2 3 13 2" xfId="15310"/>
    <cellStyle name="Total 2 3 13 2 2" xfId="15311"/>
    <cellStyle name="Total 2 3 13 3" xfId="15312"/>
    <cellStyle name="Total 2 3 14" xfId="15313"/>
    <cellStyle name="Total 2 3 14 2" xfId="15314"/>
    <cellStyle name="Total 2 3 15" xfId="15315"/>
    <cellStyle name="Total 2 3 2" xfId="15316"/>
    <cellStyle name="Total 2 3 2 10" xfId="15317"/>
    <cellStyle name="Total 2 3 2 10 2" xfId="15318"/>
    <cellStyle name="Total 2 3 2 10 2 2" xfId="15319"/>
    <cellStyle name="Total 2 3 2 10 2 2 2" xfId="15320"/>
    <cellStyle name="Total 2 3 2 10 2 2 2 2" xfId="15321"/>
    <cellStyle name="Total 2 3 2 10 2 2 3" xfId="15322"/>
    <cellStyle name="Total 2 3 2 10 2 3" xfId="15323"/>
    <cellStyle name="Total 2 3 2 10 2 3 2" xfId="15324"/>
    <cellStyle name="Total 2 3 2 10 2 4" xfId="15325"/>
    <cellStyle name="Total 2 3 2 10 3" xfId="15326"/>
    <cellStyle name="Total 2 3 2 10 3 2" xfId="15327"/>
    <cellStyle name="Total 2 3 2 10 3 2 2" xfId="15328"/>
    <cellStyle name="Total 2 3 2 10 3 3" xfId="15329"/>
    <cellStyle name="Total 2 3 2 10 4" xfId="15330"/>
    <cellStyle name="Total 2 3 2 10 4 2" xfId="15331"/>
    <cellStyle name="Total 2 3 2 10 5" xfId="15332"/>
    <cellStyle name="Total 2 3 2 11" xfId="15333"/>
    <cellStyle name="Total 2 3 2 11 2" xfId="15334"/>
    <cellStyle name="Total 2 3 2 11 2 2" xfId="15335"/>
    <cellStyle name="Total 2 3 2 11 2 2 2" xfId="15336"/>
    <cellStyle name="Total 2 3 2 11 2 3" xfId="15337"/>
    <cellStyle name="Total 2 3 2 11 3" xfId="15338"/>
    <cellStyle name="Total 2 3 2 11 3 2" xfId="15339"/>
    <cellStyle name="Total 2 3 2 11 4" xfId="15340"/>
    <cellStyle name="Total 2 3 2 12" xfId="15341"/>
    <cellStyle name="Total 2 3 2 12 2" xfId="15342"/>
    <cellStyle name="Total 2 3 2 12 2 2" xfId="15343"/>
    <cellStyle name="Total 2 3 2 12 3" xfId="15344"/>
    <cellStyle name="Total 2 3 2 13" xfId="15345"/>
    <cellStyle name="Total 2 3 2 13 2" xfId="15346"/>
    <cellStyle name="Total 2 3 2 14" xfId="15347"/>
    <cellStyle name="Total 2 3 2 2" xfId="15348"/>
    <cellStyle name="Total 2 3 2 2 10" xfId="15349"/>
    <cellStyle name="Total 2 3 2 2 10 2" xfId="15350"/>
    <cellStyle name="Total 2 3 2 2 10 2 2" xfId="15351"/>
    <cellStyle name="Total 2 3 2 2 10 2 2 2" xfId="15352"/>
    <cellStyle name="Total 2 3 2 2 10 2 3" xfId="15353"/>
    <cellStyle name="Total 2 3 2 2 10 3" xfId="15354"/>
    <cellStyle name="Total 2 3 2 2 10 3 2" xfId="15355"/>
    <cellStyle name="Total 2 3 2 2 10 4" xfId="15356"/>
    <cellStyle name="Total 2 3 2 2 11" xfId="15357"/>
    <cellStyle name="Total 2 3 2 2 11 2" xfId="15358"/>
    <cellStyle name="Total 2 3 2 2 11 2 2" xfId="15359"/>
    <cellStyle name="Total 2 3 2 2 11 3" xfId="15360"/>
    <cellStyle name="Total 2 3 2 2 12" xfId="15361"/>
    <cellStyle name="Total 2 3 2 2 12 2" xfId="15362"/>
    <cellStyle name="Total 2 3 2 2 13" xfId="15363"/>
    <cellStyle name="Total 2 3 2 2 2" xfId="15364"/>
    <cellStyle name="Total 2 3 2 2 2 10" xfId="15365"/>
    <cellStyle name="Total 2 3 2 2 2 10 2" xfId="15366"/>
    <cellStyle name="Total 2 3 2 2 2 10 2 2" xfId="15367"/>
    <cellStyle name="Total 2 3 2 2 2 10 3" xfId="15368"/>
    <cellStyle name="Total 2 3 2 2 2 11" xfId="15369"/>
    <cellStyle name="Total 2 3 2 2 2 11 2" xfId="15370"/>
    <cellStyle name="Total 2 3 2 2 2 12" xfId="15371"/>
    <cellStyle name="Total 2 3 2 2 2 2" xfId="15372"/>
    <cellStyle name="Total 2 3 2 2 2 2 10" xfId="15373"/>
    <cellStyle name="Total 2 3 2 2 2 2 10 2" xfId="15374"/>
    <cellStyle name="Total 2 3 2 2 2 2 11" xfId="15375"/>
    <cellStyle name="Total 2 3 2 2 2 2 2" xfId="15376"/>
    <cellStyle name="Total 2 3 2 2 2 2 2 10" xfId="15377"/>
    <cellStyle name="Total 2 3 2 2 2 2 2 2" xfId="15378"/>
    <cellStyle name="Total 2 3 2 2 2 2 2 2 2" xfId="15379"/>
    <cellStyle name="Total 2 3 2 2 2 2 2 2 2 2" xfId="15380"/>
    <cellStyle name="Total 2 3 2 2 2 2 2 2 2 2 2" xfId="15381"/>
    <cellStyle name="Total 2 3 2 2 2 2 2 2 2 2 2 2" xfId="15382"/>
    <cellStyle name="Total 2 3 2 2 2 2 2 2 2 2 2 2 2" xfId="15383"/>
    <cellStyle name="Total 2 3 2 2 2 2 2 2 2 2 2 2 2 2" xfId="15384"/>
    <cellStyle name="Total 2 3 2 2 2 2 2 2 2 2 2 2 2 2 2" xfId="15385"/>
    <cellStyle name="Total 2 3 2 2 2 2 2 2 2 2 2 2 2 2 2 2" xfId="15386"/>
    <cellStyle name="Total 2 3 2 2 2 2 2 2 2 2 2 2 2 2 3" xfId="15387"/>
    <cellStyle name="Total 2 3 2 2 2 2 2 2 2 2 2 2 2 3" xfId="15388"/>
    <cellStyle name="Total 2 3 2 2 2 2 2 2 2 2 2 2 2 3 2" xfId="15389"/>
    <cellStyle name="Total 2 3 2 2 2 2 2 2 2 2 2 2 2 4" xfId="15390"/>
    <cellStyle name="Total 2 3 2 2 2 2 2 2 2 2 2 2 3" xfId="15391"/>
    <cellStyle name="Total 2 3 2 2 2 2 2 2 2 2 2 2 3 2" xfId="15392"/>
    <cellStyle name="Total 2 3 2 2 2 2 2 2 2 2 2 2 3 2 2" xfId="15393"/>
    <cellStyle name="Total 2 3 2 2 2 2 2 2 2 2 2 2 3 3" xfId="15394"/>
    <cellStyle name="Total 2 3 2 2 2 2 2 2 2 2 2 2 4" xfId="15395"/>
    <cellStyle name="Total 2 3 2 2 2 2 2 2 2 2 2 2 4 2" xfId="15396"/>
    <cellStyle name="Total 2 3 2 2 2 2 2 2 2 2 2 2 5" xfId="15397"/>
    <cellStyle name="Total 2 3 2 2 2 2 2 2 2 2 2 3" xfId="15398"/>
    <cellStyle name="Total 2 3 2 2 2 2 2 2 2 2 2 3 2" xfId="15399"/>
    <cellStyle name="Total 2 3 2 2 2 2 2 2 2 2 2 3 2 2" xfId="15400"/>
    <cellStyle name="Total 2 3 2 2 2 2 2 2 2 2 2 3 2 2 2" xfId="15401"/>
    <cellStyle name="Total 2 3 2 2 2 2 2 2 2 2 2 3 2 3" xfId="15402"/>
    <cellStyle name="Total 2 3 2 2 2 2 2 2 2 2 2 3 3" xfId="15403"/>
    <cellStyle name="Total 2 3 2 2 2 2 2 2 2 2 2 3 3 2" xfId="15404"/>
    <cellStyle name="Total 2 3 2 2 2 2 2 2 2 2 2 3 4" xfId="15405"/>
    <cellStyle name="Total 2 3 2 2 2 2 2 2 2 2 2 4" xfId="15406"/>
    <cellStyle name="Total 2 3 2 2 2 2 2 2 2 2 2 4 2" xfId="15407"/>
    <cellStyle name="Total 2 3 2 2 2 2 2 2 2 2 2 4 2 2" xfId="15408"/>
    <cellStyle name="Total 2 3 2 2 2 2 2 2 2 2 2 4 3" xfId="15409"/>
    <cellStyle name="Total 2 3 2 2 2 2 2 2 2 2 2 5" xfId="15410"/>
    <cellStyle name="Total 2 3 2 2 2 2 2 2 2 2 2 5 2" xfId="15411"/>
    <cellStyle name="Total 2 3 2 2 2 2 2 2 2 2 2 6" xfId="15412"/>
    <cellStyle name="Total 2 3 2 2 2 2 2 2 2 2 3" xfId="15413"/>
    <cellStyle name="Total 2 3 2 2 2 2 2 2 2 2 3 2" xfId="15414"/>
    <cellStyle name="Total 2 3 2 2 2 2 2 2 2 2 3 2 2" xfId="15415"/>
    <cellStyle name="Total 2 3 2 2 2 2 2 2 2 2 3 2 2 2" xfId="15416"/>
    <cellStyle name="Total 2 3 2 2 2 2 2 2 2 2 3 2 2 2 2" xfId="15417"/>
    <cellStyle name="Total 2 3 2 2 2 2 2 2 2 2 3 2 2 3" xfId="15418"/>
    <cellStyle name="Total 2 3 2 2 2 2 2 2 2 2 3 2 3" xfId="15419"/>
    <cellStyle name="Total 2 3 2 2 2 2 2 2 2 2 3 2 3 2" xfId="15420"/>
    <cellStyle name="Total 2 3 2 2 2 2 2 2 2 2 3 2 4" xfId="15421"/>
    <cellStyle name="Total 2 3 2 2 2 2 2 2 2 2 3 3" xfId="15422"/>
    <cellStyle name="Total 2 3 2 2 2 2 2 2 2 2 3 3 2" xfId="15423"/>
    <cellStyle name="Total 2 3 2 2 2 2 2 2 2 2 3 3 2 2" xfId="15424"/>
    <cellStyle name="Total 2 3 2 2 2 2 2 2 2 2 3 3 3" xfId="15425"/>
    <cellStyle name="Total 2 3 2 2 2 2 2 2 2 2 3 4" xfId="15426"/>
    <cellStyle name="Total 2 3 2 2 2 2 2 2 2 2 3 4 2" xfId="15427"/>
    <cellStyle name="Total 2 3 2 2 2 2 2 2 2 2 3 5" xfId="15428"/>
    <cellStyle name="Total 2 3 2 2 2 2 2 2 2 2 4" xfId="15429"/>
    <cellStyle name="Total 2 3 2 2 2 2 2 2 2 2 4 2" xfId="15430"/>
    <cellStyle name="Total 2 3 2 2 2 2 2 2 2 2 4 2 2" xfId="15431"/>
    <cellStyle name="Total 2 3 2 2 2 2 2 2 2 2 4 2 2 2" xfId="15432"/>
    <cellStyle name="Total 2 3 2 2 2 2 2 2 2 2 4 2 3" xfId="15433"/>
    <cellStyle name="Total 2 3 2 2 2 2 2 2 2 2 4 3" xfId="15434"/>
    <cellStyle name="Total 2 3 2 2 2 2 2 2 2 2 4 3 2" xfId="15435"/>
    <cellStyle name="Total 2 3 2 2 2 2 2 2 2 2 4 4" xfId="15436"/>
    <cellStyle name="Total 2 3 2 2 2 2 2 2 2 2 5" xfId="15437"/>
    <cellStyle name="Total 2 3 2 2 2 2 2 2 2 2 5 2" xfId="15438"/>
    <cellStyle name="Total 2 3 2 2 2 2 2 2 2 2 5 2 2" xfId="15439"/>
    <cellStyle name="Total 2 3 2 2 2 2 2 2 2 2 5 3" xfId="15440"/>
    <cellStyle name="Total 2 3 2 2 2 2 2 2 2 2 6" xfId="15441"/>
    <cellStyle name="Total 2 3 2 2 2 2 2 2 2 2 6 2" xfId="15442"/>
    <cellStyle name="Total 2 3 2 2 2 2 2 2 2 2 7" xfId="15443"/>
    <cellStyle name="Total 2 3 2 2 2 2 2 2 2 3" xfId="15444"/>
    <cellStyle name="Total 2 3 2 2 2 2 2 2 2 3 2" xfId="15445"/>
    <cellStyle name="Total 2 3 2 2 2 2 2 2 2 3 2 2" xfId="15446"/>
    <cellStyle name="Total 2 3 2 2 2 2 2 2 2 3 2 2 2" xfId="15447"/>
    <cellStyle name="Total 2 3 2 2 2 2 2 2 2 3 2 2 2 2" xfId="15448"/>
    <cellStyle name="Total 2 3 2 2 2 2 2 2 2 3 2 2 2 2 2" xfId="15449"/>
    <cellStyle name="Total 2 3 2 2 2 2 2 2 2 3 2 2 2 3" xfId="15450"/>
    <cellStyle name="Total 2 3 2 2 2 2 2 2 2 3 2 2 3" xfId="15451"/>
    <cellStyle name="Total 2 3 2 2 2 2 2 2 2 3 2 2 3 2" xfId="15452"/>
    <cellStyle name="Total 2 3 2 2 2 2 2 2 2 3 2 2 4" xfId="15453"/>
    <cellStyle name="Total 2 3 2 2 2 2 2 2 2 3 2 3" xfId="15454"/>
    <cellStyle name="Total 2 3 2 2 2 2 2 2 2 3 2 3 2" xfId="15455"/>
    <cellStyle name="Total 2 3 2 2 2 2 2 2 2 3 2 3 2 2" xfId="15456"/>
    <cellStyle name="Total 2 3 2 2 2 2 2 2 2 3 2 3 3" xfId="15457"/>
    <cellStyle name="Total 2 3 2 2 2 2 2 2 2 3 2 4" xfId="15458"/>
    <cellStyle name="Total 2 3 2 2 2 2 2 2 2 3 2 4 2" xfId="15459"/>
    <cellStyle name="Total 2 3 2 2 2 2 2 2 2 3 2 5" xfId="15460"/>
    <cellStyle name="Total 2 3 2 2 2 2 2 2 2 3 3" xfId="15461"/>
    <cellStyle name="Total 2 3 2 2 2 2 2 2 2 3 3 2" xfId="15462"/>
    <cellStyle name="Total 2 3 2 2 2 2 2 2 2 3 3 2 2" xfId="15463"/>
    <cellStyle name="Total 2 3 2 2 2 2 2 2 2 3 3 2 2 2" xfId="15464"/>
    <cellStyle name="Total 2 3 2 2 2 2 2 2 2 3 3 2 3" xfId="15465"/>
    <cellStyle name="Total 2 3 2 2 2 2 2 2 2 3 3 3" xfId="15466"/>
    <cellStyle name="Total 2 3 2 2 2 2 2 2 2 3 3 3 2" xfId="15467"/>
    <cellStyle name="Total 2 3 2 2 2 2 2 2 2 3 3 4" xfId="15468"/>
    <cellStyle name="Total 2 3 2 2 2 2 2 2 2 3 4" xfId="15469"/>
    <cellStyle name="Total 2 3 2 2 2 2 2 2 2 3 4 2" xfId="15470"/>
    <cellStyle name="Total 2 3 2 2 2 2 2 2 2 3 4 2 2" xfId="15471"/>
    <cellStyle name="Total 2 3 2 2 2 2 2 2 2 3 4 3" xfId="15472"/>
    <cellStyle name="Total 2 3 2 2 2 2 2 2 2 3 5" xfId="15473"/>
    <cellStyle name="Total 2 3 2 2 2 2 2 2 2 3 5 2" xfId="15474"/>
    <cellStyle name="Total 2 3 2 2 2 2 2 2 2 3 6" xfId="15475"/>
    <cellStyle name="Total 2 3 2 2 2 2 2 2 2 4" xfId="15476"/>
    <cellStyle name="Total 2 3 2 2 2 2 2 2 2 4 2" xfId="15477"/>
    <cellStyle name="Total 2 3 2 2 2 2 2 2 2 4 2 2" xfId="15478"/>
    <cellStyle name="Total 2 3 2 2 2 2 2 2 2 4 2 2 2" xfId="15479"/>
    <cellStyle name="Total 2 3 2 2 2 2 2 2 2 4 2 2 2 2" xfId="15480"/>
    <cellStyle name="Total 2 3 2 2 2 2 2 2 2 4 2 2 3" xfId="15481"/>
    <cellStyle name="Total 2 3 2 2 2 2 2 2 2 4 2 3" xfId="15482"/>
    <cellStyle name="Total 2 3 2 2 2 2 2 2 2 4 2 3 2" xfId="15483"/>
    <cellStyle name="Total 2 3 2 2 2 2 2 2 2 4 2 4" xfId="15484"/>
    <cellStyle name="Total 2 3 2 2 2 2 2 2 2 4 3" xfId="15485"/>
    <cellStyle name="Total 2 3 2 2 2 2 2 2 2 4 3 2" xfId="15486"/>
    <cellStyle name="Total 2 3 2 2 2 2 2 2 2 4 3 2 2" xfId="15487"/>
    <cellStyle name="Total 2 3 2 2 2 2 2 2 2 4 3 3" xfId="15488"/>
    <cellStyle name="Total 2 3 2 2 2 2 2 2 2 4 4" xfId="15489"/>
    <cellStyle name="Total 2 3 2 2 2 2 2 2 2 4 4 2" xfId="15490"/>
    <cellStyle name="Total 2 3 2 2 2 2 2 2 2 4 5" xfId="15491"/>
    <cellStyle name="Total 2 3 2 2 2 2 2 2 2 5" xfId="15492"/>
    <cellStyle name="Total 2 3 2 2 2 2 2 2 2 5 2" xfId="15493"/>
    <cellStyle name="Total 2 3 2 2 2 2 2 2 2 5 2 2" xfId="15494"/>
    <cellStyle name="Total 2 3 2 2 2 2 2 2 2 5 2 2 2" xfId="15495"/>
    <cellStyle name="Total 2 3 2 2 2 2 2 2 2 5 2 3" xfId="15496"/>
    <cellStyle name="Total 2 3 2 2 2 2 2 2 2 5 3" xfId="15497"/>
    <cellStyle name="Total 2 3 2 2 2 2 2 2 2 5 3 2" xfId="15498"/>
    <cellStyle name="Total 2 3 2 2 2 2 2 2 2 5 4" xfId="15499"/>
    <cellStyle name="Total 2 3 2 2 2 2 2 2 2 6" xfId="15500"/>
    <cellStyle name="Total 2 3 2 2 2 2 2 2 2 6 2" xfId="15501"/>
    <cellStyle name="Total 2 3 2 2 2 2 2 2 2 6 2 2" xfId="15502"/>
    <cellStyle name="Total 2 3 2 2 2 2 2 2 2 6 3" xfId="15503"/>
    <cellStyle name="Total 2 3 2 2 2 2 2 2 2 7" xfId="15504"/>
    <cellStyle name="Total 2 3 2 2 2 2 2 2 2 7 2" xfId="15505"/>
    <cellStyle name="Total 2 3 2 2 2 2 2 2 2 8" xfId="15506"/>
    <cellStyle name="Total 2 3 2 2 2 2 2 2 3" xfId="15507"/>
    <cellStyle name="Total 2 3 2 2 2 2 2 2 3 2" xfId="15508"/>
    <cellStyle name="Total 2 3 2 2 2 2 2 2 3 2 2" xfId="15509"/>
    <cellStyle name="Total 2 3 2 2 2 2 2 2 3 2 2 2" xfId="15510"/>
    <cellStyle name="Total 2 3 2 2 2 2 2 2 3 2 2 2 2" xfId="15511"/>
    <cellStyle name="Total 2 3 2 2 2 2 2 2 3 2 2 2 2 2" xfId="15512"/>
    <cellStyle name="Total 2 3 2 2 2 2 2 2 3 2 2 2 2 2 2" xfId="15513"/>
    <cellStyle name="Total 2 3 2 2 2 2 2 2 3 2 2 2 2 3" xfId="15514"/>
    <cellStyle name="Total 2 3 2 2 2 2 2 2 3 2 2 2 3" xfId="15515"/>
    <cellStyle name="Total 2 3 2 2 2 2 2 2 3 2 2 2 3 2" xfId="15516"/>
    <cellStyle name="Total 2 3 2 2 2 2 2 2 3 2 2 2 4" xfId="15517"/>
    <cellStyle name="Total 2 3 2 2 2 2 2 2 3 2 2 3" xfId="15518"/>
    <cellStyle name="Total 2 3 2 2 2 2 2 2 3 2 2 3 2" xfId="15519"/>
    <cellStyle name="Total 2 3 2 2 2 2 2 2 3 2 2 3 2 2" xfId="15520"/>
    <cellStyle name="Total 2 3 2 2 2 2 2 2 3 2 2 3 3" xfId="15521"/>
    <cellStyle name="Total 2 3 2 2 2 2 2 2 3 2 2 4" xfId="15522"/>
    <cellStyle name="Total 2 3 2 2 2 2 2 2 3 2 2 4 2" xfId="15523"/>
    <cellStyle name="Total 2 3 2 2 2 2 2 2 3 2 2 5" xfId="15524"/>
    <cellStyle name="Total 2 3 2 2 2 2 2 2 3 2 3" xfId="15525"/>
    <cellStyle name="Total 2 3 2 2 2 2 2 2 3 2 3 2" xfId="15526"/>
    <cellStyle name="Total 2 3 2 2 2 2 2 2 3 2 3 2 2" xfId="15527"/>
    <cellStyle name="Total 2 3 2 2 2 2 2 2 3 2 3 2 2 2" xfId="15528"/>
    <cellStyle name="Total 2 3 2 2 2 2 2 2 3 2 3 2 3" xfId="15529"/>
    <cellStyle name="Total 2 3 2 2 2 2 2 2 3 2 3 3" xfId="15530"/>
    <cellStyle name="Total 2 3 2 2 2 2 2 2 3 2 3 3 2" xfId="15531"/>
    <cellStyle name="Total 2 3 2 2 2 2 2 2 3 2 3 4" xfId="15532"/>
    <cellStyle name="Total 2 3 2 2 2 2 2 2 3 2 4" xfId="15533"/>
    <cellStyle name="Total 2 3 2 2 2 2 2 2 3 2 4 2" xfId="15534"/>
    <cellStyle name="Total 2 3 2 2 2 2 2 2 3 2 4 2 2" xfId="15535"/>
    <cellStyle name="Total 2 3 2 2 2 2 2 2 3 2 4 3" xfId="15536"/>
    <cellStyle name="Total 2 3 2 2 2 2 2 2 3 2 5" xfId="15537"/>
    <cellStyle name="Total 2 3 2 2 2 2 2 2 3 2 5 2" xfId="15538"/>
    <cellStyle name="Total 2 3 2 2 2 2 2 2 3 2 6" xfId="15539"/>
    <cellStyle name="Total 2 3 2 2 2 2 2 2 3 3" xfId="15540"/>
    <cellStyle name="Total 2 3 2 2 2 2 2 2 3 3 2" xfId="15541"/>
    <cellStyle name="Total 2 3 2 2 2 2 2 2 3 3 2 2" xfId="15542"/>
    <cellStyle name="Total 2 3 2 2 2 2 2 2 3 3 2 2 2" xfId="15543"/>
    <cellStyle name="Total 2 3 2 2 2 2 2 2 3 3 2 2 2 2" xfId="15544"/>
    <cellStyle name="Total 2 3 2 2 2 2 2 2 3 3 2 2 3" xfId="15545"/>
    <cellStyle name="Total 2 3 2 2 2 2 2 2 3 3 2 3" xfId="15546"/>
    <cellStyle name="Total 2 3 2 2 2 2 2 2 3 3 2 3 2" xfId="15547"/>
    <cellStyle name="Total 2 3 2 2 2 2 2 2 3 3 2 4" xfId="15548"/>
    <cellStyle name="Total 2 3 2 2 2 2 2 2 3 3 3" xfId="15549"/>
    <cellStyle name="Total 2 3 2 2 2 2 2 2 3 3 3 2" xfId="15550"/>
    <cellStyle name="Total 2 3 2 2 2 2 2 2 3 3 3 2 2" xfId="15551"/>
    <cellStyle name="Total 2 3 2 2 2 2 2 2 3 3 3 3" xfId="15552"/>
    <cellStyle name="Total 2 3 2 2 2 2 2 2 3 3 4" xfId="15553"/>
    <cellStyle name="Total 2 3 2 2 2 2 2 2 3 3 4 2" xfId="15554"/>
    <cellStyle name="Total 2 3 2 2 2 2 2 2 3 3 5" xfId="15555"/>
    <cellStyle name="Total 2 3 2 2 2 2 2 2 3 4" xfId="15556"/>
    <cellStyle name="Total 2 3 2 2 2 2 2 2 3 4 2" xfId="15557"/>
    <cellStyle name="Total 2 3 2 2 2 2 2 2 3 4 2 2" xfId="15558"/>
    <cellStyle name="Total 2 3 2 2 2 2 2 2 3 4 2 2 2" xfId="15559"/>
    <cellStyle name="Total 2 3 2 2 2 2 2 2 3 4 2 3" xfId="15560"/>
    <cellStyle name="Total 2 3 2 2 2 2 2 2 3 4 3" xfId="15561"/>
    <cellStyle name="Total 2 3 2 2 2 2 2 2 3 4 3 2" xfId="15562"/>
    <cellStyle name="Total 2 3 2 2 2 2 2 2 3 4 4" xfId="15563"/>
    <cellStyle name="Total 2 3 2 2 2 2 2 2 3 5" xfId="15564"/>
    <cellStyle name="Total 2 3 2 2 2 2 2 2 3 5 2" xfId="15565"/>
    <cellStyle name="Total 2 3 2 2 2 2 2 2 3 5 2 2" xfId="15566"/>
    <cellStyle name="Total 2 3 2 2 2 2 2 2 3 5 3" xfId="15567"/>
    <cellStyle name="Total 2 3 2 2 2 2 2 2 3 6" xfId="15568"/>
    <cellStyle name="Total 2 3 2 2 2 2 2 2 3 6 2" xfId="15569"/>
    <cellStyle name="Total 2 3 2 2 2 2 2 2 3 7" xfId="15570"/>
    <cellStyle name="Total 2 3 2 2 2 2 2 2 4" xfId="15571"/>
    <cellStyle name="Total 2 3 2 2 2 2 2 2 4 2" xfId="15572"/>
    <cellStyle name="Total 2 3 2 2 2 2 2 2 4 2 2" xfId="15573"/>
    <cellStyle name="Total 2 3 2 2 2 2 2 2 4 2 2 2" xfId="15574"/>
    <cellStyle name="Total 2 3 2 2 2 2 2 2 4 2 2 2 2" xfId="15575"/>
    <cellStyle name="Total 2 3 2 2 2 2 2 2 4 2 2 2 2 2" xfId="15576"/>
    <cellStyle name="Total 2 3 2 2 2 2 2 2 4 2 2 2 3" xfId="15577"/>
    <cellStyle name="Total 2 3 2 2 2 2 2 2 4 2 2 3" xfId="15578"/>
    <cellStyle name="Total 2 3 2 2 2 2 2 2 4 2 2 3 2" xfId="15579"/>
    <cellStyle name="Total 2 3 2 2 2 2 2 2 4 2 2 4" xfId="15580"/>
    <cellStyle name="Total 2 3 2 2 2 2 2 2 4 2 3" xfId="15581"/>
    <cellStyle name="Total 2 3 2 2 2 2 2 2 4 2 3 2" xfId="15582"/>
    <cellStyle name="Total 2 3 2 2 2 2 2 2 4 2 3 2 2" xfId="15583"/>
    <cellStyle name="Total 2 3 2 2 2 2 2 2 4 2 3 3" xfId="15584"/>
    <cellStyle name="Total 2 3 2 2 2 2 2 2 4 2 4" xfId="15585"/>
    <cellStyle name="Total 2 3 2 2 2 2 2 2 4 2 4 2" xfId="15586"/>
    <cellStyle name="Total 2 3 2 2 2 2 2 2 4 2 5" xfId="15587"/>
    <cellStyle name="Total 2 3 2 2 2 2 2 2 4 3" xfId="15588"/>
    <cellStyle name="Total 2 3 2 2 2 2 2 2 4 3 2" xfId="15589"/>
    <cellStyle name="Total 2 3 2 2 2 2 2 2 4 3 2 2" xfId="15590"/>
    <cellStyle name="Total 2 3 2 2 2 2 2 2 4 3 2 2 2" xfId="15591"/>
    <cellStyle name="Total 2 3 2 2 2 2 2 2 4 3 2 3" xfId="15592"/>
    <cellStyle name="Total 2 3 2 2 2 2 2 2 4 3 3" xfId="15593"/>
    <cellStyle name="Total 2 3 2 2 2 2 2 2 4 3 3 2" xfId="15594"/>
    <cellStyle name="Total 2 3 2 2 2 2 2 2 4 3 4" xfId="15595"/>
    <cellStyle name="Total 2 3 2 2 2 2 2 2 4 4" xfId="15596"/>
    <cellStyle name="Total 2 3 2 2 2 2 2 2 4 4 2" xfId="15597"/>
    <cellStyle name="Total 2 3 2 2 2 2 2 2 4 4 2 2" xfId="15598"/>
    <cellStyle name="Total 2 3 2 2 2 2 2 2 4 4 3" xfId="15599"/>
    <cellStyle name="Total 2 3 2 2 2 2 2 2 4 5" xfId="15600"/>
    <cellStyle name="Total 2 3 2 2 2 2 2 2 4 5 2" xfId="15601"/>
    <cellStyle name="Total 2 3 2 2 2 2 2 2 4 6" xfId="15602"/>
    <cellStyle name="Total 2 3 2 2 2 2 2 2 5" xfId="15603"/>
    <cellStyle name="Total 2 3 2 2 2 2 2 2 5 2" xfId="15604"/>
    <cellStyle name="Total 2 3 2 2 2 2 2 2 5 2 2" xfId="15605"/>
    <cellStyle name="Total 2 3 2 2 2 2 2 2 5 2 2 2" xfId="15606"/>
    <cellStyle name="Total 2 3 2 2 2 2 2 2 5 2 2 2 2" xfId="15607"/>
    <cellStyle name="Total 2 3 2 2 2 2 2 2 5 2 2 3" xfId="15608"/>
    <cellStyle name="Total 2 3 2 2 2 2 2 2 5 2 3" xfId="15609"/>
    <cellStyle name="Total 2 3 2 2 2 2 2 2 5 2 3 2" xfId="15610"/>
    <cellStyle name="Total 2 3 2 2 2 2 2 2 5 2 4" xfId="15611"/>
    <cellStyle name="Total 2 3 2 2 2 2 2 2 5 3" xfId="15612"/>
    <cellStyle name="Total 2 3 2 2 2 2 2 2 5 3 2" xfId="15613"/>
    <cellStyle name="Total 2 3 2 2 2 2 2 2 5 3 2 2" xfId="15614"/>
    <cellStyle name="Total 2 3 2 2 2 2 2 2 5 3 3" xfId="15615"/>
    <cellStyle name="Total 2 3 2 2 2 2 2 2 5 4" xfId="15616"/>
    <cellStyle name="Total 2 3 2 2 2 2 2 2 5 4 2" xfId="15617"/>
    <cellStyle name="Total 2 3 2 2 2 2 2 2 5 5" xfId="15618"/>
    <cellStyle name="Total 2 3 2 2 2 2 2 2 6" xfId="15619"/>
    <cellStyle name="Total 2 3 2 2 2 2 2 2 6 2" xfId="15620"/>
    <cellStyle name="Total 2 3 2 2 2 2 2 2 6 2 2" xfId="15621"/>
    <cellStyle name="Total 2 3 2 2 2 2 2 2 6 2 2 2" xfId="15622"/>
    <cellStyle name="Total 2 3 2 2 2 2 2 2 6 2 3" xfId="15623"/>
    <cellStyle name="Total 2 3 2 2 2 2 2 2 6 3" xfId="15624"/>
    <cellStyle name="Total 2 3 2 2 2 2 2 2 6 3 2" xfId="15625"/>
    <cellStyle name="Total 2 3 2 2 2 2 2 2 6 4" xfId="15626"/>
    <cellStyle name="Total 2 3 2 2 2 2 2 2 7" xfId="15627"/>
    <cellStyle name="Total 2 3 2 2 2 2 2 2 7 2" xfId="15628"/>
    <cellStyle name="Total 2 3 2 2 2 2 2 2 7 2 2" xfId="15629"/>
    <cellStyle name="Total 2 3 2 2 2 2 2 2 7 3" xfId="15630"/>
    <cellStyle name="Total 2 3 2 2 2 2 2 2 8" xfId="15631"/>
    <cellStyle name="Total 2 3 2 2 2 2 2 2 8 2" xfId="15632"/>
    <cellStyle name="Total 2 3 2 2 2 2 2 2 9" xfId="15633"/>
    <cellStyle name="Total 2 3 2 2 2 2 2 3" xfId="15634"/>
    <cellStyle name="Total 2 3 2 2 2 2 2 3 2" xfId="15635"/>
    <cellStyle name="Total 2 3 2 2 2 2 2 3 2 2" xfId="15636"/>
    <cellStyle name="Total 2 3 2 2 2 2 2 3 2 2 2" xfId="15637"/>
    <cellStyle name="Total 2 3 2 2 2 2 2 3 2 2 2 2" xfId="15638"/>
    <cellStyle name="Total 2 3 2 2 2 2 2 3 2 2 2 2 2" xfId="15639"/>
    <cellStyle name="Total 2 3 2 2 2 2 2 3 2 2 2 2 2 2" xfId="15640"/>
    <cellStyle name="Total 2 3 2 2 2 2 2 3 2 2 2 2 2 2 2" xfId="15641"/>
    <cellStyle name="Total 2 3 2 2 2 2 2 3 2 2 2 2 2 3" xfId="15642"/>
    <cellStyle name="Total 2 3 2 2 2 2 2 3 2 2 2 2 3" xfId="15643"/>
    <cellStyle name="Total 2 3 2 2 2 2 2 3 2 2 2 2 3 2" xfId="15644"/>
    <cellStyle name="Total 2 3 2 2 2 2 2 3 2 2 2 2 4" xfId="15645"/>
    <cellStyle name="Total 2 3 2 2 2 2 2 3 2 2 2 3" xfId="15646"/>
    <cellStyle name="Total 2 3 2 2 2 2 2 3 2 2 2 3 2" xfId="15647"/>
    <cellStyle name="Total 2 3 2 2 2 2 2 3 2 2 2 3 2 2" xfId="15648"/>
    <cellStyle name="Total 2 3 2 2 2 2 2 3 2 2 2 3 3" xfId="15649"/>
    <cellStyle name="Total 2 3 2 2 2 2 2 3 2 2 2 4" xfId="15650"/>
    <cellStyle name="Total 2 3 2 2 2 2 2 3 2 2 2 4 2" xfId="15651"/>
    <cellStyle name="Total 2 3 2 2 2 2 2 3 2 2 2 5" xfId="15652"/>
    <cellStyle name="Total 2 3 2 2 2 2 2 3 2 2 3" xfId="15653"/>
    <cellStyle name="Total 2 3 2 2 2 2 2 3 2 2 3 2" xfId="15654"/>
    <cellStyle name="Total 2 3 2 2 2 2 2 3 2 2 3 2 2" xfId="15655"/>
    <cellStyle name="Total 2 3 2 2 2 2 2 3 2 2 3 2 2 2" xfId="15656"/>
    <cellStyle name="Total 2 3 2 2 2 2 2 3 2 2 3 2 3" xfId="15657"/>
    <cellStyle name="Total 2 3 2 2 2 2 2 3 2 2 3 3" xfId="15658"/>
    <cellStyle name="Total 2 3 2 2 2 2 2 3 2 2 3 3 2" xfId="15659"/>
    <cellStyle name="Total 2 3 2 2 2 2 2 3 2 2 3 4" xfId="15660"/>
    <cellStyle name="Total 2 3 2 2 2 2 2 3 2 2 4" xfId="15661"/>
    <cellStyle name="Total 2 3 2 2 2 2 2 3 2 2 4 2" xfId="15662"/>
    <cellStyle name="Total 2 3 2 2 2 2 2 3 2 2 4 2 2" xfId="15663"/>
    <cellStyle name="Total 2 3 2 2 2 2 2 3 2 2 4 3" xfId="15664"/>
    <cellStyle name="Total 2 3 2 2 2 2 2 3 2 2 5" xfId="15665"/>
    <cellStyle name="Total 2 3 2 2 2 2 2 3 2 2 5 2" xfId="15666"/>
    <cellStyle name="Total 2 3 2 2 2 2 2 3 2 2 6" xfId="15667"/>
    <cellStyle name="Total 2 3 2 2 2 2 2 3 2 3" xfId="15668"/>
    <cellStyle name="Total 2 3 2 2 2 2 2 3 2 3 2" xfId="15669"/>
    <cellStyle name="Total 2 3 2 2 2 2 2 3 2 3 2 2" xfId="15670"/>
    <cellStyle name="Total 2 3 2 2 2 2 2 3 2 3 2 2 2" xfId="15671"/>
    <cellStyle name="Total 2 3 2 2 2 2 2 3 2 3 2 2 2 2" xfId="15672"/>
    <cellStyle name="Total 2 3 2 2 2 2 2 3 2 3 2 2 3" xfId="15673"/>
    <cellStyle name="Total 2 3 2 2 2 2 2 3 2 3 2 3" xfId="15674"/>
    <cellStyle name="Total 2 3 2 2 2 2 2 3 2 3 2 3 2" xfId="15675"/>
    <cellStyle name="Total 2 3 2 2 2 2 2 3 2 3 2 4" xfId="15676"/>
    <cellStyle name="Total 2 3 2 2 2 2 2 3 2 3 3" xfId="15677"/>
    <cellStyle name="Total 2 3 2 2 2 2 2 3 2 3 3 2" xfId="15678"/>
    <cellStyle name="Total 2 3 2 2 2 2 2 3 2 3 3 2 2" xfId="15679"/>
    <cellStyle name="Total 2 3 2 2 2 2 2 3 2 3 3 3" xfId="15680"/>
    <cellStyle name="Total 2 3 2 2 2 2 2 3 2 3 4" xfId="15681"/>
    <cellStyle name="Total 2 3 2 2 2 2 2 3 2 3 4 2" xfId="15682"/>
    <cellStyle name="Total 2 3 2 2 2 2 2 3 2 3 5" xfId="15683"/>
    <cellStyle name="Total 2 3 2 2 2 2 2 3 2 4" xfId="15684"/>
    <cellStyle name="Total 2 3 2 2 2 2 2 3 2 4 2" xfId="15685"/>
    <cellStyle name="Total 2 3 2 2 2 2 2 3 2 4 2 2" xfId="15686"/>
    <cellStyle name="Total 2 3 2 2 2 2 2 3 2 4 2 2 2" xfId="15687"/>
    <cellStyle name="Total 2 3 2 2 2 2 2 3 2 4 2 3" xfId="15688"/>
    <cellStyle name="Total 2 3 2 2 2 2 2 3 2 4 3" xfId="15689"/>
    <cellStyle name="Total 2 3 2 2 2 2 2 3 2 4 3 2" xfId="15690"/>
    <cellStyle name="Total 2 3 2 2 2 2 2 3 2 4 4" xfId="15691"/>
    <cellStyle name="Total 2 3 2 2 2 2 2 3 2 5" xfId="15692"/>
    <cellStyle name="Total 2 3 2 2 2 2 2 3 2 5 2" xfId="15693"/>
    <cellStyle name="Total 2 3 2 2 2 2 2 3 2 5 2 2" xfId="15694"/>
    <cellStyle name="Total 2 3 2 2 2 2 2 3 2 5 3" xfId="15695"/>
    <cellStyle name="Total 2 3 2 2 2 2 2 3 2 6" xfId="15696"/>
    <cellStyle name="Total 2 3 2 2 2 2 2 3 2 6 2" xfId="15697"/>
    <cellStyle name="Total 2 3 2 2 2 2 2 3 2 7" xfId="15698"/>
    <cellStyle name="Total 2 3 2 2 2 2 2 3 3" xfId="15699"/>
    <cellStyle name="Total 2 3 2 2 2 2 2 3 3 2" xfId="15700"/>
    <cellStyle name="Total 2 3 2 2 2 2 2 3 3 2 2" xfId="15701"/>
    <cellStyle name="Total 2 3 2 2 2 2 2 3 3 2 2 2" xfId="15702"/>
    <cellStyle name="Total 2 3 2 2 2 2 2 3 3 2 2 2 2" xfId="15703"/>
    <cellStyle name="Total 2 3 2 2 2 2 2 3 3 2 2 2 2 2" xfId="15704"/>
    <cellStyle name="Total 2 3 2 2 2 2 2 3 3 2 2 2 3" xfId="15705"/>
    <cellStyle name="Total 2 3 2 2 2 2 2 3 3 2 2 3" xfId="15706"/>
    <cellStyle name="Total 2 3 2 2 2 2 2 3 3 2 2 3 2" xfId="15707"/>
    <cellStyle name="Total 2 3 2 2 2 2 2 3 3 2 2 4" xfId="15708"/>
    <cellStyle name="Total 2 3 2 2 2 2 2 3 3 2 3" xfId="15709"/>
    <cellStyle name="Total 2 3 2 2 2 2 2 3 3 2 3 2" xfId="15710"/>
    <cellStyle name="Total 2 3 2 2 2 2 2 3 3 2 3 2 2" xfId="15711"/>
    <cellStyle name="Total 2 3 2 2 2 2 2 3 3 2 3 3" xfId="15712"/>
    <cellStyle name="Total 2 3 2 2 2 2 2 3 3 2 4" xfId="15713"/>
    <cellStyle name="Total 2 3 2 2 2 2 2 3 3 2 4 2" xfId="15714"/>
    <cellStyle name="Total 2 3 2 2 2 2 2 3 3 2 5" xfId="15715"/>
    <cellStyle name="Total 2 3 2 2 2 2 2 3 3 3" xfId="15716"/>
    <cellStyle name="Total 2 3 2 2 2 2 2 3 3 3 2" xfId="15717"/>
    <cellStyle name="Total 2 3 2 2 2 2 2 3 3 3 2 2" xfId="15718"/>
    <cellStyle name="Total 2 3 2 2 2 2 2 3 3 3 2 2 2" xfId="15719"/>
    <cellStyle name="Total 2 3 2 2 2 2 2 3 3 3 2 3" xfId="15720"/>
    <cellStyle name="Total 2 3 2 2 2 2 2 3 3 3 3" xfId="15721"/>
    <cellStyle name="Total 2 3 2 2 2 2 2 3 3 3 3 2" xfId="15722"/>
    <cellStyle name="Total 2 3 2 2 2 2 2 3 3 3 4" xfId="15723"/>
    <cellStyle name="Total 2 3 2 2 2 2 2 3 3 4" xfId="15724"/>
    <cellStyle name="Total 2 3 2 2 2 2 2 3 3 4 2" xfId="15725"/>
    <cellStyle name="Total 2 3 2 2 2 2 2 3 3 4 2 2" xfId="15726"/>
    <cellStyle name="Total 2 3 2 2 2 2 2 3 3 4 3" xfId="15727"/>
    <cellStyle name="Total 2 3 2 2 2 2 2 3 3 5" xfId="15728"/>
    <cellStyle name="Total 2 3 2 2 2 2 2 3 3 5 2" xfId="15729"/>
    <cellStyle name="Total 2 3 2 2 2 2 2 3 3 6" xfId="15730"/>
    <cellStyle name="Total 2 3 2 2 2 2 2 3 4" xfId="15731"/>
    <cellStyle name="Total 2 3 2 2 2 2 2 3 4 2" xfId="15732"/>
    <cellStyle name="Total 2 3 2 2 2 2 2 3 4 2 2" xfId="15733"/>
    <cellStyle name="Total 2 3 2 2 2 2 2 3 4 2 2 2" xfId="15734"/>
    <cellStyle name="Total 2 3 2 2 2 2 2 3 4 2 2 2 2" xfId="15735"/>
    <cellStyle name="Total 2 3 2 2 2 2 2 3 4 2 2 3" xfId="15736"/>
    <cellStyle name="Total 2 3 2 2 2 2 2 3 4 2 3" xfId="15737"/>
    <cellStyle name="Total 2 3 2 2 2 2 2 3 4 2 3 2" xfId="15738"/>
    <cellStyle name="Total 2 3 2 2 2 2 2 3 4 2 4" xfId="15739"/>
    <cellStyle name="Total 2 3 2 2 2 2 2 3 4 3" xfId="15740"/>
    <cellStyle name="Total 2 3 2 2 2 2 2 3 4 3 2" xfId="15741"/>
    <cellStyle name="Total 2 3 2 2 2 2 2 3 4 3 2 2" xfId="15742"/>
    <cellStyle name="Total 2 3 2 2 2 2 2 3 4 3 3" xfId="15743"/>
    <cellStyle name="Total 2 3 2 2 2 2 2 3 4 4" xfId="15744"/>
    <cellStyle name="Total 2 3 2 2 2 2 2 3 4 4 2" xfId="15745"/>
    <cellStyle name="Total 2 3 2 2 2 2 2 3 4 5" xfId="15746"/>
    <cellStyle name="Total 2 3 2 2 2 2 2 3 5" xfId="15747"/>
    <cellStyle name="Total 2 3 2 2 2 2 2 3 5 2" xfId="15748"/>
    <cellStyle name="Total 2 3 2 2 2 2 2 3 5 2 2" xfId="15749"/>
    <cellStyle name="Total 2 3 2 2 2 2 2 3 5 2 2 2" xfId="15750"/>
    <cellStyle name="Total 2 3 2 2 2 2 2 3 5 2 3" xfId="15751"/>
    <cellStyle name="Total 2 3 2 2 2 2 2 3 5 3" xfId="15752"/>
    <cellStyle name="Total 2 3 2 2 2 2 2 3 5 3 2" xfId="15753"/>
    <cellStyle name="Total 2 3 2 2 2 2 2 3 5 4" xfId="15754"/>
    <cellStyle name="Total 2 3 2 2 2 2 2 3 6" xfId="15755"/>
    <cellStyle name="Total 2 3 2 2 2 2 2 3 6 2" xfId="15756"/>
    <cellStyle name="Total 2 3 2 2 2 2 2 3 6 2 2" xfId="15757"/>
    <cellStyle name="Total 2 3 2 2 2 2 2 3 6 3" xfId="15758"/>
    <cellStyle name="Total 2 3 2 2 2 2 2 3 7" xfId="15759"/>
    <cellStyle name="Total 2 3 2 2 2 2 2 3 7 2" xfId="15760"/>
    <cellStyle name="Total 2 3 2 2 2 2 2 3 8" xfId="15761"/>
    <cellStyle name="Total 2 3 2 2 2 2 2 4" xfId="15762"/>
    <cellStyle name="Total 2 3 2 2 2 2 2 4 2" xfId="15763"/>
    <cellStyle name="Total 2 3 2 2 2 2 2 4 2 2" xfId="15764"/>
    <cellStyle name="Total 2 3 2 2 2 2 2 4 2 2 2" xfId="15765"/>
    <cellStyle name="Total 2 3 2 2 2 2 2 4 2 2 2 2" xfId="15766"/>
    <cellStyle name="Total 2 3 2 2 2 2 2 4 2 2 2 2 2" xfId="15767"/>
    <cellStyle name="Total 2 3 2 2 2 2 2 4 2 2 2 2 2 2" xfId="15768"/>
    <cellStyle name="Total 2 3 2 2 2 2 2 4 2 2 2 2 3" xfId="15769"/>
    <cellStyle name="Total 2 3 2 2 2 2 2 4 2 2 2 3" xfId="15770"/>
    <cellStyle name="Total 2 3 2 2 2 2 2 4 2 2 2 3 2" xfId="15771"/>
    <cellStyle name="Total 2 3 2 2 2 2 2 4 2 2 2 4" xfId="15772"/>
    <cellStyle name="Total 2 3 2 2 2 2 2 4 2 2 3" xfId="15773"/>
    <cellStyle name="Total 2 3 2 2 2 2 2 4 2 2 3 2" xfId="15774"/>
    <cellStyle name="Total 2 3 2 2 2 2 2 4 2 2 3 2 2" xfId="15775"/>
    <cellStyle name="Total 2 3 2 2 2 2 2 4 2 2 3 3" xfId="15776"/>
    <cellStyle name="Total 2 3 2 2 2 2 2 4 2 2 4" xfId="15777"/>
    <cellStyle name="Total 2 3 2 2 2 2 2 4 2 2 4 2" xfId="15778"/>
    <cellStyle name="Total 2 3 2 2 2 2 2 4 2 2 5" xfId="15779"/>
    <cellStyle name="Total 2 3 2 2 2 2 2 4 2 3" xfId="15780"/>
    <cellStyle name="Total 2 3 2 2 2 2 2 4 2 3 2" xfId="15781"/>
    <cellStyle name="Total 2 3 2 2 2 2 2 4 2 3 2 2" xfId="15782"/>
    <cellStyle name="Total 2 3 2 2 2 2 2 4 2 3 2 2 2" xfId="15783"/>
    <cellStyle name="Total 2 3 2 2 2 2 2 4 2 3 2 3" xfId="15784"/>
    <cellStyle name="Total 2 3 2 2 2 2 2 4 2 3 3" xfId="15785"/>
    <cellStyle name="Total 2 3 2 2 2 2 2 4 2 3 3 2" xfId="15786"/>
    <cellStyle name="Total 2 3 2 2 2 2 2 4 2 3 4" xfId="15787"/>
    <cellStyle name="Total 2 3 2 2 2 2 2 4 2 4" xfId="15788"/>
    <cellStyle name="Total 2 3 2 2 2 2 2 4 2 4 2" xfId="15789"/>
    <cellStyle name="Total 2 3 2 2 2 2 2 4 2 4 2 2" xfId="15790"/>
    <cellStyle name="Total 2 3 2 2 2 2 2 4 2 4 3" xfId="15791"/>
    <cellStyle name="Total 2 3 2 2 2 2 2 4 2 5" xfId="15792"/>
    <cellStyle name="Total 2 3 2 2 2 2 2 4 2 5 2" xfId="15793"/>
    <cellStyle name="Total 2 3 2 2 2 2 2 4 2 6" xfId="15794"/>
    <cellStyle name="Total 2 3 2 2 2 2 2 4 3" xfId="15795"/>
    <cellStyle name="Total 2 3 2 2 2 2 2 4 3 2" xfId="15796"/>
    <cellStyle name="Total 2 3 2 2 2 2 2 4 3 2 2" xfId="15797"/>
    <cellStyle name="Total 2 3 2 2 2 2 2 4 3 2 2 2" xfId="15798"/>
    <cellStyle name="Total 2 3 2 2 2 2 2 4 3 2 2 2 2" xfId="15799"/>
    <cellStyle name="Total 2 3 2 2 2 2 2 4 3 2 2 3" xfId="15800"/>
    <cellStyle name="Total 2 3 2 2 2 2 2 4 3 2 3" xfId="15801"/>
    <cellStyle name="Total 2 3 2 2 2 2 2 4 3 2 3 2" xfId="15802"/>
    <cellStyle name="Total 2 3 2 2 2 2 2 4 3 2 4" xfId="15803"/>
    <cellStyle name="Total 2 3 2 2 2 2 2 4 3 3" xfId="15804"/>
    <cellStyle name="Total 2 3 2 2 2 2 2 4 3 3 2" xfId="15805"/>
    <cellStyle name="Total 2 3 2 2 2 2 2 4 3 3 2 2" xfId="15806"/>
    <cellStyle name="Total 2 3 2 2 2 2 2 4 3 3 3" xfId="15807"/>
    <cellStyle name="Total 2 3 2 2 2 2 2 4 3 4" xfId="15808"/>
    <cellStyle name="Total 2 3 2 2 2 2 2 4 3 4 2" xfId="15809"/>
    <cellStyle name="Total 2 3 2 2 2 2 2 4 3 5" xfId="15810"/>
    <cellStyle name="Total 2 3 2 2 2 2 2 4 4" xfId="15811"/>
    <cellStyle name="Total 2 3 2 2 2 2 2 4 4 2" xfId="15812"/>
    <cellStyle name="Total 2 3 2 2 2 2 2 4 4 2 2" xfId="15813"/>
    <cellStyle name="Total 2 3 2 2 2 2 2 4 4 2 2 2" xfId="15814"/>
    <cellStyle name="Total 2 3 2 2 2 2 2 4 4 2 3" xfId="15815"/>
    <cellStyle name="Total 2 3 2 2 2 2 2 4 4 3" xfId="15816"/>
    <cellStyle name="Total 2 3 2 2 2 2 2 4 4 3 2" xfId="15817"/>
    <cellStyle name="Total 2 3 2 2 2 2 2 4 4 4" xfId="15818"/>
    <cellStyle name="Total 2 3 2 2 2 2 2 4 5" xfId="15819"/>
    <cellStyle name="Total 2 3 2 2 2 2 2 4 5 2" xfId="15820"/>
    <cellStyle name="Total 2 3 2 2 2 2 2 4 5 2 2" xfId="15821"/>
    <cellStyle name="Total 2 3 2 2 2 2 2 4 5 3" xfId="15822"/>
    <cellStyle name="Total 2 3 2 2 2 2 2 4 6" xfId="15823"/>
    <cellStyle name="Total 2 3 2 2 2 2 2 4 6 2" xfId="15824"/>
    <cellStyle name="Total 2 3 2 2 2 2 2 4 7" xfId="15825"/>
    <cellStyle name="Total 2 3 2 2 2 2 2 5" xfId="15826"/>
    <cellStyle name="Total 2 3 2 2 2 2 2 5 2" xfId="15827"/>
    <cellStyle name="Total 2 3 2 2 2 2 2 5 2 2" xfId="15828"/>
    <cellStyle name="Total 2 3 2 2 2 2 2 5 2 2 2" xfId="15829"/>
    <cellStyle name="Total 2 3 2 2 2 2 2 5 2 2 2 2" xfId="15830"/>
    <cellStyle name="Total 2 3 2 2 2 2 2 5 2 2 2 2 2" xfId="15831"/>
    <cellStyle name="Total 2 3 2 2 2 2 2 5 2 2 2 3" xfId="15832"/>
    <cellStyle name="Total 2 3 2 2 2 2 2 5 2 2 3" xfId="15833"/>
    <cellStyle name="Total 2 3 2 2 2 2 2 5 2 2 3 2" xfId="15834"/>
    <cellStyle name="Total 2 3 2 2 2 2 2 5 2 2 4" xfId="15835"/>
    <cellStyle name="Total 2 3 2 2 2 2 2 5 2 3" xfId="15836"/>
    <cellStyle name="Total 2 3 2 2 2 2 2 5 2 3 2" xfId="15837"/>
    <cellStyle name="Total 2 3 2 2 2 2 2 5 2 3 2 2" xfId="15838"/>
    <cellStyle name="Total 2 3 2 2 2 2 2 5 2 3 3" xfId="15839"/>
    <cellStyle name="Total 2 3 2 2 2 2 2 5 2 4" xfId="15840"/>
    <cellStyle name="Total 2 3 2 2 2 2 2 5 2 4 2" xfId="15841"/>
    <cellStyle name="Total 2 3 2 2 2 2 2 5 2 5" xfId="15842"/>
    <cellStyle name="Total 2 3 2 2 2 2 2 5 3" xfId="15843"/>
    <cellStyle name="Total 2 3 2 2 2 2 2 5 3 2" xfId="15844"/>
    <cellStyle name="Total 2 3 2 2 2 2 2 5 3 2 2" xfId="15845"/>
    <cellStyle name="Total 2 3 2 2 2 2 2 5 3 2 2 2" xfId="15846"/>
    <cellStyle name="Total 2 3 2 2 2 2 2 5 3 2 3" xfId="15847"/>
    <cellStyle name="Total 2 3 2 2 2 2 2 5 3 3" xfId="15848"/>
    <cellStyle name="Total 2 3 2 2 2 2 2 5 3 3 2" xfId="15849"/>
    <cellStyle name="Total 2 3 2 2 2 2 2 5 3 4" xfId="15850"/>
    <cellStyle name="Total 2 3 2 2 2 2 2 5 4" xfId="15851"/>
    <cellStyle name="Total 2 3 2 2 2 2 2 5 4 2" xfId="15852"/>
    <cellStyle name="Total 2 3 2 2 2 2 2 5 4 2 2" xfId="15853"/>
    <cellStyle name="Total 2 3 2 2 2 2 2 5 4 3" xfId="15854"/>
    <cellStyle name="Total 2 3 2 2 2 2 2 5 5" xfId="15855"/>
    <cellStyle name="Total 2 3 2 2 2 2 2 5 5 2" xfId="15856"/>
    <cellStyle name="Total 2 3 2 2 2 2 2 5 6" xfId="15857"/>
    <cellStyle name="Total 2 3 2 2 2 2 2 6" xfId="15858"/>
    <cellStyle name="Total 2 3 2 2 2 2 2 6 2" xfId="15859"/>
    <cellStyle name="Total 2 3 2 2 2 2 2 6 2 2" xfId="15860"/>
    <cellStyle name="Total 2 3 2 2 2 2 2 6 2 2 2" xfId="15861"/>
    <cellStyle name="Total 2 3 2 2 2 2 2 6 2 2 2 2" xfId="15862"/>
    <cellStyle name="Total 2 3 2 2 2 2 2 6 2 2 3" xfId="15863"/>
    <cellStyle name="Total 2 3 2 2 2 2 2 6 2 3" xfId="15864"/>
    <cellStyle name="Total 2 3 2 2 2 2 2 6 2 3 2" xfId="15865"/>
    <cellStyle name="Total 2 3 2 2 2 2 2 6 2 4" xfId="15866"/>
    <cellStyle name="Total 2 3 2 2 2 2 2 6 3" xfId="15867"/>
    <cellStyle name="Total 2 3 2 2 2 2 2 6 3 2" xfId="15868"/>
    <cellStyle name="Total 2 3 2 2 2 2 2 6 3 2 2" xfId="15869"/>
    <cellStyle name="Total 2 3 2 2 2 2 2 6 3 3" xfId="15870"/>
    <cellStyle name="Total 2 3 2 2 2 2 2 6 4" xfId="15871"/>
    <cellStyle name="Total 2 3 2 2 2 2 2 6 4 2" xfId="15872"/>
    <cellStyle name="Total 2 3 2 2 2 2 2 6 5" xfId="15873"/>
    <cellStyle name="Total 2 3 2 2 2 2 2 7" xfId="15874"/>
    <cellStyle name="Total 2 3 2 2 2 2 2 7 2" xfId="15875"/>
    <cellStyle name="Total 2 3 2 2 2 2 2 7 2 2" xfId="15876"/>
    <cellStyle name="Total 2 3 2 2 2 2 2 7 2 2 2" xfId="15877"/>
    <cellStyle name="Total 2 3 2 2 2 2 2 7 2 3" xfId="15878"/>
    <cellStyle name="Total 2 3 2 2 2 2 2 7 3" xfId="15879"/>
    <cellStyle name="Total 2 3 2 2 2 2 2 7 3 2" xfId="15880"/>
    <cellStyle name="Total 2 3 2 2 2 2 2 7 4" xfId="15881"/>
    <cellStyle name="Total 2 3 2 2 2 2 2 8" xfId="15882"/>
    <cellStyle name="Total 2 3 2 2 2 2 2 8 2" xfId="15883"/>
    <cellStyle name="Total 2 3 2 2 2 2 2 8 2 2" xfId="15884"/>
    <cellStyle name="Total 2 3 2 2 2 2 2 8 3" xfId="15885"/>
    <cellStyle name="Total 2 3 2 2 2 2 2 9" xfId="15886"/>
    <cellStyle name="Total 2 3 2 2 2 2 2 9 2" xfId="15887"/>
    <cellStyle name="Total 2 3 2 2 2 2 3" xfId="15888"/>
    <cellStyle name="Total 2 3 2 2 2 2 3 2" xfId="15889"/>
    <cellStyle name="Total 2 3 2 2 2 2 3 2 2" xfId="15890"/>
    <cellStyle name="Total 2 3 2 2 2 2 3 2 2 2" xfId="15891"/>
    <cellStyle name="Total 2 3 2 2 2 2 3 2 2 2 2" xfId="15892"/>
    <cellStyle name="Total 2 3 2 2 2 2 3 2 2 2 2 2" xfId="15893"/>
    <cellStyle name="Total 2 3 2 2 2 2 3 2 2 2 2 2 2" xfId="15894"/>
    <cellStyle name="Total 2 3 2 2 2 2 3 2 2 2 2 2 2 2" xfId="15895"/>
    <cellStyle name="Total 2 3 2 2 2 2 3 2 2 2 2 2 2 2 2" xfId="15896"/>
    <cellStyle name="Total 2 3 2 2 2 2 3 2 2 2 2 2 2 3" xfId="15897"/>
    <cellStyle name="Total 2 3 2 2 2 2 3 2 2 2 2 2 3" xfId="15898"/>
    <cellStyle name="Total 2 3 2 2 2 2 3 2 2 2 2 2 3 2" xfId="15899"/>
    <cellStyle name="Total 2 3 2 2 2 2 3 2 2 2 2 2 4" xfId="15900"/>
    <cellStyle name="Total 2 3 2 2 2 2 3 2 2 2 2 3" xfId="15901"/>
    <cellStyle name="Total 2 3 2 2 2 2 3 2 2 2 2 3 2" xfId="15902"/>
    <cellStyle name="Total 2 3 2 2 2 2 3 2 2 2 2 3 2 2" xfId="15903"/>
    <cellStyle name="Total 2 3 2 2 2 2 3 2 2 2 2 3 3" xfId="15904"/>
    <cellStyle name="Total 2 3 2 2 2 2 3 2 2 2 2 4" xfId="15905"/>
    <cellStyle name="Total 2 3 2 2 2 2 3 2 2 2 2 4 2" xfId="15906"/>
    <cellStyle name="Total 2 3 2 2 2 2 3 2 2 2 2 5" xfId="15907"/>
    <cellStyle name="Total 2 3 2 2 2 2 3 2 2 2 3" xfId="15908"/>
    <cellStyle name="Total 2 3 2 2 2 2 3 2 2 2 3 2" xfId="15909"/>
    <cellStyle name="Total 2 3 2 2 2 2 3 2 2 2 3 2 2" xfId="15910"/>
    <cellStyle name="Total 2 3 2 2 2 2 3 2 2 2 3 2 2 2" xfId="15911"/>
    <cellStyle name="Total 2 3 2 2 2 2 3 2 2 2 3 2 3" xfId="15912"/>
    <cellStyle name="Total 2 3 2 2 2 2 3 2 2 2 3 3" xfId="15913"/>
    <cellStyle name="Total 2 3 2 2 2 2 3 2 2 2 3 3 2" xfId="15914"/>
    <cellStyle name="Total 2 3 2 2 2 2 3 2 2 2 3 4" xfId="15915"/>
    <cellStyle name="Total 2 3 2 2 2 2 3 2 2 2 4" xfId="15916"/>
    <cellStyle name="Total 2 3 2 2 2 2 3 2 2 2 4 2" xfId="15917"/>
    <cellStyle name="Total 2 3 2 2 2 2 3 2 2 2 4 2 2" xfId="15918"/>
    <cellStyle name="Total 2 3 2 2 2 2 3 2 2 2 4 3" xfId="15919"/>
    <cellStyle name="Total 2 3 2 2 2 2 3 2 2 2 5" xfId="15920"/>
    <cellStyle name="Total 2 3 2 2 2 2 3 2 2 2 5 2" xfId="15921"/>
    <cellStyle name="Total 2 3 2 2 2 2 3 2 2 2 6" xfId="15922"/>
    <cellStyle name="Total 2 3 2 2 2 2 3 2 2 3" xfId="15923"/>
    <cellStyle name="Total 2 3 2 2 2 2 3 2 2 3 2" xfId="15924"/>
    <cellStyle name="Total 2 3 2 2 2 2 3 2 2 3 2 2" xfId="15925"/>
    <cellStyle name="Total 2 3 2 2 2 2 3 2 2 3 2 2 2" xfId="15926"/>
    <cellStyle name="Total 2 3 2 2 2 2 3 2 2 3 2 2 2 2" xfId="15927"/>
    <cellStyle name="Total 2 3 2 2 2 2 3 2 2 3 2 2 3" xfId="15928"/>
    <cellStyle name="Total 2 3 2 2 2 2 3 2 2 3 2 3" xfId="15929"/>
    <cellStyle name="Total 2 3 2 2 2 2 3 2 2 3 2 3 2" xfId="15930"/>
    <cellStyle name="Total 2 3 2 2 2 2 3 2 2 3 2 4" xfId="15931"/>
    <cellStyle name="Total 2 3 2 2 2 2 3 2 2 3 3" xfId="15932"/>
    <cellStyle name="Total 2 3 2 2 2 2 3 2 2 3 3 2" xfId="15933"/>
    <cellStyle name="Total 2 3 2 2 2 2 3 2 2 3 3 2 2" xfId="15934"/>
    <cellStyle name="Total 2 3 2 2 2 2 3 2 2 3 3 3" xfId="15935"/>
    <cellStyle name="Total 2 3 2 2 2 2 3 2 2 3 4" xfId="15936"/>
    <cellStyle name="Total 2 3 2 2 2 2 3 2 2 3 4 2" xfId="15937"/>
    <cellStyle name="Total 2 3 2 2 2 2 3 2 2 3 5" xfId="15938"/>
    <cellStyle name="Total 2 3 2 2 2 2 3 2 2 4" xfId="15939"/>
    <cellStyle name="Total 2 3 2 2 2 2 3 2 2 4 2" xfId="15940"/>
    <cellStyle name="Total 2 3 2 2 2 2 3 2 2 4 2 2" xfId="15941"/>
    <cellStyle name="Total 2 3 2 2 2 2 3 2 2 4 2 2 2" xfId="15942"/>
    <cellStyle name="Total 2 3 2 2 2 2 3 2 2 4 2 3" xfId="15943"/>
    <cellStyle name="Total 2 3 2 2 2 2 3 2 2 4 3" xfId="15944"/>
    <cellStyle name="Total 2 3 2 2 2 2 3 2 2 4 3 2" xfId="15945"/>
    <cellStyle name="Total 2 3 2 2 2 2 3 2 2 4 4" xfId="15946"/>
    <cellStyle name="Total 2 3 2 2 2 2 3 2 2 5" xfId="15947"/>
    <cellStyle name="Total 2 3 2 2 2 2 3 2 2 5 2" xfId="15948"/>
    <cellStyle name="Total 2 3 2 2 2 2 3 2 2 5 2 2" xfId="15949"/>
    <cellStyle name="Total 2 3 2 2 2 2 3 2 2 5 3" xfId="15950"/>
    <cellStyle name="Total 2 3 2 2 2 2 3 2 2 6" xfId="15951"/>
    <cellStyle name="Total 2 3 2 2 2 2 3 2 2 6 2" xfId="15952"/>
    <cellStyle name="Total 2 3 2 2 2 2 3 2 2 7" xfId="15953"/>
    <cellStyle name="Total 2 3 2 2 2 2 3 2 3" xfId="15954"/>
    <cellStyle name="Total 2 3 2 2 2 2 3 2 3 2" xfId="15955"/>
    <cellStyle name="Total 2 3 2 2 2 2 3 2 3 2 2" xfId="15956"/>
    <cellStyle name="Total 2 3 2 2 2 2 3 2 3 2 2 2" xfId="15957"/>
    <cellStyle name="Total 2 3 2 2 2 2 3 2 3 2 2 2 2" xfId="15958"/>
    <cellStyle name="Total 2 3 2 2 2 2 3 2 3 2 2 2 2 2" xfId="15959"/>
    <cellStyle name="Total 2 3 2 2 2 2 3 2 3 2 2 2 3" xfId="15960"/>
    <cellStyle name="Total 2 3 2 2 2 2 3 2 3 2 2 3" xfId="15961"/>
    <cellStyle name="Total 2 3 2 2 2 2 3 2 3 2 2 3 2" xfId="15962"/>
    <cellStyle name="Total 2 3 2 2 2 2 3 2 3 2 2 4" xfId="15963"/>
    <cellStyle name="Total 2 3 2 2 2 2 3 2 3 2 3" xfId="15964"/>
    <cellStyle name="Total 2 3 2 2 2 2 3 2 3 2 3 2" xfId="15965"/>
    <cellStyle name="Total 2 3 2 2 2 2 3 2 3 2 3 2 2" xfId="15966"/>
    <cellStyle name="Total 2 3 2 2 2 2 3 2 3 2 3 3" xfId="15967"/>
    <cellStyle name="Total 2 3 2 2 2 2 3 2 3 2 4" xfId="15968"/>
    <cellStyle name="Total 2 3 2 2 2 2 3 2 3 2 4 2" xfId="15969"/>
    <cellStyle name="Total 2 3 2 2 2 2 3 2 3 2 5" xfId="15970"/>
    <cellStyle name="Total 2 3 2 2 2 2 3 2 3 3" xfId="15971"/>
    <cellStyle name="Total 2 3 2 2 2 2 3 2 3 3 2" xfId="15972"/>
    <cellStyle name="Total 2 3 2 2 2 2 3 2 3 3 2 2" xfId="15973"/>
    <cellStyle name="Total 2 3 2 2 2 2 3 2 3 3 2 2 2" xfId="15974"/>
    <cellStyle name="Total 2 3 2 2 2 2 3 2 3 3 2 3" xfId="15975"/>
    <cellStyle name="Total 2 3 2 2 2 2 3 2 3 3 3" xfId="15976"/>
    <cellStyle name="Total 2 3 2 2 2 2 3 2 3 3 3 2" xfId="15977"/>
    <cellStyle name="Total 2 3 2 2 2 2 3 2 3 3 4" xfId="15978"/>
    <cellStyle name="Total 2 3 2 2 2 2 3 2 3 4" xfId="15979"/>
    <cellStyle name="Total 2 3 2 2 2 2 3 2 3 4 2" xfId="15980"/>
    <cellStyle name="Total 2 3 2 2 2 2 3 2 3 4 2 2" xfId="15981"/>
    <cellStyle name="Total 2 3 2 2 2 2 3 2 3 4 3" xfId="15982"/>
    <cellStyle name="Total 2 3 2 2 2 2 3 2 3 5" xfId="15983"/>
    <cellStyle name="Total 2 3 2 2 2 2 3 2 3 5 2" xfId="15984"/>
    <cellStyle name="Total 2 3 2 2 2 2 3 2 3 6" xfId="15985"/>
    <cellStyle name="Total 2 3 2 2 2 2 3 2 4" xfId="15986"/>
    <cellStyle name="Total 2 3 2 2 2 2 3 2 4 2" xfId="15987"/>
    <cellStyle name="Total 2 3 2 2 2 2 3 2 4 2 2" xfId="15988"/>
    <cellStyle name="Total 2 3 2 2 2 2 3 2 4 2 2 2" xfId="15989"/>
    <cellStyle name="Total 2 3 2 2 2 2 3 2 4 2 2 2 2" xfId="15990"/>
    <cellStyle name="Total 2 3 2 2 2 2 3 2 4 2 2 3" xfId="15991"/>
    <cellStyle name="Total 2 3 2 2 2 2 3 2 4 2 3" xfId="15992"/>
    <cellStyle name="Total 2 3 2 2 2 2 3 2 4 2 3 2" xfId="15993"/>
    <cellStyle name="Total 2 3 2 2 2 2 3 2 4 2 4" xfId="15994"/>
    <cellStyle name="Total 2 3 2 2 2 2 3 2 4 3" xfId="15995"/>
    <cellStyle name="Total 2 3 2 2 2 2 3 2 4 3 2" xfId="15996"/>
    <cellStyle name="Total 2 3 2 2 2 2 3 2 4 3 2 2" xfId="15997"/>
    <cellStyle name="Total 2 3 2 2 2 2 3 2 4 3 3" xfId="15998"/>
    <cellStyle name="Total 2 3 2 2 2 2 3 2 4 4" xfId="15999"/>
    <cellStyle name="Total 2 3 2 2 2 2 3 2 4 4 2" xfId="16000"/>
    <cellStyle name="Total 2 3 2 2 2 2 3 2 4 5" xfId="16001"/>
    <cellStyle name="Total 2 3 2 2 2 2 3 2 5" xfId="16002"/>
    <cellStyle name="Total 2 3 2 2 2 2 3 2 5 2" xfId="16003"/>
    <cellStyle name="Total 2 3 2 2 2 2 3 2 5 2 2" xfId="16004"/>
    <cellStyle name="Total 2 3 2 2 2 2 3 2 5 2 2 2" xfId="16005"/>
    <cellStyle name="Total 2 3 2 2 2 2 3 2 5 2 3" xfId="16006"/>
    <cellStyle name="Total 2 3 2 2 2 2 3 2 5 3" xfId="16007"/>
    <cellStyle name="Total 2 3 2 2 2 2 3 2 5 3 2" xfId="16008"/>
    <cellStyle name="Total 2 3 2 2 2 2 3 2 5 4" xfId="16009"/>
    <cellStyle name="Total 2 3 2 2 2 2 3 2 6" xfId="16010"/>
    <cellStyle name="Total 2 3 2 2 2 2 3 2 6 2" xfId="16011"/>
    <cellStyle name="Total 2 3 2 2 2 2 3 2 6 2 2" xfId="16012"/>
    <cellStyle name="Total 2 3 2 2 2 2 3 2 6 3" xfId="16013"/>
    <cellStyle name="Total 2 3 2 2 2 2 3 2 7" xfId="16014"/>
    <cellStyle name="Total 2 3 2 2 2 2 3 2 7 2" xfId="16015"/>
    <cellStyle name="Total 2 3 2 2 2 2 3 2 8" xfId="16016"/>
    <cellStyle name="Total 2 3 2 2 2 2 3 3" xfId="16017"/>
    <cellStyle name="Total 2 3 2 2 2 2 3 3 2" xfId="16018"/>
    <cellStyle name="Total 2 3 2 2 2 2 3 3 2 2" xfId="16019"/>
    <cellStyle name="Total 2 3 2 2 2 2 3 3 2 2 2" xfId="16020"/>
    <cellStyle name="Total 2 3 2 2 2 2 3 3 2 2 2 2" xfId="16021"/>
    <cellStyle name="Total 2 3 2 2 2 2 3 3 2 2 2 2 2" xfId="16022"/>
    <cellStyle name="Total 2 3 2 2 2 2 3 3 2 2 2 2 2 2" xfId="16023"/>
    <cellStyle name="Total 2 3 2 2 2 2 3 3 2 2 2 2 3" xfId="16024"/>
    <cellStyle name="Total 2 3 2 2 2 2 3 3 2 2 2 3" xfId="16025"/>
    <cellStyle name="Total 2 3 2 2 2 2 3 3 2 2 2 3 2" xfId="16026"/>
    <cellStyle name="Total 2 3 2 2 2 2 3 3 2 2 2 4" xfId="16027"/>
    <cellStyle name="Total 2 3 2 2 2 2 3 3 2 2 3" xfId="16028"/>
    <cellStyle name="Total 2 3 2 2 2 2 3 3 2 2 3 2" xfId="16029"/>
    <cellStyle name="Total 2 3 2 2 2 2 3 3 2 2 3 2 2" xfId="16030"/>
    <cellStyle name="Total 2 3 2 2 2 2 3 3 2 2 3 3" xfId="16031"/>
    <cellStyle name="Total 2 3 2 2 2 2 3 3 2 2 4" xfId="16032"/>
    <cellStyle name="Total 2 3 2 2 2 2 3 3 2 2 4 2" xfId="16033"/>
    <cellStyle name="Total 2 3 2 2 2 2 3 3 2 2 5" xfId="16034"/>
    <cellStyle name="Total 2 3 2 2 2 2 3 3 2 3" xfId="16035"/>
    <cellStyle name="Total 2 3 2 2 2 2 3 3 2 3 2" xfId="16036"/>
    <cellStyle name="Total 2 3 2 2 2 2 3 3 2 3 2 2" xfId="16037"/>
    <cellStyle name="Total 2 3 2 2 2 2 3 3 2 3 2 2 2" xfId="16038"/>
    <cellStyle name="Total 2 3 2 2 2 2 3 3 2 3 2 3" xfId="16039"/>
    <cellStyle name="Total 2 3 2 2 2 2 3 3 2 3 3" xfId="16040"/>
    <cellStyle name="Total 2 3 2 2 2 2 3 3 2 3 3 2" xfId="16041"/>
    <cellStyle name="Total 2 3 2 2 2 2 3 3 2 3 4" xfId="16042"/>
    <cellStyle name="Total 2 3 2 2 2 2 3 3 2 4" xfId="16043"/>
    <cellStyle name="Total 2 3 2 2 2 2 3 3 2 4 2" xfId="16044"/>
    <cellStyle name="Total 2 3 2 2 2 2 3 3 2 4 2 2" xfId="16045"/>
    <cellStyle name="Total 2 3 2 2 2 2 3 3 2 4 3" xfId="16046"/>
    <cellStyle name="Total 2 3 2 2 2 2 3 3 2 5" xfId="16047"/>
    <cellStyle name="Total 2 3 2 2 2 2 3 3 2 5 2" xfId="16048"/>
    <cellStyle name="Total 2 3 2 2 2 2 3 3 2 6" xfId="16049"/>
    <cellStyle name="Total 2 3 2 2 2 2 3 3 3" xfId="16050"/>
    <cellStyle name="Total 2 3 2 2 2 2 3 3 3 2" xfId="16051"/>
    <cellStyle name="Total 2 3 2 2 2 2 3 3 3 2 2" xfId="16052"/>
    <cellStyle name="Total 2 3 2 2 2 2 3 3 3 2 2 2" xfId="16053"/>
    <cellStyle name="Total 2 3 2 2 2 2 3 3 3 2 2 2 2" xfId="16054"/>
    <cellStyle name="Total 2 3 2 2 2 2 3 3 3 2 2 3" xfId="16055"/>
    <cellStyle name="Total 2 3 2 2 2 2 3 3 3 2 3" xfId="16056"/>
    <cellStyle name="Total 2 3 2 2 2 2 3 3 3 2 3 2" xfId="16057"/>
    <cellStyle name="Total 2 3 2 2 2 2 3 3 3 2 4" xfId="16058"/>
    <cellStyle name="Total 2 3 2 2 2 2 3 3 3 3" xfId="16059"/>
    <cellStyle name="Total 2 3 2 2 2 2 3 3 3 3 2" xfId="16060"/>
    <cellStyle name="Total 2 3 2 2 2 2 3 3 3 3 2 2" xfId="16061"/>
    <cellStyle name="Total 2 3 2 2 2 2 3 3 3 3 3" xfId="16062"/>
    <cellStyle name="Total 2 3 2 2 2 2 3 3 3 4" xfId="16063"/>
    <cellStyle name="Total 2 3 2 2 2 2 3 3 3 4 2" xfId="16064"/>
    <cellStyle name="Total 2 3 2 2 2 2 3 3 3 5" xfId="16065"/>
    <cellStyle name="Total 2 3 2 2 2 2 3 3 4" xfId="16066"/>
    <cellStyle name="Total 2 3 2 2 2 2 3 3 4 2" xfId="16067"/>
    <cellStyle name="Total 2 3 2 2 2 2 3 3 4 2 2" xfId="16068"/>
    <cellStyle name="Total 2 3 2 2 2 2 3 3 4 2 2 2" xfId="16069"/>
    <cellStyle name="Total 2 3 2 2 2 2 3 3 4 2 3" xfId="16070"/>
    <cellStyle name="Total 2 3 2 2 2 2 3 3 4 3" xfId="16071"/>
    <cellStyle name="Total 2 3 2 2 2 2 3 3 4 3 2" xfId="16072"/>
    <cellStyle name="Total 2 3 2 2 2 2 3 3 4 4" xfId="16073"/>
    <cellStyle name="Total 2 3 2 2 2 2 3 3 5" xfId="16074"/>
    <cellStyle name="Total 2 3 2 2 2 2 3 3 5 2" xfId="16075"/>
    <cellStyle name="Total 2 3 2 2 2 2 3 3 5 2 2" xfId="16076"/>
    <cellStyle name="Total 2 3 2 2 2 2 3 3 5 3" xfId="16077"/>
    <cellStyle name="Total 2 3 2 2 2 2 3 3 6" xfId="16078"/>
    <cellStyle name="Total 2 3 2 2 2 2 3 3 6 2" xfId="16079"/>
    <cellStyle name="Total 2 3 2 2 2 2 3 3 7" xfId="16080"/>
    <cellStyle name="Total 2 3 2 2 2 2 3 4" xfId="16081"/>
    <cellStyle name="Total 2 3 2 2 2 2 3 4 2" xfId="16082"/>
    <cellStyle name="Total 2 3 2 2 2 2 3 4 2 2" xfId="16083"/>
    <cellStyle name="Total 2 3 2 2 2 2 3 4 2 2 2" xfId="16084"/>
    <cellStyle name="Total 2 3 2 2 2 2 3 4 2 2 2 2" xfId="16085"/>
    <cellStyle name="Total 2 3 2 2 2 2 3 4 2 2 2 2 2" xfId="16086"/>
    <cellStyle name="Total 2 3 2 2 2 2 3 4 2 2 2 3" xfId="16087"/>
    <cellStyle name="Total 2 3 2 2 2 2 3 4 2 2 3" xfId="16088"/>
    <cellStyle name="Total 2 3 2 2 2 2 3 4 2 2 3 2" xfId="16089"/>
    <cellStyle name="Total 2 3 2 2 2 2 3 4 2 2 4" xfId="16090"/>
    <cellStyle name="Total 2 3 2 2 2 2 3 4 2 3" xfId="16091"/>
    <cellStyle name="Total 2 3 2 2 2 2 3 4 2 3 2" xfId="16092"/>
    <cellStyle name="Total 2 3 2 2 2 2 3 4 2 3 2 2" xfId="16093"/>
    <cellStyle name="Total 2 3 2 2 2 2 3 4 2 3 3" xfId="16094"/>
    <cellStyle name="Total 2 3 2 2 2 2 3 4 2 4" xfId="16095"/>
    <cellStyle name="Total 2 3 2 2 2 2 3 4 2 4 2" xfId="16096"/>
    <cellStyle name="Total 2 3 2 2 2 2 3 4 2 5" xfId="16097"/>
    <cellStyle name="Total 2 3 2 2 2 2 3 4 3" xfId="16098"/>
    <cellStyle name="Total 2 3 2 2 2 2 3 4 3 2" xfId="16099"/>
    <cellStyle name="Total 2 3 2 2 2 2 3 4 3 2 2" xfId="16100"/>
    <cellStyle name="Total 2 3 2 2 2 2 3 4 3 2 2 2" xfId="16101"/>
    <cellStyle name="Total 2 3 2 2 2 2 3 4 3 2 3" xfId="16102"/>
    <cellStyle name="Total 2 3 2 2 2 2 3 4 3 3" xfId="16103"/>
    <cellStyle name="Total 2 3 2 2 2 2 3 4 3 3 2" xfId="16104"/>
    <cellStyle name="Total 2 3 2 2 2 2 3 4 3 4" xfId="16105"/>
    <cellStyle name="Total 2 3 2 2 2 2 3 4 4" xfId="16106"/>
    <cellStyle name="Total 2 3 2 2 2 2 3 4 4 2" xfId="16107"/>
    <cellStyle name="Total 2 3 2 2 2 2 3 4 4 2 2" xfId="16108"/>
    <cellStyle name="Total 2 3 2 2 2 2 3 4 4 3" xfId="16109"/>
    <cellStyle name="Total 2 3 2 2 2 2 3 4 5" xfId="16110"/>
    <cellStyle name="Total 2 3 2 2 2 2 3 4 5 2" xfId="16111"/>
    <cellStyle name="Total 2 3 2 2 2 2 3 4 6" xfId="16112"/>
    <cellStyle name="Total 2 3 2 2 2 2 3 5" xfId="16113"/>
    <cellStyle name="Total 2 3 2 2 2 2 3 5 2" xfId="16114"/>
    <cellStyle name="Total 2 3 2 2 2 2 3 5 2 2" xfId="16115"/>
    <cellStyle name="Total 2 3 2 2 2 2 3 5 2 2 2" xfId="16116"/>
    <cellStyle name="Total 2 3 2 2 2 2 3 5 2 2 2 2" xfId="16117"/>
    <cellStyle name="Total 2 3 2 2 2 2 3 5 2 2 3" xfId="16118"/>
    <cellStyle name="Total 2 3 2 2 2 2 3 5 2 3" xfId="16119"/>
    <cellStyle name="Total 2 3 2 2 2 2 3 5 2 3 2" xfId="16120"/>
    <cellStyle name="Total 2 3 2 2 2 2 3 5 2 4" xfId="16121"/>
    <cellStyle name="Total 2 3 2 2 2 2 3 5 3" xfId="16122"/>
    <cellStyle name="Total 2 3 2 2 2 2 3 5 3 2" xfId="16123"/>
    <cellStyle name="Total 2 3 2 2 2 2 3 5 3 2 2" xfId="16124"/>
    <cellStyle name="Total 2 3 2 2 2 2 3 5 3 3" xfId="16125"/>
    <cellStyle name="Total 2 3 2 2 2 2 3 5 4" xfId="16126"/>
    <cellStyle name="Total 2 3 2 2 2 2 3 5 4 2" xfId="16127"/>
    <cellStyle name="Total 2 3 2 2 2 2 3 5 5" xfId="16128"/>
    <cellStyle name="Total 2 3 2 2 2 2 3 6" xfId="16129"/>
    <cellStyle name="Total 2 3 2 2 2 2 3 6 2" xfId="16130"/>
    <cellStyle name="Total 2 3 2 2 2 2 3 6 2 2" xfId="16131"/>
    <cellStyle name="Total 2 3 2 2 2 2 3 6 2 2 2" xfId="16132"/>
    <cellStyle name="Total 2 3 2 2 2 2 3 6 2 3" xfId="16133"/>
    <cellStyle name="Total 2 3 2 2 2 2 3 6 3" xfId="16134"/>
    <cellStyle name="Total 2 3 2 2 2 2 3 6 3 2" xfId="16135"/>
    <cellStyle name="Total 2 3 2 2 2 2 3 6 4" xfId="16136"/>
    <cellStyle name="Total 2 3 2 2 2 2 3 7" xfId="16137"/>
    <cellStyle name="Total 2 3 2 2 2 2 3 7 2" xfId="16138"/>
    <cellStyle name="Total 2 3 2 2 2 2 3 7 2 2" xfId="16139"/>
    <cellStyle name="Total 2 3 2 2 2 2 3 7 3" xfId="16140"/>
    <cellStyle name="Total 2 3 2 2 2 2 3 8" xfId="16141"/>
    <cellStyle name="Total 2 3 2 2 2 2 3 8 2" xfId="16142"/>
    <cellStyle name="Total 2 3 2 2 2 2 3 9" xfId="16143"/>
    <cellStyle name="Total 2 3 2 2 2 2 4" xfId="16144"/>
    <cellStyle name="Total 2 3 2 2 2 2 4 2" xfId="16145"/>
    <cellStyle name="Total 2 3 2 2 2 2 4 2 2" xfId="16146"/>
    <cellStyle name="Total 2 3 2 2 2 2 4 2 2 2" xfId="16147"/>
    <cellStyle name="Total 2 3 2 2 2 2 4 2 2 2 2" xfId="16148"/>
    <cellStyle name="Total 2 3 2 2 2 2 4 2 2 2 2 2" xfId="16149"/>
    <cellStyle name="Total 2 3 2 2 2 2 4 2 2 2 2 2 2" xfId="16150"/>
    <cellStyle name="Total 2 3 2 2 2 2 4 2 2 2 2 2 2 2" xfId="16151"/>
    <cellStyle name="Total 2 3 2 2 2 2 4 2 2 2 2 2 3" xfId="16152"/>
    <cellStyle name="Total 2 3 2 2 2 2 4 2 2 2 2 3" xfId="16153"/>
    <cellStyle name="Total 2 3 2 2 2 2 4 2 2 2 2 3 2" xfId="16154"/>
    <cellStyle name="Total 2 3 2 2 2 2 4 2 2 2 2 4" xfId="16155"/>
    <cellStyle name="Total 2 3 2 2 2 2 4 2 2 2 3" xfId="16156"/>
    <cellStyle name="Total 2 3 2 2 2 2 4 2 2 2 3 2" xfId="16157"/>
    <cellStyle name="Total 2 3 2 2 2 2 4 2 2 2 3 2 2" xfId="16158"/>
    <cellStyle name="Total 2 3 2 2 2 2 4 2 2 2 3 3" xfId="16159"/>
    <cellStyle name="Total 2 3 2 2 2 2 4 2 2 2 4" xfId="16160"/>
    <cellStyle name="Total 2 3 2 2 2 2 4 2 2 2 4 2" xfId="16161"/>
    <cellStyle name="Total 2 3 2 2 2 2 4 2 2 2 5" xfId="16162"/>
    <cellStyle name="Total 2 3 2 2 2 2 4 2 2 3" xfId="16163"/>
    <cellStyle name="Total 2 3 2 2 2 2 4 2 2 3 2" xfId="16164"/>
    <cellStyle name="Total 2 3 2 2 2 2 4 2 2 3 2 2" xfId="16165"/>
    <cellStyle name="Total 2 3 2 2 2 2 4 2 2 3 2 2 2" xfId="16166"/>
    <cellStyle name="Total 2 3 2 2 2 2 4 2 2 3 2 3" xfId="16167"/>
    <cellStyle name="Total 2 3 2 2 2 2 4 2 2 3 3" xfId="16168"/>
    <cellStyle name="Total 2 3 2 2 2 2 4 2 2 3 3 2" xfId="16169"/>
    <cellStyle name="Total 2 3 2 2 2 2 4 2 2 3 4" xfId="16170"/>
    <cellStyle name="Total 2 3 2 2 2 2 4 2 2 4" xfId="16171"/>
    <cellStyle name="Total 2 3 2 2 2 2 4 2 2 4 2" xfId="16172"/>
    <cellStyle name="Total 2 3 2 2 2 2 4 2 2 4 2 2" xfId="16173"/>
    <cellStyle name="Total 2 3 2 2 2 2 4 2 2 4 3" xfId="16174"/>
    <cellStyle name="Total 2 3 2 2 2 2 4 2 2 5" xfId="16175"/>
    <cellStyle name="Total 2 3 2 2 2 2 4 2 2 5 2" xfId="16176"/>
    <cellStyle name="Total 2 3 2 2 2 2 4 2 2 6" xfId="16177"/>
    <cellStyle name="Total 2 3 2 2 2 2 4 2 3" xfId="16178"/>
    <cellStyle name="Total 2 3 2 2 2 2 4 2 3 2" xfId="16179"/>
    <cellStyle name="Total 2 3 2 2 2 2 4 2 3 2 2" xfId="16180"/>
    <cellStyle name="Total 2 3 2 2 2 2 4 2 3 2 2 2" xfId="16181"/>
    <cellStyle name="Total 2 3 2 2 2 2 4 2 3 2 2 2 2" xfId="16182"/>
    <cellStyle name="Total 2 3 2 2 2 2 4 2 3 2 2 3" xfId="16183"/>
    <cellStyle name="Total 2 3 2 2 2 2 4 2 3 2 3" xfId="16184"/>
    <cellStyle name="Total 2 3 2 2 2 2 4 2 3 2 3 2" xfId="16185"/>
    <cellStyle name="Total 2 3 2 2 2 2 4 2 3 2 4" xfId="16186"/>
    <cellStyle name="Total 2 3 2 2 2 2 4 2 3 3" xfId="16187"/>
    <cellStyle name="Total 2 3 2 2 2 2 4 2 3 3 2" xfId="16188"/>
    <cellStyle name="Total 2 3 2 2 2 2 4 2 3 3 2 2" xfId="16189"/>
    <cellStyle name="Total 2 3 2 2 2 2 4 2 3 3 3" xfId="16190"/>
    <cellStyle name="Total 2 3 2 2 2 2 4 2 3 4" xfId="16191"/>
    <cellStyle name="Total 2 3 2 2 2 2 4 2 3 4 2" xfId="16192"/>
    <cellStyle name="Total 2 3 2 2 2 2 4 2 3 5" xfId="16193"/>
    <cellStyle name="Total 2 3 2 2 2 2 4 2 4" xfId="16194"/>
    <cellStyle name="Total 2 3 2 2 2 2 4 2 4 2" xfId="16195"/>
    <cellStyle name="Total 2 3 2 2 2 2 4 2 4 2 2" xfId="16196"/>
    <cellStyle name="Total 2 3 2 2 2 2 4 2 4 2 2 2" xfId="16197"/>
    <cellStyle name="Total 2 3 2 2 2 2 4 2 4 2 3" xfId="16198"/>
    <cellStyle name="Total 2 3 2 2 2 2 4 2 4 3" xfId="16199"/>
    <cellStyle name="Total 2 3 2 2 2 2 4 2 4 3 2" xfId="16200"/>
    <cellStyle name="Total 2 3 2 2 2 2 4 2 4 4" xfId="16201"/>
    <cellStyle name="Total 2 3 2 2 2 2 4 2 5" xfId="16202"/>
    <cellStyle name="Total 2 3 2 2 2 2 4 2 5 2" xfId="16203"/>
    <cellStyle name="Total 2 3 2 2 2 2 4 2 5 2 2" xfId="16204"/>
    <cellStyle name="Total 2 3 2 2 2 2 4 2 5 3" xfId="16205"/>
    <cellStyle name="Total 2 3 2 2 2 2 4 2 6" xfId="16206"/>
    <cellStyle name="Total 2 3 2 2 2 2 4 2 6 2" xfId="16207"/>
    <cellStyle name="Total 2 3 2 2 2 2 4 2 7" xfId="16208"/>
    <cellStyle name="Total 2 3 2 2 2 2 4 3" xfId="16209"/>
    <cellStyle name="Total 2 3 2 2 2 2 4 3 2" xfId="16210"/>
    <cellStyle name="Total 2 3 2 2 2 2 4 3 2 2" xfId="16211"/>
    <cellStyle name="Total 2 3 2 2 2 2 4 3 2 2 2" xfId="16212"/>
    <cellStyle name="Total 2 3 2 2 2 2 4 3 2 2 2 2" xfId="16213"/>
    <cellStyle name="Total 2 3 2 2 2 2 4 3 2 2 2 2 2" xfId="16214"/>
    <cellStyle name="Total 2 3 2 2 2 2 4 3 2 2 2 3" xfId="16215"/>
    <cellStyle name="Total 2 3 2 2 2 2 4 3 2 2 3" xfId="16216"/>
    <cellStyle name="Total 2 3 2 2 2 2 4 3 2 2 3 2" xfId="16217"/>
    <cellStyle name="Total 2 3 2 2 2 2 4 3 2 2 4" xfId="16218"/>
    <cellStyle name="Total 2 3 2 2 2 2 4 3 2 3" xfId="16219"/>
    <cellStyle name="Total 2 3 2 2 2 2 4 3 2 3 2" xfId="16220"/>
    <cellStyle name="Total 2 3 2 2 2 2 4 3 2 3 2 2" xfId="16221"/>
    <cellStyle name="Total 2 3 2 2 2 2 4 3 2 3 3" xfId="16222"/>
    <cellStyle name="Total 2 3 2 2 2 2 4 3 2 4" xfId="16223"/>
    <cellStyle name="Total 2 3 2 2 2 2 4 3 2 4 2" xfId="16224"/>
    <cellStyle name="Total 2 3 2 2 2 2 4 3 2 5" xfId="16225"/>
    <cellStyle name="Total 2 3 2 2 2 2 4 3 3" xfId="16226"/>
    <cellStyle name="Total 2 3 2 2 2 2 4 3 3 2" xfId="16227"/>
    <cellStyle name="Total 2 3 2 2 2 2 4 3 3 2 2" xfId="16228"/>
    <cellStyle name="Total 2 3 2 2 2 2 4 3 3 2 2 2" xfId="16229"/>
    <cellStyle name="Total 2 3 2 2 2 2 4 3 3 2 3" xfId="16230"/>
    <cellStyle name="Total 2 3 2 2 2 2 4 3 3 3" xfId="16231"/>
    <cellStyle name="Total 2 3 2 2 2 2 4 3 3 3 2" xfId="16232"/>
    <cellStyle name="Total 2 3 2 2 2 2 4 3 3 4" xfId="16233"/>
    <cellStyle name="Total 2 3 2 2 2 2 4 3 4" xfId="16234"/>
    <cellStyle name="Total 2 3 2 2 2 2 4 3 4 2" xfId="16235"/>
    <cellStyle name="Total 2 3 2 2 2 2 4 3 4 2 2" xfId="16236"/>
    <cellStyle name="Total 2 3 2 2 2 2 4 3 4 3" xfId="16237"/>
    <cellStyle name="Total 2 3 2 2 2 2 4 3 5" xfId="16238"/>
    <cellStyle name="Total 2 3 2 2 2 2 4 3 5 2" xfId="16239"/>
    <cellStyle name="Total 2 3 2 2 2 2 4 3 6" xfId="16240"/>
    <cellStyle name="Total 2 3 2 2 2 2 4 4" xfId="16241"/>
    <cellStyle name="Total 2 3 2 2 2 2 4 4 2" xfId="16242"/>
    <cellStyle name="Total 2 3 2 2 2 2 4 4 2 2" xfId="16243"/>
    <cellStyle name="Total 2 3 2 2 2 2 4 4 2 2 2" xfId="16244"/>
    <cellStyle name="Total 2 3 2 2 2 2 4 4 2 2 2 2" xfId="16245"/>
    <cellStyle name="Total 2 3 2 2 2 2 4 4 2 2 3" xfId="16246"/>
    <cellStyle name="Total 2 3 2 2 2 2 4 4 2 3" xfId="16247"/>
    <cellStyle name="Total 2 3 2 2 2 2 4 4 2 3 2" xfId="16248"/>
    <cellStyle name="Total 2 3 2 2 2 2 4 4 2 4" xfId="16249"/>
    <cellStyle name="Total 2 3 2 2 2 2 4 4 3" xfId="16250"/>
    <cellStyle name="Total 2 3 2 2 2 2 4 4 3 2" xfId="16251"/>
    <cellStyle name="Total 2 3 2 2 2 2 4 4 3 2 2" xfId="16252"/>
    <cellStyle name="Total 2 3 2 2 2 2 4 4 3 3" xfId="16253"/>
    <cellStyle name="Total 2 3 2 2 2 2 4 4 4" xfId="16254"/>
    <cellStyle name="Total 2 3 2 2 2 2 4 4 4 2" xfId="16255"/>
    <cellStyle name="Total 2 3 2 2 2 2 4 4 5" xfId="16256"/>
    <cellStyle name="Total 2 3 2 2 2 2 4 5" xfId="16257"/>
    <cellStyle name="Total 2 3 2 2 2 2 4 5 2" xfId="16258"/>
    <cellStyle name="Total 2 3 2 2 2 2 4 5 2 2" xfId="16259"/>
    <cellStyle name="Total 2 3 2 2 2 2 4 5 2 2 2" xfId="16260"/>
    <cellStyle name="Total 2 3 2 2 2 2 4 5 2 3" xfId="16261"/>
    <cellStyle name="Total 2 3 2 2 2 2 4 5 3" xfId="16262"/>
    <cellStyle name="Total 2 3 2 2 2 2 4 5 3 2" xfId="16263"/>
    <cellStyle name="Total 2 3 2 2 2 2 4 5 4" xfId="16264"/>
    <cellStyle name="Total 2 3 2 2 2 2 4 6" xfId="16265"/>
    <cellStyle name="Total 2 3 2 2 2 2 4 6 2" xfId="16266"/>
    <cellStyle name="Total 2 3 2 2 2 2 4 6 2 2" xfId="16267"/>
    <cellStyle name="Total 2 3 2 2 2 2 4 6 3" xfId="16268"/>
    <cellStyle name="Total 2 3 2 2 2 2 4 7" xfId="16269"/>
    <cellStyle name="Total 2 3 2 2 2 2 4 7 2" xfId="16270"/>
    <cellStyle name="Total 2 3 2 2 2 2 4 8" xfId="16271"/>
    <cellStyle name="Total 2 3 2 2 2 2 5" xfId="16272"/>
    <cellStyle name="Total 2 3 2 2 2 2 5 2" xfId="16273"/>
    <cellStyle name="Total 2 3 2 2 2 2 5 2 2" xfId="16274"/>
    <cellStyle name="Total 2 3 2 2 2 2 5 2 2 2" xfId="16275"/>
    <cellStyle name="Total 2 3 2 2 2 2 5 2 2 2 2" xfId="16276"/>
    <cellStyle name="Total 2 3 2 2 2 2 5 2 2 2 2 2" xfId="16277"/>
    <cellStyle name="Total 2 3 2 2 2 2 5 2 2 2 2 2 2" xfId="16278"/>
    <cellStyle name="Total 2 3 2 2 2 2 5 2 2 2 2 3" xfId="16279"/>
    <cellStyle name="Total 2 3 2 2 2 2 5 2 2 2 3" xfId="16280"/>
    <cellStyle name="Total 2 3 2 2 2 2 5 2 2 2 3 2" xfId="16281"/>
    <cellStyle name="Total 2 3 2 2 2 2 5 2 2 2 4" xfId="16282"/>
    <cellStyle name="Total 2 3 2 2 2 2 5 2 2 3" xfId="16283"/>
    <cellStyle name="Total 2 3 2 2 2 2 5 2 2 3 2" xfId="16284"/>
    <cellStyle name="Total 2 3 2 2 2 2 5 2 2 3 2 2" xfId="16285"/>
    <cellStyle name="Total 2 3 2 2 2 2 5 2 2 3 3" xfId="16286"/>
    <cellStyle name="Total 2 3 2 2 2 2 5 2 2 4" xfId="16287"/>
    <cellStyle name="Total 2 3 2 2 2 2 5 2 2 4 2" xfId="16288"/>
    <cellStyle name="Total 2 3 2 2 2 2 5 2 2 5" xfId="16289"/>
    <cellStyle name="Total 2 3 2 2 2 2 5 2 3" xfId="16290"/>
    <cellStyle name="Total 2 3 2 2 2 2 5 2 3 2" xfId="16291"/>
    <cellStyle name="Total 2 3 2 2 2 2 5 2 3 2 2" xfId="16292"/>
    <cellStyle name="Total 2 3 2 2 2 2 5 2 3 2 2 2" xfId="16293"/>
    <cellStyle name="Total 2 3 2 2 2 2 5 2 3 2 3" xfId="16294"/>
    <cellStyle name="Total 2 3 2 2 2 2 5 2 3 3" xfId="16295"/>
    <cellStyle name="Total 2 3 2 2 2 2 5 2 3 3 2" xfId="16296"/>
    <cellStyle name="Total 2 3 2 2 2 2 5 2 3 4" xfId="16297"/>
    <cellStyle name="Total 2 3 2 2 2 2 5 2 4" xfId="16298"/>
    <cellStyle name="Total 2 3 2 2 2 2 5 2 4 2" xfId="16299"/>
    <cellStyle name="Total 2 3 2 2 2 2 5 2 4 2 2" xfId="16300"/>
    <cellStyle name="Total 2 3 2 2 2 2 5 2 4 3" xfId="16301"/>
    <cellStyle name="Total 2 3 2 2 2 2 5 2 5" xfId="16302"/>
    <cellStyle name="Total 2 3 2 2 2 2 5 2 5 2" xfId="16303"/>
    <cellStyle name="Total 2 3 2 2 2 2 5 2 6" xfId="16304"/>
    <cellStyle name="Total 2 3 2 2 2 2 5 3" xfId="16305"/>
    <cellStyle name="Total 2 3 2 2 2 2 5 3 2" xfId="16306"/>
    <cellStyle name="Total 2 3 2 2 2 2 5 3 2 2" xfId="16307"/>
    <cellStyle name="Total 2 3 2 2 2 2 5 3 2 2 2" xfId="16308"/>
    <cellStyle name="Total 2 3 2 2 2 2 5 3 2 2 2 2" xfId="16309"/>
    <cellStyle name="Total 2 3 2 2 2 2 5 3 2 2 3" xfId="16310"/>
    <cellStyle name="Total 2 3 2 2 2 2 5 3 2 3" xfId="16311"/>
    <cellStyle name="Total 2 3 2 2 2 2 5 3 2 3 2" xfId="16312"/>
    <cellStyle name="Total 2 3 2 2 2 2 5 3 2 4" xfId="16313"/>
    <cellStyle name="Total 2 3 2 2 2 2 5 3 3" xfId="16314"/>
    <cellStyle name="Total 2 3 2 2 2 2 5 3 3 2" xfId="16315"/>
    <cellStyle name="Total 2 3 2 2 2 2 5 3 3 2 2" xfId="16316"/>
    <cellStyle name="Total 2 3 2 2 2 2 5 3 3 3" xfId="16317"/>
    <cellStyle name="Total 2 3 2 2 2 2 5 3 4" xfId="16318"/>
    <cellStyle name="Total 2 3 2 2 2 2 5 3 4 2" xfId="16319"/>
    <cellStyle name="Total 2 3 2 2 2 2 5 3 5" xfId="16320"/>
    <cellStyle name="Total 2 3 2 2 2 2 5 4" xfId="16321"/>
    <cellStyle name="Total 2 3 2 2 2 2 5 4 2" xfId="16322"/>
    <cellStyle name="Total 2 3 2 2 2 2 5 4 2 2" xfId="16323"/>
    <cellStyle name="Total 2 3 2 2 2 2 5 4 2 2 2" xfId="16324"/>
    <cellStyle name="Total 2 3 2 2 2 2 5 4 2 3" xfId="16325"/>
    <cellStyle name="Total 2 3 2 2 2 2 5 4 3" xfId="16326"/>
    <cellStyle name="Total 2 3 2 2 2 2 5 4 3 2" xfId="16327"/>
    <cellStyle name="Total 2 3 2 2 2 2 5 4 4" xfId="16328"/>
    <cellStyle name="Total 2 3 2 2 2 2 5 5" xfId="16329"/>
    <cellStyle name="Total 2 3 2 2 2 2 5 5 2" xfId="16330"/>
    <cellStyle name="Total 2 3 2 2 2 2 5 5 2 2" xfId="16331"/>
    <cellStyle name="Total 2 3 2 2 2 2 5 5 3" xfId="16332"/>
    <cellStyle name="Total 2 3 2 2 2 2 5 6" xfId="16333"/>
    <cellStyle name="Total 2 3 2 2 2 2 5 6 2" xfId="16334"/>
    <cellStyle name="Total 2 3 2 2 2 2 5 7" xfId="16335"/>
    <cellStyle name="Total 2 3 2 2 2 2 6" xfId="16336"/>
    <cellStyle name="Total 2 3 2 2 2 2 6 2" xfId="16337"/>
    <cellStyle name="Total 2 3 2 2 2 2 6 2 2" xfId="16338"/>
    <cellStyle name="Total 2 3 2 2 2 2 6 2 2 2" xfId="16339"/>
    <cellStyle name="Total 2 3 2 2 2 2 6 2 2 2 2" xfId="16340"/>
    <cellStyle name="Total 2 3 2 2 2 2 6 2 2 2 2 2" xfId="16341"/>
    <cellStyle name="Total 2 3 2 2 2 2 6 2 2 2 3" xfId="16342"/>
    <cellStyle name="Total 2 3 2 2 2 2 6 2 2 3" xfId="16343"/>
    <cellStyle name="Total 2 3 2 2 2 2 6 2 2 3 2" xfId="16344"/>
    <cellStyle name="Total 2 3 2 2 2 2 6 2 2 4" xfId="16345"/>
    <cellStyle name="Total 2 3 2 2 2 2 6 2 3" xfId="16346"/>
    <cellStyle name="Total 2 3 2 2 2 2 6 2 3 2" xfId="16347"/>
    <cellStyle name="Total 2 3 2 2 2 2 6 2 3 2 2" xfId="16348"/>
    <cellStyle name="Total 2 3 2 2 2 2 6 2 3 3" xfId="16349"/>
    <cellStyle name="Total 2 3 2 2 2 2 6 2 4" xfId="16350"/>
    <cellStyle name="Total 2 3 2 2 2 2 6 2 4 2" xfId="16351"/>
    <cellStyle name="Total 2 3 2 2 2 2 6 2 5" xfId="16352"/>
    <cellStyle name="Total 2 3 2 2 2 2 6 3" xfId="16353"/>
    <cellStyle name="Total 2 3 2 2 2 2 6 3 2" xfId="16354"/>
    <cellStyle name="Total 2 3 2 2 2 2 6 3 2 2" xfId="16355"/>
    <cellStyle name="Total 2 3 2 2 2 2 6 3 2 2 2" xfId="16356"/>
    <cellStyle name="Total 2 3 2 2 2 2 6 3 2 3" xfId="16357"/>
    <cellStyle name="Total 2 3 2 2 2 2 6 3 3" xfId="16358"/>
    <cellStyle name="Total 2 3 2 2 2 2 6 3 3 2" xfId="16359"/>
    <cellStyle name="Total 2 3 2 2 2 2 6 3 4" xfId="16360"/>
    <cellStyle name="Total 2 3 2 2 2 2 6 4" xfId="16361"/>
    <cellStyle name="Total 2 3 2 2 2 2 6 4 2" xfId="16362"/>
    <cellStyle name="Total 2 3 2 2 2 2 6 4 2 2" xfId="16363"/>
    <cellStyle name="Total 2 3 2 2 2 2 6 4 3" xfId="16364"/>
    <cellStyle name="Total 2 3 2 2 2 2 6 5" xfId="16365"/>
    <cellStyle name="Total 2 3 2 2 2 2 6 5 2" xfId="16366"/>
    <cellStyle name="Total 2 3 2 2 2 2 6 6" xfId="16367"/>
    <cellStyle name="Total 2 3 2 2 2 2 7" xfId="16368"/>
    <cellStyle name="Total 2 3 2 2 2 2 7 2" xfId="16369"/>
    <cellStyle name="Total 2 3 2 2 2 2 7 2 2" xfId="16370"/>
    <cellStyle name="Total 2 3 2 2 2 2 7 2 2 2" xfId="16371"/>
    <cellStyle name="Total 2 3 2 2 2 2 7 2 2 2 2" xfId="16372"/>
    <cellStyle name="Total 2 3 2 2 2 2 7 2 2 3" xfId="16373"/>
    <cellStyle name="Total 2 3 2 2 2 2 7 2 3" xfId="16374"/>
    <cellStyle name="Total 2 3 2 2 2 2 7 2 3 2" xfId="16375"/>
    <cellStyle name="Total 2 3 2 2 2 2 7 2 4" xfId="16376"/>
    <cellStyle name="Total 2 3 2 2 2 2 7 3" xfId="16377"/>
    <cellStyle name="Total 2 3 2 2 2 2 7 3 2" xfId="16378"/>
    <cellStyle name="Total 2 3 2 2 2 2 7 3 2 2" xfId="16379"/>
    <cellStyle name="Total 2 3 2 2 2 2 7 3 3" xfId="16380"/>
    <cellStyle name="Total 2 3 2 2 2 2 7 4" xfId="16381"/>
    <cellStyle name="Total 2 3 2 2 2 2 7 4 2" xfId="16382"/>
    <cellStyle name="Total 2 3 2 2 2 2 7 5" xfId="16383"/>
    <cellStyle name="Total 2 3 2 2 2 2 8" xfId="16384"/>
    <cellStyle name="Total 2 3 2 2 2 2 8 2" xfId="16385"/>
    <cellStyle name="Total 2 3 2 2 2 2 8 2 2" xfId="16386"/>
    <cellStyle name="Total 2 3 2 2 2 2 8 2 2 2" xfId="16387"/>
    <cellStyle name="Total 2 3 2 2 2 2 8 2 3" xfId="16388"/>
    <cellStyle name="Total 2 3 2 2 2 2 8 3" xfId="16389"/>
    <cellStyle name="Total 2 3 2 2 2 2 8 3 2" xfId="16390"/>
    <cellStyle name="Total 2 3 2 2 2 2 8 4" xfId="16391"/>
    <cellStyle name="Total 2 3 2 2 2 2 9" xfId="16392"/>
    <cellStyle name="Total 2 3 2 2 2 2 9 2" xfId="16393"/>
    <cellStyle name="Total 2 3 2 2 2 2 9 2 2" xfId="16394"/>
    <cellStyle name="Total 2 3 2 2 2 2 9 3" xfId="16395"/>
    <cellStyle name="Total 2 3 2 2 2 3" xfId="16396"/>
    <cellStyle name="Total 2 3 2 2 2 3 10" xfId="16397"/>
    <cellStyle name="Total 2 3 2 2 2 3 2" xfId="16398"/>
    <cellStyle name="Total 2 3 2 2 2 3 2 2" xfId="16399"/>
    <cellStyle name="Total 2 3 2 2 2 3 2 2 2" xfId="16400"/>
    <cellStyle name="Total 2 3 2 2 2 3 2 2 2 2" xfId="16401"/>
    <cellStyle name="Total 2 3 2 2 2 3 2 2 2 2 2" xfId="16402"/>
    <cellStyle name="Total 2 3 2 2 2 3 2 2 2 2 2 2" xfId="16403"/>
    <cellStyle name="Total 2 3 2 2 2 3 2 2 2 2 2 2 2" xfId="16404"/>
    <cellStyle name="Total 2 3 2 2 2 3 2 2 2 2 2 2 2 2" xfId="16405"/>
    <cellStyle name="Total 2 3 2 2 2 3 2 2 2 2 2 2 2 2 2" xfId="16406"/>
    <cellStyle name="Total 2 3 2 2 2 3 2 2 2 2 2 2 2 3" xfId="16407"/>
    <cellStyle name="Total 2 3 2 2 2 3 2 2 2 2 2 2 3" xfId="16408"/>
    <cellStyle name="Total 2 3 2 2 2 3 2 2 2 2 2 2 3 2" xfId="16409"/>
    <cellStyle name="Total 2 3 2 2 2 3 2 2 2 2 2 2 4" xfId="16410"/>
    <cellStyle name="Total 2 3 2 2 2 3 2 2 2 2 2 3" xfId="16411"/>
    <cellStyle name="Total 2 3 2 2 2 3 2 2 2 2 2 3 2" xfId="16412"/>
    <cellStyle name="Total 2 3 2 2 2 3 2 2 2 2 2 3 2 2" xfId="16413"/>
    <cellStyle name="Total 2 3 2 2 2 3 2 2 2 2 2 3 3" xfId="16414"/>
    <cellStyle name="Total 2 3 2 2 2 3 2 2 2 2 2 4" xfId="16415"/>
    <cellStyle name="Total 2 3 2 2 2 3 2 2 2 2 2 4 2" xfId="16416"/>
    <cellStyle name="Total 2 3 2 2 2 3 2 2 2 2 2 5" xfId="16417"/>
    <cellStyle name="Total 2 3 2 2 2 3 2 2 2 2 3" xfId="16418"/>
    <cellStyle name="Total 2 3 2 2 2 3 2 2 2 2 3 2" xfId="16419"/>
    <cellStyle name="Total 2 3 2 2 2 3 2 2 2 2 3 2 2" xfId="16420"/>
    <cellStyle name="Total 2 3 2 2 2 3 2 2 2 2 3 2 2 2" xfId="16421"/>
    <cellStyle name="Total 2 3 2 2 2 3 2 2 2 2 3 2 3" xfId="16422"/>
    <cellStyle name="Total 2 3 2 2 2 3 2 2 2 2 3 3" xfId="16423"/>
    <cellStyle name="Total 2 3 2 2 2 3 2 2 2 2 3 3 2" xfId="16424"/>
    <cellStyle name="Total 2 3 2 2 2 3 2 2 2 2 3 4" xfId="16425"/>
    <cellStyle name="Total 2 3 2 2 2 3 2 2 2 2 4" xfId="16426"/>
    <cellStyle name="Total 2 3 2 2 2 3 2 2 2 2 4 2" xfId="16427"/>
    <cellStyle name="Total 2 3 2 2 2 3 2 2 2 2 4 2 2" xfId="16428"/>
    <cellStyle name="Total 2 3 2 2 2 3 2 2 2 2 4 3" xfId="16429"/>
    <cellStyle name="Total 2 3 2 2 2 3 2 2 2 2 5" xfId="16430"/>
    <cellStyle name="Total 2 3 2 2 2 3 2 2 2 2 5 2" xfId="16431"/>
    <cellStyle name="Total 2 3 2 2 2 3 2 2 2 2 6" xfId="16432"/>
    <cellStyle name="Total 2 3 2 2 2 3 2 2 2 3" xfId="16433"/>
    <cellStyle name="Total 2 3 2 2 2 3 2 2 2 3 2" xfId="16434"/>
    <cellStyle name="Total 2 3 2 2 2 3 2 2 2 3 2 2" xfId="16435"/>
    <cellStyle name="Total 2 3 2 2 2 3 2 2 2 3 2 2 2" xfId="16436"/>
    <cellStyle name="Total 2 3 2 2 2 3 2 2 2 3 2 2 2 2" xfId="16437"/>
    <cellStyle name="Total 2 3 2 2 2 3 2 2 2 3 2 2 3" xfId="16438"/>
    <cellStyle name="Total 2 3 2 2 2 3 2 2 2 3 2 3" xfId="16439"/>
    <cellStyle name="Total 2 3 2 2 2 3 2 2 2 3 2 3 2" xfId="16440"/>
    <cellStyle name="Total 2 3 2 2 2 3 2 2 2 3 2 4" xfId="16441"/>
    <cellStyle name="Total 2 3 2 2 2 3 2 2 2 3 3" xfId="16442"/>
    <cellStyle name="Total 2 3 2 2 2 3 2 2 2 3 3 2" xfId="16443"/>
    <cellStyle name="Total 2 3 2 2 2 3 2 2 2 3 3 2 2" xfId="16444"/>
    <cellStyle name="Total 2 3 2 2 2 3 2 2 2 3 3 3" xfId="16445"/>
    <cellStyle name="Total 2 3 2 2 2 3 2 2 2 3 4" xfId="16446"/>
    <cellStyle name="Total 2 3 2 2 2 3 2 2 2 3 4 2" xfId="16447"/>
    <cellStyle name="Total 2 3 2 2 2 3 2 2 2 3 5" xfId="16448"/>
    <cellStyle name="Total 2 3 2 2 2 3 2 2 2 4" xfId="16449"/>
    <cellStyle name="Total 2 3 2 2 2 3 2 2 2 4 2" xfId="16450"/>
    <cellStyle name="Total 2 3 2 2 2 3 2 2 2 4 2 2" xfId="16451"/>
    <cellStyle name="Total 2 3 2 2 2 3 2 2 2 4 2 2 2" xfId="16452"/>
    <cellStyle name="Total 2 3 2 2 2 3 2 2 2 4 2 3" xfId="16453"/>
    <cellStyle name="Total 2 3 2 2 2 3 2 2 2 4 3" xfId="16454"/>
    <cellStyle name="Total 2 3 2 2 2 3 2 2 2 4 3 2" xfId="16455"/>
    <cellStyle name="Total 2 3 2 2 2 3 2 2 2 4 4" xfId="16456"/>
    <cellStyle name="Total 2 3 2 2 2 3 2 2 2 5" xfId="16457"/>
    <cellStyle name="Total 2 3 2 2 2 3 2 2 2 5 2" xfId="16458"/>
    <cellStyle name="Total 2 3 2 2 2 3 2 2 2 5 2 2" xfId="16459"/>
    <cellStyle name="Total 2 3 2 2 2 3 2 2 2 5 3" xfId="16460"/>
    <cellStyle name="Total 2 3 2 2 2 3 2 2 2 6" xfId="16461"/>
    <cellStyle name="Total 2 3 2 2 2 3 2 2 2 6 2" xfId="16462"/>
    <cellStyle name="Total 2 3 2 2 2 3 2 2 2 7" xfId="16463"/>
    <cellStyle name="Total 2 3 2 2 2 3 2 2 3" xfId="16464"/>
    <cellStyle name="Total 2 3 2 2 2 3 2 2 3 2" xfId="16465"/>
    <cellStyle name="Total 2 3 2 2 2 3 2 2 3 2 2" xfId="16466"/>
    <cellStyle name="Total 2 3 2 2 2 3 2 2 3 2 2 2" xfId="16467"/>
    <cellStyle name="Total 2 3 2 2 2 3 2 2 3 2 2 2 2" xfId="16468"/>
    <cellStyle name="Total 2 3 2 2 2 3 2 2 3 2 2 2 2 2" xfId="16469"/>
    <cellStyle name="Total 2 3 2 2 2 3 2 2 3 2 2 2 3" xfId="16470"/>
    <cellStyle name="Total 2 3 2 2 2 3 2 2 3 2 2 3" xfId="16471"/>
    <cellStyle name="Total 2 3 2 2 2 3 2 2 3 2 2 3 2" xfId="16472"/>
    <cellStyle name="Total 2 3 2 2 2 3 2 2 3 2 2 4" xfId="16473"/>
    <cellStyle name="Total 2 3 2 2 2 3 2 2 3 2 3" xfId="16474"/>
    <cellStyle name="Total 2 3 2 2 2 3 2 2 3 2 3 2" xfId="16475"/>
    <cellStyle name="Total 2 3 2 2 2 3 2 2 3 2 3 2 2" xfId="16476"/>
    <cellStyle name="Total 2 3 2 2 2 3 2 2 3 2 3 3" xfId="16477"/>
    <cellStyle name="Total 2 3 2 2 2 3 2 2 3 2 4" xfId="16478"/>
    <cellStyle name="Total 2 3 2 2 2 3 2 2 3 2 4 2" xfId="16479"/>
    <cellStyle name="Total 2 3 2 2 2 3 2 2 3 2 5" xfId="16480"/>
    <cellStyle name="Total 2 3 2 2 2 3 2 2 3 3" xfId="16481"/>
    <cellStyle name="Total 2 3 2 2 2 3 2 2 3 3 2" xfId="16482"/>
    <cellStyle name="Total 2 3 2 2 2 3 2 2 3 3 2 2" xfId="16483"/>
    <cellStyle name="Total 2 3 2 2 2 3 2 2 3 3 2 2 2" xfId="16484"/>
    <cellStyle name="Total 2 3 2 2 2 3 2 2 3 3 2 3" xfId="16485"/>
    <cellStyle name="Total 2 3 2 2 2 3 2 2 3 3 3" xfId="16486"/>
    <cellStyle name="Total 2 3 2 2 2 3 2 2 3 3 3 2" xfId="16487"/>
    <cellStyle name="Total 2 3 2 2 2 3 2 2 3 3 4" xfId="16488"/>
    <cellStyle name="Total 2 3 2 2 2 3 2 2 3 4" xfId="16489"/>
    <cellStyle name="Total 2 3 2 2 2 3 2 2 3 4 2" xfId="16490"/>
    <cellStyle name="Total 2 3 2 2 2 3 2 2 3 4 2 2" xfId="16491"/>
    <cellStyle name="Total 2 3 2 2 2 3 2 2 3 4 3" xfId="16492"/>
    <cellStyle name="Total 2 3 2 2 2 3 2 2 3 5" xfId="16493"/>
    <cellStyle name="Total 2 3 2 2 2 3 2 2 3 5 2" xfId="16494"/>
    <cellStyle name="Total 2 3 2 2 2 3 2 2 3 6" xfId="16495"/>
    <cellStyle name="Total 2 3 2 2 2 3 2 2 4" xfId="16496"/>
    <cellStyle name="Total 2 3 2 2 2 3 2 2 4 2" xfId="16497"/>
    <cellStyle name="Total 2 3 2 2 2 3 2 2 4 2 2" xfId="16498"/>
    <cellStyle name="Total 2 3 2 2 2 3 2 2 4 2 2 2" xfId="16499"/>
    <cellStyle name="Total 2 3 2 2 2 3 2 2 4 2 2 2 2" xfId="16500"/>
    <cellStyle name="Total 2 3 2 2 2 3 2 2 4 2 2 3" xfId="16501"/>
    <cellStyle name="Total 2 3 2 2 2 3 2 2 4 2 3" xfId="16502"/>
    <cellStyle name="Total 2 3 2 2 2 3 2 2 4 2 3 2" xfId="16503"/>
    <cellStyle name="Total 2 3 2 2 2 3 2 2 4 2 4" xfId="16504"/>
    <cellStyle name="Total 2 3 2 2 2 3 2 2 4 3" xfId="16505"/>
    <cellStyle name="Total 2 3 2 2 2 3 2 2 4 3 2" xfId="16506"/>
    <cellStyle name="Total 2 3 2 2 2 3 2 2 4 3 2 2" xfId="16507"/>
    <cellStyle name="Total 2 3 2 2 2 3 2 2 4 3 3" xfId="16508"/>
    <cellStyle name="Total 2 3 2 2 2 3 2 2 4 4" xfId="16509"/>
    <cellStyle name="Total 2 3 2 2 2 3 2 2 4 4 2" xfId="16510"/>
    <cellStyle name="Total 2 3 2 2 2 3 2 2 4 5" xfId="16511"/>
    <cellStyle name="Total 2 3 2 2 2 3 2 2 5" xfId="16512"/>
    <cellStyle name="Total 2 3 2 2 2 3 2 2 5 2" xfId="16513"/>
    <cellStyle name="Total 2 3 2 2 2 3 2 2 5 2 2" xfId="16514"/>
    <cellStyle name="Total 2 3 2 2 2 3 2 2 5 2 2 2" xfId="16515"/>
    <cellStyle name="Total 2 3 2 2 2 3 2 2 5 2 3" xfId="16516"/>
    <cellStyle name="Total 2 3 2 2 2 3 2 2 5 3" xfId="16517"/>
    <cellStyle name="Total 2 3 2 2 2 3 2 2 5 3 2" xfId="16518"/>
    <cellStyle name="Total 2 3 2 2 2 3 2 2 5 4" xfId="16519"/>
    <cellStyle name="Total 2 3 2 2 2 3 2 2 6" xfId="16520"/>
    <cellStyle name="Total 2 3 2 2 2 3 2 2 6 2" xfId="16521"/>
    <cellStyle name="Total 2 3 2 2 2 3 2 2 6 2 2" xfId="16522"/>
    <cellStyle name="Total 2 3 2 2 2 3 2 2 6 3" xfId="16523"/>
    <cellStyle name="Total 2 3 2 2 2 3 2 2 7" xfId="16524"/>
    <cellStyle name="Total 2 3 2 2 2 3 2 2 7 2" xfId="16525"/>
    <cellStyle name="Total 2 3 2 2 2 3 2 2 8" xfId="16526"/>
    <cellStyle name="Total 2 3 2 2 2 3 2 3" xfId="16527"/>
    <cellStyle name="Total 2 3 2 2 2 3 2 3 2" xfId="16528"/>
    <cellStyle name="Total 2 3 2 2 2 3 2 3 2 2" xfId="16529"/>
    <cellStyle name="Total 2 3 2 2 2 3 2 3 2 2 2" xfId="16530"/>
    <cellStyle name="Total 2 3 2 2 2 3 2 3 2 2 2 2" xfId="16531"/>
    <cellStyle name="Total 2 3 2 2 2 3 2 3 2 2 2 2 2" xfId="16532"/>
    <cellStyle name="Total 2 3 2 2 2 3 2 3 2 2 2 2 2 2" xfId="16533"/>
    <cellStyle name="Total 2 3 2 2 2 3 2 3 2 2 2 2 3" xfId="16534"/>
    <cellStyle name="Total 2 3 2 2 2 3 2 3 2 2 2 3" xfId="16535"/>
    <cellStyle name="Total 2 3 2 2 2 3 2 3 2 2 2 3 2" xfId="16536"/>
    <cellStyle name="Total 2 3 2 2 2 3 2 3 2 2 2 4" xfId="16537"/>
    <cellStyle name="Total 2 3 2 2 2 3 2 3 2 2 3" xfId="16538"/>
    <cellStyle name="Total 2 3 2 2 2 3 2 3 2 2 3 2" xfId="16539"/>
    <cellStyle name="Total 2 3 2 2 2 3 2 3 2 2 3 2 2" xfId="16540"/>
    <cellStyle name="Total 2 3 2 2 2 3 2 3 2 2 3 3" xfId="16541"/>
    <cellStyle name="Total 2 3 2 2 2 3 2 3 2 2 4" xfId="16542"/>
    <cellStyle name="Total 2 3 2 2 2 3 2 3 2 2 4 2" xfId="16543"/>
    <cellStyle name="Total 2 3 2 2 2 3 2 3 2 2 5" xfId="16544"/>
    <cellStyle name="Total 2 3 2 2 2 3 2 3 2 3" xfId="16545"/>
    <cellStyle name="Total 2 3 2 2 2 3 2 3 2 3 2" xfId="16546"/>
    <cellStyle name="Total 2 3 2 2 2 3 2 3 2 3 2 2" xfId="16547"/>
    <cellStyle name="Total 2 3 2 2 2 3 2 3 2 3 2 2 2" xfId="16548"/>
    <cellStyle name="Total 2 3 2 2 2 3 2 3 2 3 2 3" xfId="16549"/>
    <cellStyle name="Total 2 3 2 2 2 3 2 3 2 3 3" xfId="16550"/>
    <cellStyle name="Total 2 3 2 2 2 3 2 3 2 3 3 2" xfId="16551"/>
    <cellStyle name="Total 2 3 2 2 2 3 2 3 2 3 4" xfId="16552"/>
    <cellStyle name="Total 2 3 2 2 2 3 2 3 2 4" xfId="16553"/>
    <cellStyle name="Total 2 3 2 2 2 3 2 3 2 4 2" xfId="16554"/>
    <cellStyle name="Total 2 3 2 2 2 3 2 3 2 4 2 2" xfId="16555"/>
    <cellStyle name="Total 2 3 2 2 2 3 2 3 2 4 3" xfId="16556"/>
    <cellStyle name="Total 2 3 2 2 2 3 2 3 2 5" xfId="16557"/>
    <cellStyle name="Total 2 3 2 2 2 3 2 3 2 5 2" xfId="16558"/>
    <cellStyle name="Total 2 3 2 2 2 3 2 3 2 6" xfId="16559"/>
    <cellStyle name="Total 2 3 2 2 2 3 2 3 3" xfId="16560"/>
    <cellStyle name="Total 2 3 2 2 2 3 2 3 3 2" xfId="16561"/>
    <cellStyle name="Total 2 3 2 2 2 3 2 3 3 2 2" xfId="16562"/>
    <cellStyle name="Total 2 3 2 2 2 3 2 3 3 2 2 2" xfId="16563"/>
    <cellStyle name="Total 2 3 2 2 2 3 2 3 3 2 2 2 2" xfId="16564"/>
    <cellStyle name="Total 2 3 2 2 2 3 2 3 3 2 2 3" xfId="16565"/>
    <cellStyle name="Total 2 3 2 2 2 3 2 3 3 2 3" xfId="16566"/>
    <cellStyle name="Total 2 3 2 2 2 3 2 3 3 2 3 2" xfId="16567"/>
    <cellStyle name="Total 2 3 2 2 2 3 2 3 3 2 4" xfId="16568"/>
    <cellStyle name="Total 2 3 2 2 2 3 2 3 3 3" xfId="16569"/>
    <cellStyle name="Total 2 3 2 2 2 3 2 3 3 3 2" xfId="16570"/>
    <cellStyle name="Total 2 3 2 2 2 3 2 3 3 3 2 2" xfId="16571"/>
    <cellStyle name="Total 2 3 2 2 2 3 2 3 3 3 3" xfId="16572"/>
    <cellStyle name="Total 2 3 2 2 2 3 2 3 3 4" xfId="16573"/>
    <cellStyle name="Total 2 3 2 2 2 3 2 3 3 4 2" xfId="16574"/>
    <cellStyle name="Total 2 3 2 2 2 3 2 3 3 5" xfId="16575"/>
    <cellStyle name="Total 2 3 2 2 2 3 2 3 4" xfId="16576"/>
    <cellStyle name="Total 2 3 2 2 2 3 2 3 4 2" xfId="16577"/>
    <cellStyle name="Total 2 3 2 2 2 3 2 3 4 2 2" xfId="16578"/>
    <cellStyle name="Total 2 3 2 2 2 3 2 3 4 2 2 2" xfId="16579"/>
    <cellStyle name="Total 2 3 2 2 2 3 2 3 4 2 3" xfId="16580"/>
    <cellStyle name="Total 2 3 2 2 2 3 2 3 4 3" xfId="16581"/>
    <cellStyle name="Total 2 3 2 2 2 3 2 3 4 3 2" xfId="16582"/>
    <cellStyle name="Total 2 3 2 2 2 3 2 3 4 4" xfId="16583"/>
    <cellStyle name="Total 2 3 2 2 2 3 2 3 5" xfId="16584"/>
    <cellStyle name="Total 2 3 2 2 2 3 2 3 5 2" xfId="16585"/>
    <cellStyle name="Total 2 3 2 2 2 3 2 3 5 2 2" xfId="16586"/>
    <cellStyle name="Total 2 3 2 2 2 3 2 3 5 3" xfId="16587"/>
    <cellStyle name="Total 2 3 2 2 2 3 2 3 6" xfId="16588"/>
    <cellStyle name="Total 2 3 2 2 2 3 2 3 6 2" xfId="16589"/>
    <cellStyle name="Total 2 3 2 2 2 3 2 3 7" xfId="16590"/>
    <cellStyle name="Total 2 3 2 2 2 3 2 4" xfId="16591"/>
    <cellStyle name="Total 2 3 2 2 2 3 2 4 2" xfId="16592"/>
    <cellStyle name="Total 2 3 2 2 2 3 2 4 2 2" xfId="16593"/>
    <cellStyle name="Total 2 3 2 2 2 3 2 4 2 2 2" xfId="16594"/>
    <cellStyle name="Total 2 3 2 2 2 3 2 4 2 2 2 2" xfId="16595"/>
    <cellStyle name="Total 2 3 2 2 2 3 2 4 2 2 2 2 2" xfId="16596"/>
    <cellStyle name="Total 2 3 2 2 2 3 2 4 2 2 2 3" xfId="16597"/>
    <cellStyle name="Total 2 3 2 2 2 3 2 4 2 2 3" xfId="16598"/>
    <cellStyle name="Total 2 3 2 2 2 3 2 4 2 2 3 2" xfId="16599"/>
    <cellStyle name="Total 2 3 2 2 2 3 2 4 2 2 4" xfId="16600"/>
    <cellStyle name="Total 2 3 2 2 2 3 2 4 2 3" xfId="16601"/>
    <cellStyle name="Total 2 3 2 2 2 3 2 4 2 3 2" xfId="16602"/>
    <cellStyle name="Total 2 3 2 2 2 3 2 4 2 3 2 2" xfId="16603"/>
    <cellStyle name="Total 2 3 2 2 2 3 2 4 2 3 3" xfId="16604"/>
    <cellStyle name="Total 2 3 2 2 2 3 2 4 2 4" xfId="16605"/>
    <cellStyle name="Total 2 3 2 2 2 3 2 4 2 4 2" xfId="16606"/>
    <cellStyle name="Total 2 3 2 2 2 3 2 4 2 5" xfId="16607"/>
    <cellStyle name="Total 2 3 2 2 2 3 2 4 3" xfId="16608"/>
    <cellStyle name="Total 2 3 2 2 2 3 2 4 3 2" xfId="16609"/>
    <cellStyle name="Total 2 3 2 2 2 3 2 4 3 2 2" xfId="16610"/>
    <cellStyle name="Total 2 3 2 2 2 3 2 4 3 2 2 2" xfId="16611"/>
    <cellStyle name="Total 2 3 2 2 2 3 2 4 3 2 3" xfId="16612"/>
    <cellStyle name="Total 2 3 2 2 2 3 2 4 3 3" xfId="16613"/>
    <cellStyle name="Total 2 3 2 2 2 3 2 4 3 3 2" xfId="16614"/>
    <cellStyle name="Total 2 3 2 2 2 3 2 4 3 4" xfId="16615"/>
    <cellStyle name="Total 2 3 2 2 2 3 2 4 4" xfId="16616"/>
    <cellStyle name="Total 2 3 2 2 2 3 2 4 4 2" xfId="16617"/>
    <cellStyle name="Total 2 3 2 2 2 3 2 4 4 2 2" xfId="16618"/>
    <cellStyle name="Total 2 3 2 2 2 3 2 4 4 3" xfId="16619"/>
    <cellStyle name="Total 2 3 2 2 2 3 2 4 5" xfId="16620"/>
    <cellStyle name="Total 2 3 2 2 2 3 2 4 5 2" xfId="16621"/>
    <cellStyle name="Total 2 3 2 2 2 3 2 4 6" xfId="16622"/>
    <cellStyle name="Total 2 3 2 2 2 3 2 5" xfId="16623"/>
    <cellStyle name="Total 2 3 2 2 2 3 2 5 2" xfId="16624"/>
    <cellStyle name="Total 2 3 2 2 2 3 2 5 2 2" xfId="16625"/>
    <cellStyle name="Total 2 3 2 2 2 3 2 5 2 2 2" xfId="16626"/>
    <cellStyle name="Total 2 3 2 2 2 3 2 5 2 2 2 2" xfId="16627"/>
    <cellStyle name="Total 2 3 2 2 2 3 2 5 2 2 3" xfId="16628"/>
    <cellStyle name="Total 2 3 2 2 2 3 2 5 2 3" xfId="16629"/>
    <cellStyle name="Total 2 3 2 2 2 3 2 5 2 3 2" xfId="16630"/>
    <cellStyle name="Total 2 3 2 2 2 3 2 5 2 4" xfId="16631"/>
    <cellStyle name="Total 2 3 2 2 2 3 2 5 3" xfId="16632"/>
    <cellStyle name="Total 2 3 2 2 2 3 2 5 3 2" xfId="16633"/>
    <cellStyle name="Total 2 3 2 2 2 3 2 5 3 2 2" xfId="16634"/>
    <cellStyle name="Total 2 3 2 2 2 3 2 5 3 3" xfId="16635"/>
    <cellStyle name="Total 2 3 2 2 2 3 2 5 4" xfId="16636"/>
    <cellStyle name="Total 2 3 2 2 2 3 2 5 4 2" xfId="16637"/>
    <cellStyle name="Total 2 3 2 2 2 3 2 5 5" xfId="16638"/>
    <cellStyle name="Total 2 3 2 2 2 3 2 6" xfId="16639"/>
    <cellStyle name="Total 2 3 2 2 2 3 2 6 2" xfId="16640"/>
    <cellStyle name="Total 2 3 2 2 2 3 2 6 2 2" xfId="16641"/>
    <cellStyle name="Total 2 3 2 2 2 3 2 6 2 2 2" xfId="16642"/>
    <cellStyle name="Total 2 3 2 2 2 3 2 6 2 3" xfId="16643"/>
    <cellStyle name="Total 2 3 2 2 2 3 2 6 3" xfId="16644"/>
    <cellStyle name="Total 2 3 2 2 2 3 2 6 3 2" xfId="16645"/>
    <cellStyle name="Total 2 3 2 2 2 3 2 6 4" xfId="16646"/>
    <cellStyle name="Total 2 3 2 2 2 3 2 7" xfId="16647"/>
    <cellStyle name="Total 2 3 2 2 2 3 2 7 2" xfId="16648"/>
    <cellStyle name="Total 2 3 2 2 2 3 2 7 2 2" xfId="16649"/>
    <cellStyle name="Total 2 3 2 2 2 3 2 7 3" xfId="16650"/>
    <cellStyle name="Total 2 3 2 2 2 3 2 8" xfId="16651"/>
    <cellStyle name="Total 2 3 2 2 2 3 2 8 2" xfId="16652"/>
    <cellStyle name="Total 2 3 2 2 2 3 2 9" xfId="16653"/>
    <cellStyle name="Total 2 3 2 2 2 3 3" xfId="16654"/>
    <cellStyle name="Total 2 3 2 2 2 3 3 2" xfId="16655"/>
    <cellStyle name="Total 2 3 2 2 2 3 3 2 2" xfId="16656"/>
    <cellStyle name="Total 2 3 2 2 2 3 3 2 2 2" xfId="16657"/>
    <cellStyle name="Total 2 3 2 2 2 3 3 2 2 2 2" xfId="16658"/>
    <cellStyle name="Total 2 3 2 2 2 3 3 2 2 2 2 2" xfId="16659"/>
    <cellStyle name="Total 2 3 2 2 2 3 3 2 2 2 2 2 2" xfId="16660"/>
    <cellStyle name="Total 2 3 2 2 2 3 3 2 2 2 2 2 2 2" xfId="16661"/>
    <cellStyle name="Total 2 3 2 2 2 3 3 2 2 2 2 2 3" xfId="16662"/>
    <cellStyle name="Total 2 3 2 2 2 3 3 2 2 2 2 3" xfId="16663"/>
    <cellStyle name="Total 2 3 2 2 2 3 3 2 2 2 2 3 2" xfId="16664"/>
    <cellStyle name="Total 2 3 2 2 2 3 3 2 2 2 2 4" xfId="16665"/>
    <cellStyle name="Total 2 3 2 2 2 3 3 2 2 2 3" xfId="16666"/>
    <cellStyle name="Total 2 3 2 2 2 3 3 2 2 2 3 2" xfId="16667"/>
    <cellStyle name="Total 2 3 2 2 2 3 3 2 2 2 3 2 2" xfId="16668"/>
    <cellStyle name="Total 2 3 2 2 2 3 3 2 2 2 3 3" xfId="16669"/>
    <cellStyle name="Total 2 3 2 2 2 3 3 2 2 2 4" xfId="16670"/>
    <cellStyle name="Total 2 3 2 2 2 3 3 2 2 2 4 2" xfId="16671"/>
    <cellStyle name="Total 2 3 2 2 2 3 3 2 2 2 5" xfId="16672"/>
    <cellStyle name="Total 2 3 2 2 2 3 3 2 2 3" xfId="16673"/>
    <cellStyle name="Total 2 3 2 2 2 3 3 2 2 3 2" xfId="16674"/>
    <cellStyle name="Total 2 3 2 2 2 3 3 2 2 3 2 2" xfId="16675"/>
    <cellStyle name="Total 2 3 2 2 2 3 3 2 2 3 2 2 2" xfId="16676"/>
    <cellStyle name="Total 2 3 2 2 2 3 3 2 2 3 2 3" xfId="16677"/>
    <cellStyle name="Total 2 3 2 2 2 3 3 2 2 3 3" xfId="16678"/>
    <cellStyle name="Total 2 3 2 2 2 3 3 2 2 3 3 2" xfId="16679"/>
    <cellStyle name="Total 2 3 2 2 2 3 3 2 2 3 4" xfId="16680"/>
    <cellStyle name="Total 2 3 2 2 2 3 3 2 2 4" xfId="16681"/>
    <cellStyle name="Total 2 3 2 2 2 3 3 2 2 4 2" xfId="16682"/>
    <cellStyle name="Total 2 3 2 2 2 3 3 2 2 4 2 2" xfId="16683"/>
    <cellStyle name="Total 2 3 2 2 2 3 3 2 2 4 3" xfId="16684"/>
    <cellStyle name="Total 2 3 2 2 2 3 3 2 2 5" xfId="16685"/>
    <cellStyle name="Total 2 3 2 2 2 3 3 2 2 5 2" xfId="16686"/>
    <cellStyle name="Total 2 3 2 2 2 3 3 2 2 6" xfId="16687"/>
    <cellStyle name="Total 2 3 2 2 2 3 3 2 3" xfId="16688"/>
    <cellStyle name="Total 2 3 2 2 2 3 3 2 3 2" xfId="16689"/>
    <cellStyle name="Total 2 3 2 2 2 3 3 2 3 2 2" xfId="16690"/>
    <cellStyle name="Total 2 3 2 2 2 3 3 2 3 2 2 2" xfId="16691"/>
    <cellStyle name="Total 2 3 2 2 2 3 3 2 3 2 2 2 2" xfId="16692"/>
    <cellStyle name="Total 2 3 2 2 2 3 3 2 3 2 2 3" xfId="16693"/>
    <cellStyle name="Total 2 3 2 2 2 3 3 2 3 2 3" xfId="16694"/>
    <cellStyle name="Total 2 3 2 2 2 3 3 2 3 2 3 2" xfId="16695"/>
    <cellStyle name="Total 2 3 2 2 2 3 3 2 3 2 4" xfId="16696"/>
    <cellStyle name="Total 2 3 2 2 2 3 3 2 3 3" xfId="16697"/>
    <cellStyle name="Total 2 3 2 2 2 3 3 2 3 3 2" xfId="16698"/>
    <cellStyle name="Total 2 3 2 2 2 3 3 2 3 3 2 2" xfId="16699"/>
    <cellStyle name="Total 2 3 2 2 2 3 3 2 3 3 3" xfId="16700"/>
    <cellStyle name="Total 2 3 2 2 2 3 3 2 3 4" xfId="16701"/>
    <cellStyle name="Total 2 3 2 2 2 3 3 2 3 4 2" xfId="16702"/>
    <cellStyle name="Total 2 3 2 2 2 3 3 2 3 5" xfId="16703"/>
    <cellStyle name="Total 2 3 2 2 2 3 3 2 4" xfId="16704"/>
    <cellStyle name="Total 2 3 2 2 2 3 3 2 4 2" xfId="16705"/>
    <cellStyle name="Total 2 3 2 2 2 3 3 2 4 2 2" xfId="16706"/>
    <cellStyle name="Total 2 3 2 2 2 3 3 2 4 2 2 2" xfId="16707"/>
    <cellStyle name="Total 2 3 2 2 2 3 3 2 4 2 3" xfId="16708"/>
    <cellStyle name="Total 2 3 2 2 2 3 3 2 4 3" xfId="16709"/>
    <cellStyle name="Total 2 3 2 2 2 3 3 2 4 3 2" xfId="16710"/>
    <cellStyle name="Total 2 3 2 2 2 3 3 2 4 4" xfId="16711"/>
    <cellStyle name="Total 2 3 2 2 2 3 3 2 5" xfId="16712"/>
    <cellStyle name="Total 2 3 2 2 2 3 3 2 5 2" xfId="16713"/>
    <cellStyle name="Total 2 3 2 2 2 3 3 2 5 2 2" xfId="16714"/>
    <cellStyle name="Total 2 3 2 2 2 3 3 2 5 3" xfId="16715"/>
    <cellStyle name="Total 2 3 2 2 2 3 3 2 6" xfId="16716"/>
    <cellStyle name="Total 2 3 2 2 2 3 3 2 6 2" xfId="16717"/>
    <cellStyle name="Total 2 3 2 2 2 3 3 2 7" xfId="16718"/>
    <cellStyle name="Total 2 3 2 2 2 3 3 3" xfId="16719"/>
    <cellStyle name="Total 2 3 2 2 2 3 3 3 2" xfId="16720"/>
    <cellStyle name="Total 2 3 2 2 2 3 3 3 2 2" xfId="16721"/>
    <cellStyle name="Total 2 3 2 2 2 3 3 3 2 2 2" xfId="16722"/>
    <cellStyle name="Total 2 3 2 2 2 3 3 3 2 2 2 2" xfId="16723"/>
    <cellStyle name="Total 2 3 2 2 2 3 3 3 2 2 2 2 2" xfId="16724"/>
    <cellStyle name="Total 2 3 2 2 2 3 3 3 2 2 2 3" xfId="16725"/>
    <cellStyle name="Total 2 3 2 2 2 3 3 3 2 2 3" xfId="16726"/>
    <cellStyle name="Total 2 3 2 2 2 3 3 3 2 2 3 2" xfId="16727"/>
    <cellStyle name="Total 2 3 2 2 2 3 3 3 2 2 4" xfId="16728"/>
    <cellStyle name="Total 2 3 2 2 2 3 3 3 2 3" xfId="16729"/>
    <cellStyle name="Total 2 3 2 2 2 3 3 3 2 3 2" xfId="16730"/>
    <cellStyle name="Total 2 3 2 2 2 3 3 3 2 3 2 2" xfId="16731"/>
    <cellStyle name="Total 2 3 2 2 2 3 3 3 2 3 3" xfId="16732"/>
    <cellStyle name="Total 2 3 2 2 2 3 3 3 2 4" xfId="16733"/>
    <cellStyle name="Total 2 3 2 2 2 3 3 3 2 4 2" xfId="16734"/>
    <cellStyle name="Total 2 3 2 2 2 3 3 3 2 5" xfId="16735"/>
    <cellStyle name="Total 2 3 2 2 2 3 3 3 3" xfId="16736"/>
    <cellStyle name="Total 2 3 2 2 2 3 3 3 3 2" xfId="16737"/>
    <cellStyle name="Total 2 3 2 2 2 3 3 3 3 2 2" xfId="16738"/>
    <cellStyle name="Total 2 3 2 2 2 3 3 3 3 2 2 2" xfId="16739"/>
    <cellStyle name="Total 2 3 2 2 2 3 3 3 3 2 3" xfId="16740"/>
    <cellStyle name="Total 2 3 2 2 2 3 3 3 3 3" xfId="16741"/>
    <cellStyle name="Total 2 3 2 2 2 3 3 3 3 3 2" xfId="16742"/>
    <cellStyle name="Total 2 3 2 2 2 3 3 3 3 4" xfId="16743"/>
    <cellStyle name="Total 2 3 2 2 2 3 3 3 4" xfId="16744"/>
    <cellStyle name="Total 2 3 2 2 2 3 3 3 4 2" xfId="16745"/>
    <cellStyle name="Total 2 3 2 2 2 3 3 3 4 2 2" xfId="16746"/>
    <cellStyle name="Total 2 3 2 2 2 3 3 3 4 3" xfId="16747"/>
    <cellStyle name="Total 2 3 2 2 2 3 3 3 5" xfId="16748"/>
    <cellStyle name="Total 2 3 2 2 2 3 3 3 5 2" xfId="16749"/>
    <cellStyle name="Total 2 3 2 2 2 3 3 3 6" xfId="16750"/>
    <cellStyle name="Total 2 3 2 2 2 3 3 4" xfId="16751"/>
    <cellStyle name="Total 2 3 2 2 2 3 3 4 2" xfId="16752"/>
    <cellStyle name="Total 2 3 2 2 2 3 3 4 2 2" xfId="16753"/>
    <cellStyle name="Total 2 3 2 2 2 3 3 4 2 2 2" xfId="16754"/>
    <cellStyle name="Total 2 3 2 2 2 3 3 4 2 2 2 2" xfId="16755"/>
    <cellStyle name="Total 2 3 2 2 2 3 3 4 2 2 3" xfId="16756"/>
    <cellStyle name="Total 2 3 2 2 2 3 3 4 2 3" xfId="16757"/>
    <cellStyle name="Total 2 3 2 2 2 3 3 4 2 3 2" xfId="16758"/>
    <cellStyle name="Total 2 3 2 2 2 3 3 4 2 4" xfId="16759"/>
    <cellStyle name="Total 2 3 2 2 2 3 3 4 3" xfId="16760"/>
    <cellStyle name="Total 2 3 2 2 2 3 3 4 3 2" xfId="16761"/>
    <cellStyle name="Total 2 3 2 2 2 3 3 4 3 2 2" xfId="16762"/>
    <cellStyle name="Total 2 3 2 2 2 3 3 4 3 3" xfId="16763"/>
    <cellStyle name="Total 2 3 2 2 2 3 3 4 4" xfId="16764"/>
    <cellStyle name="Total 2 3 2 2 2 3 3 4 4 2" xfId="16765"/>
    <cellStyle name="Total 2 3 2 2 2 3 3 4 5" xfId="16766"/>
    <cellStyle name="Total 2 3 2 2 2 3 3 5" xfId="16767"/>
    <cellStyle name="Total 2 3 2 2 2 3 3 5 2" xfId="16768"/>
    <cellStyle name="Total 2 3 2 2 2 3 3 5 2 2" xfId="16769"/>
    <cellStyle name="Total 2 3 2 2 2 3 3 5 2 2 2" xfId="16770"/>
    <cellStyle name="Total 2 3 2 2 2 3 3 5 2 3" xfId="16771"/>
    <cellStyle name="Total 2 3 2 2 2 3 3 5 3" xfId="16772"/>
    <cellStyle name="Total 2 3 2 2 2 3 3 5 3 2" xfId="16773"/>
    <cellStyle name="Total 2 3 2 2 2 3 3 5 4" xfId="16774"/>
    <cellStyle name="Total 2 3 2 2 2 3 3 6" xfId="16775"/>
    <cellStyle name="Total 2 3 2 2 2 3 3 6 2" xfId="16776"/>
    <cellStyle name="Total 2 3 2 2 2 3 3 6 2 2" xfId="16777"/>
    <cellStyle name="Total 2 3 2 2 2 3 3 6 3" xfId="16778"/>
    <cellStyle name="Total 2 3 2 2 2 3 3 7" xfId="16779"/>
    <cellStyle name="Total 2 3 2 2 2 3 3 7 2" xfId="16780"/>
    <cellStyle name="Total 2 3 2 2 2 3 3 8" xfId="16781"/>
    <cellStyle name="Total 2 3 2 2 2 3 4" xfId="16782"/>
    <cellStyle name="Total 2 3 2 2 2 3 4 2" xfId="16783"/>
    <cellStyle name="Total 2 3 2 2 2 3 4 2 2" xfId="16784"/>
    <cellStyle name="Total 2 3 2 2 2 3 4 2 2 2" xfId="16785"/>
    <cellStyle name="Total 2 3 2 2 2 3 4 2 2 2 2" xfId="16786"/>
    <cellStyle name="Total 2 3 2 2 2 3 4 2 2 2 2 2" xfId="16787"/>
    <cellStyle name="Total 2 3 2 2 2 3 4 2 2 2 2 2 2" xfId="16788"/>
    <cellStyle name="Total 2 3 2 2 2 3 4 2 2 2 2 3" xfId="16789"/>
    <cellStyle name="Total 2 3 2 2 2 3 4 2 2 2 3" xfId="16790"/>
    <cellStyle name="Total 2 3 2 2 2 3 4 2 2 2 3 2" xfId="16791"/>
    <cellStyle name="Total 2 3 2 2 2 3 4 2 2 2 4" xfId="16792"/>
    <cellStyle name="Total 2 3 2 2 2 3 4 2 2 3" xfId="16793"/>
    <cellStyle name="Total 2 3 2 2 2 3 4 2 2 3 2" xfId="16794"/>
    <cellStyle name="Total 2 3 2 2 2 3 4 2 2 3 2 2" xfId="16795"/>
    <cellStyle name="Total 2 3 2 2 2 3 4 2 2 3 3" xfId="16796"/>
    <cellStyle name="Total 2 3 2 2 2 3 4 2 2 4" xfId="16797"/>
    <cellStyle name="Total 2 3 2 2 2 3 4 2 2 4 2" xfId="16798"/>
    <cellStyle name="Total 2 3 2 2 2 3 4 2 2 5" xfId="16799"/>
    <cellStyle name="Total 2 3 2 2 2 3 4 2 3" xfId="16800"/>
    <cellStyle name="Total 2 3 2 2 2 3 4 2 3 2" xfId="16801"/>
    <cellStyle name="Total 2 3 2 2 2 3 4 2 3 2 2" xfId="16802"/>
    <cellStyle name="Total 2 3 2 2 2 3 4 2 3 2 2 2" xfId="16803"/>
    <cellStyle name="Total 2 3 2 2 2 3 4 2 3 2 3" xfId="16804"/>
    <cellStyle name="Total 2 3 2 2 2 3 4 2 3 3" xfId="16805"/>
    <cellStyle name="Total 2 3 2 2 2 3 4 2 3 3 2" xfId="16806"/>
    <cellStyle name="Total 2 3 2 2 2 3 4 2 3 4" xfId="16807"/>
    <cellStyle name="Total 2 3 2 2 2 3 4 2 4" xfId="16808"/>
    <cellStyle name="Total 2 3 2 2 2 3 4 2 4 2" xfId="16809"/>
    <cellStyle name="Total 2 3 2 2 2 3 4 2 4 2 2" xfId="16810"/>
    <cellStyle name="Total 2 3 2 2 2 3 4 2 4 3" xfId="16811"/>
    <cellStyle name="Total 2 3 2 2 2 3 4 2 5" xfId="16812"/>
    <cellStyle name="Total 2 3 2 2 2 3 4 2 5 2" xfId="16813"/>
    <cellStyle name="Total 2 3 2 2 2 3 4 2 6" xfId="16814"/>
    <cellStyle name="Total 2 3 2 2 2 3 4 3" xfId="16815"/>
    <cellStyle name="Total 2 3 2 2 2 3 4 3 2" xfId="16816"/>
    <cellStyle name="Total 2 3 2 2 2 3 4 3 2 2" xfId="16817"/>
    <cellStyle name="Total 2 3 2 2 2 3 4 3 2 2 2" xfId="16818"/>
    <cellStyle name="Total 2 3 2 2 2 3 4 3 2 2 2 2" xfId="16819"/>
    <cellStyle name="Total 2 3 2 2 2 3 4 3 2 2 3" xfId="16820"/>
    <cellStyle name="Total 2 3 2 2 2 3 4 3 2 3" xfId="16821"/>
    <cellStyle name="Total 2 3 2 2 2 3 4 3 2 3 2" xfId="16822"/>
    <cellStyle name="Total 2 3 2 2 2 3 4 3 2 4" xfId="16823"/>
    <cellStyle name="Total 2 3 2 2 2 3 4 3 3" xfId="16824"/>
    <cellStyle name="Total 2 3 2 2 2 3 4 3 3 2" xfId="16825"/>
    <cellStyle name="Total 2 3 2 2 2 3 4 3 3 2 2" xfId="16826"/>
    <cellStyle name="Total 2 3 2 2 2 3 4 3 3 3" xfId="16827"/>
    <cellStyle name="Total 2 3 2 2 2 3 4 3 4" xfId="16828"/>
    <cellStyle name="Total 2 3 2 2 2 3 4 3 4 2" xfId="16829"/>
    <cellStyle name="Total 2 3 2 2 2 3 4 3 5" xfId="16830"/>
    <cellStyle name="Total 2 3 2 2 2 3 4 4" xfId="16831"/>
    <cellStyle name="Total 2 3 2 2 2 3 4 4 2" xfId="16832"/>
    <cellStyle name="Total 2 3 2 2 2 3 4 4 2 2" xfId="16833"/>
    <cellStyle name="Total 2 3 2 2 2 3 4 4 2 2 2" xfId="16834"/>
    <cellStyle name="Total 2 3 2 2 2 3 4 4 2 3" xfId="16835"/>
    <cellStyle name="Total 2 3 2 2 2 3 4 4 3" xfId="16836"/>
    <cellStyle name="Total 2 3 2 2 2 3 4 4 3 2" xfId="16837"/>
    <cellStyle name="Total 2 3 2 2 2 3 4 4 4" xfId="16838"/>
    <cellStyle name="Total 2 3 2 2 2 3 4 5" xfId="16839"/>
    <cellStyle name="Total 2 3 2 2 2 3 4 5 2" xfId="16840"/>
    <cellStyle name="Total 2 3 2 2 2 3 4 5 2 2" xfId="16841"/>
    <cellStyle name="Total 2 3 2 2 2 3 4 5 3" xfId="16842"/>
    <cellStyle name="Total 2 3 2 2 2 3 4 6" xfId="16843"/>
    <cellStyle name="Total 2 3 2 2 2 3 4 6 2" xfId="16844"/>
    <cellStyle name="Total 2 3 2 2 2 3 4 7" xfId="16845"/>
    <cellStyle name="Total 2 3 2 2 2 3 5" xfId="16846"/>
    <cellStyle name="Total 2 3 2 2 2 3 5 2" xfId="16847"/>
    <cellStyle name="Total 2 3 2 2 2 3 5 2 2" xfId="16848"/>
    <cellStyle name="Total 2 3 2 2 2 3 5 2 2 2" xfId="16849"/>
    <cellStyle name="Total 2 3 2 2 2 3 5 2 2 2 2" xfId="16850"/>
    <cellStyle name="Total 2 3 2 2 2 3 5 2 2 2 2 2" xfId="16851"/>
    <cellStyle name="Total 2 3 2 2 2 3 5 2 2 2 3" xfId="16852"/>
    <cellStyle name="Total 2 3 2 2 2 3 5 2 2 3" xfId="16853"/>
    <cellStyle name="Total 2 3 2 2 2 3 5 2 2 3 2" xfId="16854"/>
    <cellStyle name="Total 2 3 2 2 2 3 5 2 2 4" xfId="16855"/>
    <cellStyle name="Total 2 3 2 2 2 3 5 2 3" xfId="16856"/>
    <cellStyle name="Total 2 3 2 2 2 3 5 2 3 2" xfId="16857"/>
    <cellStyle name="Total 2 3 2 2 2 3 5 2 3 2 2" xfId="16858"/>
    <cellStyle name="Total 2 3 2 2 2 3 5 2 3 3" xfId="16859"/>
    <cellStyle name="Total 2 3 2 2 2 3 5 2 4" xfId="16860"/>
    <cellStyle name="Total 2 3 2 2 2 3 5 2 4 2" xfId="16861"/>
    <cellStyle name="Total 2 3 2 2 2 3 5 2 5" xfId="16862"/>
    <cellStyle name="Total 2 3 2 2 2 3 5 3" xfId="16863"/>
    <cellStyle name="Total 2 3 2 2 2 3 5 3 2" xfId="16864"/>
    <cellStyle name="Total 2 3 2 2 2 3 5 3 2 2" xfId="16865"/>
    <cellStyle name="Total 2 3 2 2 2 3 5 3 2 2 2" xfId="16866"/>
    <cellStyle name="Total 2 3 2 2 2 3 5 3 2 3" xfId="16867"/>
    <cellStyle name="Total 2 3 2 2 2 3 5 3 3" xfId="16868"/>
    <cellStyle name="Total 2 3 2 2 2 3 5 3 3 2" xfId="16869"/>
    <cellStyle name="Total 2 3 2 2 2 3 5 3 4" xfId="16870"/>
    <cellStyle name="Total 2 3 2 2 2 3 5 4" xfId="16871"/>
    <cellStyle name="Total 2 3 2 2 2 3 5 4 2" xfId="16872"/>
    <cellStyle name="Total 2 3 2 2 2 3 5 4 2 2" xfId="16873"/>
    <cellStyle name="Total 2 3 2 2 2 3 5 4 3" xfId="16874"/>
    <cellStyle name="Total 2 3 2 2 2 3 5 5" xfId="16875"/>
    <cellStyle name="Total 2 3 2 2 2 3 5 5 2" xfId="16876"/>
    <cellStyle name="Total 2 3 2 2 2 3 5 6" xfId="16877"/>
    <cellStyle name="Total 2 3 2 2 2 3 6" xfId="16878"/>
    <cellStyle name="Total 2 3 2 2 2 3 6 2" xfId="16879"/>
    <cellStyle name="Total 2 3 2 2 2 3 6 2 2" xfId="16880"/>
    <cellStyle name="Total 2 3 2 2 2 3 6 2 2 2" xfId="16881"/>
    <cellStyle name="Total 2 3 2 2 2 3 6 2 2 2 2" xfId="16882"/>
    <cellStyle name="Total 2 3 2 2 2 3 6 2 2 3" xfId="16883"/>
    <cellStyle name="Total 2 3 2 2 2 3 6 2 3" xfId="16884"/>
    <cellStyle name="Total 2 3 2 2 2 3 6 2 3 2" xfId="16885"/>
    <cellStyle name="Total 2 3 2 2 2 3 6 2 4" xfId="16886"/>
    <cellStyle name="Total 2 3 2 2 2 3 6 3" xfId="16887"/>
    <cellStyle name="Total 2 3 2 2 2 3 6 3 2" xfId="16888"/>
    <cellStyle name="Total 2 3 2 2 2 3 6 3 2 2" xfId="16889"/>
    <cellStyle name="Total 2 3 2 2 2 3 6 3 3" xfId="16890"/>
    <cellStyle name="Total 2 3 2 2 2 3 6 4" xfId="16891"/>
    <cellStyle name="Total 2 3 2 2 2 3 6 4 2" xfId="16892"/>
    <cellStyle name="Total 2 3 2 2 2 3 6 5" xfId="16893"/>
    <cellStyle name="Total 2 3 2 2 2 3 7" xfId="16894"/>
    <cellStyle name="Total 2 3 2 2 2 3 7 2" xfId="16895"/>
    <cellStyle name="Total 2 3 2 2 2 3 7 2 2" xfId="16896"/>
    <cellStyle name="Total 2 3 2 2 2 3 7 2 2 2" xfId="16897"/>
    <cellStyle name="Total 2 3 2 2 2 3 7 2 3" xfId="16898"/>
    <cellStyle name="Total 2 3 2 2 2 3 7 3" xfId="16899"/>
    <cellStyle name="Total 2 3 2 2 2 3 7 3 2" xfId="16900"/>
    <cellStyle name="Total 2 3 2 2 2 3 7 4" xfId="16901"/>
    <cellStyle name="Total 2 3 2 2 2 3 8" xfId="16902"/>
    <cellStyle name="Total 2 3 2 2 2 3 8 2" xfId="16903"/>
    <cellStyle name="Total 2 3 2 2 2 3 8 2 2" xfId="16904"/>
    <cellStyle name="Total 2 3 2 2 2 3 8 3" xfId="16905"/>
    <cellStyle name="Total 2 3 2 2 2 3 9" xfId="16906"/>
    <cellStyle name="Total 2 3 2 2 2 3 9 2" xfId="16907"/>
    <cellStyle name="Total 2 3 2 2 2 4" xfId="16908"/>
    <cellStyle name="Total 2 3 2 2 2 4 2" xfId="16909"/>
    <cellStyle name="Total 2 3 2 2 2 4 2 2" xfId="16910"/>
    <cellStyle name="Total 2 3 2 2 2 4 2 2 2" xfId="16911"/>
    <cellStyle name="Total 2 3 2 2 2 4 2 2 2 2" xfId="16912"/>
    <cellStyle name="Total 2 3 2 2 2 4 2 2 2 2 2" xfId="16913"/>
    <cellStyle name="Total 2 3 2 2 2 4 2 2 2 2 2 2" xfId="16914"/>
    <cellStyle name="Total 2 3 2 2 2 4 2 2 2 2 2 2 2" xfId="16915"/>
    <cellStyle name="Total 2 3 2 2 2 4 2 2 2 2 2 2 2 2" xfId="16916"/>
    <cellStyle name="Total 2 3 2 2 2 4 2 2 2 2 2 2 3" xfId="16917"/>
    <cellStyle name="Total 2 3 2 2 2 4 2 2 2 2 2 3" xfId="16918"/>
    <cellStyle name="Total 2 3 2 2 2 4 2 2 2 2 2 3 2" xfId="16919"/>
    <cellStyle name="Total 2 3 2 2 2 4 2 2 2 2 2 4" xfId="16920"/>
    <cellStyle name="Total 2 3 2 2 2 4 2 2 2 2 3" xfId="16921"/>
    <cellStyle name="Total 2 3 2 2 2 4 2 2 2 2 3 2" xfId="16922"/>
    <cellStyle name="Total 2 3 2 2 2 4 2 2 2 2 3 2 2" xfId="16923"/>
    <cellStyle name="Total 2 3 2 2 2 4 2 2 2 2 3 3" xfId="16924"/>
    <cellStyle name="Total 2 3 2 2 2 4 2 2 2 2 4" xfId="16925"/>
    <cellStyle name="Total 2 3 2 2 2 4 2 2 2 2 4 2" xfId="16926"/>
    <cellStyle name="Total 2 3 2 2 2 4 2 2 2 2 5" xfId="16927"/>
    <cellStyle name="Total 2 3 2 2 2 4 2 2 2 3" xfId="16928"/>
    <cellStyle name="Total 2 3 2 2 2 4 2 2 2 3 2" xfId="16929"/>
    <cellStyle name="Total 2 3 2 2 2 4 2 2 2 3 2 2" xfId="16930"/>
    <cellStyle name="Total 2 3 2 2 2 4 2 2 2 3 2 2 2" xfId="16931"/>
    <cellStyle name="Total 2 3 2 2 2 4 2 2 2 3 2 3" xfId="16932"/>
    <cellStyle name="Total 2 3 2 2 2 4 2 2 2 3 3" xfId="16933"/>
    <cellStyle name="Total 2 3 2 2 2 4 2 2 2 3 3 2" xfId="16934"/>
    <cellStyle name="Total 2 3 2 2 2 4 2 2 2 3 4" xfId="16935"/>
    <cellStyle name="Total 2 3 2 2 2 4 2 2 2 4" xfId="16936"/>
    <cellStyle name="Total 2 3 2 2 2 4 2 2 2 4 2" xfId="16937"/>
    <cellStyle name="Total 2 3 2 2 2 4 2 2 2 4 2 2" xfId="16938"/>
    <cellStyle name="Total 2 3 2 2 2 4 2 2 2 4 3" xfId="16939"/>
    <cellStyle name="Total 2 3 2 2 2 4 2 2 2 5" xfId="16940"/>
    <cellStyle name="Total 2 3 2 2 2 4 2 2 2 5 2" xfId="16941"/>
    <cellStyle name="Total 2 3 2 2 2 4 2 2 2 6" xfId="16942"/>
    <cellStyle name="Total 2 3 2 2 2 4 2 2 3" xfId="16943"/>
    <cellStyle name="Total 2 3 2 2 2 4 2 2 3 2" xfId="16944"/>
    <cellStyle name="Total 2 3 2 2 2 4 2 2 3 2 2" xfId="16945"/>
    <cellStyle name="Total 2 3 2 2 2 4 2 2 3 2 2 2" xfId="16946"/>
    <cellStyle name="Total 2 3 2 2 2 4 2 2 3 2 2 2 2" xfId="16947"/>
    <cellStyle name="Total 2 3 2 2 2 4 2 2 3 2 2 3" xfId="16948"/>
    <cellStyle name="Total 2 3 2 2 2 4 2 2 3 2 3" xfId="16949"/>
    <cellStyle name="Total 2 3 2 2 2 4 2 2 3 2 3 2" xfId="16950"/>
    <cellStyle name="Total 2 3 2 2 2 4 2 2 3 2 4" xfId="16951"/>
    <cellStyle name="Total 2 3 2 2 2 4 2 2 3 3" xfId="16952"/>
    <cellStyle name="Total 2 3 2 2 2 4 2 2 3 3 2" xfId="16953"/>
    <cellStyle name="Total 2 3 2 2 2 4 2 2 3 3 2 2" xfId="16954"/>
    <cellStyle name="Total 2 3 2 2 2 4 2 2 3 3 3" xfId="16955"/>
    <cellStyle name="Total 2 3 2 2 2 4 2 2 3 4" xfId="16956"/>
    <cellStyle name="Total 2 3 2 2 2 4 2 2 3 4 2" xfId="16957"/>
    <cellStyle name="Total 2 3 2 2 2 4 2 2 3 5" xfId="16958"/>
    <cellStyle name="Total 2 3 2 2 2 4 2 2 4" xfId="16959"/>
    <cellStyle name="Total 2 3 2 2 2 4 2 2 4 2" xfId="16960"/>
    <cellStyle name="Total 2 3 2 2 2 4 2 2 4 2 2" xfId="16961"/>
    <cellStyle name="Total 2 3 2 2 2 4 2 2 4 2 2 2" xfId="16962"/>
    <cellStyle name="Total 2 3 2 2 2 4 2 2 4 2 3" xfId="16963"/>
    <cellStyle name="Total 2 3 2 2 2 4 2 2 4 3" xfId="16964"/>
    <cellStyle name="Total 2 3 2 2 2 4 2 2 4 3 2" xfId="16965"/>
    <cellStyle name="Total 2 3 2 2 2 4 2 2 4 4" xfId="16966"/>
    <cellStyle name="Total 2 3 2 2 2 4 2 2 5" xfId="16967"/>
    <cellStyle name="Total 2 3 2 2 2 4 2 2 5 2" xfId="16968"/>
    <cellStyle name="Total 2 3 2 2 2 4 2 2 5 2 2" xfId="16969"/>
    <cellStyle name="Total 2 3 2 2 2 4 2 2 5 3" xfId="16970"/>
    <cellStyle name="Total 2 3 2 2 2 4 2 2 6" xfId="16971"/>
    <cellStyle name="Total 2 3 2 2 2 4 2 2 6 2" xfId="16972"/>
    <cellStyle name="Total 2 3 2 2 2 4 2 2 7" xfId="16973"/>
    <cellStyle name="Total 2 3 2 2 2 4 2 3" xfId="16974"/>
    <cellStyle name="Total 2 3 2 2 2 4 2 3 2" xfId="16975"/>
    <cellStyle name="Total 2 3 2 2 2 4 2 3 2 2" xfId="16976"/>
    <cellStyle name="Total 2 3 2 2 2 4 2 3 2 2 2" xfId="16977"/>
    <cellStyle name="Total 2 3 2 2 2 4 2 3 2 2 2 2" xfId="16978"/>
    <cellStyle name="Total 2 3 2 2 2 4 2 3 2 2 2 2 2" xfId="16979"/>
    <cellStyle name="Total 2 3 2 2 2 4 2 3 2 2 2 3" xfId="16980"/>
    <cellStyle name="Total 2 3 2 2 2 4 2 3 2 2 3" xfId="16981"/>
    <cellStyle name="Total 2 3 2 2 2 4 2 3 2 2 3 2" xfId="16982"/>
    <cellStyle name="Total 2 3 2 2 2 4 2 3 2 2 4" xfId="16983"/>
    <cellStyle name="Total 2 3 2 2 2 4 2 3 2 3" xfId="16984"/>
    <cellStyle name="Total 2 3 2 2 2 4 2 3 2 3 2" xfId="16985"/>
    <cellStyle name="Total 2 3 2 2 2 4 2 3 2 3 2 2" xfId="16986"/>
    <cellStyle name="Total 2 3 2 2 2 4 2 3 2 3 3" xfId="16987"/>
    <cellStyle name="Total 2 3 2 2 2 4 2 3 2 4" xfId="16988"/>
    <cellStyle name="Total 2 3 2 2 2 4 2 3 2 4 2" xfId="16989"/>
    <cellStyle name="Total 2 3 2 2 2 4 2 3 2 5" xfId="16990"/>
    <cellStyle name="Total 2 3 2 2 2 4 2 3 3" xfId="16991"/>
    <cellStyle name="Total 2 3 2 2 2 4 2 3 3 2" xfId="16992"/>
    <cellStyle name="Total 2 3 2 2 2 4 2 3 3 2 2" xfId="16993"/>
    <cellStyle name="Total 2 3 2 2 2 4 2 3 3 2 2 2" xfId="16994"/>
    <cellStyle name="Total 2 3 2 2 2 4 2 3 3 2 3" xfId="16995"/>
    <cellStyle name="Total 2 3 2 2 2 4 2 3 3 3" xfId="16996"/>
    <cellStyle name="Total 2 3 2 2 2 4 2 3 3 3 2" xfId="16997"/>
    <cellStyle name="Total 2 3 2 2 2 4 2 3 3 4" xfId="16998"/>
    <cellStyle name="Total 2 3 2 2 2 4 2 3 4" xfId="16999"/>
    <cellStyle name="Total 2 3 2 2 2 4 2 3 4 2" xfId="17000"/>
    <cellStyle name="Total 2 3 2 2 2 4 2 3 4 2 2" xfId="17001"/>
    <cellStyle name="Total 2 3 2 2 2 4 2 3 4 3" xfId="17002"/>
    <cellStyle name="Total 2 3 2 2 2 4 2 3 5" xfId="17003"/>
    <cellStyle name="Total 2 3 2 2 2 4 2 3 5 2" xfId="17004"/>
    <cellStyle name="Total 2 3 2 2 2 4 2 3 6" xfId="17005"/>
    <cellStyle name="Total 2 3 2 2 2 4 2 4" xfId="17006"/>
    <cellStyle name="Total 2 3 2 2 2 4 2 4 2" xfId="17007"/>
    <cellStyle name="Total 2 3 2 2 2 4 2 4 2 2" xfId="17008"/>
    <cellStyle name="Total 2 3 2 2 2 4 2 4 2 2 2" xfId="17009"/>
    <cellStyle name="Total 2 3 2 2 2 4 2 4 2 2 2 2" xfId="17010"/>
    <cellStyle name="Total 2 3 2 2 2 4 2 4 2 2 3" xfId="17011"/>
    <cellStyle name="Total 2 3 2 2 2 4 2 4 2 3" xfId="17012"/>
    <cellStyle name="Total 2 3 2 2 2 4 2 4 2 3 2" xfId="17013"/>
    <cellStyle name="Total 2 3 2 2 2 4 2 4 2 4" xfId="17014"/>
    <cellStyle name="Total 2 3 2 2 2 4 2 4 3" xfId="17015"/>
    <cellStyle name="Total 2 3 2 2 2 4 2 4 3 2" xfId="17016"/>
    <cellStyle name="Total 2 3 2 2 2 4 2 4 3 2 2" xfId="17017"/>
    <cellStyle name="Total 2 3 2 2 2 4 2 4 3 3" xfId="17018"/>
    <cellStyle name="Total 2 3 2 2 2 4 2 4 4" xfId="17019"/>
    <cellStyle name="Total 2 3 2 2 2 4 2 4 4 2" xfId="17020"/>
    <cellStyle name="Total 2 3 2 2 2 4 2 4 5" xfId="17021"/>
    <cellStyle name="Total 2 3 2 2 2 4 2 5" xfId="17022"/>
    <cellStyle name="Total 2 3 2 2 2 4 2 5 2" xfId="17023"/>
    <cellStyle name="Total 2 3 2 2 2 4 2 5 2 2" xfId="17024"/>
    <cellStyle name="Total 2 3 2 2 2 4 2 5 2 2 2" xfId="17025"/>
    <cellStyle name="Total 2 3 2 2 2 4 2 5 2 3" xfId="17026"/>
    <cellStyle name="Total 2 3 2 2 2 4 2 5 3" xfId="17027"/>
    <cellStyle name="Total 2 3 2 2 2 4 2 5 3 2" xfId="17028"/>
    <cellStyle name="Total 2 3 2 2 2 4 2 5 4" xfId="17029"/>
    <cellStyle name="Total 2 3 2 2 2 4 2 6" xfId="17030"/>
    <cellStyle name="Total 2 3 2 2 2 4 2 6 2" xfId="17031"/>
    <cellStyle name="Total 2 3 2 2 2 4 2 6 2 2" xfId="17032"/>
    <cellStyle name="Total 2 3 2 2 2 4 2 6 3" xfId="17033"/>
    <cellStyle name="Total 2 3 2 2 2 4 2 7" xfId="17034"/>
    <cellStyle name="Total 2 3 2 2 2 4 2 7 2" xfId="17035"/>
    <cellStyle name="Total 2 3 2 2 2 4 2 8" xfId="17036"/>
    <cellStyle name="Total 2 3 2 2 2 4 3" xfId="17037"/>
    <cellStyle name="Total 2 3 2 2 2 4 3 2" xfId="17038"/>
    <cellStyle name="Total 2 3 2 2 2 4 3 2 2" xfId="17039"/>
    <cellStyle name="Total 2 3 2 2 2 4 3 2 2 2" xfId="17040"/>
    <cellStyle name="Total 2 3 2 2 2 4 3 2 2 2 2" xfId="17041"/>
    <cellStyle name="Total 2 3 2 2 2 4 3 2 2 2 2 2" xfId="17042"/>
    <cellStyle name="Total 2 3 2 2 2 4 3 2 2 2 2 2 2" xfId="17043"/>
    <cellStyle name="Total 2 3 2 2 2 4 3 2 2 2 2 3" xfId="17044"/>
    <cellStyle name="Total 2 3 2 2 2 4 3 2 2 2 3" xfId="17045"/>
    <cellStyle name="Total 2 3 2 2 2 4 3 2 2 2 3 2" xfId="17046"/>
    <cellStyle name="Total 2 3 2 2 2 4 3 2 2 2 4" xfId="17047"/>
    <cellStyle name="Total 2 3 2 2 2 4 3 2 2 3" xfId="17048"/>
    <cellStyle name="Total 2 3 2 2 2 4 3 2 2 3 2" xfId="17049"/>
    <cellStyle name="Total 2 3 2 2 2 4 3 2 2 3 2 2" xfId="17050"/>
    <cellStyle name="Total 2 3 2 2 2 4 3 2 2 3 3" xfId="17051"/>
    <cellStyle name="Total 2 3 2 2 2 4 3 2 2 4" xfId="17052"/>
    <cellStyle name="Total 2 3 2 2 2 4 3 2 2 4 2" xfId="17053"/>
    <cellStyle name="Total 2 3 2 2 2 4 3 2 2 5" xfId="17054"/>
    <cellStyle name="Total 2 3 2 2 2 4 3 2 3" xfId="17055"/>
    <cellStyle name="Total 2 3 2 2 2 4 3 2 3 2" xfId="17056"/>
    <cellStyle name="Total 2 3 2 2 2 4 3 2 3 2 2" xfId="17057"/>
    <cellStyle name="Total 2 3 2 2 2 4 3 2 3 2 2 2" xfId="17058"/>
    <cellStyle name="Total 2 3 2 2 2 4 3 2 3 2 3" xfId="17059"/>
    <cellStyle name="Total 2 3 2 2 2 4 3 2 3 3" xfId="17060"/>
    <cellStyle name="Total 2 3 2 2 2 4 3 2 3 3 2" xfId="17061"/>
    <cellStyle name="Total 2 3 2 2 2 4 3 2 3 4" xfId="17062"/>
    <cellStyle name="Total 2 3 2 2 2 4 3 2 4" xfId="17063"/>
    <cellStyle name="Total 2 3 2 2 2 4 3 2 4 2" xfId="17064"/>
    <cellStyle name="Total 2 3 2 2 2 4 3 2 4 2 2" xfId="17065"/>
    <cellStyle name="Total 2 3 2 2 2 4 3 2 4 3" xfId="17066"/>
    <cellStyle name="Total 2 3 2 2 2 4 3 2 5" xfId="17067"/>
    <cellStyle name="Total 2 3 2 2 2 4 3 2 5 2" xfId="17068"/>
    <cellStyle name="Total 2 3 2 2 2 4 3 2 6" xfId="17069"/>
    <cellStyle name="Total 2 3 2 2 2 4 3 3" xfId="17070"/>
    <cellStyle name="Total 2 3 2 2 2 4 3 3 2" xfId="17071"/>
    <cellStyle name="Total 2 3 2 2 2 4 3 3 2 2" xfId="17072"/>
    <cellStyle name="Total 2 3 2 2 2 4 3 3 2 2 2" xfId="17073"/>
    <cellStyle name="Total 2 3 2 2 2 4 3 3 2 2 2 2" xfId="17074"/>
    <cellStyle name="Total 2 3 2 2 2 4 3 3 2 2 3" xfId="17075"/>
    <cellStyle name="Total 2 3 2 2 2 4 3 3 2 3" xfId="17076"/>
    <cellStyle name="Total 2 3 2 2 2 4 3 3 2 3 2" xfId="17077"/>
    <cellStyle name="Total 2 3 2 2 2 4 3 3 2 4" xfId="17078"/>
    <cellStyle name="Total 2 3 2 2 2 4 3 3 3" xfId="17079"/>
    <cellStyle name="Total 2 3 2 2 2 4 3 3 3 2" xfId="17080"/>
    <cellStyle name="Total 2 3 2 2 2 4 3 3 3 2 2" xfId="17081"/>
    <cellStyle name="Total 2 3 2 2 2 4 3 3 3 3" xfId="17082"/>
    <cellStyle name="Total 2 3 2 2 2 4 3 3 4" xfId="17083"/>
    <cellStyle name="Total 2 3 2 2 2 4 3 3 4 2" xfId="17084"/>
    <cellStyle name="Total 2 3 2 2 2 4 3 3 5" xfId="17085"/>
    <cellStyle name="Total 2 3 2 2 2 4 3 4" xfId="17086"/>
    <cellStyle name="Total 2 3 2 2 2 4 3 4 2" xfId="17087"/>
    <cellStyle name="Total 2 3 2 2 2 4 3 4 2 2" xfId="17088"/>
    <cellStyle name="Total 2 3 2 2 2 4 3 4 2 2 2" xfId="17089"/>
    <cellStyle name="Total 2 3 2 2 2 4 3 4 2 3" xfId="17090"/>
    <cellStyle name="Total 2 3 2 2 2 4 3 4 3" xfId="17091"/>
    <cellStyle name="Total 2 3 2 2 2 4 3 4 3 2" xfId="17092"/>
    <cellStyle name="Total 2 3 2 2 2 4 3 4 4" xfId="17093"/>
    <cellStyle name="Total 2 3 2 2 2 4 3 5" xfId="17094"/>
    <cellStyle name="Total 2 3 2 2 2 4 3 5 2" xfId="17095"/>
    <cellStyle name="Total 2 3 2 2 2 4 3 5 2 2" xfId="17096"/>
    <cellStyle name="Total 2 3 2 2 2 4 3 5 3" xfId="17097"/>
    <cellStyle name="Total 2 3 2 2 2 4 3 6" xfId="17098"/>
    <cellStyle name="Total 2 3 2 2 2 4 3 6 2" xfId="17099"/>
    <cellStyle name="Total 2 3 2 2 2 4 3 7" xfId="17100"/>
    <cellStyle name="Total 2 3 2 2 2 4 4" xfId="17101"/>
    <cellStyle name="Total 2 3 2 2 2 4 4 2" xfId="17102"/>
    <cellStyle name="Total 2 3 2 2 2 4 4 2 2" xfId="17103"/>
    <cellStyle name="Total 2 3 2 2 2 4 4 2 2 2" xfId="17104"/>
    <cellStyle name="Total 2 3 2 2 2 4 4 2 2 2 2" xfId="17105"/>
    <cellStyle name="Total 2 3 2 2 2 4 4 2 2 2 2 2" xfId="17106"/>
    <cellStyle name="Total 2 3 2 2 2 4 4 2 2 2 3" xfId="17107"/>
    <cellStyle name="Total 2 3 2 2 2 4 4 2 2 3" xfId="17108"/>
    <cellStyle name="Total 2 3 2 2 2 4 4 2 2 3 2" xfId="17109"/>
    <cellStyle name="Total 2 3 2 2 2 4 4 2 2 4" xfId="17110"/>
    <cellStyle name="Total 2 3 2 2 2 4 4 2 3" xfId="17111"/>
    <cellStyle name="Total 2 3 2 2 2 4 4 2 3 2" xfId="17112"/>
    <cellStyle name="Total 2 3 2 2 2 4 4 2 3 2 2" xfId="17113"/>
    <cellStyle name="Total 2 3 2 2 2 4 4 2 3 3" xfId="17114"/>
    <cellStyle name="Total 2 3 2 2 2 4 4 2 4" xfId="17115"/>
    <cellStyle name="Total 2 3 2 2 2 4 4 2 4 2" xfId="17116"/>
    <cellStyle name="Total 2 3 2 2 2 4 4 2 5" xfId="17117"/>
    <cellStyle name="Total 2 3 2 2 2 4 4 3" xfId="17118"/>
    <cellStyle name="Total 2 3 2 2 2 4 4 3 2" xfId="17119"/>
    <cellStyle name="Total 2 3 2 2 2 4 4 3 2 2" xfId="17120"/>
    <cellStyle name="Total 2 3 2 2 2 4 4 3 2 2 2" xfId="17121"/>
    <cellStyle name="Total 2 3 2 2 2 4 4 3 2 3" xfId="17122"/>
    <cellStyle name="Total 2 3 2 2 2 4 4 3 3" xfId="17123"/>
    <cellStyle name="Total 2 3 2 2 2 4 4 3 3 2" xfId="17124"/>
    <cellStyle name="Total 2 3 2 2 2 4 4 3 4" xfId="17125"/>
    <cellStyle name="Total 2 3 2 2 2 4 4 4" xfId="17126"/>
    <cellStyle name="Total 2 3 2 2 2 4 4 4 2" xfId="17127"/>
    <cellStyle name="Total 2 3 2 2 2 4 4 4 2 2" xfId="17128"/>
    <cellStyle name="Total 2 3 2 2 2 4 4 4 3" xfId="17129"/>
    <cellStyle name="Total 2 3 2 2 2 4 4 5" xfId="17130"/>
    <cellStyle name="Total 2 3 2 2 2 4 4 5 2" xfId="17131"/>
    <cellStyle name="Total 2 3 2 2 2 4 4 6" xfId="17132"/>
    <cellStyle name="Total 2 3 2 2 2 4 5" xfId="17133"/>
    <cellStyle name="Total 2 3 2 2 2 4 5 2" xfId="17134"/>
    <cellStyle name="Total 2 3 2 2 2 4 5 2 2" xfId="17135"/>
    <cellStyle name="Total 2 3 2 2 2 4 5 2 2 2" xfId="17136"/>
    <cellStyle name="Total 2 3 2 2 2 4 5 2 2 2 2" xfId="17137"/>
    <cellStyle name="Total 2 3 2 2 2 4 5 2 2 3" xfId="17138"/>
    <cellStyle name="Total 2 3 2 2 2 4 5 2 3" xfId="17139"/>
    <cellStyle name="Total 2 3 2 2 2 4 5 2 3 2" xfId="17140"/>
    <cellStyle name="Total 2 3 2 2 2 4 5 2 4" xfId="17141"/>
    <cellStyle name="Total 2 3 2 2 2 4 5 3" xfId="17142"/>
    <cellStyle name="Total 2 3 2 2 2 4 5 3 2" xfId="17143"/>
    <cellStyle name="Total 2 3 2 2 2 4 5 3 2 2" xfId="17144"/>
    <cellStyle name="Total 2 3 2 2 2 4 5 3 3" xfId="17145"/>
    <cellStyle name="Total 2 3 2 2 2 4 5 4" xfId="17146"/>
    <cellStyle name="Total 2 3 2 2 2 4 5 4 2" xfId="17147"/>
    <cellStyle name="Total 2 3 2 2 2 4 5 5" xfId="17148"/>
    <cellStyle name="Total 2 3 2 2 2 4 6" xfId="17149"/>
    <cellStyle name="Total 2 3 2 2 2 4 6 2" xfId="17150"/>
    <cellStyle name="Total 2 3 2 2 2 4 6 2 2" xfId="17151"/>
    <cellStyle name="Total 2 3 2 2 2 4 6 2 2 2" xfId="17152"/>
    <cellStyle name="Total 2 3 2 2 2 4 6 2 3" xfId="17153"/>
    <cellStyle name="Total 2 3 2 2 2 4 6 3" xfId="17154"/>
    <cellStyle name="Total 2 3 2 2 2 4 6 3 2" xfId="17155"/>
    <cellStyle name="Total 2 3 2 2 2 4 6 4" xfId="17156"/>
    <cellStyle name="Total 2 3 2 2 2 4 7" xfId="17157"/>
    <cellStyle name="Total 2 3 2 2 2 4 7 2" xfId="17158"/>
    <cellStyle name="Total 2 3 2 2 2 4 7 2 2" xfId="17159"/>
    <cellStyle name="Total 2 3 2 2 2 4 7 3" xfId="17160"/>
    <cellStyle name="Total 2 3 2 2 2 4 8" xfId="17161"/>
    <cellStyle name="Total 2 3 2 2 2 4 8 2" xfId="17162"/>
    <cellStyle name="Total 2 3 2 2 2 4 9" xfId="17163"/>
    <cellStyle name="Total 2 3 2 2 2 5" xfId="17164"/>
    <cellStyle name="Total 2 3 2 2 2 5 2" xfId="17165"/>
    <cellStyle name="Total 2 3 2 2 2 5 2 2" xfId="17166"/>
    <cellStyle name="Total 2 3 2 2 2 5 2 2 2" xfId="17167"/>
    <cellStyle name="Total 2 3 2 2 2 5 2 2 2 2" xfId="17168"/>
    <cellStyle name="Total 2 3 2 2 2 5 2 2 2 2 2" xfId="17169"/>
    <cellStyle name="Total 2 3 2 2 2 5 2 2 2 2 2 2" xfId="17170"/>
    <cellStyle name="Total 2 3 2 2 2 5 2 2 2 2 2 2 2" xfId="17171"/>
    <cellStyle name="Total 2 3 2 2 2 5 2 2 2 2 2 3" xfId="17172"/>
    <cellStyle name="Total 2 3 2 2 2 5 2 2 2 2 3" xfId="17173"/>
    <cellStyle name="Total 2 3 2 2 2 5 2 2 2 2 3 2" xfId="17174"/>
    <cellStyle name="Total 2 3 2 2 2 5 2 2 2 2 4" xfId="17175"/>
    <cellStyle name="Total 2 3 2 2 2 5 2 2 2 3" xfId="17176"/>
    <cellStyle name="Total 2 3 2 2 2 5 2 2 2 3 2" xfId="17177"/>
    <cellStyle name="Total 2 3 2 2 2 5 2 2 2 3 2 2" xfId="17178"/>
    <cellStyle name="Total 2 3 2 2 2 5 2 2 2 3 3" xfId="17179"/>
    <cellStyle name="Total 2 3 2 2 2 5 2 2 2 4" xfId="17180"/>
    <cellStyle name="Total 2 3 2 2 2 5 2 2 2 4 2" xfId="17181"/>
    <cellStyle name="Total 2 3 2 2 2 5 2 2 2 5" xfId="17182"/>
    <cellStyle name="Total 2 3 2 2 2 5 2 2 3" xfId="17183"/>
    <cellStyle name="Total 2 3 2 2 2 5 2 2 3 2" xfId="17184"/>
    <cellStyle name="Total 2 3 2 2 2 5 2 2 3 2 2" xfId="17185"/>
    <cellStyle name="Total 2 3 2 2 2 5 2 2 3 2 2 2" xfId="17186"/>
    <cellStyle name="Total 2 3 2 2 2 5 2 2 3 2 3" xfId="17187"/>
    <cellStyle name="Total 2 3 2 2 2 5 2 2 3 3" xfId="17188"/>
    <cellStyle name="Total 2 3 2 2 2 5 2 2 3 3 2" xfId="17189"/>
    <cellStyle name="Total 2 3 2 2 2 5 2 2 3 4" xfId="17190"/>
    <cellStyle name="Total 2 3 2 2 2 5 2 2 4" xfId="17191"/>
    <cellStyle name="Total 2 3 2 2 2 5 2 2 4 2" xfId="17192"/>
    <cellStyle name="Total 2 3 2 2 2 5 2 2 4 2 2" xfId="17193"/>
    <cellStyle name="Total 2 3 2 2 2 5 2 2 4 3" xfId="17194"/>
    <cellStyle name="Total 2 3 2 2 2 5 2 2 5" xfId="17195"/>
    <cellStyle name="Total 2 3 2 2 2 5 2 2 5 2" xfId="17196"/>
    <cellStyle name="Total 2 3 2 2 2 5 2 2 6" xfId="17197"/>
    <cellStyle name="Total 2 3 2 2 2 5 2 3" xfId="17198"/>
    <cellStyle name="Total 2 3 2 2 2 5 2 3 2" xfId="17199"/>
    <cellStyle name="Total 2 3 2 2 2 5 2 3 2 2" xfId="17200"/>
    <cellStyle name="Total 2 3 2 2 2 5 2 3 2 2 2" xfId="17201"/>
    <cellStyle name="Total 2 3 2 2 2 5 2 3 2 2 2 2" xfId="17202"/>
    <cellStyle name="Total 2 3 2 2 2 5 2 3 2 2 3" xfId="17203"/>
    <cellStyle name="Total 2 3 2 2 2 5 2 3 2 3" xfId="17204"/>
    <cellStyle name="Total 2 3 2 2 2 5 2 3 2 3 2" xfId="17205"/>
    <cellStyle name="Total 2 3 2 2 2 5 2 3 2 4" xfId="17206"/>
    <cellStyle name="Total 2 3 2 2 2 5 2 3 3" xfId="17207"/>
    <cellStyle name="Total 2 3 2 2 2 5 2 3 3 2" xfId="17208"/>
    <cellStyle name="Total 2 3 2 2 2 5 2 3 3 2 2" xfId="17209"/>
    <cellStyle name="Total 2 3 2 2 2 5 2 3 3 3" xfId="17210"/>
    <cellStyle name="Total 2 3 2 2 2 5 2 3 4" xfId="17211"/>
    <cellStyle name="Total 2 3 2 2 2 5 2 3 4 2" xfId="17212"/>
    <cellStyle name="Total 2 3 2 2 2 5 2 3 5" xfId="17213"/>
    <cellStyle name="Total 2 3 2 2 2 5 2 4" xfId="17214"/>
    <cellStyle name="Total 2 3 2 2 2 5 2 4 2" xfId="17215"/>
    <cellStyle name="Total 2 3 2 2 2 5 2 4 2 2" xfId="17216"/>
    <cellStyle name="Total 2 3 2 2 2 5 2 4 2 2 2" xfId="17217"/>
    <cellStyle name="Total 2 3 2 2 2 5 2 4 2 3" xfId="17218"/>
    <cellStyle name="Total 2 3 2 2 2 5 2 4 3" xfId="17219"/>
    <cellStyle name="Total 2 3 2 2 2 5 2 4 3 2" xfId="17220"/>
    <cellStyle name="Total 2 3 2 2 2 5 2 4 4" xfId="17221"/>
    <cellStyle name="Total 2 3 2 2 2 5 2 5" xfId="17222"/>
    <cellStyle name="Total 2 3 2 2 2 5 2 5 2" xfId="17223"/>
    <cellStyle name="Total 2 3 2 2 2 5 2 5 2 2" xfId="17224"/>
    <cellStyle name="Total 2 3 2 2 2 5 2 5 3" xfId="17225"/>
    <cellStyle name="Total 2 3 2 2 2 5 2 6" xfId="17226"/>
    <cellStyle name="Total 2 3 2 2 2 5 2 6 2" xfId="17227"/>
    <cellStyle name="Total 2 3 2 2 2 5 2 7" xfId="17228"/>
    <cellStyle name="Total 2 3 2 2 2 5 3" xfId="17229"/>
    <cellStyle name="Total 2 3 2 2 2 5 3 2" xfId="17230"/>
    <cellStyle name="Total 2 3 2 2 2 5 3 2 2" xfId="17231"/>
    <cellStyle name="Total 2 3 2 2 2 5 3 2 2 2" xfId="17232"/>
    <cellStyle name="Total 2 3 2 2 2 5 3 2 2 2 2" xfId="17233"/>
    <cellStyle name="Total 2 3 2 2 2 5 3 2 2 2 2 2" xfId="17234"/>
    <cellStyle name="Total 2 3 2 2 2 5 3 2 2 2 3" xfId="17235"/>
    <cellStyle name="Total 2 3 2 2 2 5 3 2 2 3" xfId="17236"/>
    <cellStyle name="Total 2 3 2 2 2 5 3 2 2 3 2" xfId="17237"/>
    <cellStyle name="Total 2 3 2 2 2 5 3 2 2 4" xfId="17238"/>
    <cellStyle name="Total 2 3 2 2 2 5 3 2 3" xfId="17239"/>
    <cellStyle name="Total 2 3 2 2 2 5 3 2 3 2" xfId="17240"/>
    <cellStyle name="Total 2 3 2 2 2 5 3 2 3 2 2" xfId="17241"/>
    <cellStyle name="Total 2 3 2 2 2 5 3 2 3 3" xfId="17242"/>
    <cellStyle name="Total 2 3 2 2 2 5 3 2 4" xfId="17243"/>
    <cellStyle name="Total 2 3 2 2 2 5 3 2 4 2" xfId="17244"/>
    <cellStyle name="Total 2 3 2 2 2 5 3 2 5" xfId="17245"/>
    <cellStyle name="Total 2 3 2 2 2 5 3 3" xfId="17246"/>
    <cellStyle name="Total 2 3 2 2 2 5 3 3 2" xfId="17247"/>
    <cellStyle name="Total 2 3 2 2 2 5 3 3 2 2" xfId="17248"/>
    <cellStyle name="Total 2 3 2 2 2 5 3 3 2 2 2" xfId="17249"/>
    <cellStyle name="Total 2 3 2 2 2 5 3 3 2 3" xfId="17250"/>
    <cellStyle name="Total 2 3 2 2 2 5 3 3 3" xfId="17251"/>
    <cellStyle name="Total 2 3 2 2 2 5 3 3 3 2" xfId="17252"/>
    <cellStyle name="Total 2 3 2 2 2 5 3 3 4" xfId="17253"/>
    <cellStyle name="Total 2 3 2 2 2 5 3 4" xfId="17254"/>
    <cellStyle name="Total 2 3 2 2 2 5 3 4 2" xfId="17255"/>
    <cellStyle name="Total 2 3 2 2 2 5 3 4 2 2" xfId="17256"/>
    <cellStyle name="Total 2 3 2 2 2 5 3 4 3" xfId="17257"/>
    <cellStyle name="Total 2 3 2 2 2 5 3 5" xfId="17258"/>
    <cellStyle name="Total 2 3 2 2 2 5 3 5 2" xfId="17259"/>
    <cellStyle name="Total 2 3 2 2 2 5 3 6" xfId="17260"/>
    <cellStyle name="Total 2 3 2 2 2 5 4" xfId="17261"/>
    <cellStyle name="Total 2 3 2 2 2 5 4 2" xfId="17262"/>
    <cellStyle name="Total 2 3 2 2 2 5 4 2 2" xfId="17263"/>
    <cellStyle name="Total 2 3 2 2 2 5 4 2 2 2" xfId="17264"/>
    <cellStyle name="Total 2 3 2 2 2 5 4 2 2 2 2" xfId="17265"/>
    <cellStyle name="Total 2 3 2 2 2 5 4 2 2 3" xfId="17266"/>
    <cellStyle name="Total 2 3 2 2 2 5 4 2 3" xfId="17267"/>
    <cellStyle name="Total 2 3 2 2 2 5 4 2 3 2" xfId="17268"/>
    <cellStyle name="Total 2 3 2 2 2 5 4 2 4" xfId="17269"/>
    <cellStyle name="Total 2 3 2 2 2 5 4 3" xfId="17270"/>
    <cellStyle name="Total 2 3 2 2 2 5 4 3 2" xfId="17271"/>
    <cellStyle name="Total 2 3 2 2 2 5 4 3 2 2" xfId="17272"/>
    <cellStyle name="Total 2 3 2 2 2 5 4 3 3" xfId="17273"/>
    <cellStyle name="Total 2 3 2 2 2 5 4 4" xfId="17274"/>
    <cellStyle name="Total 2 3 2 2 2 5 4 4 2" xfId="17275"/>
    <cellStyle name="Total 2 3 2 2 2 5 4 5" xfId="17276"/>
    <cellStyle name="Total 2 3 2 2 2 5 5" xfId="17277"/>
    <cellStyle name="Total 2 3 2 2 2 5 5 2" xfId="17278"/>
    <cellStyle name="Total 2 3 2 2 2 5 5 2 2" xfId="17279"/>
    <cellStyle name="Total 2 3 2 2 2 5 5 2 2 2" xfId="17280"/>
    <cellStyle name="Total 2 3 2 2 2 5 5 2 3" xfId="17281"/>
    <cellStyle name="Total 2 3 2 2 2 5 5 3" xfId="17282"/>
    <cellStyle name="Total 2 3 2 2 2 5 5 3 2" xfId="17283"/>
    <cellStyle name="Total 2 3 2 2 2 5 5 4" xfId="17284"/>
    <cellStyle name="Total 2 3 2 2 2 5 6" xfId="17285"/>
    <cellStyle name="Total 2 3 2 2 2 5 6 2" xfId="17286"/>
    <cellStyle name="Total 2 3 2 2 2 5 6 2 2" xfId="17287"/>
    <cellStyle name="Total 2 3 2 2 2 5 6 3" xfId="17288"/>
    <cellStyle name="Total 2 3 2 2 2 5 7" xfId="17289"/>
    <cellStyle name="Total 2 3 2 2 2 5 7 2" xfId="17290"/>
    <cellStyle name="Total 2 3 2 2 2 5 8" xfId="17291"/>
    <cellStyle name="Total 2 3 2 2 2 6" xfId="17292"/>
    <cellStyle name="Total 2 3 2 2 2 6 2" xfId="17293"/>
    <cellStyle name="Total 2 3 2 2 2 6 2 2" xfId="17294"/>
    <cellStyle name="Total 2 3 2 2 2 6 2 2 2" xfId="17295"/>
    <cellStyle name="Total 2 3 2 2 2 6 2 2 2 2" xfId="17296"/>
    <cellStyle name="Total 2 3 2 2 2 6 2 2 2 2 2" xfId="17297"/>
    <cellStyle name="Total 2 3 2 2 2 6 2 2 2 2 2 2" xfId="17298"/>
    <cellStyle name="Total 2 3 2 2 2 6 2 2 2 2 3" xfId="17299"/>
    <cellStyle name="Total 2 3 2 2 2 6 2 2 2 3" xfId="17300"/>
    <cellStyle name="Total 2 3 2 2 2 6 2 2 2 3 2" xfId="17301"/>
    <cellStyle name="Total 2 3 2 2 2 6 2 2 2 4" xfId="17302"/>
    <cellStyle name="Total 2 3 2 2 2 6 2 2 3" xfId="17303"/>
    <cellStyle name="Total 2 3 2 2 2 6 2 2 3 2" xfId="17304"/>
    <cellStyle name="Total 2 3 2 2 2 6 2 2 3 2 2" xfId="17305"/>
    <cellStyle name="Total 2 3 2 2 2 6 2 2 3 3" xfId="17306"/>
    <cellStyle name="Total 2 3 2 2 2 6 2 2 4" xfId="17307"/>
    <cellStyle name="Total 2 3 2 2 2 6 2 2 4 2" xfId="17308"/>
    <cellStyle name="Total 2 3 2 2 2 6 2 2 5" xfId="17309"/>
    <cellStyle name="Total 2 3 2 2 2 6 2 3" xfId="17310"/>
    <cellStyle name="Total 2 3 2 2 2 6 2 3 2" xfId="17311"/>
    <cellStyle name="Total 2 3 2 2 2 6 2 3 2 2" xfId="17312"/>
    <cellStyle name="Total 2 3 2 2 2 6 2 3 2 2 2" xfId="17313"/>
    <cellStyle name="Total 2 3 2 2 2 6 2 3 2 3" xfId="17314"/>
    <cellStyle name="Total 2 3 2 2 2 6 2 3 3" xfId="17315"/>
    <cellStyle name="Total 2 3 2 2 2 6 2 3 3 2" xfId="17316"/>
    <cellStyle name="Total 2 3 2 2 2 6 2 3 4" xfId="17317"/>
    <cellStyle name="Total 2 3 2 2 2 6 2 4" xfId="17318"/>
    <cellStyle name="Total 2 3 2 2 2 6 2 4 2" xfId="17319"/>
    <cellStyle name="Total 2 3 2 2 2 6 2 4 2 2" xfId="17320"/>
    <cellStyle name="Total 2 3 2 2 2 6 2 4 3" xfId="17321"/>
    <cellStyle name="Total 2 3 2 2 2 6 2 5" xfId="17322"/>
    <cellStyle name="Total 2 3 2 2 2 6 2 5 2" xfId="17323"/>
    <cellStyle name="Total 2 3 2 2 2 6 2 6" xfId="17324"/>
    <cellStyle name="Total 2 3 2 2 2 6 3" xfId="17325"/>
    <cellStyle name="Total 2 3 2 2 2 6 3 2" xfId="17326"/>
    <cellStyle name="Total 2 3 2 2 2 6 3 2 2" xfId="17327"/>
    <cellStyle name="Total 2 3 2 2 2 6 3 2 2 2" xfId="17328"/>
    <cellStyle name="Total 2 3 2 2 2 6 3 2 2 2 2" xfId="17329"/>
    <cellStyle name="Total 2 3 2 2 2 6 3 2 2 3" xfId="17330"/>
    <cellStyle name="Total 2 3 2 2 2 6 3 2 3" xfId="17331"/>
    <cellStyle name="Total 2 3 2 2 2 6 3 2 3 2" xfId="17332"/>
    <cellStyle name="Total 2 3 2 2 2 6 3 2 4" xfId="17333"/>
    <cellStyle name="Total 2 3 2 2 2 6 3 3" xfId="17334"/>
    <cellStyle name="Total 2 3 2 2 2 6 3 3 2" xfId="17335"/>
    <cellStyle name="Total 2 3 2 2 2 6 3 3 2 2" xfId="17336"/>
    <cellStyle name="Total 2 3 2 2 2 6 3 3 3" xfId="17337"/>
    <cellStyle name="Total 2 3 2 2 2 6 3 4" xfId="17338"/>
    <cellStyle name="Total 2 3 2 2 2 6 3 4 2" xfId="17339"/>
    <cellStyle name="Total 2 3 2 2 2 6 3 5" xfId="17340"/>
    <cellStyle name="Total 2 3 2 2 2 6 4" xfId="17341"/>
    <cellStyle name="Total 2 3 2 2 2 6 4 2" xfId="17342"/>
    <cellStyle name="Total 2 3 2 2 2 6 4 2 2" xfId="17343"/>
    <cellStyle name="Total 2 3 2 2 2 6 4 2 2 2" xfId="17344"/>
    <cellStyle name="Total 2 3 2 2 2 6 4 2 3" xfId="17345"/>
    <cellStyle name="Total 2 3 2 2 2 6 4 3" xfId="17346"/>
    <cellStyle name="Total 2 3 2 2 2 6 4 3 2" xfId="17347"/>
    <cellStyle name="Total 2 3 2 2 2 6 4 4" xfId="17348"/>
    <cellStyle name="Total 2 3 2 2 2 6 5" xfId="17349"/>
    <cellStyle name="Total 2 3 2 2 2 6 5 2" xfId="17350"/>
    <cellStyle name="Total 2 3 2 2 2 6 5 2 2" xfId="17351"/>
    <cellStyle name="Total 2 3 2 2 2 6 5 3" xfId="17352"/>
    <cellStyle name="Total 2 3 2 2 2 6 6" xfId="17353"/>
    <cellStyle name="Total 2 3 2 2 2 6 6 2" xfId="17354"/>
    <cellStyle name="Total 2 3 2 2 2 6 7" xfId="17355"/>
    <cellStyle name="Total 2 3 2 2 2 7" xfId="17356"/>
    <cellStyle name="Total 2 3 2 2 2 7 2" xfId="17357"/>
    <cellStyle name="Total 2 3 2 2 2 7 2 2" xfId="17358"/>
    <cellStyle name="Total 2 3 2 2 2 7 2 2 2" xfId="17359"/>
    <cellStyle name="Total 2 3 2 2 2 7 2 2 2 2" xfId="17360"/>
    <cellStyle name="Total 2 3 2 2 2 7 2 2 2 2 2" xfId="17361"/>
    <cellStyle name="Total 2 3 2 2 2 7 2 2 2 3" xfId="17362"/>
    <cellStyle name="Total 2 3 2 2 2 7 2 2 3" xfId="17363"/>
    <cellStyle name="Total 2 3 2 2 2 7 2 2 3 2" xfId="17364"/>
    <cellStyle name="Total 2 3 2 2 2 7 2 2 4" xfId="17365"/>
    <cellStyle name="Total 2 3 2 2 2 7 2 3" xfId="17366"/>
    <cellStyle name="Total 2 3 2 2 2 7 2 3 2" xfId="17367"/>
    <cellStyle name="Total 2 3 2 2 2 7 2 3 2 2" xfId="17368"/>
    <cellStyle name="Total 2 3 2 2 2 7 2 3 3" xfId="17369"/>
    <cellStyle name="Total 2 3 2 2 2 7 2 4" xfId="17370"/>
    <cellStyle name="Total 2 3 2 2 2 7 2 4 2" xfId="17371"/>
    <cellStyle name="Total 2 3 2 2 2 7 2 5" xfId="17372"/>
    <cellStyle name="Total 2 3 2 2 2 7 3" xfId="17373"/>
    <cellStyle name="Total 2 3 2 2 2 7 3 2" xfId="17374"/>
    <cellStyle name="Total 2 3 2 2 2 7 3 2 2" xfId="17375"/>
    <cellStyle name="Total 2 3 2 2 2 7 3 2 2 2" xfId="17376"/>
    <cellStyle name="Total 2 3 2 2 2 7 3 2 3" xfId="17377"/>
    <cellStyle name="Total 2 3 2 2 2 7 3 3" xfId="17378"/>
    <cellStyle name="Total 2 3 2 2 2 7 3 3 2" xfId="17379"/>
    <cellStyle name="Total 2 3 2 2 2 7 3 4" xfId="17380"/>
    <cellStyle name="Total 2 3 2 2 2 7 4" xfId="17381"/>
    <cellStyle name="Total 2 3 2 2 2 7 4 2" xfId="17382"/>
    <cellStyle name="Total 2 3 2 2 2 7 4 2 2" xfId="17383"/>
    <cellStyle name="Total 2 3 2 2 2 7 4 3" xfId="17384"/>
    <cellStyle name="Total 2 3 2 2 2 7 5" xfId="17385"/>
    <cellStyle name="Total 2 3 2 2 2 7 5 2" xfId="17386"/>
    <cellStyle name="Total 2 3 2 2 2 7 6" xfId="17387"/>
    <cellStyle name="Total 2 3 2 2 2 8" xfId="17388"/>
    <cellStyle name="Total 2 3 2 2 2 8 2" xfId="17389"/>
    <cellStyle name="Total 2 3 2 2 2 8 2 2" xfId="17390"/>
    <cellStyle name="Total 2 3 2 2 2 8 2 2 2" xfId="17391"/>
    <cellStyle name="Total 2 3 2 2 2 8 2 2 2 2" xfId="17392"/>
    <cellStyle name="Total 2 3 2 2 2 8 2 2 3" xfId="17393"/>
    <cellStyle name="Total 2 3 2 2 2 8 2 3" xfId="17394"/>
    <cellStyle name="Total 2 3 2 2 2 8 2 3 2" xfId="17395"/>
    <cellStyle name="Total 2 3 2 2 2 8 2 4" xfId="17396"/>
    <cellStyle name="Total 2 3 2 2 2 8 3" xfId="17397"/>
    <cellStyle name="Total 2 3 2 2 2 8 3 2" xfId="17398"/>
    <cellStyle name="Total 2 3 2 2 2 8 3 2 2" xfId="17399"/>
    <cellStyle name="Total 2 3 2 2 2 8 3 3" xfId="17400"/>
    <cellStyle name="Total 2 3 2 2 2 8 4" xfId="17401"/>
    <cellStyle name="Total 2 3 2 2 2 8 4 2" xfId="17402"/>
    <cellStyle name="Total 2 3 2 2 2 8 5" xfId="17403"/>
    <cellStyle name="Total 2 3 2 2 2 9" xfId="17404"/>
    <cellStyle name="Total 2 3 2 2 2 9 2" xfId="17405"/>
    <cellStyle name="Total 2 3 2 2 2 9 2 2" xfId="17406"/>
    <cellStyle name="Total 2 3 2 2 2 9 2 2 2" xfId="17407"/>
    <cellStyle name="Total 2 3 2 2 2 9 2 3" xfId="17408"/>
    <cellStyle name="Total 2 3 2 2 2 9 3" xfId="17409"/>
    <cellStyle name="Total 2 3 2 2 2 9 3 2" xfId="17410"/>
    <cellStyle name="Total 2 3 2 2 2 9 4" xfId="17411"/>
    <cellStyle name="Total 2 3 2 2 3" xfId="17412"/>
    <cellStyle name="Total 2 3 2 2 3 10" xfId="17413"/>
    <cellStyle name="Total 2 3 2 2 3 10 2" xfId="17414"/>
    <cellStyle name="Total 2 3 2 2 3 11" xfId="17415"/>
    <cellStyle name="Total 2 3 2 2 3 2" xfId="17416"/>
    <cellStyle name="Total 2 3 2 2 3 2 10" xfId="17417"/>
    <cellStyle name="Total 2 3 2 2 3 2 2" xfId="17418"/>
    <cellStyle name="Total 2 3 2 2 3 2 2 2" xfId="17419"/>
    <cellStyle name="Total 2 3 2 2 3 2 2 2 2" xfId="17420"/>
    <cellStyle name="Total 2 3 2 2 3 2 2 2 2 2" xfId="17421"/>
    <cellStyle name="Total 2 3 2 2 3 2 2 2 2 2 2" xfId="17422"/>
    <cellStyle name="Total 2 3 2 2 3 2 2 2 2 2 2 2" xfId="17423"/>
    <cellStyle name="Total 2 3 2 2 3 2 2 2 2 2 2 2 2" xfId="17424"/>
    <cellStyle name="Total 2 3 2 2 3 2 2 2 2 2 2 2 2 2" xfId="17425"/>
    <cellStyle name="Total 2 3 2 2 3 2 2 2 2 2 2 2 2 2 2" xfId="17426"/>
    <cellStyle name="Total 2 3 2 2 3 2 2 2 2 2 2 2 2 3" xfId="17427"/>
    <cellStyle name="Total 2 3 2 2 3 2 2 2 2 2 2 2 3" xfId="17428"/>
    <cellStyle name="Total 2 3 2 2 3 2 2 2 2 2 2 2 3 2" xfId="17429"/>
    <cellStyle name="Total 2 3 2 2 3 2 2 2 2 2 2 2 4" xfId="17430"/>
    <cellStyle name="Total 2 3 2 2 3 2 2 2 2 2 2 3" xfId="17431"/>
    <cellStyle name="Total 2 3 2 2 3 2 2 2 2 2 2 3 2" xfId="17432"/>
    <cellStyle name="Total 2 3 2 2 3 2 2 2 2 2 2 3 2 2" xfId="17433"/>
    <cellStyle name="Total 2 3 2 2 3 2 2 2 2 2 2 3 3" xfId="17434"/>
    <cellStyle name="Total 2 3 2 2 3 2 2 2 2 2 2 4" xfId="17435"/>
    <cellStyle name="Total 2 3 2 2 3 2 2 2 2 2 2 4 2" xfId="17436"/>
    <cellStyle name="Total 2 3 2 2 3 2 2 2 2 2 2 5" xfId="17437"/>
    <cellStyle name="Total 2 3 2 2 3 2 2 2 2 2 3" xfId="17438"/>
    <cellStyle name="Total 2 3 2 2 3 2 2 2 2 2 3 2" xfId="17439"/>
    <cellStyle name="Total 2 3 2 2 3 2 2 2 2 2 3 2 2" xfId="17440"/>
    <cellStyle name="Total 2 3 2 2 3 2 2 2 2 2 3 2 2 2" xfId="17441"/>
    <cellStyle name="Total 2 3 2 2 3 2 2 2 2 2 3 2 3" xfId="17442"/>
    <cellStyle name="Total 2 3 2 2 3 2 2 2 2 2 3 3" xfId="17443"/>
    <cellStyle name="Total 2 3 2 2 3 2 2 2 2 2 3 3 2" xfId="17444"/>
    <cellStyle name="Total 2 3 2 2 3 2 2 2 2 2 3 4" xfId="17445"/>
    <cellStyle name="Total 2 3 2 2 3 2 2 2 2 2 4" xfId="17446"/>
    <cellStyle name="Total 2 3 2 2 3 2 2 2 2 2 4 2" xfId="17447"/>
    <cellStyle name="Total 2 3 2 2 3 2 2 2 2 2 4 2 2" xfId="17448"/>
    <cellStyle name="Total 2 3 2 2 3 2 2 2 2 2 4 3" xfId="17449"/>
    <cellStyle name="Total 2 3 2 2 3 2 2 2 2 2 5" xfId="17450"/>
    <cellStyle name="Total 2 3 2 2 3 2 2 2 2 2 5 2" xfId="17451"/>
    <cellStyle name="Total 2 3 2 2 3 2 2 2 2 2 6" xfId="17452"/>
    <cellStyle name="Total 2 3 2 2 3 2 2 2 2 3" xfId="17453"/>
    <cellStyle name="Total 2 3 2 2 3 2 2 2 2 3 2" xfId="17454"/>
    <cellStyle name="Total 2 3 2 2 3 2 2 2 2 3 2 2" xfId="17455"/>
    <cellStyle name="Total 2 3 2 2 3 2 2 2 2 3 2 2 2" xfId="17456"/>
    <cellStyle name="Total 2 3 2 2 3 2 2 2 2 3 2 2 2 2" xfId="17457"/>
    <cellStyle name="Total 2 3 2 2 3 2 2 2 2 3 2 2 3" xfId="17458"/>
    <cellStyle name="Total 2 3 2 2 3 2 2 2 2 3 2 3" xfId="17459"/>
    <cellStyle name="Total 2 3 2 2 3 2 2 2 2 3 2 3 2" xfId="17460"/>
    <cellStyle name="Total 2 3 2 2 3 2 2 2 2 3 2 4" xfId="17461"/>
    <cellStyle name="Total 2 3 2 2 3 2 2 2 2 3 3" xfId="17462"/>
    <cellStyle name="Total 2 3 2 2 3 2 2 2 2 3 3 2" xfId="17463"/>
    <cellStyle name="Total 2 3 2 2 3 2 2 2 2 3 3 2 2" xfId="17464"/>
    <cellStyle name="Total 2 3 2 2 3 2 2 2 2 3 3 3" xfId="17465"/>
    <cellStyle name="Total 2 3 2 2 3 2 2 2 2 3 4" xfId="17466"/>
    <cellStyle name="Total 2 3 2 2 3 2 2 2 2 3 4 2" xfId="17467"/>
    <cellStyle name="Total 2 3 2 2 3 2 2 2 2 3 5" xfId="17468"/>
    <cellStyle name="Total 2 3 2 2 3 2 2 2 2 4" xfId="17469"/>
    <cellStyle name="Total 2 3 2 2 3 2 2 2 2 4 2" xfId="17470"/>
    <cellStyle name="Total 2 3 2 2 3 2 2 2 2 4 2 2" xfId="17471"/>
    <cellStyle name="Total 2 3 2 2 3 2 2 2 2 4 2 2 2" xfId="17472"/>
    <cellStyle name="Total 2 3 2 2 3 2 2 2 2 4 2 3" xfId="17473"/>
    <cellStyle name="Total 2 3 2 2 3 2 2 2 2 4 3" xfId="17474"/>
    <cellStyle name="Total 2 3 2 2 3 2 2 2 2 4 3 2" xfId="17475"/>
    <cellStyle name="Total 2 3 2 2 3 2 2 2 2 4 4" xfId="17476"/>
    <cellStyle name="Total 2 3 2 2 3 2 2 2 2 5" xfId="17477"/>
    <cellStyle name="Total 2 3 2 2 3 2 2 2 2 5 2" xfId="17478"/>
    <cellStyle name="Total 2 3 2 2 3 2 2 2 2 5 2 2" xfId="17479"/>
    <cellStyle name="Total 2 3 2 2 3 2 2 2 2 5 3" xfId="17480"/>
    <cellStyle name="Total 2 3 2 2 3 2 2 2 2 6" xfId="17481"/>
    <cellStyle name="Total 2 3 2 2 3 2 2 2 2 6 2" xfId="17482"/>
    <cellStyle name="Total 2 3 2 2 3 2 2 2 2 7" xfId="17483"/>
    <cellStyle name="Total 2 3 2 2 3 2 2 2 3" xfId="17484"/>
    <cellStyle name="Total 2 3 2 2 3 2 2 2 3 2" xfId="17485"/>
    <cellStyle name="Total 2 3 2 2 3 2 2 2 3 2 2" xfId="17486"/>
    <cellStyle name="Total 2 3 2 2 3 2 2 2 3 2 2 2" xfId="17487"/>
    <cellStyle name="Total 2 3 2 2 3 2 2 2 3 2 2 2 2" xfId="17488"/>
    <cellStyle name="Total 2 3 2 2 3 2 2 2 3 2 2 2 2 2" xfId="17489"/>
    <cellStyle name="Total 2 3 2 2 3 2 2 2 3 2 2 2 3" xfId="17490"/>
    <cellStyle name="Total 2 3 2 2 3 2 2 2 3 2 2 3" xfId="17491"/>
    <cellStyle name="Total 2 3 2 2 3 2 2 2 3 2 2 3 2" xfId="17492"/>
    <cellStyle name="Total 2 3 2 2 3 2 2 2 3 2 2 4" xfId="17493"/>
    <cellStyle name="Total 2 3 2 2 3 2 2 2 3 2 3" xfId="17494"/>
    <cellStyle name="Total 2 3 2 2 3 2 2 2 3 2 3 2" xfId="17495"/>
    <cellStyle name="Total 2 3 2 2 3 2 2 2 3 2 3 2 2" xfId="17496"/>
    <cellStyle name="Total 2 3 2 2 3 2 2 2 3 2 3 3" xfId="17497"/>
    <cellStyle name="Total 2 3 2 2 3 2 2 2 3 2 4" xfId="17498"/>
    <cellStyle name="Total 2 3 2 2 3 2 2 2 3 2 4 2" xfId="17499"/>
    <cellStyle name="Total 2 3 2 2 3 2 2 2 3 2 5" xfId="17500"/>
    <cellStyle name="Total 2 3 2 2 3 2 2 2 3 3" xfId="17501"/>
    <cellStyle name="Total 2 3 2 2 3 2 2 2 3 3 2" xfId="17502"/>
    <cellStyle name="Total 2 3 2 2 3 2 2 2 3 3 2 2" xfId="17503"/>
    <cellStyle name="Total 2 3 2 2 3 2 2 2 3 3 2 2 2" xfId="17504"/>
    <cellStyle name="Total 2 3 2 2 3 2 2 2 3 3 2 3" xfId="17505"/>
    <cellStyle name="Total 2 3 2 2 3 2 2 2 3 3 3" xfId="17506"/>
    <cellStyle name="Total 2 3 2 2 3 2 2 2 3 3 3 2" xfId="17507"/>
    <cellStyle name="Total 2 3 2 2 3 2 2 2 3 3 4" xfId="17508"/>
    <cellStyle name="Total 2 3 2 2 3 2 2 2 3 4" xfId="17509"/>
    <cellStyle name="Total 2 3 2 2 3 2 2 2 3 4 2" xfId="17510"/>
    <cellStyle name="Total 2 3 2 2 3 2 2 2 3 4 2 2" xfId="17511"/>
    <cellStyle name="Total 2 3 2 2 3 2 2 2 3 4 3" xfId="17512"/>
    <cellStyle name="Total 2 3 2 2 3 2 2 2 3 5" xfId="17513"/>
    <cellStyle name="Total 2 3 2 2 3 2 2 2 3 5 2" xfId="17514"/>
    <cellStyle name="Total 2 3 2 2 3 2 2 2 3 6" xfId="17515"/>
    <cellStyle name="Total 2 3 2 2 3 2 2 2 4" xfId="17516"/>
    <cellStyle name="Total 2 3 2 2 3 2 2 2 4 2" xfId="17517"/>
    <cellStyle name="Total 2 3 2 2 3 2 2 2 4 2 2" xfId="17518"/>
    <cellStyle name="Total 2 3 2 2 3 2 2 2 4 2 2 2" xfId="17519"/>
    <cellStyle name="Total 2 3 2 2 3 2 2 2 4 2 2 2 2" xfId="17520"/>
    <cellStyle name="Total 2 3 2 2 3 2 2 2 4 2 2 3" xfId="17521"/>
    <cellStyle name="Total 2 3 2 2 3 2 2 2 4 2 3" xfId="17522"/>
    <cellStyle name="Total 2 3 2 2 3 2 2 2 4 2 3 2" xfId="17523"/>
    <cellStyle name="Total 2 3 2 2 3 2 2 2 4 2 4" xfId="17524"/>
    <cellStyle name="Total 2 3 2 2 3 2 2 2 4 3" xfId="17525"/>
    <cellStyle name="Total 2 3 2 2 3 2 2 2 4 3 2" xfId="17526"/>
    <cellStyle name="Total 2 3 2 2 3 2 2 2 4 3 2 2" xfId="17527"/>
    <cellStyle name="Total 2 3 2 2 3 2 2 2 4 3 3" xfId="17528"/>
    <cellStyle name="Total 2 3 2 2 3 2 2 2 4 4" xfId="17529"/>
    <cellStyle name="Total 2 3 2 2 3 2 2 2 4 4 2" xfId="17530"/>
    <cellStyle name="Total 2 3 2 2 3 2 2 2 4 5" xfId="17531"/>
    <cellStyle name="Total 2 3 2 2 3 2 2 2 5" xfId="17532"/>
    <cellStyle name="Total 2 3 2 2 3 2 2 2 5 2" xfId="17533"/>
    <cellStyle name="Total 2 3 2 2 3 2 2 2 5 2 2" xfId="17534"/>
    <cellStyle name="Total 2 3 2 2 3 2 2 2 5 2 2 2" xfId="17535"/>
    <cellStyle name="Total 2 3 2 2 3 2 2 2 5 2 3" xfId="17536"/>
    <cellStyle name="Total 2 3 2 2 3 2 2 2 5 3" xfId="17537"/>
    <cellStyle name="Total 2 3 2 2 3 2 2 2 5 3 2" xfId="17538"/>
    <cellStyle name="Total 2 3 2 2 3 2 2 2 5 4" xfId="17539"/>
    <cellStyle name="Total 2 3 2 2 3 2 2 2 6" xfId="17540"/>
    <cellStyle name="Total 2 3 2 2 3 2 2 2 6 2" xfId="17541"/>
    <cellStyle name="Total 2 3 2 2 3 2 2 2 6 2 2" xfId="17542"/>
    <cellStyle name="Total 2 3 2 2 3 2 2 2 6 3" xfId="17543"/>
    <cellStyle name="Total 2 3 2 2 3 2 2 2 7" xfId="17544"/>
    <cellStyle name="Total 2 3 2 2 3 2 2 2 7 2" xfId="17545"/>
    <cellStyle name="Total 2 3 2 2 3 2 2 2 8" xfId="17546"/>
    <cellStyle name="Total 2 3 2 2 3 2 2 3" xfId="17547"/>
    <cellStyle name="Total 2 3 2 2 3 2 2 3 2" xfId="17548"/>
    <cellStyle name="Total 2 3 2 2 3 2 2 3 2 2" xfId="17549"/>
    <cellStyle name="Total 2 3 2 2 3 2 2 3 2 2 2" xfId="17550"/>
    <cellStyle name="Total 2 3 2 2 3 2 2 3 2 2 2 2" xfId="17551"/>
    <cellStyle name="Total 2 3 2 2 3 2 2 3 2 2 2 2 2" xfId="17552"/>
    <cellStyle name="Total 2 3 2 2 3 2 2 3 2 2 2 2 2 2" xfId="17553"/>
    <cellStyle name="Total 2 3 2 2 3 2 2 3 2 2 2 2 3" xfId="17554"/>
    <cellStyle name="Total 2 3 2 2 3 2 2 3 2 2 2 3" xfId="17555"/>
    <cellStyle name="Total 2 3 2 2 3 2 2 3 2 2 2 3 2" xfId="17556"/>
    <cellStyle name="Total 2 3 2 2 3 2 2 3 2 2 2 4" xfId="17557"/>
    <cellStyle name="Total 2 3 2 2 3 2 2 3 2 2 3" xfId="17558"/>
    <cellStyle name="Total 2 3 2 2 3 2 2 3 2 2 3 2" xfId="17559"/>
    <cellStyle name="Total 2 3 2 2 3 2 2 3 2 2 3 2 2" xfId="17560"/>
    <cellStyle name="Total 2 3 2 2 3 2 2 3 2 2 3 3" xfId="17561"/>
    <cellStyle name="Total 2 3 2 2 3 2 2 3 2 2 4" xfId="17562"/>
    <cellStyle name="Total 2 3 2 2 3 2 2 3 2 2 4 2" xfId="17563"/>
    <cellStyle name="Total 2 3 2 2 3 2 2 3 2 2 5" xfId="17564"/>
    <cellStyle name="Total 2 3 2 2 3 2 2 3 2 3" xfId="17565"/>
    <cellStyle name="Total 2 3 2 2 3 2 2 3 2 3 2" xfId="17566"/>
    <cellStyle name="Total 2 3 2 2 3 2 2 3 2 3 2 2" xfId="17567"/>
    <cellStyle name="Total 2 3 2 2 3 2 2 3 2 3 2 2 2" xfId="17568"/>
    <cellStyle name="Total 2 3 2 2 3 2 2 3 2 3 2 3" xfId="17569"/>
    <cellStyle name="Total 2 3 2 2 3 2 2 3 2 3 3" xfId="17570"/>
    <cellStyle name="Total 2 3 2 2 3 2 2 3 2 3 3 2" xfId="17571"/>
    <cellStyle name="Total 2 3 2 2 3 2 2 3 2 3 4" xfId="17572"/>
    <cellStyle name="Total 2 3 2 2 3 2 2 3 2 4" xfId="17573"/>
    <cellStyle name="Total 2 3 2 2 3 2 2 3 2 4 2" xfId="17574"/>
    <cellStyle name="Total 2 3 2 2 3 2 2 3 2 4 2 2" xfId="17575"/>
    <cellStyle name="Total 2 3 2 2 3 2 2 3 2 4 3" xfId="17576"/>
    <cellStyle name="Total 2 3 2 2 3 2 2 3 2 5" xfId="17577"/>
    <cellStyle name="Total 2 3 2 2 3 2 2 3 2 5 2" xfId="17578"/>
    <cellStyle name="Total 2 3 2 2 3 2 2 3 2 6" xfId="17579"/>
    <cellStyle name="Total 2 3 2 2 3 2 2 3 3" xfId="17580"/>
    <cellStyle name="Total 2 3 2 2 3 2 2 3 3 2" xfId="17581"/>
    <cellStyle name="Total 2 3 2 2 3 2 2 3 3 2 2" xfId="17582"/>
    <cellStyle name="Total 2 3 2 2 3 2 2 3 3 2 2 2" xfId="17583"/>
    <cellStyle name="Total 2 3 2 2 3 2 2 3 3 2 2 2 2" xfId="17584"/>
    <cellStyle name="Total 2 3 2 2 3 2 2 3 3 2 2 3" xfId="17585"/>
    <cellStyle name="Total 2 3 2 2 3 2 2 3 3 2 3" xfId="17586"/>
    <cellStyle name="Total 2 3 2 2 3 2 2 3 3 2 3 2" xfId="17587"/>
    <cellStyle name="Total 2 3 2 2 3 2 2 3 3 2 4" xfId="17588"/>
    <cellStyle name="Total 2 3 2 2 3 2 2 3 3 3" xfId="17589"/>
    <cellStyle name="Total 2 3 2 2 3 2 2 3 3 3 2" xfId="17590"/>
    <cellStyle name="Total 2 3 2 2 3 2 2 3 3 3 2 2" xfId="17591"/>
    <cellStyle name="Total 2 3 2 2 3 2 2 3 3 3 3" xfId="17592"/>
    <cellStyle name="Total 2 3 2 2 3 2 2 3 3 4" xfId="17593"/>
    <cellStyle name="Total 2 3 2 2 3 2 2 3 3 4 2" xfId="17594"/>
    <cellStyle name="Total 2 3 2 2 3 2 2 3 3 5" xfId="17595"/>
    <cellStyle name="Total 2 3 2 2 3 2 2 3 4" xfId="17596"/>
    <cellStyle name="Total 2 3 2 2 3 2 2 3 4 2" xfId="17597"/>
    <cellStyle name="Total 2 3 2 2 3 2 2 3 4 2 2" xfId="17598"/>
    <cellStyle name="Total 2 3 2 2 3 2 2 3 4 2 2 2" xfId="17599"/>
    <cellStyle name="Total 2 3 2 2 3 2 2 3 4 2 3" xfId="17600"/>
    <cellStyle name="Total 2 3 2 2 3 2 2 3 4 3" xfId="17601"/>
    <cellStyle name="Total 2 3 2 2 3 2 2 3 4 3 2" xfId="17602"/>
    <cellStyle name="Total 2 3 2 2 3 2 2 3 4 4" xfId="17603"/>
    <cellStyle name="Total 2 3 2 2 3 2 2 3 5" xfId="17604"/>
    <cellStyle name="Total 2 3 2 2 3 2 2 3 5 2" xfId="17605"/>
    <cellStyle name="Total 2 3 2 2 3 2 2 3 5 2 2" xfId="17606"/>
    <cellStyle name="Total 2 3 2 2 3 2 2 3 5 3" xfId="17607"/>
    <cellStyle name="Total 2 3 2 2 3 2 2 3 6" xfId="17608"/>
    <cellStyle name="Total 2 3 2 2 3 2 2 3 6 2" xfId="17609"/>
    <cellStyle name="Total 2 3 2 2 3 2 2 3 7" xfId="17610"/>
    <cellStyle name="Total 2 3 2 2 3 2 2 4" xfId="17611"/>
    <cellStyle name="Total 2 3 2 2 3 2 2 4 2" xfId="17612"/>
    <cellStyle name="Total 2 3 2 2 3 2 2 4 2 2" xfId="17613"/>
    <cellStyle name="Total 2 3 2 2 3 2 2 4 2 2 2" xfId="17614"/>
    <cellStyle name="Total 2 3 2 2 3 2 2 4 2 2 2 2" xfId="17615"/>
    <cellStyle name="Total 2 3 2 2 3 2 2 4 2 2 2 2 2" xfId="17616"/>
    <cellStyle name="Total 2 3 2 2 3 2 2 4 2 2 2 3" xfId="17617"/>
    <cellStyle name="Total 2 3 2 2 3 2 2 4 2 2 3" xfId="17618"/>
    <cellStyle name="Total 2 3 2 2 3 2 2 4 2 2 3 2" xfId="17619"/>
    <cellStyle name="Total 2 3 2 2 3 2 2 4 2 2 4" xfId="17620"/>
    <cellStyle name="Total 2 3 2 2 3 2 2 4 2 3" xfId="17621"/>
    <cellStyle name="Total 2 3 2 2 3 2 2 4 2 3 2" xfId="17622"/>
    <cellStyle name="Total 2 3 2 2 3 2 2 4 2 3 2 2" xfId="17623"/>
    <cellStyle name="Total 2 3 2 2 3 2 2 4 2 3 3" xfId="17624"/>
    <cellStyle name="Total 2 3 2 2 3 2 2 4 2 4" xfId="17625"/>
    <cellStyle name="Total 2 3 2 2 3 2 2 4 2 4 2" xfId="17626"/>
    <cellStyle name="Total 2 3 2 2 3 2 2 4 2 5" xfId="17627"/>
    <cellStyle name="Total 2 3 2 2 3 2 2 4 3" xfId="17628"/>
    <cellStyle name="Total 2 3 2 2 3 2 2 4 3 2" xfId="17629"/>
    <cellStyle name="Total 2 3 2 2 3 2 2 4 3 2 2" xfId="17630"/>
    <cellStyle name="Total 2 3 2 2 3 2 2 4 3 2 2 2" xfId="17631"/>
    <cellStyle name="Total 2 3 2 2 3 2 2 4 3 2 3" xfId="17632"/>
    <cellStyle name="Total 2 3 2 2 3 2 2 4 3 3" xfId="17633"/>
    <cellStyle name="Total 2 3 2 2 3 2 2 4 3 3 2" xfId="17634"/>
    <cellStyle name="Total 2 3 2 2 3 2 2 4 3 4" xfId="17635"/>
    <cellStyle name="Total 2 3 2 2 3 2 2 4 4" xfId="17636"/>
    <cellStyle name="Total 2 3 2 2 3 2 2 4 4 2" xfId="17637"/>
    <cellStyle name="Total 2 3 2 2 3 2 2 4 4 2 2" xfId="17638"/>
    <cellStyle name="Total 2 3 2 2 3 2 2 4 4 3" xfId="17639"/>
    <cellStyle name="Total 2 3 2 2 3 2 2 4 5" xfId="17640"/>
    <cellStyle name="Total 2 3 2 2 3 2 2 4 5 2" xfId="17641"/>
    <cellStyle name="Total 2 3 2 2 3 2 2 4 6" xfId="17642"/>
    <cellStyle name="Total 2 3 2 2 3 2 2 5" xfId="17643"/>
    <cellStyle name="Total 2 3 2 2 3 2 2 5 2" xfId="17644"/>
    <cellStyle name="Total 2 3 2 2 3 2 2 5 2 2" xfId="17645"/>
    <cellStyle name="Total 2 3 2 2 3 2 2 5 2 2 2" xfId="17646"/>
    <cellStyle name="Total 2 3 2 2 3 2 2 5 2 2 2 2" xfId="17647"/>
    <cellStyle name="Total 2 3 2 2 3 2 2 5 2 2 3" xfId="17648"/>
    <cellStyle name="Total 2 3 2 2 3 2 2 5 2 3" xfId="17649"/>
    <cellStyle name="Total 2 3 2 2 3 2 2 5 2 3 2" xfId="17650"/>
    <cellStyle name="Total 2 3 2 2 3 2 2 5 2 4" xfId="17651"/>
    <cellStyle name="Total 2 3 2 2 3 2 2 5 3" xfId="17652"/>
    <cellStyle name="Total 2 3 2 2 3 2 2 5 3 2" xfId="17653"/>
    <cellStyle name="Total 2 3 2 2 3 2 2 5 3 2 2" xfId="17654"/>
    <cellStyle name="Total 2 3 2 2 3 2 2 5 3 3" xfId="17655"/>
    <cellStyle name="Total 2 3 2 2 3 2 2 5 4" xfId="17656"/>
    <cellStyle name="Total 2 3 2 2 3 2 2 5 4 2" xfId="17657"/>
    <cellStyle name="Total 2 3 2 2 3 2 2 5 5" xfId="17658"/>
    <cellStyle name="Total 2 3 2 2 3 2 2 6" xfId="17659"/>
    <cellStyle name="Total 2 3 2 2 3 2 2 6 2" xfId="17660"/>
    <cellStyle name="Total 2 3 2 2 3 2 2 6 2 2" xfId="17661"/>
    <cellStyle name="Total 2 3 2 2 3 2 2 6 2 2 2" xfId="17662"/>
    <cellStyle name="Total 2 3 2 2 3 2 2 6 2 3" xfId="17663"/>
    <cellStyle name="Total 2 3 2 2 3 2 2 6 3" xfId="17664"/>
    <cellStyle name="Total 2 3 2 2 3 2 2 6 3 2" xfId="17665"/>
    <cellStyle name="Total 2 3 2 2 3 2 2 6 4" xfId="17666"/>
    <cellStyle name="Total 2 3 2 2 3 2 2 7" xfId="17667"/>
    <cellStyle name="Total 2 3 2 2 3 2 2 7 2" xfId="17668"/>
    <cellStyle name="Total 2 3 2 2 3 2 2 7 2 2" xfId="17669"/>
    <cellStyle name="Total 2 3 2 2 3 2 2 7 3" xfId="17670"/>
    <cellStyle name="Total 2 3 2 2 3 2 2 8" xfId="17671"/>
    <cellStyle name="Total 2 3 2 2 3 2 2 8 2" xfId="17672"/>
    <cellStyle name="Total 2 3 2 2 3 2 2 9" xfId="17673"/>
    <cellStyle name="Total 2 3 2 2 3 2 3" xfId="17674"/>
    <cellStyle name="Total 2 3 2 2 3 2 3 2" xfId="17675"/>
    <cellStyle name="Total 2 3 2 2 3 2 3 2 2" xfId="17676"/>
    <cellStyle name="Total 2 3 2 2 3 2 3 2 2 2" xfId="17677"/>
    <cellStyle name="Total 2 3 2 2 3 2 3 2 2 2 2" xfId="17678"/>
    <cellStyle name="Total 2 3 2 2 3 2 3 2 2 2 2 2" xfId="17679"/>
    <cellStyle name="Total 2 3 2 2 3 2 3 2 2 2 2 2 2" xfId="17680"/>
    <cellStyle name="Total 2 3 2 2 3 2 3 2 2 2 2 2 2 2" xfId="17681"/>
    <cellStyle name="Total 2 3 2 2 3 2 3 2 2 2 2 2 3" xfId="17682"/>
    <cellStyle name="Total 2 3 2 2 3 2 3 2 2 2 2 3" xfId="17683"/>
    <cellStyle name="Total 2 3 2 2 3 2 3 2 2 2 2 3 2" xfId="17684"/>
    <cellStyle name="Total 2 3 2 2 3 2 3 2 2 2 2 4" xfId="17685"/>
    <cellStyle name="Total 2 3 2 2 3 2 3 2 2 2 3" xfId="17686"/>
    <cellStyle name="Total 2 3 2 2 3 2 3 2 2 2 3 2" xfId="17687"/>
    <cellStyle name="Total 2 3 2 2 3 2 3 2 2 2 3 2 2" xfId="17688"/>
    <cellStyle name="Total 2 3 2 2 3 2 3 2 2 2 3 3" xfId="17689"/>
    <cellStyle name="Total 2 3 2 2 3 2 3 2 2 2 4" xfId="17690"/>
    <cellStyle name="Total 2 3 2 2 3 2 3 2 2 2 4 2" xfId="17691"/>
    <cellStyle name="Total 2 3 2 2 3 2 3 2 2 2 5" xfId="17692"/>
    <cellStyle name="Total 2 3 2 2 3 2 3 2 2 3" xfId="17693"/>
    <cellStyle name="Total 2 3 2 2 3 2 3 2 2 3 2" xfId="17694"/>
    <cellStyle name="Total 2 3 2 2 3 2 3 2 2 3 2 2" xfId="17695"/>
    <cellStyle name="Total 2 3 2 2 3 2 3 2 2 3 2 2 2" xfId="17696"/>
    <cellStyle name="Total 2 3 2 2 3 2 3 2 2 3 2 3" xfId="17697"/>
    <cellStyle name="Total 2 3 2 2 3 2 3 2 2 3 3" xfId="17698"/>
    <cellStyle name="Total 2 3 2 2 3 2 3 2 2 3 3 2" xfId="17699"/>
    <cellStyle name="Total 2 3 2 2 3 2 3 2 2 3 4" xfId="17700"/>
    <cellStyle name="Total 2 3 2 2 3 2 3 2 2 4" xfId="17701"/>
    <cellStyle name="Total 2 3 2 2 3 2 3 2 2 4 2" xfId="17702"/>
    <cellStyle name="Total 2 3 2 2 3 2 3 2 2 4 2 2" xfId="17703"/>
    <cellStyle name="Total 2 3 2 2 3 2 3 2 2 4 3" xfId="17704"/>
    <cellStyle name="Total 2 3 2 2 3 2 3 2 2 5" xfId="17705"/>
    <cellStyle name="Total 2 3 2 2 3 2 3 2 2 5 2" xfId="17706"/>
    <cellStyle name="Total 2 3 2 2 3 2 3 2 2 6" xfId="17707"/>
    <cellStyle name="Total 2 3 2 2 3 2 3 2 3" xfId="17708"/>
    <cellStyle name="Total 2 3 2 2 3 2 3 2 3 2" xfId="17709"/>
    <cellStyle name="Total 2 3 2 2 3 2 3 2 3 2 2" xfId="17710"/>
    <cellStyle name="Total 2 3 2 2 3 2 3 2 3 2 2 2" xfId="17711"/>
    <cellStyle name="Total 2 3 2 2 3 2 3 2 3 2 2 2 2" xfId="17712"/>
    <cellStyle name="Total 2 3 2 2 3 2 3 2 3 2 2 3" xfId="17713"/>
    <cellStyle name="Total 2 3 2 2 3 2 3 2 3 2 3" xfId="17714"/>
    <cellStyle name="Total 2 3 2 2 3 2 3 2 3 2 3 2" xfId="17715"/>
    <cellStyle name="Total 2 3 2 2 3 2 3 2 3 2 4" xfId="17716"/>
    <cellStyle name="Total 2 3 2 2 3 2 3 2 3 3" xfId="17717"/>
    <cellStyle name="Total 2 3 2 2 3 2 3 2 3 3 2" xfId="17718"/>
    <cellStyle name="Total 2 3 2 2 3 2 3 2 3 3 2 2" xfId="17719"/>
    <cellStyle name="Total 2 3 2 2 3 2 3 2 3 3 3" xfId="17720"/>
    <cellStyle name="Total 2 3 2 2 3 2 3 2 3 4" xfId="17721"/>
    <cellStyle name="Total 2 3 2 2 3 2 3 2 3 4 2" xfId="17722"/>
    <cellStyle name="Total 2 3 2 2 3 2 3 2 3 5" xfId="17723"/>
    <cellStyle name="Total 2 3 2 2 3 2 3 2 4" xfId="17724"/>
    <cellStyle name="Total 2 3 2 2 3 2 3 2 4 2" xfId="17725"/>
    <cellStyle name="Total 2 3 2 2 3 2 3 2 4 2 2" xfId="17726"/>
    <cellStyle name="Total 2 3 2 2 3 2 3 2 4 2 2 2" xfId="17727"/>
    <cellStyle name="Total 2 3 2 2 3 2 3 2 4 2 3" xfId="17728"/>
    <cellStyle name="Total 2 3 2 2 3 2 3 2 4 3" xfId="17729"/>
    <cellStyle name="Total 2 3 2 2 3 2 3 2 4 3 2" xfId="17730"/>
    <cellStyle name="Total 2 3 2 2 3 2 3 2 4 4" xfId="17731"/>
    <cellStyle name="Total 2 3 2 2 3 2 3 2 5" xfId="17732"/>
    <cellStyle name="Total 2 3 2 2 3 2 3 2 5 2" xfId="17733"/>
    <cellStyle name="Total 2 3 2 2 3 2 3 2 5 2 2" xfId="17734"/>
    <cellStyle name="Total 2 3 2 2 3 2 3 2 5 3" xfId="17735"/>
    <cellStyle name="Total 2 3 2 2 3 2 3 2 6" xfId="17736"/>
    <cellStyle name="Total 2 3 2 2 3 2 3 2 6 2" xfId="17737"/>
    <cellStyle name="Total 2 3 2 2 3 2 3 2 7" xfId="17738"/>
    <cellStyle name="Total 2 3 2 2 3 2 3 3" xfId="17739"/>
    <cellStyle name="Total 2 3 2 2 3 2 3 3 2" xfId="17740"/>
    <cellStyle name="Total 2 3 2 2 3 2 3 3 2 2" xfId="17741"/>
    <cellStyle name="Total 2 3 2 2 3 2 3 3 2 2 2" xfId="17742"/>
    <cellStyle name="Total 2 3 2 2 3 2 3 3 2 2 2 2" xfId="17743"/>
    <cellStyle name="Total 2 3 2 2 3 2 3 3 2 2 2 2 2" xfId="17744"/>
    <cellStyle name="Total 2 3 2 2 3 2 3 3 2 2 2 3" xfId="17745"/>
    <cellStyle name="Total 2 3 2 2 3 2 3 3 2 2 3" xfId="17746"/>
    <cellStyle name="Total 2 3 2 2 3 2 3 3 2 2 3 2" xfId="17747"/>
    <cellStyle name="Total 2 3 2 2 3 2 3 3 2 2 4" xfId="17748"/>
    <cellStyle name="Total 2 3 2 2 3 2 3 3 2 3" xfId="17749"/>
    <cellStyle name="Total 2 3 2 2 3 2 3 3 2 3 2" xfId="17750"/>
    <cellStyle name="Total 2 3 2 2 3 2 3 3 2 3 2 2" xfId="17751"/>
    <cellStyle name="Total 2 3 2 2 3 2 3 3 2 3 3" xfId="17752"/>
    <cellStyle name="Total 2 3 2 2 3 2 3 3 2 4" xfId="17753"/>
    <cellStyle name="Total 2 3 2 2 3 2 3 3 2 4 2" xfId="17754"/>
    <cellStyle name="Total 2 3 2 2 3 2 3 3 2 5" xfId="17755"/>
    <cellStyle name="Total 2 3 2 2 3 2 3 3 3" xfId="17756"/>
    <cellStyle name="Total 2 3 2 2 3 2 3 3 3 2" xfId="17757"/>
    <cellStyle name="Total 2 3 2 2 3 2 3 3 3 2 2" xfId="17758"/>
    <cellStyle name="Total 2 3 2 2 3 2 3 3 3 2 2 2" xfId="17759"/>
    <cellStyle name="Total 2 3 2 2 3 2 3 3 3 2 3" xfId="17760"/>
    <cellStyle name="Total 2 3 2 2 3 2 3 3 3 3" xfId="17761"/>
    <cellStyle name="Total 2 3 2 2 3 2 3 3 3 3 2" xfId="17762"/>
    <cellStyle name="Total 2 3 2 2 3 2 3 3 3 4" xfId="17763"/>
    <cellStyle name="Total 2 3 2 2 3 2 3 3 4" xfId="17764"/>
    <cellStyle name="Total 2 3 2 2 3 2 3 3 4 2" xfId="17765"/>
    <cellStyle name="Total 2 3 2 2 3 2 3 3 4 2 2" xfId="17766"/>
    <cellStyle name="Total 2 3 2 2 3 2 3 3 4 3" xfId="17767"/>
    <cellStyle name="Total 2 3 2 2 3 2 3 3 5" xfId="17768"/>
    <cellStyle name="Total 2 3 2 2 3 2 3 3 5 2" xfId="17769"/>
    <cellStyle name="Total 2 3 2 2 3 2 3 3 6" xfId="17770"/>
    <cellStyle name="Total 2 3 2 2 3 2 3 4" xfId="17771"/>
    <cellStyle name="Total 2 3 2 2 3 2 3 4 2" xfId="17772"/>
    <cellStyle name="Total 2 3 2 2 3 2 3 4 2 2" xfId="17773"/>
    <cellStyle name="Total 2 3 2 2 3 2 3 4 2 2 2" xfId="17774"/>
    <cellStyle name="Total 2 3 2 2 3 2 3 4 2 2 2 2" xfId="17775"/>
    <cellStyle name="Total 2 3 2 2 3 2 3 4 2 2 3" xfId="17776"/>
    <cellStyle name="Total 2 3 2 2 3 2 3 4 2 3" xfId="17777"/>
    <cellStyle name="Total 2 3 2 2 3 2 3 4 2 3 2" xfId="17778"/>
    <cellStyle name="Total 2 3 2 2 3 2 3 4 2 4" xfId="17779"/>
    <cellStyle name="Total 2 3 2 2 3 2 3 4 3" xfId="17780"/>
    <cellStyle name="Total 2 3 2 2 3 2 3 4 3 2" xfId="17781"/>
    <cellStyle name="Total 2 3 2 2 3 2 3 4 3 2 2" xfId="17782"/>
    <cellStyle name="Total 2 3 2 2 3 2 3 4 3 3" xfId="17783"/>
    <cellStyle name="Total 2 3 2 2 3 2 3 4 4" xfId="17784"/>
    <cellStyle name="Total 2 3 2 2 3 2 3 4 4 2" xfId="17785"/>
    <cellStyle name="Total 2 3 2 2 3 2 3 4 5" xfId="17786"/>
    <cellStyle name="Total 2 3 2 2 3 2 3 5" xfId="17787"/>
    <cellStyle name="Total 2 3 2 2 3 2 3 5 2" xfId="17788"/>
    <cellStyle name="Total 2 3 2 2 3 2 3 5 2 2" xfId="17789"/>
    <cellStyle name="Total 2 3 2 2 3 2 3 5 2 2 2" xfId="17790"/>
    <cellStyle name="Total 2 3 2 2 3 2 3 5 2 3" xfId="17791"/>
    <cellStyle name="Total 2 3 2 2 3 2 3 5 3" xfId="17792"/>
    <cellStyle name="Total 2 3 2 2 3 2 3 5 3 2" xfId="17793"/>
    <cellStyle name="Total 2 3 2 2 3 2 3 5 4" xfId="17794"/>
    <cellStyle name="Total 2 3 2 2 3 2 3 6" xfId="17795"/>
    <cellStyle name="Total 2 3 2 2 3 2 3 6 2" xfId="17796"/>
    <cellStyle name="Total 2 3 2 2 3 2 3 6 2 2" xfId="17797"/>
    <cellStyle name="Total 2 3 2 2 3 2 3 6 3" xfId="17798"/>
    <cellStyle name="Total 2 3 2 2 3 2 3 7" xfId="17799"/>
    <cellStyle name="Total 2 3 2 2 3 2 3 7 2" xfId="17800"/>
    <cellStyle name="Total 2 3 2 2 3 2 3 8" xfId="17801"/>
    <cellStyle name="Total 2 3 2 2 3 2 4" xfId="17802"/>
    <cellStyle name="Total 2 3 2 2 3 2 4 2" xfId="17803"/>
    <cellStyle name="Total 2 3 2 2 3 2 4 2 2" xfId="17804"/>
    <cellStyle name="Total 2 3 2 2 3 2 4 2 2 2" xfId="17805"/>
    <cellStyle name="Total 2 3 2 2 3 2 4 2 2 2 2" xfId="17806"/>
    <cellStyle name="Total 2 3 2 2 3 2 4 2 2 2 2 2" xfId="17807"/>
    <cellStyle name="Total 2 3 2 2 3 2 4 2 2 2 2 2 2" xfId="17808"/>
    <cellStyle name="Total 2 3 2 2 3 2 4 2 2 2 2 3" xfId="17809"/>
    <cellStyle name="Total 2 3 2 2 3 2 4 2 2 2 3" xfId="17810"/>
    <cellStyle name="Total 2 3 2 2 3 2 4 2 2 2 3 2" xfId="17811"/>
    <cellStyle name="Total 2 3 2 2 3 2 4 2 2 2 4" xfId="17812"/>
    <cellStyle name="Total 2 3 2 2 3 2 4 2 2 3" xfId="17813"/>
    <cellStyle name="Total 2 3 2 2 3 2 4 2 2 3 2" xfId="17814"/>
    <cellStyle name="Total 2 3 2 2 3 2 4 2 2 3 2 2" xfId="17815"/>
    <cellStyle name="Total 2 3 2 2 3 2 4 2 2 3 3" xfId="17816"/>
    <cellStyle name="Total 2 3 2 2 3 2 4 2 2 4" xfId="17817"/>
    <cellStyle name="Total 2 3 2 2 3 2 4 2 2 4 2" xfId="17818"/>
    <cellStyle name="Total 2 3 2 2 3 2 4 2 2 5" xfId="17819"/>
    <cellStyle name="Total 2 3 2 2 3 2 4 2 3" xfId="17820"/>
    <cellStyle name="Total 2 3 2 2 3 2 4 2 3 2" xfId="17821"/>
    <cellStyle name="Total 2 3 2 2 3 2 4 2 3 2 2" xfId="17822"/>
    <cellStyle name="Total 2 3 2 2 3 2 4 2 3 2 2 2" xfId="17823"/>
    <cellStyle name="Total 2 3 2 2 3 2 4 2 3 2 3" xfId="17824"/>
    <cellStyle name="Total 2 3 2 2 3 2 4 2 3 3" xfId="17825"/>
    <cellStyle name="Total 2 3 2 2 3 2 4 2 3 3 2" xfId="17826"/>
    <cellStyle name="Total 2 3 2 2 3 2 4 2 3 4" xfId="17827"/>
    <cellStyle name="Total 2 3 2 2 3 2 4 2 4" xfId="17828"/>
    <cellStyle name="Total 2 3 2 2 3 2 4 2 4 2" xfId="17829"/>
    <cellStyle name="Total 2 3 2 2 3 2 4 2 4 2 2" xfId="17830"/>
    <cellStyle name="Total 2 3 2 2 3 2 4 2 4 3" xfId="17831"/>
    <cellStyle name="Total 2 3 2 2 3 2 4 2 5" xfId="17832"/>
    <cellStyle name="Total 2 3 2 2 3 2 4 2 5 2" xfId="17833"/>
    <cellStyle name="Total 2 3 2 2 3 2 4 2 6" xfId="17834"/>
    <cellStyle name="Total 2 3 2 2 3 2 4 3" xfId="17835"/>
    <cellStyle name="Total 2 3 2 2 3 2 4 3 2" xfId="17836"/>
    <cellStyle name="Total 2 3 2 2 3 2 4 3 2 2" xfId="17837"/>
    <cellStyle name="Total 2 3 2 2 3 2 4 3 2 2 2" xfId="17838"/>
    <cellStyle name="Total 2 3 2 2 3 2 4 3 2 2 2 2" xfId="17839"/>
    <cellStyle name="Total 2 3 2 2 3 2 4 3 2 2 3" xfId="17840"/>
    <cellStyle name="Total 2 3 2 2 3 2 4 3 2 3" xfId="17841"/>
    <cellStyle name="Total 2 3 2 2 3 2 4 3 2 3 2" xfId="17842"/>
    <cellStyle name="Total 2 3 2 2 3 2 4 3 2 4" xfId="17843"/>
    <cellStyle name="Total 2 3 2 2 3 2 4 3 3" xfId="17844"/>
    <cellStyle name="Total 2 3 2 2 3 2 4 3 3 2" xfId="17845"/>
    <cellStyle name="Total 2 3 2 2 3 2 4 3 3 2 2" xfId="17846"/>
    <cellStyle name="Total 2 3 2 2 3 2 4 3 3 3" xfId="17847"/>
    <cellStyle name="Total 2 3 2 2 3 2 4 3 4" xfId="17848"/>
    <cellStyle name="Total 2 3 2 2 3 2 4 3 4 2" xfId="17849"/>
    <cellStyle name="Total 2 3 2 2 3 2 4 3 5" xfId="17850"/>
    <cellStyle name="Total 2 3 2 2 3 2 4 4" xfId="17851"/>
    <cellStyle name="Total 2 3 2 2 3 2 4 4 2" xfId="17852"/>
    <cellStyle name="Total 2 3 2 2 3 2 4 4 2 2" xfId="17853"/>
    <cellStyle name="Total 2 3 2 2 3 2 4 4 2 2 2" xfId="17854"/>
    <cellStyle name="Total 2 3 2 2 3 2 4 4 2 3" xfId="17855"/>
    <cellStyle name="Total 2 3 2 2 3 2 4 4 3" xfId="17856"/>
    <cellStyle name="Total 2 3 2 2 3 2 4 4 3 2" xfId="17857"/>
    <cellStyle name="Total 2 3 2 2 3 2 4 4 4" xfId="17858"/>
    <cellStyle name="Total 2 3 2 2 3 2 4 5" xfId="17859"/>
    <cellStyle name="Total 2 3 2 2 3 2 4 5 2" xfId="17860"/>
    <cellStyle name="Total 2 3 2 2 3 2 4 5 2 2" xfId="17861"/>
    <cellStyle name="Total 2 3 2 2 3 2 4 5 3" xfId="17862"/>
    <cellStyle name="Total 2 3 2 2 3 2 4 6" xfId="17863"/>
    <cellStyle name="Total 2 3 2 2 3 2 4 6 2" xfId="17864"/>
    <cellStyle name="Total 2 3 2 2 3 2 4 7" xfId="17865"/>
    <cellStyle name="Total 2 3 2 2 3 2 5" xfId="17866"/>
    <cellStyle name="Total 2 3 2 2 3 2 5 2" xfId="17867"/>
    <cellStyle name="Total 2 3 2 2 3 2 5 2 2" xfId="17868"/>
    <cellStyle name="Total 2 3 2 2 3 2 5 2 2 2" xfId="17869"/>
    <cellStyle name="Total 2 3 2 2 3 2 5 2 2 2 2" xfId="17870"/>
    <cellStyle name="Total 2 3 2 2 3 2 5 2 2 2 2 2" xfId="17871"/>
    <cellStyle name="Total 2 3 2 2 3 2 5 2 2 2 3" xfId="17872"/>
    <cellStyle name="Total 2 3 2 2 3 2 5 2 2 3" xfId="17873"/>
    <cellStyle name="Total 2 3 2 2 3 2 5 2 2 3 2" xfId="17874"/>
    <cellStyle name="Total 2 3 2 2 3 2 5 2 2 4" xfId="17875"/>
    <cellStyle name="Total 2 3 2 2 3 2 5 2 3" xfId="17876"/>
    <cellStyle name="Total 2 3 2 2 3 2 5 2 3 2" xfId="17877"/>
    <cellStyle name="Total 2 3 2 2 3 2 5 2 3 2 2" xfId="17878"/>
    <cellStyle name="Total 2 3 2 2 3 2 5 2 3 3" xfId="17879"/>
    <cellStyle name="Total 2 3 2 2 3 2 5 2 4" xfId="17880"/>
    <cellStyle name="Total 2 3 2 2 3 2 5 2 4 2" xfId="17881"/>
    <cellStyle name="Total 2 3 2 2 3 2 5 2 5" xfId="17882"/>
    <cellStyle name="Total 2 3 2 2 3 2 5 3" xfId="17883"/>
    <cellStyle name="Total 2 3 2 2 3 2 5 3 2" xfId="17884"/>
    <cellStyle name="Total 2 3 2 2 3 2 5 3 2 2" xfId="17885"/>
    <cellStyle name="Total 2 3 2 2 3 2 5 3 2 2 2" xfId="17886"/>
    <cellStyle name="Total 2 3 2 2 3 2 5 3 2 3" xfId="17887"/>
    <cellStyle name="Total 2 3 2 2 3 2 5 3 3" xfId="17888"/>
    <cellStyle name="Total 2 3 2 2 3 2 5 3 3 2" xfId="17889"/>
    <cellStyle name="Total 2 3 2 2 3 2 5 3 4" xfId="17890"/>
    <cellStyle name="Total 2 3 2 2 3 2 5 4" xfId="17891"/>
    <cellStyle name="Total 2 3 2 2 3 2 5 4 2" xfId="17892"/>
    <cellStyle name="Total 2 3 2 2 3 2 5 4 2 2" xfId="17893"/>
    <cellStyle name="Total 2 3 2 2 3 2 5 4 3" xfId="17894"/>
    <cellStyle name="Total 2 3 2 2 3 2 5 5" xfId="17895"/>
    <cellStyle name="Total 2 3 2 2 3 2 5 5 2" xfId="17896"/>
    <cellStyle name="Total 2 3 2 2 3 2 5 6" xfId="17897"/>
    <cellStyle name="Total 2 3 2 2 3 2 6" xfId="17898"/>
    <cellStyle name="Total 2 3 2 2 3 2 6 2" xfId="17899"/>
    <cellStyle name="Total 2 3 2 2 3 2 6 2 2" xfId="17900"/>
    <cellStyle name="Total 2 3 2 2 3 2 6 2 2 2" xfId="17901"/>
    <cellStyle name="Total 2 3 2 2 3 2 6 2 2 2 2" xfId="17902"/>
    <cellStyle name="Total 2 3 2 2 3 2 6 2 2 3" xfId="17903"/>
    <cellStyle name="Total 2 3 2 2 3 2 6 2 3" xfId="17904"/>
    <cellStyle name="Total 2 3 2 2 3 2 6 2 3 2" xfId="17905"/>
    <cellStyle name="Total 2 3 2 2 3 2 6 2 4" xfId="17906"/>
    <cellStyle name="Total 2 3 2 2 3 2 6 3" xfId="17907"/>
    <cellStyle name="Total 2 3 2 2 3 2 6 3 2" xfId="17908"/>
    <cellStyle name="Total 2 3 2 2 3 2 6 3 2 2" xfId="17909"/>
    <cellStyle name="Total 2 3 2 2 3 2 6 3 3" xfId="17910"/>
    <cellStyle name="Total 2 3 2 2 3 2 6 4" xfId="17911"/>
    <cellStyle name="Total 2 3 2 2 3 2 6 4 2" xfId="17912"/>
    <cellStyle name="Total 2 3 2 2 3 2 6 5" xfId="17913"/>
    <cellStyle name="Total 2 3 2 2 3 2 7" xfId="17914"/>
    <cellStyle name="Total 2 3 2 2 3 2 7 2" xfId="17915"/>
    <cellStyle name="Total 2 3 2 2 3 2 7 2 2" xfId="17916"/>
    <cellStyle name="Total 2 3 2 2 3 2 7 2 2 2" xfId="17917"/>
    <cellStyle name="Total 2 3 2 2 3 2 7 2 3" xfId="17918"/>
    <cellStyle name="Total 2 3 2 2 3 2 7 3" xfId="17919"/>
    <cellStyle name="Total 2 3 2 2 3 2 7 3 2" xfId="17920"/>
    <cellStyle name="Total 2 3 2 2 3 2 7 4" xfId="17921"/>
    <cellStyle name="Total 2 3 2 2 3 2 8" xfId="17922"/>
    <cellStyle name="Total 2 3 2 2 3 2 8 2" xfId="17923"/>
    <cellStyle name="Total 2 3 2 2 3 2 8 2 2" xfId="17924"/>
    <cellStyle name="Total 2 3 2 2 3 2 8 3" xfId="17925"/>
    <cellStyle name="Total 2 3 2 2 3 2 9" xfId="17926"/>
    <cellStyle name="Total 2 3 2 2 3 2 9 2" xfId="17927"/>
    <cellStyle name="Total 2 3 2 2 3 3" xfId="17928"/>
    <cellStyle name="Total 2 3 2 2 3 3 2" xfId="17929"/>
    <cellStyle name="Total 2 3 2 2 3 3 2 2" xfId="17930"/>
    <cellStyle name="Total 2 3 2 2 3 3 2 2 2" xfId="17931"/>
    <cellStyle name="Total 2 3 2 2 3 3 2 2 2 2" xfId="17932"/>
    <cellStyle name="Total 2 3 2 2 3 3 2 2 2 2 2" xfId="17933"/>
    <cellStyle name="Total 2 3 2 2 3 3 2 2 2 2 2 2" xfId="17934"/>
    <cellStyle name="Total 2 3 2 2 3 3 2 2 2 2 2 2 2" xfId="17935"/>
    <cellStyle name="Total 2 3 2 2 3 3 2 2 2 2 2 2 2 2" xfId="17936"/>
    <cellStyle name="Total 2 3 2 2 3 3 2 2 2 2 2 2 3" xfId="17937"/>
    <cellStyle name="Total 2 3 2 2 3 3 2 2 2 2 2 3" xfId="17938"/>
    <cellStyle name="Total 2 3 2 2 3 3 2 2 2 2 2 3 2" xfId="17939"/>
    <cellStyle name="Total 2 3 2 2 3 3 2 2 2 2 2 4" xfId="17940"/>
    <cellStyle name="Total 2 3 2 2 3 3 2 2 2 2 3" xfId="17941"/>
    <cellStyle name="Total 2 3 2 2 3 3 2 2 2 2 3 2" xfId="17942"/>
    <cellStyle name="Total 2 3 2 2 3 3 2 2 2 2 3 2 2" xfId="17943"/>
    <cellStyle name="Total 2 3 2 2 3 3 2 2 2 2 3 3" xfId="17944"/>
    <cellStyle name="Total 2 3 2 2 3 3 2 2 2 2 4" xfId="17945"/>
    <cellStyle name="Total 2 3 2 2 3 3 2 2 2 2 4 2" xfId="17946"/>
    <cellStyle name="Total 2 3 2 2 3 3 2 2 2 2 5" xfId="17947"/>
    <cellStyle name="Total 2 3 2 2 3 3 2 2 2 3" xfId="17948"/>
    <cellStyle name="Total 2 3 2 2 3 3 2 2 2 3 2" xfId="17949"/>
    <cellStyle name="Total 2 3 2 2 3 3 2 2 2 3 2 2" xfId="17950"/>
    <cellStyle name="Total 2 3 2 2 3 3 2 2 2 3 2 2 2" xfId="17951"/>
    <cellStyle name="Total 2 3 2 2 3 3 2 2 2 3 2 3" xfId="17952"/>
    <cellStyle name="Total 2 3 2 2 3 3 2 2 2 3 3" xfId="17953"/>
    <cellStyle name="Total 2 3 2 2 3 3 2 2 2 3 3 2" xfId="17954"/>
    <cellStyle name="Total 2 3 2 2 3 3 2 2 2 3 4" xfId="17955"/>
    <cellStyle name="Total 2 3 2 2 3 3 2 2 2 4" xfId="17956"/>
    <cellStyle name="Total 2 3 2 2 3 3 2 2 2 4 2" xfId="17957"/>
    <cellStyle name="Total 2 3 2 2 3 3 2 2 2 4 2 2" xfId="17958"/>
    <cellStyle name="Total 2 3 2 2 3 3 2 2 2 4 3" xfId="17959"/>
    <cellStyle name="Total 2 3 2 2 3 3 2 2 2 5" xfId="17960"/>
    <cellStyle name="Total 2 3 2 2 3 3 2 2 2 5 2" xfId="17961"/>
    <cellStyle name="Total 2 3 2 2 3 3 2 2 2 6" xfId="17962"/>
    <cellStyle name="Total 2 3 2 2 3 3 2 2 3" xfId="17963"/>
    <cellStyle name="Total 2 3 2 2 3 3 2 2 3 2" xfId="17964"/>
    <cellStyle name="Total 2 3 2 2 3 3 2 2 3 2 2" xfId="17965"/>
    <cellStyle name="Total 2 3 2 2 3 3 2 2 3 2 2 2" xfId="17966"/>
    <cellStyle name="Total 2 3 2 2 3 3 2 2 3 2 2 2 2" xfId="17967"/>
    <cellStyle name="Total 2 3 2 2 3 3 2 2 3 2 2 3" xfId="17968"/>
    <cellStyle name="Total 2 3 2 2 3 3 2 2 3 2 3" xfId="17969"/>
    <cellStyle name="Total 2 3 2 2 3 3 2 2 3 2 3 2" xfId="17970"/>
    <cellStyle name="Total 2 3 2 2 3 3 2 2 3 2 4" xfId="17971"/>
    <cellStyle name="Total 2 3 2 2 3 3 2 2 3 3" xfId="17972"/>
    <cellStyle name="Total 2 3 2 2 3 3 2 2 3 3 2" xfId="17973"/>
    <cellStyle name="Total 2 3 2 2 3 3 2 2 3 3 2 2" xfId="17974"/>
    <cellStyle name="Total 2 3 2 2 3 3 2 2 3 3 3" xfId="17975"/>
    <cellStyle name="Total 2 3 2 2 3 3 2 2 3 4" xfId="17976"/>
    <cellStyle name="Total 2 3 2 2 3 3 2 2 3 4 2" xfId="17977"/>
    <cellStyle name="Total 2 3 2 2 3 3 2 2 3 5" xfId="17978"/>
    <cellStyle name="Total 2 3 2 2 3 3 2 2 4" xfId="17979"/>
    <cellStyle name="Total 2 3 2 2 3 3 2 2 4 2" xfId="17980"/>
    <cellStyle name="Total 2 3 2 2 3 3 2 2 4 2 2" xfId="17981"/>
    <cellStyle name="Total 2 3 2 2 3 3 2 2 4 2 2 2" xfId="17982"/>
    <cellStyle name="Total 2 3 2 2 3 3 2 2 4 2 3" xfId="17983"/>
    <cellStyle name="Total 2 3 2 2 3 3 2 2 4 3" xfId="17984"/>
    <cellStyle name="Total 2 3 2 2 3 3 2 2 4 3 2" xfId="17985"/>
    <cellStyle name="Total 2 3 2 2 3 3 2 2 4 4" xfId="17986"/>
    <cellStyle name="Total 2 3 2 2 3 3 2 2 5" xfId="17987"/>
    <cellStyle name="Total 2 3 2 2 3 3 2 2 5 2" xfId="17988"/>
    <cellStyle name="Total 2 3 2 2 3 3 2 2 5 2 2" xfId="17989"/>
    <cellStyle name="Total 2 3 2 2 3 3 2 2 5 3" xfId="17990"/>
    <cellStyle name="Total 2 3 2 2 3 3 2 2 6" xfId="17991"/>
    <cellStyle name="Total 2 3 2 2 3 3 2 2 6 2" xfId="17992"/>
    <cellStyle name="Total 2 3 2 2 3 3 2 2 7" xfId="17993"/>
    <cellStyle name="Total 2 3 2 2 3 3 2 3" xfId="17994"/>
    <cellStyle name="Total 2 3 2 2 3 3 2 3 2" xfId="17995"/>
    <cellStyle name="Total 2 3 2 2 3 3 2 3 2 2" xfId="17996"/>
    <cellStyle name="Total 2 3 2 2 3 3 2 3 2 2 2" xfId="17997"/>
    <cellStyle name="Total 2 3 2 2 3 3 2 3 2 2 2 2" xfId="17998"/>
    <cellStyle name="Total 2 3 2 2 3 3 2 3 2 2 2 2 2" xfId="17999"/>
    <cellStyle name="Total 2 3 2 2 3 3 2 3 2 2 2 3" xfId="18000"/>
    <cellStyle name="Total 2 3 2 2 3 3 2 3 2 2 3" xfId="18001"/>
    <cellStyle name="Total 2 3 2 2 3 3 2 3 2 2 3 2" xfId="18002"/>
    <cellStyle name="Total 2 3 2 2 3 3 2 3 2 2 4" xfId="18003"/>
    <cellStyle name="Total 2 3 2 2 3 3 2 3 2 3" xfId="18004"/>
    <cellStyle name="Total 2 3 2 2 3 3 2 3 2 3 2" xfId="18005"/>
    <cellStyle name="Total 2 3 2 2 3 3 2 3 2 3 2 2" xfId="18006"/>
    <cellStyle name="Total 2 3 2 2 3 3 2 3 2 3 3" xfId="18007"/>
    <cellStyle name="Total 2 3 2 2 3 3 2 3 2 4" xfId="18008"/>
    <cellStyle name="Total 2 3 2 2 3 3 2 3 2 4 2" xfId="18009"/>
    <cellStyle name="Total 2 3 2 2 3 3 2 3 2 5" xfId="18010"/>
    <cellStyle name="Total 2 3 2 2 3 3 2 3 3" xfId="18011"/>
    <cellStyle name="Total 2 3 2 2 3 3 2 3 3 2" xfId="18012"/>
    <cellStyle name="Total 2 3 2 2 3 3 2 3 3 2 2" xfId="18013"/>
    <cellStyle name="Total 2 3 2 2 3 3 2 3 3 2 2 2" xfId="18014"/>
    <cellStyle name="Total 2 3 2 2 3 3 2 3 3 2 3" xfId="18015"/>
    <cellStyle name="Total 2 3 2 2 3 3 2 3 3 3" xfId="18016"/>
    <cellStyle name="Total 2 3 2 2 3 3 2 3 3 3 2" xfId="18017"/>
    <cellStyle name="Total 2 3 2 2 3 3 2 3 3 4" xfId="18018"/>
    <cellStyle name="Total 2 3 2 2 3 3 2 3 4" xfId="18019"/>
    <cellStyle name="Total 2 3 2 2 3 3 2 3 4 2" xfId="18020"/>
    <cellStyle name="Total 2 3 2 2 3 3 2 3 4 2 2" xfId="18021"/>
    <cellStyle name="Total 2 3 2 2 3 3 2 3 4 3" xfId="18022"/>
    <cellStyle name="Total 2 3 2 2 3 3 2 3 5" xfId="18023"/>
    <cellStyle name="Total 2 3 2 2 3 3 2 3 5 2" xfId="18024"/>
    <cellStyle name="Total 2 3 2 2 3 3 2 3 6" xfId="18025"/>
    <cellStyle name="Total 2 3 2 2 3 3 2 4" xfId="18026"/>
    <cellStyle name="Total 2 3 2 2 3 3 2 4 2" xfId="18027"/>
    <cellStyle name="Total 2 3 2 2 3 3 2 4 2 2" xfId="18028"/>
    <cellStyle name="Total 2 3 2 2 3 3 2 4 2 2 2" xfId="18029"/>
    <cellStyle name="Total 2 3 2 2 3 3 2 4 2 2 2 2" xfId="18030"/>
    <cellStyle name="Total 2 3 2 2 3 3 2 4 2 2 3" xfId="18031"/>
    <cellStyle name="Total 2 3 2 2 3 3 2 4 2 3" xfId="18032"/>
    <cellStyle name="Total 2 3 2 2 3 3 2 4 2 3 2" xfId="18033"/>
    <cellStyle name="Total 2 3 2 2 3 3 2 4 2 4" xfId="18034"/>
    <cellStyle name="Total 2 3 2 2 3 3 2 4 3" xfId="18035"/>
    <cellStyle name="Total 2 3 2 2 3 3 2 4 3 2" xfId="18036"/>
    <cellStyle name="Total 2 3 2 2 3 3 2 4 3 2 2" xfId="18037"/>
    <cellStyle name="Total 2 3 2 2 3 3 2 4 3 3" xfId="18038"/>
    <cellStyle name="Total 2 3 2 2 3 3 2 4 4" xfId="18039"/>
    <cellStyle name="Total 2 3 2 2 3 3 2 4 4 2" xfId="18040"/>
    <cellStyle name="Total 2 3 2 2 3 3 2 4 5" xfId="18041"/>
    <cellStyle name="Total 2 3 2 2 3 3 2 5" xfId="18042"/>
    <cellStyle name="Total 2 3 2 2 3 3 2 5 2" xfId="18043"/>
    <cellStyle name="Total 2 3 2 2 3 3 2 5 2 2" xfId="18044"/>
    <cellStyle name="Total 2 3 2 2 3 3 2 5 2 2 2" xfId="18045"/>
    <cellStyle name="Total 2 3 2 2 3 3 2 5 2 3" xfId="18046"/>
    <cellStyle name="Total 2 3 2 2 3 3 2 5 3" xfId="18047"/>
    <cellStyle name="Total 2 3 2 2 3 3 2 5 3 2" xfId="18048"/>
    <cellStyle name="Total 2 3 2 2 3 3 2 5 4" xfId="18049"/>
    <cellStyle name="Total 2 3 2 2 3 3 2 6" xfId="18050"/>
    <cellStyle name="Total 2 3 2 2 3 3 2 6 2" xfId="18051"/>
    <cellStyle name="Total 2 3 2 2 3 3 2 6 2 2" xfId="18052"/>
    <cellStyle name="Total 2 3 2 2 3 3 2 6 3" xfId="18053"/>
    <cellStyle name="Total 2 3 2 2 3 3 2 7" xfId="18054"/>
    <cellStyle name="Total 2 3 2 2 3 3 2 7 2" xfId="18055"/>
    <cellStyle name="Total 2 3 2 2 3 3 2 8" xfId="18056"/>
    <cellStyle name="Total 2 3 2 2 3 3 3" xfId="18057"/>
    <cellStyle name="Total 2 3 2 2 3 3 3 2" xfId="18058"/>
    <cellStyle name="Total 2 3 2 2 3 3 3 2 2" xfId="18059"/>
    <cellStyle name="Total 2 3 2 2 3 3 3 2 2 2" xfId="18060"/>
    <cellStyle name="Total 2 3 2 2 3 3 3 2 2 2 2" xfId="18061"/>
    <cellStyle name="Total 2 3 2 2 3 3 3 2 2 2 2 2" xfId="18062"/>
    <cellStyle name="Total 2 3 2 2 3 3 3 2 2 2 2 2 2" xfId="18063"/>
    <cellStyle name="Total 2 3 2 2 3 3 3 2 2 2 2 3" xfId="18064"/>
    <cellStyle name="Total 2 3 2 2 3 3 3 2 2 2 3" xfId="18065"/>
    <cellStyle name="Total 2 3 2 2 3 3 3 2 2 2 3 2" xfId="18066"/>
    <cellStyle name="Total 2 3 2 2 3 3 3 2 2 2 4" xfId="18067"/>
    <cellStyle name="Total 2 3 2 2 3 3 3 2 2 3" xfId="18068"/>
    <cellStyle name="Total 2 3 2 2 3 3 3 2 2 3 2" xfId="18069"/>
    <cellStyle name="Total 2 3 2 2 3 3 3 2 2 3 2 2" xfId="18070"/>
    <cellStyle name="Total 2 3 2 2 3 3 3 2 2 3 3" xfId="18071"/>
    <cellStyle name="Total 2 3 2 2 3 3 3 2 2 4" xfId="18072"/>
    <cellStyle name="Total 2 3 2 2 3 3 3 2 2 4 2" xfId="18073"/>
    <cellStyle name="Total 2 3 2 2 3 3 3 2 2 5" xfId="18074"/>
    <cellStyle name="Total 2 3 2 2 3 3 3 2 3" xfId="18075"/>
    <cellStyle name="Total 2 3 2 2 3 3 3 2 3 2" xfId="18076"/>
    <cellStyle name="Total 2 3 2 2 3 3 3 2 3 2 2" xfId="18077"/>
    <cellStyle name="Total 2 3 2 2 3 3 3 2 3 2 2 2" xfId="18078"/>
    <cellStyle name="Total 2 3 2 2 3 3 3 2 3 2 3" xfId="18079"/>
    <cellStyle name="Total 2 3 2 2 3 3 3 2 3 3" xfId="18080"/>
    <cellStyle name="Total 2 3 2 2 3 3 3 2 3 3 2" xfId="18081"/>
    <cellStyle name="Total 2 3 2 2 3 3 3 2 3 4" xfId="18082"/>
    <cellStyle name="Total 2 3 2 2 3 3 3 2 4" xfId="18083"/>
    <cellStyle name="Total 2 3 2 2 3 3 3 2 4 2" xfId="18084"/>
    <cellStyle name="Total 2 3 2 2 3 3 3 2 4 2 2" xfId="18085"/>
    <cellStyle name="Total 2 3 2 2 3 3 3 2 4 3" xfId="18086"/>
    <cellStyle name="Total 2 3 2 2 3 3 3 2 5" xfId="18087"/>
    <cellStyle name="Total 2 3 2 2 3 3 3 2 5 2" xfId="18088"/>
    <cellStyle name="Total 2 3 2 2 3 3 3 2 6" xfId="18089"/>
    <cellStyle name="Total 2 3 2 2 3 3 3 3" xfId="18090"/>
    <cellStyle name="Total 2 3 2 2 3 3 3 3 2" xfId="18091"/>
    <cellStyle name="Total 2 3 2 2 3 3 3 3 2 2" xfId="18092"/>
    <cellStyle name="Total 2 3 2 2 3 3 3 3 2 2 2" xfId="18093"/>
    <cellStyle name="Total 2 3 2 2 3 3 3 3 2 2 2 2" xfId="18094"/>
    <cellStyle name="Total 2 3 2 2 3 3 3 3 2 2 3" xfId="18095"/>
    <cellStyle name="Total 2 3 2 2 3 3 3 3 2 3" xfId="18096"/>
    <cellStyle name="Total 2 3 2 2 3 3 3 3 2 3 2" xfId="18097"/>
    <cellStyle name="Total 2 3 2 2 3 3 3 3 2 4" xfId="18098"/>
    <cellStyle name="Total 2 3 2 2 3 3 3 3 3" xfId="18099"/>
    <cellStyle name="Total 2 3 2 2 3 3 3 3 3 2" xfId="18100"/>
    <cellStyle name="Total 2 3 2 2 3 3 3 3 3 2 2" xfId="18101"/>
    <cellStyle name="Total 2 3 2 2 3 3 3 3 3 3" xfId="18102"/>
    <cellStyle name="Total 2 3 2 2 3 3 3 3 4" xfId="18103"/>
    <cellStyle name="Total 2 3 2 2 3 3 3 3 4 2" xfId="18104"/>
    <cellStyle name="Total 2 3 2 2 3 3 3 3 5" xfId="18105"/>
    <cellStyle name="Total 2 3 2 2 3 3 3 4" xfId="18106"/>
    <cellStyle name="Total 2 3 2 2 3 3 3 4 2" xfId="18107"/>
    <cellStyle name="Total 2 3 2 2 3 3 3 4 2 2" xfId="18108"/>
    <cellStyle name="Total 2 3 2 2 3 3 3 4 2 2 2" xfId="18109"/>
    <cellStyle name="Total 2 3 2 2 3 3 3 4 2 3" xfId="18110"/>
    <cellStyle name="Total 2 3 2 2 3 3 3 4 3" xfId="18111"/>
    <cellStyle name="Total 2 3 2 2 3 3 3 4 3 2" xfId="18112"/>
    <cellStyle name="Total 2 3 2 2 3 3 3 4 4" xfId="18113"/>
    <cellStyle name="Total 2 3 2 2 3 3 3 5" xfId="18114"/>
    <cellStyle name="Total 2 3 2 2 3 3 3 5 2" xfId="18115"/>
    <cellStyle name="Total 2 3 2 2 3 3 3 5 2 2" xfId="18116"/>
    <cellStyle name="Total 2 3 2 2 3 3 3 5 3" xfId="18117"/>
    <cellStyle name="Total 2 3 2 2 3 3 3 6" xfId="18118"/>
    <cellStyle name="Total 2 3 2 2 3 3 3 6 2" xfId="18119"/>
    <cellStyle name="Total 2 3 2 2 3 3 3 7" xfId="18120"/>
    <cellStyle name="Total 2 3 2 2 3 3 4" xfId="18121"/>
    <cellStyle name="Total 2 3 2 2 3 3 4 2" xfId="18122"/>
    <cellStyle name="Total 2 3 2 2 3 3 4 2 2" xfId="18123"/>
    <cellStyle name="Total 2 3 2 2 3 3 4 2 2 2" xfId="18124"/>
    <cellStyle name="Total 2 3 2 2 3 3 4 2 2 2 2" xfId="18125"/>
    <cellStyle name="Total 2 3 2 2 3 3 4 2 2 2 2 2" xfId="18126"/>
    <cellStyle name="Total 2 3 2 2 3 3 4 2 2 2 3" xfId="18127"/>
    <cellStyle name="Total 2 3 2 2 3 3 4 2 2 3" xfId="18128"/>
    <cellStyle name="Total 2 3 2 2 3 3 4 2 2 3 2" xfId="18129"/>
    <cellStyle name="Total 2 3 2 2 3 3 4 2 2 4" xfId="18130"/>
    <cellStyle name="Total 2 3 2 2 3 3 4 2 3" xfId="18131"/>
    <cellStyle name="Total 2 3 2 2 3 3 4 2 3 2" xfId="18132"/>
    <cellStyle name="Total 2 3 2 2 3 3 4 2 3 2 2" xfId="18133"/>
    <cellStyle name="Total 2 3 2 2 3 3 4 2 3 3" xfId="18134"/>
    <cellStyle name="Total 2 3 2 2 3 3 4 2 4" xfId="18135"/>
    <cellStyle name="Total 2 3 2 2 3 3 4 2 4 2" xfId="18136"/>
    <cellStyle name="Total 2 3 2 2 3 3 4 2 5" xfId="18137"/>
    <cellStyle name="Total 2 3 2 2 3 3 4 3" xfId="18138"/>
    <cellStyle name="Total 2 3 2 2 3 3 4 3 2" xfId="18139"/>
    <cellStyle name="Total 2 3 2 2 3 3 4 3 2 2" xfId="18140"/>
    <cellStyle name="Total 2 3 2 2 3 3 4 3 2 2 2" xfId="18141"/>
    <cellStyle name="Total 2 3 2 2 3 3 4 3 2 3" xfId="18142"/>
    <cellStyle name="Total 2 3 2 2 3 3 4 3 3" xfId="18143"/>
    <cellStyle name="Total 2 3 2 2 3 3 4 3 3 2" xfId="18144"/>
    <cellStyle name="Total 2 3 2 2 3 3 4 3 4" xfId="18145"/>
    <cellStyle name="Total 2 3 2 2 3 3 4 4" xfId="18146"/>
    <cellStyle name="Total 2 3 2 2 3 3 4 4 2" xfId="18147"/>
    <cellStyle name="Total 2 3 2 2 3 3 4 4 2 2" xfId="18148"/>
    <cellStyle name="Total 2 3 2 2 3 3 4 4 3" xfId="18149"/>
    <cellStyle name="Total 2 3 2 2 3 3 4 5" xfId="18150"/>
    <cellStyle name="Total 2 3 2 2 3 3 4 5 2" xfId="18151"/>
    <cellStyle name="Total 2 3 2 2 3 3 4 6" xfId="18152"/>
    <cellStyle name="Total 2 3 2 2 3 3 5" xfId="18153"/>
    <cellStyle name="Total 2 3 2 2 3 3 5 2" xfId="18154"/>
    <cellStyle name="Total 2 3 2 2 3 3 5 2 2" xfId="18155"/>
    <cellStyle name="Total 2 3 2 2 3 3 5 2 2 2" xfId="18156"/>
    <cellStyle name="Total 2 3 2 2 3 3 5 2 2 2 2" xfId="18157"/>
    <cellStyle name="Total 2 3 2 2 3 3 5 2 2 3" xfId="18158"/>
    <cellStyle name="Total 2 3 2 2 3 3 5 2 3" xfId="18159"/>
    <cellStyle name="Total 2 3 2 2 3 3 5 2 3 2" xfId="18160"/>
    <cellStyle name="Total 2 3 2 2 3 3 5 2 4" xfId="18161"/>
    <cellStyle name="Total 2 3 2 2 3 3 5 3" xfId="18162"/>
    <cellStyle name="Total 2 3 2 2 3 3 5 3 2" xfId="18163"/>
    <cellStyle name="Total 2 3 2 2 3 3 5 3 2 2" xfId="18164"/>
    <cellStyle name="Total 2 3 2 2 3 3 5 3 3" xfId="18165"/>
    <cellStyle name="Total 2 3 2 2 3 3 5 4" xfId="18166"/>
    <cellStyle name="Total 2 3 2 2 3 3 5 4 2" xfId="18167"/>
    <cellStyle name="Total 2 3 2 2 3 3 5 5" xfId="18168"/>
    <cellStyle name="Total 2 3 2 2 3 3 6" xfId="18169"/>
    <cellStyle name="Total 2 3 2 2 3 3 6 2" xfId="18170"/>
    <cellStyle name="Total 2 3 2 2 3 3 6 2 2" xfId="18171"/>
    <cellStyle name="Total 2 3 2 2 3 3 6 2 2 2" xfId="18172"/>
    <cellStyle name="Total 2 3 2 2 3 3 6 2 3" xfId="18173"/>
    <cellStyle name="Total 2 3 2 2 3 3 6 3" xfId="18174"/>
    <cellStyle name="Total 2 3 2 2 3 3 6 3 2" xfId="18175"/>
    <cellStyle name="Total 2 3 2 2 3 3 6 4" xfId="18176"/>
    <cellStyle name="Total 2 3 2 2 3 3 7" xfId="18177"/>
    <cellStyle name="Total 2 3 2 2 3 3 7 2" xfId="18178"/>
    <cellStyle name="Total 2 3 2 2 3 3 7 2 2" xfId="18179"/>
    <cellStyle name="Total 2 3 2 2 3 3 7 3" xfId="18180"/>
    <cellStyle name="Total 2 3 2 2 3 3 8" xfId="18181"/>
    <cellStyle name="Total 2 3 2 2 3 3 8 2" xfId="18182"/>
    <cellStyle name="Total 2 3 2 2 3 3 9" xfId="18183"/>
    <cellStyle name="Total 2 3 2 2 3 4" xfId="18184"/>
    <cellStyle name="Total 2 3 2 2 3 4 2" xfId="18185"/>
    <cellStyle name="Total 2 3 2 2 3 4 2 2" xfId="18186"/>
    <cellStyle name="Total 2 3 2 2 3 4 2 2 2" xfId="18187"/>
    <cellStyle name="Total 2 3 2 2 3 4 2 2 2 2" xfId="18188"/>
    <cellStyle name="Total 2 3 2 2 3 4 2 2 2 2 2" xfId="18189"/>
    <cellStyle name="Total 2 3 2 2 3 4 2 2 2 2 2 2" xfId="18190"/>
    <cellStyle name="Total 2 3 2 2 3 4 2 2 2 2 2 2 2" xfId="18191"/>
    <cellStyle name="Total 2 3 2 2 3 4 2 2 2 2 2 3" xfId="18192"/>
    <cellStyle name="Total 2 3 2 2 3 4 2 2 2 2 3" xfId="18193"/>
    <cellStyle name="Total 2 3 2 2 3 4 2 2 2 2 3 2" xfId="18194"/>
    <cellStyle name="Total 2 3 2 2 3 4 2 2 2 2 4" xfId="18195"/>
    <cellStyle name="Total 2 3 2 2 3 4 2 2 2 3" xfId="18196"/>
    <cellStyle name="Total 2 3 2 2 3 4 2 2 2 3 2" xfId="18197"/>
    <cellStyle name="Total 2 3 2 2 3 4 2 2 2 3 2 2" xfId="18198"/>
    <cellStyle name="Total 2 3 2 2 3 4 2 2 2 3 3" xfId="18199"/>
    <cellStyle name="Total 2 3 2 2 3 4 2 2 2 4" xfId="18200"/>
    <cellStyle name="Total 2 3 2 2 3 4 2 2 2 4 2" xfId="18201"/>
    <cellStyle name="Total 2 3 2 2 3 4 2 2 2 5" xfId="18202"/>
    <cellStyle name="Total 2 3 2 2 3 4 2 2 3" xfId="18203"/>
    <cellStyle name="Total 2 3 2 2 3 4 2 2 3 2" xfId="18204"/>
    <cellStyle name="Total 2 3 2 2 3 4 2 2 3 2 2" xfId="18205"/>
    <cellStyle name="Total 2 3 2 2 3 4 2 2 3 2 2 2" xfId="18206"/>
    <cellStyle name="Total 2 3 2 2 3 4 2 2 3 2 3" xfId="18207"/>
    <cellStyle name="Total 2 3 2 2 3 4 2 2 3 3" xfId="18208"/>
    <cellStyle name="Total 2 3 2 2 3 4 2 2 3 3 2" xfId="18209"/>
    <cellStyle name="Total 2 3 2 2 3 4 2 2 3 4" xfId="18210"/>
    <cellStyle name="Total 2 3 2 2 3 4 2 2 4" xfId="18211"/>
    <cellStyle name="Total 2 3 2 2 3 4 2 2 4 2" xfId="18212"/>
    <cellStyle name="Total 2 3 2 2 3 4 2 2 4 2 2" xfId="18213"/>
    <cellStyle name="Total 2 3 2 2 3 4 2 2 4 3" xfId="18214"/>
    <cellStyle name="Total 2 3 2 2 3 4 2 2 5" xfId="18215"/>
    <cellStyle name="Total 2 3 2 2 3 4 2 2 5 2" xfId="18216"/>
    <cellStyle name="Total 2 3 2 2 3 4 2 2 6" xfId="18217"/>
    <cellStyle name="Total 2 3 2 2 3 4 2 3" xfId="18218"/>
    <cellStyle name="Total 2 3 2 2 3 4 2 3 2" xfId="18219"/>
    <cellStyle name="Total 2 3 2 2 3 4 2 3 2 2" xfId="18220"/>
    <cellStyle name="Total 2 3 2 2 3 4 2 3 2 2 2" xfId="18221"/>
    <cellStyle name="Total 2 3 2 2 3 4 2 3 2 2 2 2" xfId="18222"/>
    <cellStyle name="Total 2 3 2 2 3 4 2 3 2 2 3" xfId="18223"/>
    <cellStyle name="Total 2 3 2 2 3 4 2 3 2 3" xfId="18224"/>
    <cellStyle name="Total 2 3 2 2 3 4 2 3 2 3 2" xfId="18225"/>
    <cellStyle name="Total 2 3 2 2 3 4 2 3 2 4" xfId="18226"/>
    <cellStyle name="Total 2 3 2 2 3 4 2 3 3" xfId="18227"/>
    <cellStyle name="Total 2 3 2 2 3 4 2 3 3 2" xfId="18228"/>
    <cellStyle name="Total 2 3 2 2 3 4 2 3 3 2 2" xfId="18229"/>
    <cellStyle name="Total 2 3 2 2 3 4 2 3 3 3" xfId="18230"/>
    <cellStyle name="Total 2 3 2 2 3 4 2 3 4" xfId="18231"/>
    <cellStyle name="Total 2 3 2 2 3 4 2 3 4 2" xfId="18232"/>
    <cellStyle name="Total 2 3 2 2 3 4 2 3 5" xfId="18233"/>
    <cellStyle name="Total 2 3 2 2 3 4 2 4" xfId="18234"/>
    <cellStyle name="Total 2 3 2 2 3 4 2 4 2" xfId="18235"/>
    <cellStyle name="Total 2 3 2 2 3 4 2 4 2 2" xfId="18236"/>
    <cellStyle name="Total 2 3 2 2 3 4 2 4 2 2 2" xfId="18237"/>
    <cellStyle name="Total 2 3 2 2 3 4 2 4 2 3" xfId="18238"/>
    <cellStyle name="Total 2 3 2 2 3 4 2 4 3" xfId="18239"/>
    <cellStyle name="Total 2 3 2 2 3 4 2 4 3 2" xfId="18240"/>
    <cellStyle name="Total 2 3 2 2 3 4 2 4 4" xfId="18241"/>
    <cellStyle name="Total 2 3 2 2 3 4 2 5" xfId="18242"/>
    <cellStyle name="Total 2 3 2 2 3 4 2 5 2" xfId="18243"/>
    <cellStyle name="Total 2 3 2 2 3 4 2 5 2 2" xfId="18244"/>
    <cellStyle name="Total 2 3 2 2 3 4 2 5 3" xfId="18245"/>
    <cellStyle name="Total 2 3 2 2 3 4 2 6" xfId="18246"/>
    <cellStyle name="Total 2 3 2 2 3 4 2 6 2" xfId="18247"/>
    <cellStyle name="Total 2 3 2 2 3 4 2 7" xfId="18248"/>
    <cellStyle name="Total 2 3 2 2 3 4 3" xfId="18249"/>
    <cellStyle name="Total 2 3 2 2 3 4 3 2" xfId="18250"/>
    <cellStyle name="Total 2 3 2 2 3 4 3 2 2" xfId="18251"/>
    <cellStyle name="Total 2 3 2 2 3 4 3 2 2 2" xfId="18252"/>
    <cellStyle name="Total 2 3 2 2 3 4 3 2 2 2 2" xfId="18253"/>
    <cellStyle name="Total 2 3 2 2 3 4 3 2 2 2 2 2" xfId="18254"/>
    <cellStyle name="Total 2 3 2 2 3 4 3 2 2 2 3" xfId="18255"/>
    <cellStyle name="Total 2 3 2 2 3 4 3 2 2 3" xfId="18256"/>
    <cellStyle name="Total 2 3 2 2 3 4 3 2 2 3 2" xfId="18257"/>
    <cellStyle name="Total 2 3 2 2 3 4 3 2 2 4" xfId="18258"/>
    <cellStyle name="Total 2 3 2 2 3 4 3 2 3" xfId="18259"/>
    <cellStyle name="Total 2 3 2 2 3 4 3 2 3 2" xfId="18260"/>
    <cellStyle name="Total 2 3 2 2 3 4 3 2 3 2 2" xfId="18261"/>
    <cellStyle name="Total 2 3 2 2 3 4 3 2 3 3" xfId="18262"/>
    <cellStyle name="Total 2 3 2 2 3 4 3 2 4" xfId="18263"/>
    <cellStyle name="Total 2 3 2 2 3 4 3 2 4 2" xfId="18264"/>
    <cellStyle name="Total 2 3 2 2 3 4 3 2 5" xfId="18265"/>
    <cellStyle name="Total 2 3 2 2 3 4 3 3" xfId="18266"/>
    <cellStyle name="Total 2 3 2 2 3 4 3 3 2" xfId="18267"/>
    <cellStyle name="Total 2 3 2 2 3 4 3 3 2 2" xfId="18268"/>
    <cellStyle name="Total 2 3 2 2 3 4 3 3 2 2 2" xfId="18269"/>
    <cellStyle name="Total 2 3 2 2 3 4 3 3 2 3" xfId="18270"/>
    <cellStyle name="Total 2 3 2 2 3 4 3 3 3" xfId="18271"/>
    <cellStyle name="Total 2 3 2 2 3 4 3 3 3 2" xfId="18272"/>
    <cellStyle name="Total 2 3 2 2 3 4 3 3 4" xfId="18273"/>
    <cellStyle name="Total 2 3 2 2 3 4 3 4" xfId="18274"/>
    <cellStyle name="Total 2 3 2 2 3 4 3 4 2" xfId="18275"/>
    <cellStyle name="Total 2 3 2 2 3 4 3 4 2 2" xfId="18276"/>
    <cellStyle name="Total 2 3 2 2 3 4 3 4 3" xfId="18277"/>
    <cellStyle name="Total 2 3 2 2 3 4 3 5" xfId="18278"/>
    <cellStyle name="Total 2 3 2 2 3 4 3 5 2" xfId="18279"/>
    <cellStyle name="Total 2 3 2 2 3 4 3 6" xfId="18280"/>
    <cellStyle name="Total 2 3 2 2 3 4 4" xfId="18281"/>
    <cellStyle name="Total 2 3 2 2 3 4 4 2" xfId="18282"/>
    <cellStyle name="Total 2 3 2 2 3 4 4 2 2" xfId="18283"/>
    <cellStyle name="Total 2 3 2 2 3 4 4 2 2 2" xfId="18284"/>
    <cellStyle name="Total 2 3 2 2 3 4 4 2 2 2 2" xfId="18285"/>
    <cellStyle name="Total 2 3 2 2 3 4 4 2 2 3" xfId="18286"/>
    <cellStyle name="Total 2 3 2 2 3 4 4 2 3" xfId="18287"/>
    <cellStyle name="Total 2 3 2 2 3 4 4 2 3 2" xfId="18288"/>
    <cellStyle name="Total 2 3 2 2 3 4 4 2 4" xfId="18289"/>
    <cellStyle name="Total 2 3 2 2 3 4 4 3" xfId="18290"/>
    <cellStyle name="Total 2 3 2 2 3 4 4 3 2" xfId="18291"/>
    <cellStyle name="Total 2 3 2 2 3 4 4 3 2 2" xfId="18292"/>
    <cellStyle name="Total 2 3 2 2 3 4 4 3 3" xfId="18293"/>
    <cellStyle name="Total 2 3 2 2 3 4 4 4" xfId="18294"/>
    <cellStyle name="Total 2 3 2 2 3 4 4 4 2" xfId="18295"/>
    <cellStyle name="Total 2 3 2 2 3 4 4 5" xfId="18296"/>
    <cellStyle name="Total 2 3 2 2 3 4 5" xfId="18297"/>
    <cellStyle name="Total 2 3 2 2 3 4 5 2" xfId="18298"/>
    <cellStyle name="Total 2 3 2 2 3 4 5 2 2" xfId="18299"/>
    <cellStyle name="Total 2 3 2 2 3 4 5 2 2 2" xfId="18300"/>
    <cellStyle name="Total 2 3 2 2 3 4 5 2 3" xfId="18301"/>
    <cellStyle name="Total 2 3 2 2 3 4 5 3" xfId="18302"/>
    <cellStyle name="Total 2 3 2 2 3 4 5 3 2" xfId="18303"/>
    <cellStyle name="Total 2 3 2 2 3 4 5 4" xfId="18304"/>
    <cellStyle name="Total 2 3 2 2 3 4 6" xfId="18305"/>
    <cellStyle name="Total 2 3 2 2 3 4 6 2" xfId="18306"/>
    <cellStyle name="Total 2 3 2 2 3 4 6 2 2" xfId="18307"/>
    <cellStyle name="Total 2 3 2 2 3 4 6 3" xfId="18308"/>
    <cellStyle name="Total 2 3 2 2 3 4 7" xfId="18309"/>
    <cellStyle name="Total 2 3 2 2 3 4 7 2" xfId="18310"/>
    <cellStyle name="Total 2 3 2 2 3 4 8" xfId="18311"/>
    <cellStyle name="Total 2 3 2 2 3 5" xfId="18312"/>
    <cellStyle name="Total 2 3 2 2 3 5 2" xfId="18313"/>
    <cellStyle name="Total 2 3 2 2 3 5 2 2" xfId="18314"/>
    <cellStyle name="Total 2 3 2 2 3 5 2 2 2" xfId="18315"/>
    <cellStyle name="Total 2 3 2 2 3 5 2 2 2 2" xfId="18316"/>
    <cellStyle name="Total 2 3 2 2 3 5 2 2 2 2 2" xfId="18317"/>
    <cellStyle name="Total 2 3 2 2 3 5 2 2 2 2 2 2" xfId="18318"/>
    <cellStyle name="Total 2 3 2 2 3 5 2 2 2 2 3" xfId="18319"/>
    <cellStyle name="Total 2 3 2 2 3 5 2 2 2 3" xfId="18320"/>
    <cellStyle name="Total 2 3 2 2 3 5 2 2 2 3 2" xfId="18321"/>
    <cellStyle name="Total 2 3 2 2 3 5 2 2 2 4" xfId="18322"/>
    <cellStyle name="Total 2 3 2 2 3 5 2 2 3" xfId="18323"/>
    <cellStyle name="Total 2 3 2 2 3 5 2 2 3 2" xfId="18324"/>
    <cellStyle name="Total 2 3 2 2 3 5 2 2 3 2 2" xfId="18325"/>
    <cellStyle name="Total 2 3 2 2 3 5 2 2 3 3" xfId="18326"/>
    <cellStyle name="Total 2 3 2 2 3 5 2 2 4" xfId="18327"/>
    <cellStyle name="Total 2 3 2 2 3 5 2 2 4 2" xfId="18328"/>
    <cellStyle name="Total 2 3 2 2 3 5 2 2 5" xfId="18329"/>
    <cellStyle name="Total 2 3 2 2 3 5 2 3" xfId="18330"/>
    <cellStyle name="Total 2 3 2 2 3 5 2 3 2" xfId="18331"/>
    <cellStyle name="Total 2 3 2 2 3 5 2 3 2 2" xfId="18332"/>
    <cellStyle name="Total 2 3 2 2 3 5 2 3 2 2 2" xfId="18333"/>
    <cellStyle name="Total 2 3 2 2 3 5 2 3 2 3" xfId="18334"/>
    <cellStyle name="Total 2 3 2 2 3 5 2 3 3" xfId="18335"/>
    <cellStyle name="Total 2 3 2 2 3 5 2 3 3 2" xfId="18336"/>
    <cellStyle name="Total 2 3 2 2 3 5 2 3 4" xfId="18337"/>
    <cellStyle name="Total 2 3 2 2 3 5 2 4" xfId="18338"/>
    <cellStyle name="Total 2 3 2 2 3 5 2 4 2" xfId="18339"/>
    <cellStyle name="Total 2 3 2 2 3 5 2 4 2 2" xfId="18340"/>
    <cellStyle name="Total 2 3 2 2 3 5 2 4 3" xfId="18341"/>
    <cellStyle name="Total 2 3 2 2 3 5 2 5" xfId="18342"/>
    <cellStyle name="Total 2 3 2 2 3 5 2 5 2" xfId="18343"/>
    <cellStyle name="Total 2 3 2 2 3 5 2 6" xfId="18344"/>
    <cellStyle name="Total 2 3 2 2 3 5 3" xfId="18345"/>
    <cellStyle name="Total 2 3 2 2 3 5 3 2" xfId="18346"/>
    <cellStyle name="Total 2 3 2 2 3 5 3 2 2" xfId="18347"/>
    <cellStyle name="Total 2 3 2 2 3 5 3 2 2 2" xfId="18348"/>
    <cellStyle name="Total 2 3 2 2 3 5 3 2 2 2 2" xfId="18349"/>
    <cellStyle name="Total 2 3 2 2 3 5 3 2 2 3" xfId="18350"/>
    <cellStyle name="Total 2 3 2 2 3 5 3 2 3" xfId="18351"/>
    <cellStyle name="Total 2 3 2 2 3 5 3 2 3 2" xfId="18352"/>
    <cellStyle name="Total 2 3 2 2 3 5 3 2 4" xfId="18353"/>
    <cellStyle name="Total 2 3 2 2 3 5 3 3" xfId="18354"/>
    <cellStyle name="Total 2 3 2 2 3 5 3 3 2" xfId="18355"/>
    <cellStyle name="Total 2 3 2 2 3 5 3 3 2 2" xfId="18356"/>
    <cellStyle name="Total 2 3 2 2 3 5 3 3 3" xfId="18357"/>
    <cellStyle name="Total 2 3 2 2 3 5 3 4" xfId="18358"/>
    <cellStyle name="Total 2 3 2 2 3 5 3 4 2" xfId="18359"/>
    <cellStyle name="Total 2 3 2 2 3 5 3 5" xfId="18360"/>
    <cellStyle name="Total 2 3 2 2 3 5 4" xfId="18361"/>
    <cellStyle name="Total 2 3 2 2 3 5 4 2" xfId="18362"/>
    <cellStyle name="Total 2 3 2 2 3 5 4 2 2" xfId="18363"/>
    <cellStyle name="Total 2 3 2 2 3 5 4 2 2 2" xfId="18364"/>
    <cellStyle name="Total 2 3 2 2 3 5 4 2 3" xfId="18365"/>
    <cellStyle name="Total 2 3 2 2 3 5 4 3" xfId="18366"/>
    <cellStyle name="Total 2 3 2 2 3 5 4 3 2" xfId="18367"/>
    <cellStyle name="Total 2 3 2 2 3 5 4 4" xfId="18368"/>
    <cellStyle name="Total 2 3 2 2 3 5 5" xfId="18369"/>
    <cellStyle name="Total 2 3 2 2 3 5 5 2" xfId="18370"/>
    <cellStyle name="Total 2 3 2 2 3 5 5 2 2" xfId="18371"/>
    <cellStyle name="Total 2 3 2 2 3 5 5 3" xfId="18372"/>
    <cellStyle name="Total 2 3 2 2 3 5 6" xfId="18373"/>
    <cellStyle name="Total 2 3 2 2 3 5 6 2" xfId="18374"/>
    <cellStyle name="Total 2 3 2 2 3 5 7" xfId="18375"/>
    <cellStyle name="Total 2 3 2 2 3 6" xfId="18376"/>
    <cellStyle name="Total 2 3 2 2 3 6 2" xfId="18377"/>
    <cellStyle name="Total 2 3 2 2 3 6 2 2" xfId="18378"/>
    <cellStyle name="Total 2 3 2 2 3 6 2 2 2" xfId="18379"/>
    <cellStyle name="Total 2 3 2 2 3 6 2 2 2 2" xfId="18380"/>
    <cellStyle name="Total 2 3 2 2 3 6 2 2 2 2 2" xfId="18381"/>
    <cellStyle name="Total 2 3 2 2 3 6 2 2 2 3" xfId="18382"/>
    <cellStyle name="Total 2 3 2 2 3 6 2 2 3" xfId="18383"/>
    <cellStyle name="Total 2 3 2 2 3 6 2 2 3 2" xfId="18384"/>
    <cellStyle name="Total 2 3 2 2 3 6 2 2 4" xfId="18385"/>
    <cellStyle name="Total 2 3 2 2 3 6 2 3" xfId="18386"/>
    <cellStyle name="Total 2 3 2 2 3 6 2 3 2" xfId="18387"/>
    <cellStyle name="Total 2 3 2 2 3 6 2 3 2 2" xfId="18388"/>
    <cellStyle name="Total 2 3 2 2 3 6 2 3 3" xfId="18389"/>
    <cellStyle name="Total 2 3 2 2 3 6 2 4" xfId="18390"/>
    <cellStyle name="Total 2 3 2 2 3 6 2 4 2" xfId="18391"/>
    <cellStyle name="Total 2 3 2 2 3 6 2 5" xfId="18392"/>
    <cellStyle name="Total 2 3 2 2 3 6 3" xfId="18393"/>
    <cellStyle name="Total 2 3 2 2 3 6 3 2" xfId="18394"/>
    <cellStyle name="Total 2 3 2 2 3 6 3 2 2" xfId="18395"/>
    <cellStyle name="Total 2 3 2 2 3 6 3 2 2 2" xfId="18396"/>
    <cellStyle name="Total 2 3 2 2 3 6 3 2 3" xfId="18397"/>
    <cellStyle name="Total 2 3 2 2 3 6 3 3" xfId="18398"/>
    <cellStyle name="Total 2 3 2 2 3 6 3 3 2" xfId="18399"/>
    <cellStyle name="Total 2 3 2 2 3 6 3 4" xfId="18400"/>
    <cellStyle name="Total 2 3 2 2 3 6 4" xfId="18401"/>
    <cellStyle name="Total 2 3 2 2 3 6 4 2" xfId="18402"/>
    <cellStyle name="Total 2 3 2 2 3 6 4 2 2" xfId="18403"/>
    <cellStyle name="Total 2 3 2 2 3 6 4 3" xfId="18404"/>
    <cellStyle name="Total 2 3 2 2 3 6 5" xfId="18405"/>
    <cellStyle name="Total 2 3 2 2 3 6 5 2" xfId="18406"/>
    <cellStyle name="Total 2 3 2 2 3 6 6" xfId="18407"/>
    <cellStyle name="Total 2 3 2 2 3 7" xfId="18408"/>
    <cellStyle name="Total 2 3 2 2 3 7 2" xfId="18409"/>
    <cellStyle name="Total 2 3 2 2 3 7 2 2" xfId="18410"/>
    <cellStyle name="Total 2 3 2 2 3 7 2 2 2" xfId="18411"/>
    <cellStyle name="Total 2 3 2 2 3 7 2 2 2 2" xfId="18412"/>
    <cellStyle name="Total 2 3 2 2 3 7 2 2 3" xfId="18413"/>
    <cellStyle name="Total 2 3 2 2 3 7 2 3" xfId="18414"/>
    <cellStyle name="Total 2 3 2 2 3 7 2 3 2" xfId="18415"/>
    <cellStyle name="Total 2 3 2 2 3 7 2 4" xfId="18416"/>
    <cellStyle name="Total 2 3 2 2 3 7 3" xfId="18417"/>
    <cellStyle name="Total 2 3 2 2 3 7 3 2" xfId="18418"/>
    <cellStyle name="Total 2 3 2 2 3 7 3 2 2" xfId="18419"/>
    <cellStyle name="Total 2 3 2 2 3 7 3 3" xfId="18420"/>
    <cellStyle name="Total 2 3 2 2 3 7 4" xfId="18421"/>
    <cellStyle name="Total 2 3 2 2 3 7 4 2" xfId="18422"/>
    <cellStyle name="Total 2 3 2 2 3 7 5" xfId="18423"/>
    <cellStyle name="Total 2 3 2 2 3 8" xfId="18424"/>
    <cellStyle name="Total 2 3 2 2 3 8 2" xfId="18425"/>
    <cellStyle name="Total 2 3 2 2 3 8 2 2" xfId="18426"/>
    <cellStyle name="Total 2 3 2 2 3 8 2 2 2" xfId="18427"/>
    <cellStyle name="Total 2 3 2 2 3 8 2 3" xfId="18428"/>
    <cellStyle name="Total 2 3 2 2 3 8 3" xfId="18429"/>
    <cellStyle name="Total 2 3 2 2 3 8 3 2" xfId="18430"/>
    <cellStyle name="Total 2 3 2 2 3 8 4" xfId="18431"/>
    <cellStyle name="Total 2 3 2 2 3 9" xfId="18432"/>
    <cellStyle name="Total 2 3 2 2 3 9 2" xfId="18433"/>
    <cellStyle name="Total 2 3 2 2 3 9 2 2" xfId="18434"/>
    <cellStyle name="Total 2 3 2 2 3 9 3" xfId="18435"/>
    <cellStyle name="Total 2 3 2 2 4" xfId="18436"/>
    <cellStyle name="Total 2 3 2 2 4 10" xfId="18437"/>
    <cellStyle name="Total 2 3 2 2 4 2" xfId="18438"/>
    <cellStyle name="Total 2 3 2 2 4 2 2" xfId="18439"/>
    <cellStyle name="Total 2 3 2 2 4 2 2 2" xfId="18440"/>
    <cellStyle name="Total 2 3 2 2 4 2 2 2 2" xfId="18441"/>
    <cellStyle name="Total 2 3 2 2 4 2 2 2 2 2" xfId="18442"/>
    <cellStyle name="Total 2 3 2 2 4 2 2 2 2 2 2" xfId="18443"/>
    <cellStyle name="Total 2 3 2 2 4 2 2 2 2 2 2 2" xfId="18444"/>
    <cellStyle name="Total 2 3 2 2 4 2 2 2 2 2 2 2 2" xfId="18445"/>
    <cellStyle name="Total 2 3 2 2 4 2 2 2 2 2 2 2 2 2" xfId="18446"/>
    <cellStyle name="Total 2 3 2 2 4 2 2 2 2 2 2 2 3" xfId="18447"/>
    <cellStyle name="Total 2 3 2 2 4 2 2 2 2 2 2 3" xfId="18448"/>
    <cellStyle name="Total 2 3 2 2 4 2 2 2 2 2 2 3 2" xfId="18449"/>
    <cellStyle name="Total 2 3 2 2 4 2 2 2 2 2 2 4" xfId="18450"/>
    <cellStyle name="Total 2 3 2 2 4 2 2 2 2 2 3" xfId="18451"/>
    <cellStyle name="Total 2 3 2 2 4 2 2 2 2 2 3 2" xfId="18452"/>
    <cellStyle name="Total 2 3 2 2 4 2 2 2 2 2 3 2 2" xfId="18453"/>
    <cellStyle name="Total 2 3 2 2 4 2 2 2 2 2 3 3" xfId="18454"/>
    <cellStyle name="Total 2 3 2 2 4 2 2 2 2 2 4" xfId="18455"/>
    <cellStyle name="Total 2 3 2 2 4 2 2 2 2 2 4 2" xfId="18456"/>
    <cellStyle name="Total 2 3 2 2 4 2 2 2 2 2 5" xfId="18457"/>
    <cellStyle name="Total 2 3 2 2 4 2 2 2 2 3" xfId="18458"/>
    <cellStyle name="Total 2 3 2 2 4 2 2 2 2 3 2" xfId="18459"/>
    <cellStyle name="Total 2 3 2 2 4 2 2 2 2 3 2 2" xfId="18460"/>
    <cellStyle name="Total 2 3 2 2 4 2 2 2 2 3 2 2 2" xfId="18461"/>
    <cellStyle name="Total 2 3 2 2 4 2 2 2 2 3 2 3" xfId="18462"/>
    <cellStyle name="Total 2 3 2 2 4 2 2 2 2 3 3" xfId="18463"/>
    <cellStyle name="Total 2 3 2 2 4 2 2 2 2 3 3 2" xfId="18464"/>
    <cellStyle name="Total 2 3 2 2 4 2 2 2 2 3 4" xfId="18465"/>
    <cellStyle name="Total 2 3 2 2 4 2 2 2 2 4" xfId="18466"/>
    <cellStyle name="Total 2 3 2 2 4 2 2 2 2 4 2" xfId="18467"/>
    <cellStyle name="Total 2 3 2 2 4 2 2 2 2 4 2 2" xfId="18468"/>
    <cellStyle name="Total 2 3 2 2 4 2 2 2 2 4 3" xfId="18469"/>
    <cellStyle name="Total 2 3 2 2 4 2 2 2 2 5" xfId="18470"/>
    <cellStyle name="Total 2 3 2 2 4 2 2 2 2 5 2" xfId="18471"/>
    <cellStyle name="Total 2 3 2 2 4 2 2 2 2 6" xfId="18472"/>
    <cellStyle name="Total 2 3 2 2 4 2 2 2 3" xfId="18473"/>
    <cellStyle name="Total 2 3 2 2 4 2 2 2 3 2" xfId="18474"/>
    <cellStyle name="Total 2 3 2 2 4 2 2 2 3 2 2" xfId="18475"/>
    <cellStyle name="Total 2 3 2 2 4 2 2 2 3 2 2 2" xfId="18476"/>
    <cellStyle name="Total 2 3 2 2 4 2 2 2 3 2 2 2 2" xfId="18477"/>
    <cellStyle name="Total 2 3 2 2 4 2 2 2 3 2 2 3" xfId="18478"/>
    <cellStyle name="Total 2 3 2 2 4 2 2 2 3 2 3" xfId="18479"/>
    <cellStyle name="Total 2 3 2 2 4 2 2 2 3 2 3 2" xfId="18480"/>
    <cellStyle name="Total 2 3 2 2 4 2 2 2 3 2 4" xfId="18481"/>
    <cellStyle name="Total 2 3 2 2 4 2 2 2 3 3" xfId="18482"/>
    <cellStyle name="Total 2 3 2 2 4 2 2 2 3 3 2" xfId="18483"/>
    <cellStyle name="Total 2 3 2 2 4 2 2 2 3 3 2 2" xfId="18484"/>
    <cellStyle name="Total 2 3 2 2 4 2 2 2 3 3 3" xfId="18485"/>
    <cellStyle name="Total 2 3 2 2 4 2 2 2 3 4" xfId="18486"/>
    <cellStyle name="Total 2 3 2 2 4 2 2 2 3 4 2" xfId="18487"/>
    <cellStyle name="Total 2 3 2 2 4 2 2 2 3 5" xfId="18488"/>
    <cellStyle name="Total 2 3 2 2 4 2 2 2 4" xfId="18489"/>
    <cellStyle name="Total 2 3 2 2 4 2 2 2 4 2" xfId="18490"/>
    <cellStyle name="Total 2 3 2 2 4 2 2 2 4 2 2" xfId="18491"/>
    <cellStyle name="Total 2 3 2 2 4 2 2 2 4 2 2 2" xfId="18492"/>
    <cellStyle name="Total 2 3 2 2 4 2 2 2 4 2 3" xfId="18493"/>
    <cellStyle name="Total 2 3 2 2 4 2 2 2 4 3" xfId="18494"/>
    <cellStyle name="Total 2 3 2 2 4 2 2 2 4 3 2" xfId="18495"/>
    <cellStyle name="Total 2 3 2 2 4 2 2 2 4 4" xfId="18496"/>
    <cellStyle name="Total 2 3 2 2 4 2 2 2 5" xfId="18497"/>
    <cellStyle name="Total 2 3 2 2 4 2 2 2 5 2" xfId="18498"/>
    <cellStyle name="Total 2 3 2 2 4 2 2 2 5 2 2" xfId="18499"/>
    <cellStyle name="Total 2 3 2 2 4 2 2 2 5 3" xfId="18500"/>
    <cellStyle name="Total 2 3 2 2 4 2 2 2 6" xfId="18501"/>
    <cellStyle name="Total 2 3 2 2 4 2 2 2 6 2" xfId="18502"/>
    <cellStyle name="Total 2 3 2 2 4 2 2 2 7" xfId="18503"/>
    <cellStyle name="Total 2 3 2 2 4 2 2 3" xfId="18504"/>
    <cellStyle name="Total 2 3 2 2 4 2 2 3 2" xfId="18505"/>
    <cellStyle name="Total 2 3 2 2 4 2 2 3 2 2" xfId="18506"/>
    <cellStyle name="Total 2 3 2 2 4 2 2 3 2 2 2" xfId="18507"/>
    <cellStyle name="Total 2 3 2 2 4 2 2 3 2 2 2 2" xfId="18508"/>
    <cellStyle name="Total 2 3 2 2 4 2 2 3 2 2 2 2 2" xfId="18509"/>
    <cellStyle name="Total 2 3 2 2 4 2 2 3 2 2 2 3" xfId="18510"/>
    <cellStyle name="Total 2 3 2 2 4 2 2 3 2 2 3" xfId="18511"/>
    <cellStyle name="Total 2 3 2 2 4 2 2 3 2 2 3 2" xfId="18512"/>
    <cellStyle name="Total 2 3 2 2 4 2 2 3 2 2 4" xfId="18513"/>
    <cellStyle name="Total 2 3 2 2 4 2 2 3 2 3" xfId="18514"/>
    <cellStyle name="Total 2 3 2 2 4 2 2 3 2 3 2" xfId="18515"/>
    <cellStyle name="Total 2 3 2 2 4 2 2 3 2 3 2 2" xfId="18516"/>
    <cellStyle name="Total 2 3 2 2 4 2 2 3 2 3 3" xfId="18517"/>
    <cellStyle name="Total 2 3 2 2 4 2 2 3 2 4" xfId="18518"/>
    <cellStyle name="Total 2 3 2 2 4 2 2 3 2 4 2" xfId="18519"/>
    <cellStyle name="Total 2 3 2 2 4 2 2 3 2 5" xfId="18520"/>
    <cellStyle name="Total 2 3 2 2 4 2 2 3 3" xfId="18521"/>
    <cellStyle name="Total 2 3 2 2 4 2 2 3 3 2" xfId="18522"/>
    <cellStyle name="Total 2 3 2 2 4 2 2 3 3 2 2" xfId="18523"/>
    <cellStyle name="Total 2 3 2 2 4 2 2 3 3 2 2 2" xfId="18524"/>
    <cellStyle name="Total 2 3 2 2 4 2 2 3 3 2 3" xfId="18525"/>
    <cellStyle name="Total 2 3 2 2 4 2 2 3 3 3" xfId="18526"/>
    <cellStyle name="Total 2 3 2 2 4 2 2 3 3 3 2" xfId="18527"/>
    <cellStyle name="Total 2 3 2 2 4 2 2 3 3 4" xfId="18528"/>
    <cellStyle name="Total 2 3 2 2 4 2 2 3 4" xfId="18529"/>
    <cellStyle name="Total 2 3 2 2 4 2 2 3 4 2" xfId="18530"/>
    <cellStyle name="Total 2 3 2 2 4 2 2 3 4 2 2" xfId="18531"/>
    <cellStyle name="Total 2 3 2 2 4 2 2 3 4 3" xfId="18532"/>
    <cellStyle name="Total 2 3 2 2 4 2 2 3 5" xfId="18533"/>
    <cellStyle name="Total 2 3 2 2 4 2 2 3 5 2" xfId="18534"/>
    <cellStyle name="Total 2 3 2 2 4 2 2 3 6" xfId="18535"/>
    <cellStyle name="Total 2 3 2 2 4 2 2 4" xfId="18536"/>
    <cellStyle name="Total 2 3 2 2 4 2 2 4 2" xfId="18537"/>
    <cellStyle name="Total 2 3 2 2 4 2 2 4 2 2" xfId="18538"/>
    <cellStyle name="Total 2 3 2 2 4 2 2 4 2 2 2" xfId="18539"/>
    <cellStyle name="Total 2 3 2 2 4 2 2 4 2 2 2 2" xfId="18540"/>
    <cellStyle name="Total 2 3 2 2 4 2 2 4 2 2 3" xfId="18541"/>
    <cellStyle name="Total 2 3 2 2 4 2 2 4 2 3" xfId="18542"/>
    <cellStyle name="Total 2 3 2 2 4 2 2 4 2 3 2" xfId="18543"/>
    <cellStyle name="Total 2 3 2 2 4 2 2 4 2 4" xfId="18544"/>
    <cellStyle name="Total 2 3 2 2 4 2 2 4 3" xfId="18545"/>
    <cellStyle name="Total 2 3 2 2 4 2 2 4 3 2" xfId="18546"/>
    <cellStyle name="Total 2 3 2 2 4 2 2 4 3 2 2" xfId="18547"/>
    <cellStyle name="Total 2 3 2 2 4 2 2 4 3 3" xfId="18548"/>
    <cellStyle name="Total 2 3 2 2 4 2 2 4 4" xfId="18549"/>
    <cellStyle name="Total 2 3 2 2 4 2 2 4 4 2" xfId="18550"/>
    <cellStyle name="Total 2 3 2 2 4 2 2 4 5" xfId="18551"/>
    <cellStyle name="Total 2 3 2 2 4 2 2 5" xfId="18552"/>
    <cellStyle name="Total 2 3 2 2 4 2 2 5 2" xfId="18553"/>
    <cellStyle name="Total 2 3 2 2 4 2 2 5 2 2" xfId="18554"/>
    <cellStyle name="Total 2 3 2 2 4 2 2 5 2 2 2" xfId="18555"/>
    <cellStyle name="Total 2 3 2 2 4 2 2 5 2 3" xfId="18556"/>
    <cellStyle name="Total 2 3 2 2 4 2 2 5 3" xfId="18557"/>
    <cellStyle name="Total 2 3 2 2 4 2 2 5 3 2" xfId="18558"/>
    <cellStyle name="Total 2 3 2 2 4 2 2 5 4" xfId="18559"/>
    <cellStyle name="Total 2 3 2 2 4 2 2 6" xfId="18560"/>
    <cellStyle name="Total 2 3 2 2 4 2 2 6 2" xfId="18561"/>
    <cellStyle name="Total 2 3 2 2 4 2 2 6 2 2" xfId="18562"/>
    <cellStyle name="Total 2 3 2 2 4 2 2 6 3" xfId="18563"/>
    <cellStyle name="Total 2 3 2 2 4 2 2 7" xfId="18564"/>
    <cellStyle name="Total 2 3 2 2 4 2 2 7 2" xfId="18565"/>
    <cellStyle name="Total 2 3 2 2 4 2 2 8" xfId="18566"/>
    <cellStyle name="Total 2 3 2 2 4 2 3" xfId="18567"/>
    <cellStyle name="Total 2 3 2 2 4 2 3 2" xfId="18568"/>
    <cellStyle name="Total 2 3 2 2 4 2 3 2 2" xfId="18569"/>
    <cellStyle name="Total 2 3 2 2 4 2 3 2 2 2" xfId="18570"/>
    <cellStyle name="Total 2 3 2 2 4 2 3 2 2 2 2" xfId="18571"/>
    <cellStyle name="Total 2 3 2 2 4 2 3 2 2 2 2 2" xfId="18572"/>
    <cellStyle name="Total 2 3 2 2 4 2 3 2 2 2 2 2 2" xfId="18573"/>
    <cellStyle name="Total 2 3 2 2 4 2 3 2 2 2 2 3" xfId="18574"/>
    <cellStyle name="Total 2 3 2 2 4 2 3 2 2 2 3" xfId="18575"/>
    <cellStyle name="Total 2 3 2 2 4 2 3 2 2 2 3 2" xfId="18576"/>
    <cellStyle name="Total 2 3 2 2 4 2 3 2 2 2 4" xfId="18577"/>
    <cellStyle name="Total 2 3 2 2 4 2 3 2 2 3" xfId="18578"/>
    <cellStyle name="Total 2 3 2 2 4 2 3 2 2 3 2" xfId="18579"/>
    <cellStyle name="Total 2 3 2 2 4 2 3 2 2 3 2 2" xfId="18580"/>
    <cellStyle name="Total 2 3 2 2 4 2 3 2 2 3 3" xfId="18581"/>
    <cellStyle name="Total 2 3 2 2 4 2 3 2 2 4" xfId="18582"/>
    <cellStyle name="Total 2 3 2 2 4 2 3 2 2 4 2" xfId="18583"/>
    <cellStyle name="Total 2 3 2 2 4 2 3 2 2 5" xfId="18584"/>
    <cellStyle name="Total 2 3 2 2 4 2 3 2 3" xfId="18585"/>
    <cellStyle name="Total 2 3 2 2 4 2 3 2 3 2" xfId="18586"/>
    <cellStyle name="Total 2 3 2 2 4 2 3 2 3 2 2" xfId="18587"/>
    <cellStyle name="Total 2 3 2 2 4 2 3 2 3 2 2 2" xfId="18588"/>
    <cellStyle name="Total 2 3 2 2 4 2 3 2 3 2 3" xfId="18589"/>
    <cellStyle name="Total 2 3 2 2 4 2 3 2 3 3" xfId="18590"/>
    <cellStyle name="Total 2 3 2 2 4 2 3 2 3 3 2" xfId="18591"/>
    <cellStyle name="Total 2 3 2 2 4 2 3 2 3 4" xfId="18592"/>
    <cellStyle name="Total 2 3 2 2 4 2 3 2 4" xfId="18593"/>
    <cellStyle name="Total 2 3 2 2 4 2 3 2 4 2" xfId="18594"/>
    <cellStyle name="Total 2 3 2 2 4 2 3 2 4 2 2" xfId="18595"/>
    <cellStyle name="Total 2 3 2 2 4 2 3 2 4 3" xfId="18596"/>
    <cellStyle name="Total 2 3 2 2 4 2 3 2 5" xfId="18597"/>
    <cellStyle name="Total 2 3 2 2 4 2 3 2 5 2" xfId="18598"/>
    <cellStyle name="Total 2 3 2 2 4 2 3 2 6" xfId="18599"/>
    <cellStyle name="Total 2 3 2 2 4 2 3 3" xfId="18600"/>
    <cellStyle name="Total 2 3 2 2 4 2 3 3 2" xfId="18601"/>
    <cellStyle name="Total 2 3 2 2 4 2 3 3 2 2" xfId="18602"/>
    <cellStyle name="Total 2 3 2 2 4 2 3 3 2 2 2" xfId="18603"/>
    <cellStyle name="Total 2 3 2 2 4 2 3 3 2 2 2 2" xfId="18604"/>
    <cellStyle name="Total 2 3 2 2 4 2 3 3 2 2 3" xfId="18605"/>
    <cellStyle name="Total 2 3 2 2 4 2 3 3 2 3" xfId="18606"/>
    <cellStyle name="Total 2 3 2 2 4 2 3 3 2 3 2" xfId="18607"/>
    <cellStyle name="Total 2 3 2 2 4 2 3 3 2 4" xfId="18608"/>
    <cellStyle name="Total 2 3 2 2 4 2 3 3 3" xfId="18609"/>
    <cellStyle name="Total 2 3 2 2 4 2 3 3 3 2" xfId="18610"/>
    <cellStyle name="Total 2 3 2 2 4 2 3 3 3 2 2" xfId="18611"/>
    <cellStyle name="Total 2 3 2 2 4 2 3 3 3 3" xfId="18612"/>
    <cellStyle name="Total 2 3 2 2 4 2 3 3 4" xfId="18613"/>
    <cellStyle name="Total 2 3 2 2 4 2 3 3 4 2" xfId="18614"/>
    <cellStyle name="Total 2 3 2 2 4 2 3 3 5" xfId="18615"/>
    <cellStyle name="Total 2 3 2 2 4 2 3 4" xfId="18616"/>
    <cellStyle name="Total 2 3 2 2 4 2 3 4 2" xfId="18617"/>
    <cellStyle name="Total 2 3 2 2 4 2 3 4 2 2" xfId="18618"/>
    <cellStyle name="Total 2 3 2 2 4 2 3 4 2 2 2" xfId="18619"/>
    <cellStyle name="Total 2 3 2 2 4 2 3 4 2 3" xfId="18620"/>
    <cellStyle name="Total 2 3 2 2 4 2 3 4 3" xfId="18621"/>
    <cellStyle name="Total 2 3 2 2 4 2 3 4 3 2" xfId="18622"/>
    <cellStyle name="Total 2 3 2 2 4 2 3 4 4" xfId="18623"/>
    <cellStyle name="Total 2 3 2 2 4 2 3 5" xfId="18624"/>
    <cellStyle name="Total 2 3 2 2 4 2 3 5 2" xfId="18625"/>
    <cellStyle name="Total 2 3 2 2 4 2 3 5 2 2" xfId="18626"/>
    <cellStyle name="Total 2 3 2 2 4 2 3 5 3" xfId="18627"/>
    <cellStyle name="Total 2 3 2 2 4 2 3 6" xfId="18628"/>
    <cellStyle name="Total 2 3 2 2 4 2 3 6 2" xfId="18629"/>
    <cellStyle name="Total 2 3 2 2 4 2 3 7" xfId="18630"/>
    <cellStyle name="Total 2 3 2 2 4 2 4" xfId="18631"/>
    <cellStyle name="Total 2 3 2 2 4 2 4 2" xfId="18632"/>
    <cellStyle name="Total 2 3 2 2 4 2 4 2 2" xfId="18633"/>
    <cellStyle name="Total 2 3 2 2 4 2 4 2 2 2" xfId="18634"/>
    <cellStyle name="Total 2 3 2 2 4 2 4 2 2 2 2" xfId="18635"/>
    <cellStyle name="Total 2 3 2 2 4 2 4 2 2 2 2 2" xfId="18636"/>
    <cellStyle name="Total 2 3 2 2 4 2 4 2 2 2 3" xfId="18637"/>
    <cellStyle name="Total 2 3 2 2 4 2 4 2 2 3" xfId="18638"/>
    <cellStyle name="Total 2 3 2 2 4 2 4 2 2 3 2" xfId="18639"/>
    <cellStyle name="Total 2 3 2 2 4 2 4 2 2 4" xfId="18640"/>
    <cellStyle name="Total 2 3 2 2 4 2 4 2 3" xfId="18641"/>
    <cellStyle name="Total 2 3 2 2 4 2 4 2 3 2" xfId="18642"/>
    <cellStyle name="Total 2 3 2 2 4 2 4 2 3 2 2" xfId="18643"/>
    <cellStyle name="Total 2 3 2 2 4 2 4 2 3 3" xfId="18644"/>
    <cellStyle name="Total 2 3 2 2 4 2 4 2 4" xfId="18645"/>
    <cellStyle name="Total 2 3 2 2 4 2 4 2 4 2" xfId="18646"/>
    <cellStyle name="Total 2 3 2 2 4 2 4 2 5" xfId="18647"/>
    <cellStyle name="Total 2 3 2 2 4 2 4 3" xfId="18648"/>
    <cellStyle name="Total 2 3 2 2 4 2 4 3 2" xfId="18649"/>
    <cellStyle name="Total 2 3 2 2 4 2 4 3 2 2" xfId="18650"/>
    <cellStyle name="Total 2 3 2 2 4 2 4 3 2 2 2" xfId="18651"/>
    <cellStyle name="Total 2 3 2 2 4 2 4 3 2 3" xfId="18652"/>
    <cellStyle name="Total 2 3 2 2 4 2 4 3 3" xfId="18653"/>
    <cellStyle name="Total 2 3 2 2 4 2 4 3 3 2" xfId="18654"/>
    <cellStyle name="Total 2 3 2 2 4 2 4 3 4" xfId="18655"/>
    <cellStyle name="Total 2 3 2 2 4 2 4 4" xfId="18656"/>
    <cellStyle name="Total 2 3 2 2 4 2 4 4 2" xfId="18657"/>
    <cellStyle name="Total 2 3 2 2 4 2 4 4 2 2" xfId="18658"/>
    <cellStyle name="Total 2 3 2 2 4 2 4 4 3" xfId="18659"/>
    <cellStyle name="Total 2 3 2 2 4 2 4 5" xfId="18660"/>
    <cellStyle name="Total 2 3 2 2 4 2 4 5 2" xfId="18661"/>
    <cellStyle name="Total 2 3 2 2 4 2 4 6" xfId="18662"/>
    <cellStyle name="Total 2 3 2 2 4 2 5" xfId="18663"/>
    <cellStyle name="Total 2 3 2 2 4 2 5 2" xfId="18664"/>
    <cellStyle name="Total 2 3 2 2 4 2 5 2 2" xfId="18665"/>
    <cellStyle name="Total 2 3 2 2 4 2 5 2 2 2" xfId="18666"/>
    <cellStyle name="Total 2 3 2 2 4 2 5 2 2 2 2" xfId="18667"/>
    <cellStyle name="Total 2 3 2 2 4 2 5 2 2 3" xfId="18668"/>
    <cellStyle name="Total 2 3 2 2 4 2 5 2 3" xfId="18669"/>
    <cellStyle name="Total 2 3 2 2 4 2 5 2 3 2" xfId="18670"/>
    <cellStyle name="Total 2 3 2 2 4 2 5 2 4" xfId="18671"/>
    <cellStyle name="Total 2 3 2 2 4 2 5 3" xfId="18672"/>
    <cellStyle name="Total 2 3 2 2 4 2 5 3 2" xfId="18673"/>
    <cellStyle name="Total 2 3 2 2 4 2 5 3 2 2" xfId="18674"/>
    <cellStyle name="Total 2 3 2 2 4 2 5 3 3" xfId="18675"/>
    <cellStyle name="Total 2 3 2 2 4 2 5 4" xfId="18676"/>
    <cellStyle name="Total 2 3 2 2 4 2 5 4 2" xfId="18677"/>
    <cellStyle name="Total 2 3 2 2 4 2 5 5" xfId="18678"/>
    <cellStyle name="Total 2 3 2 2 4 2 6" xfId="18679"/>
    <cellStyle name="Total 2 3 2 2 4 2 6 2" xfId="18680"/>
    <cellStyle name="Total 2 3 2 2 4 2 6 2 2" xfId="18681"/>
    <cellStyle name="Total 2 3 2 2 4 2 6 2 2 2" xfId="18682"/>
    <cellStyle name="Total 2 3 2 2 4 2 6 2 3" xfId="18683"/>
    <cellStyle name="Total 2 3 2 2 4 2 6 3" xfId="18684"/>
    <cellStyle name="Total 2 3 2 2 4 2 6 3 2" xfId="18685"/>
    <cellStyle name="Total 2 3 2 2 4 2 6 4" xfId="18686"/>
    <cellStyle name="Total 2 3 2 2 4 2 7" xfId="18687"/>
    <cellStyle name="Total 2 3 2 2 4 2 7 2" xfId="18688"/>
    <cellStyle name="Total 2 3 2 2 4 2 7 2 2" xfId="18689"/>
    <cellStyle name="Total 2 3 2 2 4 2 7 3" xfId="18690"/>
    <cellStyle name="Total 2 3 2 2 4 2 8" xfId="18691"/>
    <cellStyle name="Total 2 3 2 2 4 2 8 2" xfId="18692"/>
    <cellStyle name="Total 2 3 2 2 4 2 9" xfId="18693"/>
    <cellStyle name="Total 2 3 2 2 4 3" xfId="18694"/>
    <cellStyle name="Total 2 3 2 2 4 3 2" xfId="18695"/>
    <cellStyle name="Total 2 3 2 2 4 3 2 2" xfId="18696"/>
    <cellStyle name="Total 2 3 2 2 4 3 2 2 2" xfId="18697"/>
    <cellStyle name="Total 2 3 2 2 4 3 2 2 2 2" xfId="18698"/>
    <cellStyle name="Total 2 3 2 2 4 3 2 2 2 2 2" xfId="18699"/>
    <cellStyle name="Total 2 3 2 2 4 3 2 2 2 2 2 2" xfId="18700"/>
    <cellStyle name="Total 2 3 2 2 4 3 2 2 2 2 2 2 2" xfId="18701"/>
    <cellStyle name="Total 2 3 2 2 4 3 2 2 2 2 2 3" xfId="18702"/>
    <cellStyle name="Total 2 3 2 2 4 3 2 2 2 2 3" xfId="18703"/>
    <cellStyle name="Total 2 3 2 2 4 3 2 2 2 2 3 2" xfId="18704"/>
    <cellStyle name="Total 2 3 2 2 4 3 2 2 2 2 4" xfId="18705"/>
    <cellStyle name="Total 2 3 2 2 4 3 2 2 2 3" xfId="18706"/>
    <cellStyle name="Total 2 3 2 2 4 3 2 2 2 3 2" xfId="18707"/>
    <cellStyle name="Total 2 3 2 2 4 3 2 2 2 3 2 2" xfId="18708"/>
    <cellStyle name="Total 2 3 2 2 4 3 2 2 2 3 3" xfId="18709"/>
    <cellStyle name="Total 2 3 2 2 4 3 2 2 2 4" xfId="18710"/>
    <cellStyle name="Total 2 3 2 2 4 3 2 2 2 4 2" xfId="18711"/>
    <cellStyle name="Total 2 3 2 2 4 3 2 2 2 5" xfId="18712"/>
    <cellStyle name="Total 2 3 2 2 4 3 2 2 3" xfId="18713"/>
    <cellStyle name="Total 2 3 2 2 4 3 2 2 3 2" xfId="18714"/>
    <cellStyle name="Total 2 3 2 2 4 3 2 2 3 2 2" xfId="18715"/>
    <cellStyle name="Total 2 3 2 2 4 3 2 2 3 2 2 2" xfId="18716"/>
    <cellStyle name="Total 2 3 2 2 4 3 2 2 3 2 3" xfId="18717"/>
    <cellStyle name="Total 2 3 2 2 4 3 2 2 3 3" xfId="18718"/>
    <cellStyle name="Total 2 3 2 2 4 3 2 2 3 3 2" xfId="18719"/>
    <cellStyle name="Total 2 3 2 2 4 3 2 2 3 4" xfId="18720"/>
    <cellStyle name="Total 2 3 2 2 4 3 2 2 4" xfId="18721"/>
    <cellStyle name="Total 2 3 2 2 4 3 2 2 4 2" xfId="18722"/>
    <cellStyle name="Total 2 3 2 2 4 3 2 2 4 2 2" xfId="18723"/>
    <cellStyle name="Total 2 3 2 2 4 3 2 2 4 3" xfId="18724"/>
    <cellStyle name="Total 2 3 2 2 4 3 2 2 5" xfId="18725"/>
    <cellStyle name="Total 2 3 2 2 4 3 2 2 5 2" xfId="18726"/>
    <cellStyle name="Total 2 3 2 2 4 3 2 2 6" xfId="18727"/>
    <cellStyle name="Total 2 3 2 2 4 3 2 3" xfId="18728"/>
    <cellStyle name="Total 2 3 2 2 4 3 2 3 2" xfId="18729"/>
    <cellStyle name="Total 2 3 2 2 4 3 2 3 2 2" xfId="18730"/>
    <cellStyle name="Total 2 3 2 2 4 3 2 3 2 2 2" xfId="18731"/>
    <cellStyle name="Total 2 3 2 2 4 3 2 3 2 2 2 2" xfId="18732"/>
    <cellStyle name="Total 2 3 2 2 4 3 2 3 2 2 3" xfId="18733"/>
    <cellStyle name="Total 2 3 2 2 4 3 2 3 2 3" xfId="18734"/>
    <cellStyle name="Total 2 3 2 2 4 3 2 3 2 3 2" xfId="18735"/>
    <cellStyle name="Total 2 3 2 2 4 3 2 3 2 4" xfId="18736"/>
    <cellStyle name="Total 2 3 2 2 4 3 2 3 3" xfId="18737"/>
    <cellStyle name="Total 2 3 2 2 4 3 2 3 3 2" xfId="18738"/>
    <cellStyle name="Total 2 3 2 2 4 3 2 3 3 2 2" xfId="18739"/>
    <cellStyle name="Total 2 3 2 2 4 3 2 3 3 3" xfId="18740"/>
    <cellStyle name="Total 2 3 2 2 4 3 2 3 4" xfId="18741"/>
    <cellStyle name="Total 2 3 2 2 4 3 2 3 4 2" xfId="18742"/>
    <cellStyle name="Total 2 3 2 2 4 3 2 3 5" xfId="18743"/>
    <cellStyle name="Total 2 3 2 2 4 3 2 4" xfId="18744"/>
    <cellStyle name="Total 2 3 2 2 4 3 2 4 2" xfId="18745"/>
    <cellStyle name="Total 2 3 2 2 4 3 2 4 2 2" xfId="18746"/>
    <cellStyle name="Total 2 3 2 2 4 3 2 4 2 2 2" xfId="18747"/>
    <cellStyle name="Total 2 3 2 2 4 3 2 4 2 3" xfId="18748"/>
    <cellStyle name="Total 2 3 2 2 4 3 2 4 3" xfId="18749"/>
    <cellStyle name="Total 2 3 2 2 4 3 2 4 3 2" xfId="18750"/>
    <cellStyle name="Total 2 3 2 2 4 3 2 4 4" xfId="18751"/>
    <cellStyle name="Total 2 3 2 2 4 3 2 5" xfId="18752"/>
    <cellStyle name="Total 2 3 2 2 4 3 2 5 2" xfId="18753"/>
    <cellStyle name="Total 2 3 2 2 4 3 2 5 2 2" xfId="18754"/>
    <cellStyle name="Total 2 3 2 2 4 3 2 5 3" xfId="18755"/>
    <cellStyle name="Total 2 3 2 2 4 3 2 6" xfId="18756"/>
    <cellStyle name="Total 2 3 2 2 4 3 2 6 2" xfId="18757"/>
    <cellStyle name="Total 2 3 2 2 4 3 2 7" xfId="18758"/>
    <cellStyle name="Total 2 3 2 2 4 3 3" xfId="18759"/>
    <cellStyle name="Total 2 3 2 2 4 3 3 2" xfId="18760"/>
    <cellStyle name="Total 2 3 2 2 4 3 3 2 2" xfId="18761"/>
    <cellStyle name="Total 2 3 2 2 4 3 3 2 2 2" xfId="18762"/>
    <cellStyle name="Total 2 3 2 2 4 3 3 2 2 2 2" xfId="18763"/>
    <cellStyle name="Total 2 3 2 2 4 3 3 2 2 2 2 2" xfId="18764"/>
    <cellStyle name="Total 2 3 2 2 4 3 3 2 2 2 3" xfId="18765"/>
    <cellStyle name="Total 2 3 2 2 4 3 3 2 2 3" xfId="18766"/>
    <cellStyle name="Total 2 3 2 2 4 3 3 2 2 3 2" xfId="18767"/>
    <cellStyle name="Total 2 3 2 2 4 3 3 2 2 4" xfId="18768"/>
    <cellStyle name="Total 2 3 2 2 4 3 3 2 3" xfId="18769"/>
    <cellStyle name="Total 2 3 2 2 4 3 3 2 3 2" xfId="18770"/>
    <cellStyle name="Total 2 3 2 2 4 3 3 2 3 2 2" xfId="18771"/>
    <cellStyle name="Total 2 3 2 2 4 3 3 2 3 3" xfId="18772"/>
    <cellStyle name="Total 2 3 2 2 4 3 3 2 4" xfId="18773"/>
    <cellStyle name="Total 2 3 2 2 4 3 3 2 4 2" xfId="18774"/>
    <cellStyle name="Total 2 3 2 2 4 3 3 2 5" xfId="18775"/>
    <cellStyle name="Total 2 3 2 2 4 3 3 3" xfId="18776"/>
    <cellStyle name="Total 2 3 2 2 4 3 3 3 2" xfId="18777"/>
    <cellStyle name="Total 2 3 2 2 4 3 3 3 2 2" xfId="18778"/>
    <cellStyle name="Total 2 3 2 2 4 3 3 3 2 2 2" xfId="18779"/>
    <cellStyle name="Total 2 3 2 2 4 3 3 3 2 3" xfId="18780"/>
    <cellStyle name="Total 2 3 2 2 4 3 3 3 3" xfId="18781"/>
    <cellStyle name="Total 2 3 2 2 4 3 3 3 3 2" xfId="18782"/>
    <cellStyle name="Total 2 3 2 2 4 3 3 3 4" xfId="18783"/>
    <cellStyle name="Total 2 3 2 2 4 3 3 4" xfId="18784"/>
    <cellStyle name="Total 2 3 2 2 4 3 3 4 2" xfId="18785"/>
    <cellStyle name="Total 2 3 2 2 4 3 3 4 2 2" xfId="18786"/>
    <cellStyle name="Total 2 3 2 2 4 3 3 4 3" xfId="18787"/>
    <cellStyle name="Total 2 3 2 2 4 3 3 5" xfId="18788"/>
    <cellStyle name="Total 2 3 2 2 4 3 3 5 2" xfId="18789"/>
    <cellStyle name="Total 2 3 2 2 4 3 3 6" xfId="18790"/>
    <cellStyle name="Total 2 3 2 2 4 3 4" xfId="18791"/>
    <cellStyle name="Total 2 3 2 2 4 3 4 2" xfId="18792"/>
    <cellStyle name="Total 2 3 2 2 4 3 4 2 2" xfId="18793"/>
    <cellStyle name="Total 2 3 2 2 4 3 4 2 2 2" xfId="18794"/>
    <cellStyle name="Total 2 3 2 2 4 3 4 2 2 2 2" xfId="18795"/>
    <cellStyle name="Total 2 3 2 2 4 3 4 2 2 3" xfId="18796"/>
    <cellStyle name="Total 2 3 2 2 4 3 4 2 3" xfId="18797"/>
    <cellStyle name="Total 2 3 2 2 4 3 4 2 3 2" xfId="18798"/>
    <cellStyle name="Total 2 3 2 2 4 3 4 2 4" xfId="18799"/>
    <cellStyle name="Total 2 3 2 2 4 3 4 3" xfId="18800"/>
    <cellStyle name="Total 2 3 2 2 4 3 4 3 2" xfId="18801"/>
    <cellStyle name="Total 2 3 2 2 4 3 4 3 2 2" xfId="18802"/>
    <cellStyle name="Total 2 3 2 2 4 3 4 3 3" xfId="18803"/>
    <cellStyle name="Total 2 3 2 2 4 3 4 4" xfId="18804"/>
    <cellStyle name="Total 2 3 2 2 4 3 4 4 2" xfId="18805"/>
    <cellStyle name="Total 2 3 2 2 4 3 4 5" xfId="18806"/>
    <cellStyle name="Total 2 3 2 2 4 3 5" xfId="18807"/>
    <cellStyle name="Total 2 3 2 2 4 3 5 2" xfId="18808"/>
    <cellStyle name="Total 2 3 2 2 4 3 5 2 2" xfId="18809"/>
    <cellStyle name="Total 2 3 2 2 4 3 5 2 2 2" xfId="18810"/>
    <cellStyle name="Total 2 3 2 2 4 3 5 2 3" xfId="18811"/>
    <cellStyle name="Total 2 3 2 2 4 3 5 3" xfId="18812"/>
    <cellStyle name="Total 2 3 2 2 4 3 5 3 2" xfId="18813"/>
    <cellStyle name="Total 2 3 2 2 4 3 5 4" xfId="18814"/>
    <cellStyle name="Total 2 3 2 2 4 3 6" xfId="18815"/>
    <cellStyle name="Total 2 3 2 2 4 3 6 2" xfId="18816"/>
    <cellStyle name="Total 2 3 2 2 4 3 6 2 2" xfId="18817"/>
    <cellStyle name="Total 2 3 2 2 4 3 6 3" xfId="18818"/>
    <cellStyle name="Total 2 3 2 2 4 3 7" xfId="18819"/>
    <cellStyle name="Total 2 3 2 2 4 3 7 2" xfId="18820"/>
    <cellStyle name="Total 2 3 2 2 4 3 8" xfId="18821"/>
    <cellStyle name="Total 2 3 2 2 4 4" xfId="18822"/>
    <cellStyle name="Total 2 3 2 2 4 4 2" xfId="18823"/>
    <cellStyle name="Total 2 3 2 2 4 4 2 2" xfId="18824"/>
    <cellStyle name="Total 2 3 2 2 4 4 2 2 2" xfId="18825"/>
    <cellStyle name="Total 2 3 2 2 4 4 2 2 2 2" xfId="18826"/>
    <cellStyle name="Total 2 3 2 2 4 4 2 2 2 2 2" xfId="18827"/>
    <cellStyle name="Total 2 3 2 2 4 4 2 2 2 2 2 2" xfId="18828"/>
    <cellStyle name="Total 2 3 2 2 4 4 2 2 2 2 3" xfId="18829"/>
    <cellStyle name="Total 2 3 2 2 4 4 2 2 2 3" xfId="18830"/>
    <cellStyle name="Total 2 3 2 2 4 4 2 2 2 3 2" xfId="18831"/>
    <cellStyle name="Total 2 3 2 2 4 4 2 2 2 4" xfId="18832"/>
    <cellStyle name="Total 2 3 2 2 4 4 2 2 3" xfId="18833"/>
    <cellStyle name="Total 2 3 2 2 4 4 2 2 3 2" xfId="18834"/>
    <cellStyle name="Total 2 3 2 2 4 4 2 2 3 2 2" xfId="18835"/>
    <cellStyle name="Total 2 3 2 2 4 4 2 2 3 3" xfId="18836"/>
    <cellStyle name="Total 2 3 2 2 4 4 2 2 4" xfId="18837"/>
    <cellStyle name="Total 2 3 2 2 4 4 2 2 4 2" xfId="18838"/>
    <cellStyle name="Total 2 3 2 2 4 4 2 2 5" xfId="18839"/>
    <cellStyle name="Total 2 3 2 2 4 4 2 3" xfId="18840"/>
    <cellStyle name="Total 2 3 2 2 4 4 2 3 2" xfId="18841"/>
    <cellStyle name="Total 2 3 2 2 4 4 2 3 2 2" xfId="18842"/>
    <cellStyle name="Total 2 3 2 2 4 4 2 3 2 2 2" xfId="18843"/>
    <cellStyle name="Total 2 3 2 2 4 4 2 3 2 3" xfId="18844"/>
    <cellStyle name="Total 2 3 2 2 4 4 2 3 3" xfId="18845"/>
    <cellStyle name="Total 2 3 2 2 4 4 2 3 3 2" xfId="18846"/>
    <cellStyle name="Total 2 3 2 2 4 4 2 3 4" xfId="18847"/>
    <cellStyle name="Total 2 3 2 2 4 4 2 4" xfId="18848"/>
    <cellStyle name="Total 2 3 2 2 4 4 2 4 2" xfId="18849"/>
    <cellStyle name="Total 2 3 2 2 4 4 2 4 2 2" xfId="18850"/>
    <cellStyle name="Total 2 3 2 2 4 4 2 4 3" xfId="18851"/>
    <cellStyle name="Total 2 3 2 2 4 4 2 5" xfId="18852"/>
    <cellStyle name="Total 2 3 2 2 4 4 2 5 2" xfId="18853"/>
    <cellStyle name="Total 2 3 2 2 4 4 2 6" xfId="18854"/>
    <cellStyle name="Total 2 3 2 2 4 4 3" xfId="18855"/>
    <cellStyle name="Total 2 3 2 2 4 4 3 2" xfId="18856"/>
    <cellStyle name="Total 2 3 2 2 4 4 3 2 2" xfId="18857"/>
    <cellStyle name="Total 2 3 2 2 4 4 3 2 2 2" xfId="18858"/>
    <cellStyle name="Total 2 3 2 2 4 4 3 2 2 2 2" xfId="18859"/>
    <cellStyle name="Total 2 3 2 2 4 4 3 2 2 3" xfId="18860"/>
    <cellStyle name="Total 2 3 2 2 4 4 3 2 3" xfId="18861"/>
    <cellStyle name="Total 2 3 2 2 4 4 3 2 3 2" xfId="18862"/>
    <cellStyle name="Total 2 3 2 2 4 4 3 2 4" xfId="18863"/>
    <cellStyle name="Total 2 3 2 2 4 4 3 3" xfId="18864"/>
    <cellStyle name="Total 2 3 2 2 4 4 3 3 2" xfId="18865"/>
    <cellStyle name="Total 2 3 2 2 4 4 3 3 2 2" xfId="18866"/>
    <cellStyle name="Total 2 3 2 2 4 4 3 3 3" xfId="18867"/>
    <cellStyle name="Total 2 3 2 2 4 4 3 4" xfId="18868"/>
    <cellStyle name="Total 2 3 2 2 4 4 3 4 2" xfId="18869"/>
    <cellStyle name="Total 2 3 2 2 4 4 3 5" xfId="18870"/>
    <cellStyle name="Total 2 3 2 2 4 4 4" xfId="18871"/>
    <cellStyle name="Total 2 3 2 2 4 4 4 2" xfId="18872"/>
    <cellStyle name="Total 2 3 2 2 4 4 4 2 2" xfId="18873"/>
    <cellStyle name="Total 2 3 2 2 4 4 4 2 2 2" xfId="18874"/>
    <cellStyle name="Total 2 3 2 2 4 4 4 2 3" xfId="18875"/>
    <cellStyle name="Total 2 3 2 2 4 4 4 3" xfId="18876"/>
    <cellStyle name="Total 2 3 2 2 4 4 4 3 2" xfId="18877"/>
    <cellStyle name="Total 2 3 2 2 4 4 4 4" xfId="18878"/>
    <cellStyle name="Total 2 3 2 2 4 4 5" xfId="18879"/>
    <cellStyle name="Total 2 3 2 2 4 4 5 2" xfId="18880"/>
    <cellStyle name="Total 2 3 2 2 4 4 5 2 2" xfId="18881"/>
    <cellStyle name="Total 2 3 2 2 4 4 5 3" xfId="18882"/>
    <cellStyle name="Total 2 3 2 2 4 4 6" xfId="18883"/>
    <cellStyle name="Total 2 3 2 2 4 4 6 2" xfId="18884"/>
    <cellStyle name="Total 2 3 2 2 4 4 7" xfId="18885"/>
    <cellStyle name="Total 2 3 2 2 4 5" xfId="18886"/>
    <cellStyle name="Total 2 3 2 2 4 5 2" xfId="18887"/>
    <cellStyle name="Total 2 3 2 2 4 5 2 2" xfId="18888"/>
    <cellStyle name="Total 2 3 2 2 4 5 2 2 2" xfId="18889"/>
    <cellStyle name="Total 2 3 2 2 4 5 2 2 2 2" xfId="18890"/>
    <cellStyle name="Total 2 3 2 2 4 5 2 2 2 2 2" xfId="18891"/>
    <cellStyle name="Total 2 3 2 2 4 5 2 2 2 3" xfId="18892"/>
    <cellStyle name="Total 2 3 2 2 4 5 2 2 3" xfId="18893"/>
    <cellStyle name="Total 2 3 2 2 4 5 2 2 3 2" xfId="18894"/>
    <cellStyle name="Total 2 3 2 2 4 5 2 2 4" xfId="18895"/>
    <cellStyle name="Total 2 3 2 2 4 5 2 3" xfId="18896"/>
    <cellStyle name="Total 2 3 2 2 4 5 2 3 2" xfId="18897"/>
    <cellStyle name="Total 2 3 2 2 4 5 2 3 2 2" xfId="18898"/>
    <cellStyle name="Total 2 3 2 2 4 5 2 3 3" xfId="18899"/>
    <cellStyle name="Total 2 3 2 2 4 5 2 4" xfId="18900"/>
    <cellStyle name="Total 2 3 2 2 4 5 2 4 2" xfId="18901"/>
    <cellStyle name="Total 2 3 2 2 4 5 2 5" xfId="18902"/>
    <cellStyle name="Total 2 3 2 2 4 5 3" xfId="18903"/>
    <cellStyle name="Total 2 3 2 2 4 5 3 2" xfId="18904"/>
    <cellStyle name="Total 2 3 2 2 4 5 3 2 2" xfId="18905"/>
    <cellStyle name="Total 2 3 2 2 4 5 3 2 2 2" xfId="18906"/>
    <cellStyle name="Total 2 3 2 2 4 5 3 2 3" xfId="18907"/>
    <cellStyle name="Total 2 3 2 2 4 5 3 3" xfId="18908"/>
    <cellStyle name="Total 2 3 2 2 4 5 3 3 2" xfId="18909"/>
    <cellStyle name="Total 2 3 2 2 4 5 3 4" xfId="18910"/>
    <cellStyle name="Total 2 3 2 2 4 5 4" xfId="18911"/>
    <cellStyle name="Total 2 3 2 2 4 5 4 2" xfId="18912"/>
    <cellStyle name="Total 2 3 2 2 4 5 4 2 2" xfId="18913"/>
    <cellStyle name="Total 2 3 2 2 4 5 4 3" xfId="18914"/>
    <cellStyle name="Total 2 3 2 2 4 5 5" xfId="18915"/>
    <cellStyle name="Total 2 3 2 2 4 5 5 2" xfId="18916"/>
    <cellStyle name="Total 2 3 2 2 4 5 6" xfId="18917"/>
    <cellStyle name="Total 2 3 2 2 4 6" xfId="18918"/>
    <cellStyle name="Total 2 3 2 2 4 6 2" xfId="18919"/>
    <cellStyle name="Total 2 3 2 2 4 6 2 2" xfId="18920"/>
    <cellStyle name="Total 2 3 2 2 4 6 2 2 2" xfId="18921"/>
    <cellStyle name="Total 2 3 2 2 4 6 2 2 2 2" xfId="18922"/>
    <cellStyle name="Total 2 3 2 2 4 6 2 2 3" xfId="18923"/>
    <cellStyle name="Total 2 3 2 2 4 6 2 3" xfId="18924"/>
    <cellStyle name="Total 2 3 2 2 4 6 2 3 2" xfId="18925"/>
    <cellStyle name="Total 2 3 2 2 4 6 2 4" xfId="18926"/>
    <cellStyle name="Total 2 3 2 2 4 6 3" xfId="18927"/>
    <cellStyle name="Total 2 3 2 2 4 6 3 2" xfId="18928"/>
    <cellStyle name="Total 2 3 2 2 4 6 3 2 2" xfId="18929"/>
    <cellStyle name="Total 2 3 2 2 4 6 3 3" xfId="18930"/>
    <cellStyle name="Total 2 3 2 2 4 6 4" xfId="18931"/>
    <cellStyle name="Total 2 3 2 2 4 6 4 2" xfId="18932"/>
    <cellStyle name="Total 2 3 2 2 4 6 5" xfId="18933"/>
    <cellStyle name="Total 2 3 2 2 4 7" xfId="18934"/>
    <cellStyle name="Total 2 3 2 2 4 7 2" xfId="18935"/>
    <cellStyle name="Total 2 3 2 2 4 7 2 2" xfId="18936"/>
    <cellStyle name="Total 2 3 2 2 4 7 2 2 2" xfId="18937"/>
    <cellStyle name="Total 2 3 2 2 4 7 2 3" xfId="18938"/>
    <cellStyle name="Total 2 3 2 2 4 7 3" xfId="18939"/>
    <cellStyle name="Total 2 3 2 2 4 7 3 2" xfId="18940"/>
    <cellStyle name="Total 2 3 2 2 4 7 4" xfId="18941"/>
    <cellStyle name="Total 2 3 2 2 4 8" xfId="18942"/>
    <cellStyle name="Total 2 3 2 2 4 8 2" xfId="18943"/>
    <cellStyle name="Total 2 3 2 2 4 8 2 2" xfId="18944"/>
    <cellStyle name="Total 2 3 2 2 4 8 3" xfId="18945"/>
    <cellStyle name="Total 2 3 2 2 4 9" xfId="18946"/>
    <cellStyle name="Total 2 3 2 2 4 9 2" xfId="18947"/>
    <cellStyle name="Total 2 3 2 2 5" xfId="18948"/>
    <cellStyle name="Total 2 3 2 2 5 2" xfId="18949"/>
    <cellStyle name="Total 2 3 2 2 5 2 2" xfId="18950"/>
    <cellStyle name="Total 2 3 2 2 5 2 2 2" xfId="18951"/>
    <cellStyle name="Total 2 3 2 2 5 2 2 2 2" xfId="18952"/>
    <cellStyle name="Total 2 3 2 2 5 2 2 2 2 2" xfId="18953"/>
    <cellStyle name="Total 2 3 2 2 5 2 2 2 2 2 2" xfId="18954"/>
    <cellStyle name="Total 2 3 2 2 5 2 2 2 2 2 2 2" xfId="18955"/>
    <cellStyle name="Total 2 3 2 2 5 2 2 2 2 2 2 2 2" xfId="18956"/>
    <cellStyle name="Total 2 3 2 2 5 2 2 2 2 2 2 3" xfId="18957"/>
    <cellStyle name="Total 2 3 2 2 5 2 2 2 2 2 3" xfId="18958"/>
    <cellStyle name="Total 2 3 2 2 5 2 2 2 2 2 3 2" xfId="18959"/>
    <cellStyle name="Total 2 3 2 2 5 2 2 2 2 2 4" xfId="18960"/>
    <cellStyle name="Total 2 3 2 2 5 2 2 2 2 3" xfId="18961"/>
    <cellStyle name="Total 2 3 2 2 5 2 2 2 2 3 2" xfId="18962"/>
    <cellStyle name="Total 2 3 2 2 5 2 2 2 2 3 2 2" xfId="18963"/>
    <cellStyle name="Total 2 3 2 2 5 2 2 2 2 3 3" xfId="18964"/>
    <cellStyle name="Total 2 3 2 2 5 2 2 2 2 4" xfId="18965"/>
    <cellStyle name="Total 2 3 2 2 5 2 2 2 2 4 2" xfId="18966"/>
    <cellStyle name="Total 2 3 2 2 5 2 2 2 2 5" xfId="18967"/>
    <cellStyle name="Total 2 3 2 2 5 2 2 2 3" xfId="18968"/>
    <cellStyle name="Total 2 3 2 2 5 2 2 2 3 2" xfId="18969"/>
    <cellStyle name="Total 2 3 2 2 5 2 2 2 3 2 2" xfId="18970"/>
    <cellStyle name="Total 2 3 2 2 5 2 2 2 3 2 2 2" xfId="18971"/>
    <cellStyle name="Total 2 3 2 2 5 2 2 2 3 2 3" xfId="18972"/>
    <cellStyle name="Total 2 3 2 2 5 2 2 2 3 3" xfId="18973"/>
    <cellStyle name="Total 2 3 2 2 5 2 2 2 3 3 2" xfId="18974"/>
    <cellStyle name="Total 2 3 2 2 5 2 2 2 3 4" xfId="18975"/>
    <cellStyle name="Total 2 3 2 2 5 2 2 2 4" xfId="18976"/>
    <cellStyle name="Total 2 3 2 2 5 2 2 2 4 2" xfId="18977"/>
    <cellStyle name="Total 2 3 2 2 5 2 2 2 4 2 2" xfId="18978"/>
    <cellStyle name="Total 2 3 2 2 5 2 2 2 4 3" xfId="18979"/>
    <cellStyle name="Total 2 3 2 2 5 2 2 2 5" xfId="18980"/>
    <cellStyle name="Total 2 3 2 2 5 2 2 2 5 2" xfId="18981"/>
    <cellStyle name="Total 2 3 2 2 5 2 2 2 6" xfId="18982"/>
    <cellStyle name="Total 2 3 2 2 5 2 2 3" xfId="18983"/>
    <cellStyle name="Total 2 3 2 2 5 2 2 3 2" xfId="18984"/>
    <cellStyle name="Total 2 3 2 2 5 2 2 3 2 2" xfId="18985"/>
    <cellStyle name="Total 2 3 2 2 5 2 2 3 2 2 2" xfId="18986"/>
    <cellStyle name="Total 2 3 2 2 5 2 2 3 2 2 2 2" xfId="18987"/>
    <cellStyle name="Total 2 3 2 2 5 2 2 3 2 2 3" xfId="18988"/>
    <cellStyle name="Total 2 3 2 2 5 2 2 3 2 3" xfId="18989"/>
    <cellStyle name="Total 2 3 2 2 5 2 2 3 2 3 2" xfId="18990"/>
    <cellStyle name="Total 2 3 2 2 5 2 2 3 2 4" xfId="18991"/>
    <cellStyle name="Total 2 3 2 2 5 2 2 3 3" xfId="18992"/>
    <cellStyle name="Total 2 3 2 2 5 2 2 3 3 2" xfId="18993"/>
    <cellStyle name="Total 2 3 2 2 5 2 2 3 3 2 2" xfId="18994"/>
    <cellStyle name="Total 2 3 2 2 5 2 2 3 3 3" xfId="18995"/>
    <cellStyle name="Total 2 3 2 2 5 2 2 3 4" xfId="18996"/>
    <cellStyle name="Total 2 3 2 2 5 2 2 3 4 2" xfId="18997"/>
    <cellStyle name="Total 2 3 2 2 5 2 2 3 5" xfId="18998"/>
    <cellStyle name="Total 2 3 2 2 5 2 2 4" xfId="18999"/>
    <cellStyle name="Total 2 3 2 2 5 2 2 4 2" xfId="19000"/>
    <cellStyle name="Total 2 3 2 2 5 2 2 4 2 2" xfId="19001"/>
    <cellStyle name="Total 2 3 2 2 5 2 2 4 2 2 2" xfId="19002"/>
    <cellStyle name="Total 2 3 2 2 5 2 2 4 2 3" xfId="19003"/>
    <cellStyle name="Total 2 3 2 2 5 2 2 4 3" xfId="19004"/>
    <cellStyle name="Total 2 3 2 2 5 2 2 4 3 2" xfId="19005"/>
    <cellStyle name="Total 2 3 2 2 5 2 2 4 4" xfId="19006"/>
    <cellStyle name="Total 2 3 2 2 5 2 2 5" xfId="19007"/>
    <cellStyle name="Total 2 3 2 2 5 2 2 5 2" xfId="19008"/>
    <cellStyle name="Total 2 3 2 2 5 2 2 5 2 2" xfId="19009"/>
    <cellStyle name="Total 2 3 2 2 5 2 2 5 3" xfId="19010"/>
    <cellStyle name="Total 2 3 2 2 5 2 2 6" xfId="19011"/>
    <cellStyle name="Total 2 3 2 2 5 2 2 6 2" xfId="19012"/>
    <cellStyle name="Total 2 3 2 2 5 2 2 7" xfId="19013"/>
    <cellStyle name="Total 2 3 2 2 5 2 3" xfId="19014"/>
    <cellStyle name="Total 2 3 2 2 5 2 3 2" xfId="19015"/>
    <cellStyle name="Total 2 3 2 2 5 2 3 2 2" xfId="19016"/>
    <cellStyle name="Total 2 3 2 2 5 2 3 2 2 2" xfId="19017"/>
    <cellStyle name="Total 2 3 2 2 5 2 3 2 2 2 2" xfId="19018"/>
    <cellStyle name="Total 2 3 2 2 5 2 3 2 2 2 2 2" xfId="19019"/>
    <cellStyle name="Total 2 3 2 2 5 2 3 2 2 2 3" xfId="19020"/>
    <cellStyle name="Total 2 3 2 2 5 2 3 2 2 3" xfId="19021"/>
    <cellStyle name="Total 2 3 2 2 5 2 3 2 2 3 2" xfId="19022"/>
    <cellStyle name="Total 2 3 2 2 5 2 3 2 2 4" xfId="19023"/>
    <cellStyle name="Total 2 3 2 2 5 2 3 2 3" xfId="19024"/>
    <cellStyle name="Total 2 3 2 2 5 2 3 2 3 2" xfId="19025"/>
    <cellStyle name="Total 2 3 2 2 5 2 3 2 3 2 2" xfId="19026"/>
    <cellStyle name="Total 2 3 2 2 5 2 3 2 3 3" xfId="19027"/>
    <cellStyle name="Total 2 3 2 2 5 2 3 2 4" xfId="19028"/>
    <cellStyle name="Total 2 3 2 2 5 2 3 2 4 2" xfId="19029"/>
    <cellStyle name="Total 2 3 2 2 5 2 3 2 5" xfId="19030"/>
    <cellStyle name="Total 2 3 2 2 5 2 3 3" xfId="19031"/>
    <cellStyle name="Total 2 3 2 2 5 2 3 3 2" xfId="19032"/>
    <cellStyle name="Total 2 3 2 2 5 2 3 3 2 2" xfId="19033"/>
    <cellStyle name="Total 2 3 2 2 5 2 3 3 2 2 2" xfId="19034"/>
    <cellStyle name="Total 2 3 2 2 5 2 3 3 2 3" xfId="19035"/>
    <cellStyle name="Total 2 3 2 2 5 2 3 3 3" xfId="19036"/>
    <cellStyle name="Total 2 3 2 2 5 2 3 3 3 2" xfId="19037"/>
    <cellStyle name="Total 2 3 2 2 5 2 3 3 4" xfId="19038"/>
    <cellStyle name="Total 2 3 2 2 5 2 3 4" xfId="19039"/>
    <cellStyle name="Total 2 3 2 2 5 2 3 4 2" xfId="19040"/>
    <cellStyle name="Total 2 3 2 2 5 2 3 4 2 2" xfId="19041"/>
    <cellStyle name="Total 2 3 2 2 5 2 3 4 3" xfId="19042"/>
    <cellStyle name="Total 2 3 2 2 5 2 3 5" xfId="19043"/>
    <cellStyle name="Total 2 3 2 2 5 2 3 5 2" xfId="19044"/>
    <cellStyle name="Total 2 3 2 2 5 2 3 6" xfId="19045"/>
    <cellStyle name="Total 2 3 2 2 5 2 4" xfId="19046"/>
    <cellStyle name="Total 2 3 2 2 5 2 4 2" xfId="19047"/>
    <cellStyle name="Total 2 3 2 2 5 2 4 2 2" xfId="19048"/>
    <cellStyle name="Total 2 3 2 2 5 2 4 2 2 2" xfId="19049"/>
    <cellStyle name="Total 2 3 2 2 5 2 4 2 2 2 2" xfId="19050"/>
    <cellStyle name="Total 2 3 2 2 5 2 4 2 2 3" xfId="19051"/>
    <cellStyle name="Total 2 3 2 2 5 2 4 2 3" xfId="19052"/>
    <cellStyle name="Total 2 3 2 2 5 2 4 2 3 2" xfId="19053"/>
    <cellStyle name="Total 2 3 2 2 5 2 4 2 4" xfId="19054"/>
    <cellStyle name="Total 2 3 2 2 5 2 4 3" xfId="19055"/>
    <cellStyle name="Total 2 3 2 2 5 2 4 3 2" xfId="19056"/>
    <cellStyle name="Total 2 3 2 2 5 2 4 3 2 2" xfId="19057"/>
    <cellStyle name="Total 2 3 2 2 5 2 4 3 3" xfId="19058"/>
    <cellStyle name="Total 2 3 2 2 5 2 4 4" xfId="19059"/>
    <cellStyle name="Total 2 3 2 2 5 2 4 4 2" xfId="19060"/>
    <cellStyle name="Total 2 3 2 2 5 2 4 5" xfId="19061"/>
    <cellStyle name="Total 2 3 2 2 5 2 5" xfId="19062"/>
    <cellStyle name="Total 2 3 2 2 5 2 5 2" xfId="19063"/>
    <cellStyle name="Total 2 3 2 2 5 2 5 2 2" xfId="19064"/>
    <cellStyle name="Total 2 3 2 2 5 2 5 2 2 2" xfId="19065"/>
    <cellStyle name="Total 2 3 2 2 5 2 5 2 3" xfId="19066"/>
    <cellStyle name="Total 2 3 2 2 5 2 5 3" xfId="19067"/>
    <cellStyle name="Total 2 3 2 2 5 2 5 3 2" xfId="19068"/>
    <cellStyle name="Total 2 3 2 2 5 2 5 4" xfId="19069"/>
    <cellStyle name="Total 2 3 2 2 5 2 6" xfId="19070"/>
    <cellStyle name="Total 2 3 2 2 5 2 6 2" xfId="19071"/>
    <cellStyle name="Total 2 3 2 2 5 2 6 2 2" xfId="19072"/>
    <cellStyle name="Total 2 3 2 2 5 2 6 3" xfId="19073"/>
    <cellStyle name="Total 2 3 2 2 5 2 7" xfId="19074"/>
    <cellStyle name="Total 2 3 2 2 5 2 7 2" xfId="19075"/>
    <cellStyle name="Total 2 3 2 2 5 2 8" xfId="19076"/>
    <cellStyle name="Total 2 3 2 2 5 3" xfId="19077"/>
    <cellStyle name="Total 2 3 2 2 5 3 2" xfId="19078"/>
    <cellStyle name="Total 2 3 2 2 5 3 2 2" xfId="19079"/>
    <cellStyle name="Total 2 3 2 2 5 3 2 2 2" xfId="19080"/>
    <cellStyle name="Total 2 3 2 2 5 3 2 2 2 2" xfId="19081"/>
    <cellStyle name="Total 2 3 2 2 5 3 2 2 2 2 2" xfId="19082"/>
    <cellStyle name="Total 2 3 2 2 5 3 2 2 2 2 2 2" xfId="19083"/>
    <cellStyle name="Total 2 3 2 2 5 3 2 2 2 2 3" xfId="19084"/>
    <cellStyle name="Total 2 3 2 2 5 3 2 2 2 3" xfId="19085"/>
    <cellStyle name="Total 2 3 2 2 5 3 2 2 2 3 2" xfId="19086"/>
    <cellStyle name="Total 2 3 2 2 5 3 2 2 2 4" xfId="19087"/>
    <cellStyle name="Total 2 3 2 2 5 3 2 2 3" xfId="19088"/>
    <cellStyle name="Total 2 3 2 2 5 3 2 2 3 2" xfId="19089"/>
    <cellStyle name="Total 2 3 2 2 5 3 2 2 3 2 2" xfId="19090"/>
    <cellStyle name="Total 2 3 2 2 5 3 2 2 3 3" xfId="19091"/>
    <cellStyle name="Total 2 3 2 2 5 3 2 2 4" xfId="19092"/>
    <cellStyle name="Total 2 3 2 2 5 3 2 2 4 2" xfId="19093"/>
    <cellStyle name="Total 2 3 2 2 5 3 2 2 5" xfId="19094"/>
    <cellStyle name="Total 2 3 2 2 5 3 2 3" xfId="19095"/>
    <cellStyle name="Total 2 3 2 2 5 3 2 3 2" xfId="19096"/>
    <cellStyle name="Total 2 3 2 2 5 3 2 3 2 2" xfId="19097"/>
    <cellStyle name="Total 2 3 2 2 5 3 2 3 2 2 2" xfId="19098"/>
    <cellStyle name="Total 2 3 2 2 5 3 2 3 2 3" xfId="19099"/>
    <cellStyle name="Total 2 3 2 2 5 3 2 3 3" xfId="19100"/>
    <cellStyle name="Total 2 3 2 2 5 3 2 3 3 2" xfId="19101"/>
    <cellStyle name="Total 2 3 2 2 5 3 2 3 4" xfId="19102"/>
    <cellStyle name="Total 2 3 2 2 5 3 2 4" xfId="19103"/>
    <cellStyle name="Total 2 3 2 2 5 3 2 4 2" xfId="19104"/>
    <cellStyle name="Total 2 3 2 2 5 3 2 4 2 2" xfId="19105"/>
    <cellStyle name="Total 2 3 2 2 5 3 2 4 3" xfId="19106"/>
    <cellStyle name="Total 2 3 2 2 5 3 2 5" xfId="19107"/>
    <cellStyle name="Total 2 3 2 2 5 3 2 5 2" xfId="19108"/>
    <cellStyle name="Total 2 3 2 2 5 3 2 6" xfId="19109"/>
    <cellStyle name="Total 2 3 2 2 5 3 3" xfId="19110"/>
    <cellStyle name="Total 2 3 2 2 5 3 3 2" xfId="19111"/>
    <cellStyle name="Total 2 3 2 2 5 3 3 2 2" xfId="19112"/>
    <cellStyle name="Total 2 3 2 2 5 3 3 2 2 2" xfId="19113"/>
    <cellStyle name="Total 2 3 2 2 5 3 3 2 2 2 2" xfId="19114"/>
    <cellStyle name="Total 2 3 2 2 5 3 3 2 2 3" xfId="19115"/>
    <cellStyle name="Total 2 3 2 2 5 3 3 2 3" xfId="19116"/>
    <cellStyle name="Total 2 3 2 2 5 3 3 2 3 2" xfId="19117"/>
    <cellStyle name="Total 2 3 2 2 5 3 3 2 4" xfId="19118"/>
    <cellStyle name="Total 2 3 2 2 5 3 3 3" xfId="19119"/>
    <cellStyle name="Total 2 3 2 2 5 3 3 3 2" xfId="19120"/>
    <cellStyle name="Total 2 3 2 2 5 3 3 3 2 2" xfId="19121"/>
    <cellStyle name="Total 2 3 2 2 5 3 3 3 3" xfId="19122"/>
    <cellStyle name="Total 2 3 2 2 5 3 3 4" xfId="19123"/>
    <cellStyle name="Total 2 3 2 2 5 3 3 4 2" xfId="19124"/>
    <cellStyle name="Total 2 3 2 2 5 3 3 5" xfId="19125"/>
    <cellStyle name="Total 2 3 2 2 5 3 4" xfId="19126"/>
    <cellStyle name="Total 2 3 2 2 5 3 4 2" xfId="19127"/>
    <cellStyle name="Total 2 3 2 2 5 3 4 2 2" xfId="19128"/>
    <cellStyle name="Total 2 3 2 2 5 3 4 2 2 2" xfId="19129"/>
    <cellStyle name="Total 2 3 2 2 5 3 4 2 3" xfId="19130"/>
    <cellStyle name="Total 2 3 2 2 5 3 4 3" xfId="19131"/>
    <cellStyle name="Total 2 3 2 2 5 3 4 3 2" xfId="19132"/>
    <cellStyle name="Total 2 3 2 2 5 3 4 4" xfId="19133"/>
    <cellStyle name="Total 2 3 2 2 5 3 5" xfId="19134"/>
    <cellStyle name="Total 2 3 2 2 5 3 5 2" xfId="19135"/>
    <cellStyle name="Total 2 3 2 2 5 3 5 2 2" xfId="19136"/>
    <cellStyle name="Total 2 3 2 2 5 3 5 3" xfId="19137"/>
    <cellStyle name="Total 2 3 2 2 5 3 6" xfId="19138"/>
    <cellStyle name="Total 2 3 2 2 5 3 6 2" xfId="19139"/>
    <cellStyle name="Total 2 3 2 2 5 3 7" xfId="19140"/>
    <cellStyle name="Total 2 3 2 2 5 4" xfId="19141"/>
    <cellStyle name="Total 2 3 2 2 5 4 2" xfId="19142"/>
    <cellStyle name="Total 2 3 2 2 5 4 2 2" xfId="19143"/>
    <cellStyle name="Total 2 3 2 2 5 4 2 2 2" xfId="19144"/>
    <cellStyle name="Total 2 3 2 2 5 4 2 2 2 2" xfId="19145"/>
    <cellStyle name="Total 2 3 2 2 5 4 2 2 2 2 2" xfId="19146"/>
    <cellStyle name="Total 2 3 2 2 5 4 2 2 2 3" xfId="19147"/>
    <cellStyle name="Total 2 3 2 2 5 4 2 2 3" xfId="19148"/>
    <cellStyle name="Total 2 3 2 2 5 4 2 2 3 2" xfId="19149"/>
    <cellStyle name="Total 2 3 2 2 5 4 2 2 4" xfId="19150"/>
    <cellStyle name="Total 2 3 2 2 5 4 2 3" xfId="19151"/>
    <cellStyle name="Total 2 3 2 2 5 4 2 3 2" xfId="19152"/>
    <cellStyle name="Total 2 3 2 2 5 4 2 3 2 2" xfId="19153"/>
    <cellStyle name="Total 2 3 2 2 5 4 2 3 3" xfId="19154"/>
    <cellStyle name="Total 2 3 2 2 5 4 2 4" xfId="19155"/>
    <cellStyle name="Total 2 3 2 2 5 4 2 4 2" xfId="19156"/>
    <cellStyle name="Total 2 3 2 2 5 4 2 5" xfId="19157"/>
    <cellStyle name="Total 2 3 2 2 5 4 3" xfId="19158"/>
    <cellStyle name="Total 2 3 2 2 5 4 3 2" xfId="19159"/>
    <cellStyle name="Total 2 3 2 2 5 4 3 2 2" xfId="19160"/>
    <cellStyle name="Total 2 3 2 2 5 4 3 2 2 2" xfId="19161"/>
    <cellStyle name="Total 2 3 2 2 5 4 3 2 3" xfId="19162"/>
    <cellStyle name="Total 2 3 2 2 5 4 3 3" xfId="19163"/>
    <cellStyle name="Total 2 3 2 2 5 4 3 3 2" xfId="19164"/>
    <cellStyle name="Total 2 3 2 2 5 4 3 4" xfId="19165"/>
    <cellStyle name="Total 2 3 2 2 5 4 4" xfId="19166"/>
    <cellStyle name="Total 2 3 2 2 5 4 4 2" xfId="19167"/>
    <cellStyle name="Total 2 3 2 2 5 4 4 2 2" xfId="19168"/>
    <cellStyle name="Total 2 3 2 2 5 4 4 3" xfId="19169"/>
    <cellStyle name="Total 2 3 2 2 5 4 5" xfId="19170"/>
    <cellStyle name="Total 2 3 2 2 5 4 5 2" xfId="19171"/>
    <cellStyle name="Total 2 3 2 2 5 4 6" xfId="19172"/>
    <cellStyle name="Total 2 3 2 2 5 5" xfId="19173"/>
    <cellStyle name="Total 2 3 2 2 5 5 2" xfId="19174"/>
    <cellStyle name="Total 2 3 2 2 5 5 2 2" xfId="19175"/>
    <cellStyle name="Total 2 3 2 2 5 5 2 2 2" xfId="19176"/>
    <cellStyle name="Total 2 3 2 2 5 5 2 2 2 2" xfId="19177"/>
    <cellStyle name="Total 2 3 2 2 5 5 2 2 3" xfId="19178"/>
    <cellStyle name="Total 2 3 2 2 5 5 2 3" xfId="19179"/>
    <cellStyle name="Total 2 3 2 2 5 5 2 3 2" xfId="19180"/>
    <cellStyle name="Total 2 3 2 2 5 5 2 4" xfId="19181"/>
    <cellStyle name="Total 2 3 2 2 5 5 3" xfId="19182"/>
    <cellStyle name="Total 2 3 2 2 5 5 3 2" xfId="19183"/>
    <cellStyle name="Total 2 3 2 2 5 5 3 2 2" xfId="19184"/>
    <cellStyle name="Total 2 3 2 2 5 5 3 3" xfId="19185"/>
    <cellStyle name="Total 2 3 2 2 5 5 4" xfId="19186"/>
    <cellStyle name="Total 2 3 2 2 5 5 4 2" xfId="19187"/>
    <cellStyle name="Total 2 3 2 2 5 5 5" xfId="19188"/>
    <cellStyle name="Total 2 3 2 2 5 6" xfId="19189"/>
    <cellStyle name="Total 2 3 2 2 5 6 2" xfId="19190"/>
    <cellStyle name="Total 2 3 2 2 5 6 2 2" xfId="19191"/>
    <cellStyle name="Total 2 3 2 2 5 6 2 2 2" xfId="19192"/>
    <cellStyle name="Total 2 3 2 2 5 6 2 3" xfId="19193"/>
    <cellStyle name="Total 2 3 2 2 5 6 3" xfId="19194"/>
    <cellStyle name="Total 2 3 2 2 5 6 3 2" xfId="19195"/>
    <cellStyle name="Total 2 3 2 2 5 6 4" xfId="19196"/>
    <cellStyle name="Total 2 3 2 2 5 7" xfId="19197"/>
    <cellStyle name="Total 2 3 2 2 5 7 2" xfId="19198"/>
    <cellStyle name="Total 2 3 2 2 5 7 2 2" xfId="19199"/>
    <cellStyle name="Total 2 3 2 2 5 7 3" xfId="19200"/>
    <cellStyle name="Total 2 3 2 2 5 8" xfId="19201"/>
    <cellStyle name="Total 2 3 2 2 5 8 2" xfId="19202"/>
    <cellStyle name="Total 2 3 2 2 5 9" xfId="19203"/>
    <cellStyle name="Total 2 3 2 2 6" xfId="19204"/>
    <cellStyle name="Total 2 3 2 2 6 2" xfId="19205"/>
    <cellStyle name="Total 2 3 2 2 6 2 2" xfId="19206"/>
    <cellStyle name="Total 2 3 2 2 6 2 2 2" xfId="19207"/>
    <cellStyle name="Total 2 3 2 2 6 2 2 2 2" xfId="19208"/>
    <cellStyle name="Total 2 3 2 2 6 2 2 2 2 2" xfId="19209"/>
    <cellStyle name="Total 2 3 2 2 6 2 2 2 2 2 2" xfId="19210"/>
    <cellStyle name="Total 2 3 2 2 6 2 2 2 2 2 2 2" xfId="19211"/>
    <cellStyle name="Total 2 3 2 2 6 2 2 2 2 2 3" xfId="19212"/>
    <cellStyle name="Total 2 3 2 2 6 2 2 2 2 3" xfId="19213"/>
    <cellStyle name="Total 2 3 2 2 6 2 2 2 2 3 2" xfId="19214"/>
    <cellStyle name="Total 2 3 2 2 6 2 2 2 2 4" xfId="19215"/>
    <cellStyle name="Total 2 3 2 2 6 2 2 2 3" xfId="19216"/>
    <cellStyle name="Total 2 3 2 2 6 2 2 2 3 2" xfId="19217"/>
    <cellStyle name="Total 2 3 2 2 6 2 2 2 3 2 2" xfId="19218"/>
    <cellStyle name="Total 2 3 2 2 6 2 2 2 3 3" xfId="19219"/>
    <cellStyle name="Total 2 3 2 2 6 2 2 2 4" xfId="19220"/>
    <cellStyle name="Total 2 3 2 2 6 2 2 2 4 2" xfId="19221"/>
    <cellStyle name="Total 2 3 2 2 6 2 2 2 5" xfId="19222"/>
    <cellStyle name="Total 2 3 2 2 6 2 2 3" xfId="19223"/>
    <cellStyle name="Total 2 3 2 2 6 2 2 3 2" xfId="19224"/>
    <cellStyle name="Total 2 3 2 2 6 2 2 3 2 2" xfId="19225"/>
    <cellStyle name="Total 2 3 2 2 6 2 2 3 2 2 2" xfId="19226"/>
    <cellStyle name="Total 2 3 2 2 6 2 2 3 2 3" xfId="19227"/>
    <cellStyle name="Total 2 3 2 2 6 2 2 3 3" xfId="19228"/>
    <cellStyle name="Total 2 3 2 2 6 2 2 3 3 2" xfId="19229"/>
    <cellStyle name="Total 2 3 2 2 6 2 2 3 4" xfId="19230"/>
    <cellStyle name="Total 2 3 2 2 6 2 2 4" xfId="19231"/>
    <cellStyle name="Total 2 3 2 2 6 2 2 4 2" xfId="19232"/>
    <cellStyle name="Total 2 3 2 2 6 2 2 4 2 2" xfId="19233"/>
    <cellStyle name="Total 2 3 2 2 6 2 2 4 3" xfId="19234"/>
    <cellStyle name="Total 2 3 2 2 6 2 2 5" xfId="19235"/>
    <cellStyle name="Total 2 3 2 2 6 2 2 5 2" xfId="19236"/>
    <cellStyle name="Total 2 3 2 2 6 2 2 6" xfId="19237"/>
    <cellStyle name="Total 2 3 2 2 6 2 3" xfId="19238"/>
    <cellStyle name="Total 2 3 2 2 6 2 3 2" xfId="19239"/>
    <cellStyle name="Total 2 3 2 2 6 2 3 2 2" xfId="19240"/>
    <cellStyle name="Total 2 3 2 2 6 2 3 2 2 2" xfId="19241"/>
    <cellStyle name="Total 2 3 2 2 6 2 3 2 2 2 2" xfId="19242"/>
    <cellStyle name="Total 2 3 2 2 6 2 3 2 2 3" xfId="19243"/>
    <cellStyle name="Total 2 3 2 2 6 2 3 2 3" xfId="19244"/>
    <cellStyle name="Total 2 3 2 2 6 2 3 2 3 2" xfId="19245"/>
    <cellStyle name="Total 2 3 2 2 6 2 3 2 4" xfId="19246"/>
    <cellStyle name="Total 2 3 2 2 6 2 3 3" xfId="19247"/>
    <cellStyle name="Total 2 3 2 2 6 2 3 3 2" xfId="19248"/>
    <cellStyle name="Total 2 3 2 2 6 2 3 3 2 2" xfId="19249"/>
    <cellStyle name="Total 2 3 2 2 6 2 3 3 3" xfId="19250"/>
    <cellStyle name="Total 2 3 2 2 6 2 3 4" xfId="19251"/>
    <cellStyle name="Total 2 3 2 2 6 2 3 4 2" xfId="19252"/>
    <cellStyle name="Total 2 3 2 2 6 2 3 5" xfId="19253"/>
    <cellStyle name="Total 2 3 2 2 6 2 4" xfId="19254"/>
    <cellStyle name="Total 2 3 2 2 6 2 4 2" xfId="19255"/>
    <cellStyle name="Total 2 3 2 2 6 2 4 2 2" xfId="19256"/>
    <cellStyle name="Total 2 3 2 2 6 2 4 2 2 2" xfId="19257"/>
    <cellStyle name="Total 2 3 2 2 6 2 4 2 3" xfId="19258"/>
    <cellStyle name="Total 2 3 2 2 6 2 4 3" xfId="19259"/>
    <cellStyle name="Total 2 3 2 2 6 2 4 3 2" xfId="19260"/>
    <cellStyle name="Total 2 3 2 2 6 2 4 4" xfId="19261"/>
    <cellStyle name="Total 2 3 2 2 6 2 5" xfId="19262"/>
    <cellStyle name="Total 2 3 2 2 6 2 5 2" xfId="19263"/>
    <cellStyle name="Total 2 3 2 2 6 2 5 2 2" xfId="19264"/>
    <cellStyle name="Total 2 3 2 2 6 2 5 3" xfId="19265"/>
    <cellStyle name="Total 2 3 2 2 6 2 6" xfId="19266"/>
    <cellStyle name="Total 2 3 2 2 6 2 6 2" xfId="19267"/>
    <cellStyle name="Total 2 3 2 2 6 2 7" xfId="19268"/>
    <cellStyle name="Total 2 3 2 2 6 3" xfId="19269"/>
    <cellStyle name="Total 2 3 2 2 6 3 2" xfId="19270"/>
    <cellStyle name="Total 2 3 2 2 6 3 2 2" xfId="19271"/>
    <cellStyle name="Total 2 3 2 2 6 3 2 2 2" xfId="19272"/>
    <cellStyle name="Total 2 3 2 2 6 3 2 2 2 2" xfId="19273"/>
    <cellStyle name="Total 2 3 2 2 6 3 2 2 2 2 2" xfId="19274"/>
    <cellStyle name="Total 2 3 2 2 6 3 2 2 2 3" xfId="19275"/>
    <cellStyle name="Total 2 3 2 2 6 3 2 2 3" xfId="19276"/>
    <cellStyle name="Total 2 3 2 2 6 3 2 2 3 2" xfId="19277"/>
    <cellStyle name="Total 2 3 2 2 6 3 2 2 4" xfId="19278"/>
    <cellStyle name="Total 2 3 2 2 6 3 2 3" xfId="19279"/>
    <cellStyle name="Total 2 3 2 2 6 3 2 3 2" xfId="19280"/>
    <cellStyle name="Total 2 3 2 2 6 3 2 3 2 2" xfId="19281"/>
    <cellStyle name="Total 2 3 2 2 6 3 2 3 3" xfId="19282"/>
    <cellStyle name="Total 2 3 2 2 6 3 2 4" xfId="19283"/>
    <cellStyle name="Total 2 3 2 2 6 3 2 4 2" xfId="19284"/>
    <cellStyle name="Total 2 3 2 2 6 3 2 5" xfId="19285"/>
    <cellStyle name="Total 2 3 2 2 6 3 3" xfId="19286"/>
    <cellStyle name="Total 2 3 2 2 6 3 3 2" xfId="19287"/>
    <cellStyle name="Total 2 3 2 2 6 3 3 2 2" xfId="19288"/>
    <cellStyle name="Total 2 3 2 2 6 3 3 2 2 2" xfId="19289"/>
    <cellStyle name="Total 2 3 2 2 6 3 3 2 3" xfId="19290"/>
    <cellStyle name="Total 2 3 2 2 6 3 3 3" xfId="19291"/>
    <cellStyle name="Total 2 3 2 2 6 3 3 3 2" xfId="19292"/>
    <cellStyle name="Total 2 3 2 2 6 3 3 4" xfId="19293"/>
    <cellStyle name="Total 2 3 2 2 6 3 4" xfId="19294"/>
    <cellStyle name="Total 2 3 2 2 6 3 4 2" xfId="19295"/>
    <cellStyle name="Total 2 3 2 2 6 3 4 2 2" xfId="19296"/>
    <cellStyle name="Total 2 3 2 2 6 3 4 3" xfId="19297"/>
    <cellStyle name="Total 2 3 2 2 6 3 5" xfId="19298"/>
    <cellStyle name="Total 2 3 2 2 6 3 5 2" xfId="19299"/>
    <cellStyle name="Total 2 3 2 2 6 3 6" xfId="19300"/>
    <cellStyle name="Total 2 3 2 2 6 4" xfId="19301"/>
    <cellStyle name="Total 2 3 2 2 6 4 2" xfId="19302"/>
    <cellStyle name="Total 2 3 2 2 6 4 2 2" xfId="19303"/>
    <cellStyle name="Total 2 3 2 2 6 4 2 2 2" xfId="19304"/>
    <cellStyle name="Total 2 3 2 2 6 4 2 2 2 2" xfId="19305"/>
    <cellStyle name="Total 2 3 2 2 6 4 2 2 3" xfId="19306"/>
    <cellStyle name="Total 2 3 2 2 6 4 2 3" xfId="19307"/>
    <cellStyle name="Total 2 3 2 2 6 4 2 3 2" xfId="19308"/>
    <cellStyle name="Total 2 3 2 2 6 4 2 4" xfId="19309"/>
    <cellStyle name="Total 2 3 2 2 6 4 3" xfId="19310"/>
    <cellStyle name="Total 2 3 2 2 6 4 3 2" xfId="19311"/>
    <cellStyle name="Total 2 3 2 2 6 4 3 2 2" xfId="19312"/>
    <cellStyle name="Total 2 3 2 2 6 4 3 3" xfId="19313"/>
    <cellStyle name="Total 2 3 2 2 6 4 4" xfId="19314"/>
    <cellStyle name="Total 2 3 2 2 6 4 4 2" xfId="19315"/>
    <cellStyle name="Total 2 3 2 2 6 4 5" xfId="19316"/>
    <cellStyle name="Total 2 3 2 2 6 5" xfId="19317"/>
    <cellStyle name="Total 2 3 2 2 6 5 2" xfId="19318"/>
    <cellStyle name="Total 2 3 2 2 6 5 2 2" xfId="19319"/>
    <cellStyle name="Total 2 3 2 2 6 5 2 2 2" xfId="19320"/>
    <cellStyle name="Total 2 3 2 2 6 5 2 3" xfId="19321"/>
    <cellStyle name="Total 2 3 2 2 6 5 3" xfId="19322"/>
    <cellStyle name="Total 2 3 2 2 6 5 3 2" xfId="19323"/>
    <cellStyle name="Total 2 3 2 2 6 5 4" xfId="19324"/>
    <cellStyle name="Total 2 3 2 2 6 6" xfId="19325"/>
    <cellStyle name="Total 2 3 2 2 6 6 2" xfId="19326"/>
    <cellStyle name="Total 2 3 2 2 6 6 2 2" xfId="19327"/>
    <cellStyle name="Total 2 3 2 2 6 6 3" xfId="19328"/>
    <cellStyle name="Total 2 3 2 2 6 7" xfId="19329"/>
    <cellStyle name="Total 2 3 2 2 6 7 2" xfId="19330"/>
    <cellStyle name="Total 2 3 2 2 6 8" xfId="19331"/>
    <cellStyle name="Total 2 3 2 2 7" xfId="19332"/>
    <cellStyle name="Total 2 3 2 2 7 2" xfId="19333"/>
    <cellStyle name="Total 2 3 2 2 7 2 2" xfId="19334"/>
    <cellStyle name="Total 2 3 2 2 7 2 2 2" xfId="19335"/>
    <cellStyle name="Total 2 3 2 2 7 2 2 2 2" xfId="19336"/>
    <cellStyle name="Total 2 3 2 2 7 2 2 2 2 2" xfId="19337"/>
    <cellStyle name="Total 2 3 2 2 7 2 2 2 2 2 2" xfId="19338"/>
    <cellStyle name="Total 2 3 2 2 7 2 2 2 2 3" xfId="19339"/>
    <cellStyle name="Total 2 3 2 2 7 2 2 2 3" xfId="19340"/>
    <cellStyle name="Total 2 3 2 2 7 2 2 2 3 2" xfId="19341"/>
    <cellStyle name="Total 2 3 2 2 7 2 2 2 4" xfId="19342"/>
    <cellStyle name="Total 2 3 2 2 7 2 2 3" xfId="19343"/>
    <cellStyle name="Total 2 3 2 2 7 2 2 3 2" xfId="19344"/>
    <cellStyle name="Total 2 3 2 2 7 2 2 3 2 2" xfId="19345"/>
    <cellStyle name="Total 2 3 2 2 7 2 2 3 3" xfId="19346"/>
    <cellStyle name="Total 2 3 2 2 7 2 2 4" xfId="19347"/>
    <cellStyle name="Total 2 3 2 2 7 2 2 4 2" xfId="19348"/>
    <cellStyle name="Total 2 3 2 2 7 2 2 5" xfId="19349"/>
    <cellStyle name="Total 2 3 2 2 7 2 3" xfId="19350"/>
    <cellStyle name="Total 2 3 2 2 7 2 3 2" xfId="19351"/>
    <cellStyle name="Total 2 3 2 2 7 2 3 2 2" xfId="19352"/>
    <cellStyle name="Total 2 3 2 2 7 2 3 2 2 2" xfId="19353"/>
    <cellStyle name="Total 2 3 2 2 7 2 3 2 3" xfId="19354"/>
    <cellStyle name="Total 2 3 2 2 7 2 3 3" xfId="19355"/>
    <cellStyle name="Total 2 3 2 2 7 2 3 3 2" xfId="19356"/>
    <cellStyle name="Total 2 3 2 2 7 2 3 4" xfId="19357"/>
    <cellStyle name="Total 2 3 2 2 7 2 4" xfId="19358"/>
    <cellStyle name="Total 2 3 2 2 7 2 4 2" xfId="19359"/>
    <cellStyle name="Total 2 3 2 2 7 2 4 2 2" xfId="19360"/>
    <cellStyle name="Total 2 3 2 2 7 2 4 3" xfId="19361"/>
    <cellStyle name="Total 2 3 2 2 7 2 5" xfId="19362"/>
    <cellStyle name="Total 2 3 2 2 7 2 5 2" xfId="19363"/>
    <cellStyle name="Total 2 3 2 2 7 2 6" xfId="19364"/>
    <cellStyle name="Total 2 3 2 2 7 3" xfId="19365"/>
    <cellStyle name="Total 2 3 2 2 7 3 2" xfId="19366"/>
    <cellStyle name="Total 2 3 2 2 7 3 2 2" xfId="19367"/>
    <cellStyle name="Total 2 3 2 2 7 3 2 2 2" xfId="19368"/>
    <cellStyle name="Total 2 3 2 2 7 3 2 2 2 2" xfId="19369"/>
    <cellStyle name="Total 2 3 2 2 7 3 2 2 3" xfId="19370"/>
    <cellStyle name="Total 2 3 2 2 7 3 2 3" xfId="19371"/>
    <cellStyle name="Total 2 3 2 2 7 3 2 3 2" xfId="19372"/>
    <cellStyle name="Total 2 3 2 2 7 3 2 4" xfId="19373"/>
    <cellStyle name="Total 2 3 2 2 7 3 3" xfId="19374"/>
    <cellStyle name="Total 2 3 2 2 7 3 3 2" xfId="19375"/>
    <cellStyle name="Total 2 3 2 2 7 3 3 2 2" xfId="19376"/>
    <cellStyle name="Total 2 3 2 2 7 3 3 3" xfId="19377"/>
    <cellStyle name="Total 2 3 2 2 7 3 4" xfId="19378"/>
    <cellStyle name="Total 2 3 2 2 7 3 4 2" xfId="19379"/>
    <cellStyle name="Total 2 3 2 2 7 3 5" xfId="19380"/>
    <cellStyle name="Total 2 3 2 2 7 4" xfId="19381"/>
    <cellStyle name="Total 2 3 2 2 7 4 2" xfId="19382"/>
    <cellStyle name="Total 2 3 2 2 7 4 2 2" xfId="19383"/>
    <cellStyle name="Total 2 3 2 2 7 4 2 2 2" xfId="19384"/>
    <cellStyle name="Total 2 3 2 2 7 4 2 3" xfId="19385"/>
    <cellStyle name="Total 2 3 2 2 7 4 3" xfId="19386"/>
    <cellStyle name="Total 2 3 2 2 7 4 3 2" xfId="19387"/>
    <cellStyle name="Total 2 3 2 2 7 4 4" xfId="19388"/>
    <cellStyle name="Total 2 3 2 2 7 5" xfId="19389"/>
    <cellStyle name="Total 2 3 2 2 7 5 2" xfId="19390"/>
    <cellStyle name="Total 2 3 2 2 7 5 2 2" xfId="19391"/>
    <cellStyle name="Total 2 3 2 2 7 5 3" xfId="19392"/>
    <cellStyle name="Total 2 3 2 2 7 6" xfId="19393"/>
    <cellStyle name="Total 2 3 2 2 7 6 2" xfId="19394"/>
    <cellStyle name="Total 2 3 2 2 7 7" xfId="19395"/>
    <cellStyle name="Total 2 3 2 2 8" xfId="19396"/>
    <cellStyle name="Total 2 3 2 2 8 2" xfId="19397"/>
    <cellStyle name="Total 2 3 2 2 8 2 2" xfId="19398"/>
    <cellStyle name="Total 2 3 2 2 8 2 2 2" xfId="19399"/>
    <cellStyle name="Total 2 3 2 2 8 2 2 2 2" xfId="19400"/>
    <cellStyle name="Total 2 3 2 2 8 2 2 2 2 2" xfId="19401"/>
    <cellStyle name="Total 2 3 2 2 8 2 2 2 3" xfId="19402"/>
    <cellStyle name="Total 2 3 2 2 8 2 2 3" xfId="19403"/>
    <cellStyle name="Total 2 3 2 2 8 2 2 3 2" xfId="19404"/>
    <cellStyle name="Total 2 3 2 2 8 2 2 4" xfId="19405"/>
    <cellStyle name="Total 2 3 2 2 8 2 3" xfId="19406"/>
    <cellStyle name="Total 2 3 2 2 8 2 3 2" xfId="19407"/>
    <cellStyle name="Total 2 3 2 2 8 2 3 2 2" xfId="19408"/>
    <cellStyle name="Total 2 3 2 2 8 2 3 3" xfId="19409"/>
    <cellStyle name="Total 2 3 2 2 8 2 4" xfId="19410"/>
    <cellStyle name="Total 2 3 2 2 8 2 4 2" xfId="19411"/>
    <cellStyle name="Total 2 3 2 2 8 2 5" xfId="19412"/>
    <cellStyle name="Total 2 3 2 2 8 3" xfId="19413"/>
    <cellStyle name="Total 2 3 2 2 8 3 2" xfId="19414"/>
    <cellStyle name="Total 2 3 2 2 8 3 2 2" xfId="19415"/>
    <cellStyle name="Total 2 3 2 2 8 3 2 2 2" xfId="19416"/>
    <cellStyle name="Total 2 3 2 2 8 3 2 3" xfId="19417"/>
    <cellStyle name="Total 2 3 2 2 8 3 3" xfId="19418"/>
    <cellStyle name="Total 2 3 2 2 8 3 3 2" xfId="19419"/>
    <cellStyle name="Total 2 3 2 2 8 3 4" xfId="19420"/>
    <cellStyle name="Total 2 3 2 2 8 4" xfId="19421"/>
    <cellStyle name="Total 2 3 2 2 8 4 2" xfId="19422"/>
    <cellStyle name="Total 2 3 2 2 8 4 2 2" xfId="19423"/>
    <cellStyle name="Total 2 3 2 2 8 4 3" xfId="19424"/>
    <cellStyle name="Total 2 3 2 2 8 5" xfId="19425"/>
    <cellStyle name="Total 2 3 2 2 8 5 2" xfId="19426"/>
    <cellStyle name="Total 2 3 2 2 8 6" xfId="19427"/>
    <cellStyle name="Total 2 3 2 2 9" xfId="19428"/>
    <cellStyle name="Total 2 3 2 2 9 2" xfId="19429"/>
    <cellStyle name="Total 2 3 2 2 9 2 2" xfId="19430"/>
    <cellStyle name="Total 2 3 2 2 9 2 2 2" xfId="19431"/>
    <cellStyle name="Total 2 3 2 2 9 2 2 2 2" xfId="19432"/>
    <cellStyle name="Total 2 3 2 2 9 2 2 3" xfId="19433"/>
    <cellStyle name="Total 2 3 2 2 9 2 3" xfId="19434"/>
    <cellStyle name="Total 2 3 2 2 9 2 3 2" xfId="19435"/>
    <cellStyle name="Total 2 3 2 2 9 2 4" xfId="19436"/>
    <cellStyle name="Total 2 3 2 2 9 3" xfId="19437"/>
    <cellStyle name="Total 2 3 2 2 9 3 2" xfId="19438"/>
    <cellStyle name="Total 2 3 2 2 9 3 2 2" xfId="19439"/>
    <cellStyle name="Total 2 3 2 2 9 3 3" xfId="19440"/>
    <cellStyle name="Total 2 3 2 2 9 4" xfId="19441"/>
    <cellStyle name="Total 2 3 2 2 9 4 2" xfId="19442"/>
    <cellStyle name="Total 2 3 2 2 9 5" xfId="19443"/>
    <cellStyle name="Total 2 3 2 3" xfId="19444"/>
    <cellStyle name="Total 2 3 2 3 10" xfId="19445"/>
    <cellStyle name="Total 2 3 2 3 10 2" xfId="19446"/>
    <cellStyle name="Total 2 3 2 3 10 2 2" xfId="19447"/>
    <cellStyle name="Total 2 3 2 3 10 3" xfId="19448"/>
    <cellStyle name="Total 2 3 2 3 11" xfId="19449"/>
    <cellStyle name="Total 2 3 2 3 11 2" xfId="19450"/>
    <cellStyle name="Total 2 3 2 3 12" xfId="19451"/>
    <cellStyle name="Total 2 3 2 3 2" xfId="19452"/>
    <cellStyle name="Total 2 3 2 3 2 10" xfId="19453"/>
    <cellStyle name="Total 2 3 2 3 2 10 2" xfId="19454"/>
    <cellStyle name="Total 2 3 2 3 2 11" xfId="19455"/>
    <cellStyle name="Total 2 3 2 3 2 2" xfId="19456"/>
    <cellStyle name="Total 2 3 2 3 2 2 10" xfId="19457"/>
    <cellStyle name="Total 2 3 2 3 2 2 2" xfId="19458"/>
    <cellStyle name="Total 2 3 2 3 2 2 2 2" xfId="19459"/>
    <cellStyle name="Total 2 3 2 3 2 2 2 2 2" xfId="19460"/>
    <cellStyle name="Total 2 3 2 3 2 2 2 2 2 2" xfId="19461"/>
    <cellStyle name="Total 2 3 2 3 2 2 2 2 2 2 2" xfId="19462"/>
    <cellStyle name="Total 2 3 2 3 2 2 2 2 2 2 2 2" xfId="19463"/>
    <cellStyle name="Total 2 3 2 3 2 2 2 2 2 2 2 2 2" xfId="19464"/>
    <cellStyle name="Total 2 3 2 3 2 2 2 2 2 2 2 2 2 2" xfId="19465"/>
    <cellStyle name="Total 2 3 2 3 2 2 2 2 2 2 2 2 2 2 2" xfId="19466"/>
    <cellStyle name="Total 2 3 2 3 2 2 2 2 2 2 2 2 2 3" xfId="19467"/>
    <cellStyle name="Total 2 3 2 3 2 2 2 2 2 2 2 2 3" xfId="19468"/>
    <cellStyle name="Total 2 3 2 3 2 2 2 2 2 2 2 2 3 2" xfId="19469"/>
    <cellStyle name="Total 2 3 2 3 2 2 2 2 2 2 2 2 4" xfId="19470"/>
    <cellStyle name="Total 2 3 2 3 2 2 2 2 2 2 2 3" xfId="19471"/>
    <cellStyle name="Total 2 3 2 3 2 2 2 2 2 2 2 3 2" xfId="19472"/>
    <cellStyle name="Total 2 3 2 3 2 2 2 2 2 2 2 3 2 2" xfId="19473"/>
    <cellStyle name="Total 2 3 2 3 2 2 2 2 2 2 2 3 3" xfId="19474"/>
    <cellStyle name="Total 2 3 2 3 2 2 2 2 2 2 2 4" xfId="19475"/>
    <cellStyle name="Total 2 3 2 3 2 2 2 2 2 2 2 4 2" xfId="19476"/>
    <cellStyle name="Total 2 3 2 3 2 2 2 2 2 2 2 5" xfId="19477"/>
    <cellStyle name="Total 2 3 2 3 2 2 2 2 2 2 3" xfId="19478"/>
    <cellStyle name="Total 2 3 2 3 2 2 2 2 2 2 3 2" xfId="19479"/>
    <cellStyle name="Total 2 3 2 3 2 2 2 2 2 2 3 2 2" xfId="19480"/>
    <cellStyle name="Total 2 3 2 3 2 2 2 2 2 2 3 2 2 2" xfId="19481"/>
    <cellStyle name="Total 2 3 2 3 2 2 2 2 2 2 3 2 3" xfId="19482"/>
    <cellStyle name="Total 2 3 2 3 2 2 2 2 2 2 3 3" xfId="19483"/>
    <cellStyle name="Total 2 3 2 3 2 2 2 2 2 2 3 3 2" xfId="19484"/>
    <cellStyle name="Total 2 3 2 3 2 2 2 2 2 2 3 4" xfId="19485"/>
    <cellStyle name="Total 2 3 2 3 2 2 2 2 2 2 4" xfId="19486"/>
    <cellStyle name="Total 2 3 2 3 2 2 2 2 2 2 4 2" xfId="19487"/>
    <cellStyle name="Total 2 3 2 3 2 2 2 2 2 2 4 2 2" xfId="19488"/>
    <cellStyle name="Total 2 3 2 3 2 2 2 2 2 2 4 3" xfId="19489"/>
    <cellStyle name="Total 2 3 2 3 2 2 2 2 2 2 5" xfId="19490"/>
    <cellStyle name="Total 2 3 2 3 2 2 2 2 2 2 5 2" xfId="19491"/>
    <cellStyle name="Total 2 3 2 3 2 2 2 2 2 2 6" xfId="19492"/>
    <cellStyle name="Total 2 3 2 3 2 2 2 2 2 3" xfId="19493"/>
    <cellStyle name="Total 2 3 2 3 2 2 2 2 2 3 2" xfId="19494"/>
    <cellStyle name="Total 2 3 2 3 2 2 2 2 2 3 2 2" xfId="19495"/>
    <cellStyle name="Total 2 3 2 3 2 2 2 2 2 3 2 2 2" xfId="19496"/>
    <cellStyle name="Total 2 3 2 3 2 2 2 2 2 3 2 2 2 2" xfId="19497"/>
    <cellStyle name="Total 2 3 2 3 2 2 2 2 2 3 2 2 3" xfId="19498"/>
    <cellStyle name="Total 2 3 2 3 2 2 2 2 2 3 2 3" xfId="19499"/>
    <cellStyle name="Total 2 3 2 3 2 2 2 2 2 3 2 3 2" xfId="19500"/>
    <cellStyle name="Total 2 3 2 3 2 2 2 2 2 3 2 4" xfId="19501"/>
    <cellStyle name="Total 2 3 2 3 2 2 2 2 2 3 3" xfId="19502"/>
    <cellStyle name="Total 2 3 2 3 2 2 2 2 2 3 3 2" xfId="19503"/>
    <cellStyle name="Total 2 3 2 3 2 2 2 2 2 3 3 2 2" xfId="19504"/>
    <cellStyle name="Total 2 3 2 3 2 2 2 2 2 3 3 3" xfId="19505"/>
    <cellStyle name="Total 2 3 2 3 2 2 2 2 2 3 4" xfId="19506"/>
    <cellStyle name="Total 2 3 2 3 2 2 2 2 2 3 4 2" xfId="19507"/>
    <cellStyle name="Total 2 3 2 3 2 2 2 2 2 3 5" xfId="19508"/>
    <cellStyle name="Total 2 3 2 3 2 2 2 2 2 4" xfId="19509"/>
    <cellStyle name="Total 2 3 2 3 2 2 2 2 2 4 2" xfId="19510"/>
    <cellStyle name="Total 2 3 2 3 2 2 2 2 2 4 2 2" xfId="19511"/>
    <cellStyle name="Total 2 3 2 3 2 2 2 2 2 4 2 2 2" xfId="19512"/>
    <cellStyle name="Total 2 3 2 3 2 2 2 2 2 4 2 3" xfId="19513"/>
    <cellStyle name="Total 2 3 2 3 2 2 2 2 2 4 3" xfId="19514"/>
    <cellStyle name="Total 2 3 2 3 2 2 2 2 2 4 3 2" xfId="19515"/>
    <cellStyle name="Total 2 3 2 3 2 2 2 2 2 4 4" xfId="19516"/>
    <cellStyle name="Total 2 3 2 3 2 2 2 2 2 5" xfId="19517"/>
    <cellStyle name="Total 2 3 2 3 2 2 2 2 2 5 2" xfId="19518"/>
    <cellStyle name="Total 2 3 2 3 2 2 2 2 2 5 2 2" xfId="19519"/>
    <cellStyle name="Total 2 3 2 3 2 2 2 2 2 5 3" xfId="19520"/>
    <cellStyle name="Total 2 3 2 3 2 2 2 2 2 6" xfId="19521"/>
    <cellStyle name="Total 2 3 2 3 2 2 2 2 2 6 2" xfId="19522"/>
    <cellStyle name="Total 2 3 2 3 2 2 2 2 2 7" xfId="19523"/>
    <cellStyle name="Total 2 3 2 3 2 2 2 2 3" xfId="19524"/>
    <cellStyle name="Total 2 3 2 3 2 2 2 2 3 2" xfId="19525"/>
    <cellStyle name="Total 2 3 2 3 2 2 2 2 3 2 2" xfId="19526"/>
    <cellStyle name="Total 2 3 2 3 2 2 2 2 3 2 2 2" xfId="19527"/>
    <cellStyle name="Total 2 3 2 3 2 2 2 2 3 2 2 2 2" xfId="19528"/>
    <cellStyle name="Total 2 3 2 3 2 2 2 2 3 2 2 2 2 2" xfId="19529"/>
    <cellStyle name="Total 2 3 2 3 2 2 2 2 3 2 2 2 3" xfId="19530"/>
    <cellStyle name="Total 2 3 2 3 2 2 2 2 3 2 2 3" xfId="19531"/>
    <cellStyle name="Total 2 3 2 3 2 2 2 2 3 2 2 3 2" xfId="19532"/>
    <cellStyle name="Total 2 3 2 3 2 2 2 2 3 2 2 4" xfId="19533"/>
    <cellStyle name="Total 2 3 2 3 2 2 2 2 3 2 3" xfId="19534"/>
    <cellStyle name="Total 2 3 2 3 2 2 2 2 3 2 3 2" xfId="19535"/>
    <cellStyle name="Total 2 3 2 3 2 2 2 2 3 2 3 2 2" xfId="19536"/>
    <cellStyle name="Total 2 3 2 3 2 2 2 2 3 2 3 3" xfId="19537"/>
    <cellStyle name="Total 2 3 2 3 2 2 2 2 3 2 4" xfId="19538"/>
    <cellStyle name="Total 2 3 2 3 2 2 2 2 3 2 4 2" xfId="19539"/>
    <cellStyle name="Total 2 3 2 3 2 2 2 2 3 2 5" xfId="19540"/>
    <cellStyle name="Total 2 3 2 3 2 2 2 2 3 3" xfId="19541"/>
    <cellStyle name="Total 2 3 2 3 2 2 2 2 3 3 2" xfId="19542"/>
    <cellStyle name="Total 2 3 2 3 2 2 2 2 3 3 2 2" xfId="19543"/>
    <cellStyle name="Total 2 3 2 3 2 2 2 2 3 3 2 2 2" xfId="19544"/>
    <cellStyle name="Total 2 3 2 3 2 2 2 2 3 3 2 3" xfId="19545"/>
    <cellStyle name="Total 2 3 2 3 2 2 2 2 3 3 3" xfId="19546"/>
    <cellStyle name="Total 2 3 2 3 2 2 2 2 3 3 3 2" xfId="19547"/>
    <cellStyle name="Total 2 3 2 3 2 2 2 2 3 3 4" xfId="19548"/>
    <cellStyle name="Total 2 3 2 3 2 2 2 2 3 4" xfId="19549"/>
    <cellStyle name="Total 2 3 2 3 2 2 2 2 3 4 2" xfId="19550"/>
    <cellStyle name="Total 2 3 2 3 2 2 2 2 3 4 2 2" xfId="19551"/>
    <cellStyle name="Total 2 3 2 3 2 2 2 2 3 4 3" xfId="19552"/>
    <cellStyle name="Total 2 3 2 3 2 2 2 2 3 5" xfId="19553"/>
    <cellStyle name="Total 2 3 2 3 2 2 2 2 3 5 2" xfId="19554"/>
    <cellStyle name="Total 2 3 2 3 2 2 2 2 3 6" xfId="19555"/>
    <cellStyle name="Total 2 3 2 3 2 2 2 2 4" xfId="19556"/>
    <cellStyle name="Total 2 3 2 3 2 2 2 2 4 2" xfId="19557"/>
    <cellStyle name="Total 2 3 2 3 2 2 2 2 4 2 2" xfId="19558"/>
    <cellStyle name="Total 2 3 2 3 2 2 2 2 4 2 2 2" xfId="19559"/>
    <cellStyle name="Total 2 3 2 3 2 2 2 2 4 2 2 2 2" xfId="19560"/>
    <cellStyle name="Total 2 3 2 3 2 2 2 2 4 2 2 3" xfId="19561"/>
    <cellStyle name="Total 2 3 2 3 2 2 2 2 4 2 3" xfId="19562"/>
    <cellStyle name="Total 2 3 2 3 2 2 2 2 4 2 3 2" xfId="19563"/>
    <cellStyle name="Total 2 3 2 3 2 2 2 2 4 2 4" xfId="19564"/>
    <cellStyle name="Total 2 3 2 3 2 2 2 2 4 3" xfId="19565"/>
    <cellStyle name="Total 2 3 2 3 2 2 2 2 4 3 2" xfId="19566"/>
    <cellStyle name="Total 2 3 2 3 2 2 2 2 4 3 2 2" xfId="19567"/>
    <cellStyle name="Total 2 3 2 3 2 2 2 2 4 3 3" xfId="19568"/>
    <cellStyle name="Total 2 3 2 3 2 2 2 2 4 4" xfId="19569"/>
    <cellStyle name="Total 2 3 2 3 2 2 2 2 4 4 2" xfId="19570"/>
    <cellStyle name="Total 2 3 2 3 2 2 2 2 4 5" xfId="19571"/>
    <cellStyle name="Total 2 3 2 3 2 2 2 2 5" xfId="19572"/>
    <cellStyle name="Total 2 3 2 3 2 2 2 2 5 2" xfId="19573"/>
    <cellStyle name="Total 2 3 2 3 2 2 2 2 5 2 2" xfId="19574"/>
    <cellStyle name="Total 2 3 2 3 2 2 2 2 5 2 2 2" xfId="19575"/>
    <cellStyle name="Total 2 3 2 3 2 2 2 2 5 2 3" xfId="19576"/>
    <cellStyle name="Total 2 3 2 3 2 2 2 2 5 3" xfId="19577"/>
    <cellStyle name="Total 2 3 2 3 2 2 2 2 5 3 2" xfId="19578"/>
    <cellStyle name="Total 2 3 2 3 2 2 2 2 5 4" xfId="19579"/>
    <cellStyle name="Total 2 3 2 3 2 2 2 2 6" xfId="19580"/>
    <cellStyle name="Total 2 3 2 3 2 2 2 2 6 2" xfId="19581"/>
    <cellStyle name="Total 2 3 2 3 2 2 2 2 6 2 2" xfId="19582"/>
    <cellStyle name="Total 2 3 2 3 2 2 2 2 6 3" xfId="19583"/>
    <cellStyle name="Total 2 3 2 3 2 2 2 2 7" xfId="19584"/>
    <cellStyle name="Total 2 3 2 3 2 2 2 2 7 2" xfId="19585"/>
    <cellStyle name="Total 2 3 2 3 2 2 2 2 8" xfId="19586"/>
    <cellStyle name="Total 2 3 2 3 2 2 2 3" xfId="19587"/>
    <cellStyle name="Total 2 3 2 3 2 2 2 3 2" xfId="19588"/>
    <cellStyle name="Total 2 3 2 3 2 2 2 3 2 2" xfId="19589"/>
    <cellStyle name="Total 2 3 2 3 2 2 2 3 2 2 2" xfId="19590"/>
    <cellStyle name="Total 2 3 2 3 2 2 2 3 2 2 2 2" xfId="19591"/>
    <cellStyle name="Total 2 3 2 3 2 2 2 3 2 2 2 2 2" xfId="19592"/>
    <cellStyle name="Total 2 3 2 3 2 2 2 3 2 2 2 2 2 2" xfId="19593"/>
    <cellStyle name="Total 2 3 2 3 2 2 2 3 2 2 2 2 3" xfId="19594"/>
    <cellStyle name="Total 2 3 2 3 2 2 2 3 2 2 2 3" xfId="19595"/>
    <cellStyle name="Total 2 3 2 3 2 2 2 3 2 2 2 3 2" xfId="19596"/>
    <cellStyle name="Total 2 3 2 3 2 2 2 3 2 2 2 4" xfId="19597"/>
    <cellStyle name="Total 2 3 2 3 2 2 2 3 2 2 3" xfId="19598"/>
    <cellStyle name="Total 2 3 2 3 2 2 2 3 2 2 3 2" xfId="19599"/>
    <cellStyle name="Total 2 3 2 3 2 2 2 3 2 2 3 2 2" xfId="19600"/>
    <cellStyle name="Total 2 3 2 3 2 2 2 3 2 2 3 3" xfId="19601"/>
    <cellStyle name="Total 2 3 2 3 2 2 2 3 2 2 4" xfId="19602"/>
    <cellStyle name="Total 2 3 2 3 2 2 2 3 2 2 4 2" xfId="19603"/>
    <cellStyle name="Total 2 3 2 3 2 2 2 3 2 2 5" xfId="19604"/>
    <cellStyle name="Total 2 3 2 3 2 2 2 3 2 3" xfId="19605"/>
    <cellStyle name="Total 2 3 2 3 2 2 2 3 2 3 2" xfId="19606"/>
    <cellStyle name="Total 2 3 2 3 2 2 2 3 2 3 2 2" xfId="19607"/>
    <cellStyle name="Total 2 3 2 3 2 2 2 3 2 3 2 2 2" xfId="19608"/>
    <cellStyle name="Total 2 3 2 3 2 2 2 3 2 3 2 3" xfId="19609"/>
    <cellStyle name="Total 2 3 2 3 2 2 2 3 2 3 3" xfId="19610"/>
    <cellStyle name="Total 2 3 2 3 2 2 2 3 2 3 3 2" xfId="19611"/>
    <cellStyle name="Total 2 3 2 3 2 2 2 3 2 3 4" xfId="19612"/>
    <cellStyle name="Total 2 3 2 3 2 2 2 3 2 4" xfId="19613"/>
    <cellStyle name="Total 2 3 2 3 2 2 2 3 2 4 2" xfId="19614"/>
    <cellStyle name="Total 2 3 2 3 2 2 2 3 2 4 2 2" xfId="19615"/>
    <cellStyle name="Total 2 3 2 3 2 2 2 3 2 4 3" xfId="19616"/>
    <cellStyle name="Total 2 3 2 3 2 2 2 3 2 5" xfId="19617"/>
    <cellStyle name="Total 2 3 2 3 2 2 2 3 2 5 2" xfId="19618"/>
    <cellStyle name="Total 2 3 2 3 2 2 2 3 2 6" xfId="19619"/>
    <cellStyle name="Total 2 3 2 3 2 2 2 3 3" xfId="19620"/>
    <cellStyle name="Total 2 3 2 3 2 2 2 3 3 2" xfId="19621"/>
    <cellStyle name="Total 2 3 2 3 2 2 2 3 3 2 2" xfId="19622"/>
    <cellStyle name="Total 2 3 2 3 2 2 2 3 3 2 2 2" xfId="19623"/>
    <cellStyle name="Total 2 3 2 3 2 2 2 3 3 2 2 2 2" xfId="19624"/>
    <cellStyle name="Total 2 3 2 3 2 2 2 3 3 2 2 3" xfId="19625"/>
    <cellStyle name="Total 2 3 2 3 2 2 2 3 3 2 3" xfId="19626"/>
    <cellStyle name="Total 2 3 2 3 2 2 2 3 3 2 3 2" xfId="19627"/>
    <cellStyle name="Total 2 3 2 3 2 2 2 3 3 2 4" xfId="19628"/>
    <cellStyle name="Total 2 3 2 3 2 2 2 3 3 3" xfId="19629"/>
    <cellStyle name="Total 2 3 2 3 2 2 2 3 3 3 2" xfId="19630"/>
    <cellStyle name="Total 2 3 2 3 2 2 2 3 3 3 2 2" xfId="19631"/>
    <cellStyle name="Total 2 3 2 3 2 2 2 3 3 3 3" xfId="19632"/>
    <cellStyle name="Total 2 3 2 3 2 2 2 3 3 4" xfId="19633"/>
    <cellStyle name="Total 2 3 2 3 2 2 2 3 3 4 2" xfId="19634"/>
    <cellStyle name="Total 2 3 2 3 2 2 2 3 3 5" xfId="19635"/>
    <cellStyle name="Total 2 3 2 3 2 2 2 3 4" xfId="19636"/>
    <cellStyle name="Total 2 3 2 3 2 2 2 3 4 2" xfId="19637"/>
    <cellStyle name="Total 2 3 2 3 2 2 2 3 4 2 2" xfId="19638"/>
    <cellStyle name="Total 2 3 2 3 2 2 2 3 4 2 2 2" xfId="19639"/>
    <cellStyle name="Total 2 3 2 3 2 2 2 3 4 2 3" xfId="19640"/>
    <cellStyle name="Total 2 3 2 3 2 2 2 3 4 3" xfId="19641"/>
    <cellStyle name="Total 2 3 2 3 2 2 2 3 4 3 2" xfId="19642"/>
    <cellStyle name="Total 2 3 2 3 2 2 2 3 4 4" xfId="19643"/>
    <cellStyle name="Total 2 3 2 3 2 2 2 3 5" xfId="19644"/>
    <cellStyle name="Total 2 3 2 3 2 2 2 3 5 2" xfId="19645"/>
    <cellStyle name="Total 2 3 2 3 2 2 2 3 5 2 2" xfId="19646"/>
    <cellStyle name="Total 2 3 2 3 2 2 2 3 5 3" xfId="19647"/>
    <cellStyle name="Total 2 3 2 3 2 2 2 3 6" xfId="19648"/>
    <cellStyle name="Total 2 3 2 3 2 2 2 3 6 2" xfId="19649"/>
    <cellStyle name="Total 2 3 2 3 2 2 2 3 7" xfId="19650"/>
    <cellStyle name="Total 2 3 2 3 2 2 2 4" xfId="19651"/>
    <cellStyle name="Total 2 3 2 3 2 2 2 4 2" xfId="19652"/>
    <cellStyle name="Total 2 3 2 3 2 2 2 4 2 2" xfId="19653"/>
    <cellStyle name="Total 2 3 2 3 2 2 2 4 2 2 2" xfId="19654"/>
    <cellStyle name="Total 2 3 2 3 2 2 2 4 2 2 2 2" xfId="19655"/>
    <cellStyle name="Total 2 3 2 3 2 2 2 4 2 2 2 2 2" xfId="19656"/>
    <cellStyle name="Total 2 3 2 3 2 2 2 4 2 2 2 3" xfId="19657"/>
    <cellStyle name="Total 2 3 2 3 2 2 2 4 2 2 3" xfId="19658"/>
    <cellStyle name="Total 2 3 2 3 2 2 2 4 2 2 3 2" xfId="19659"/>
    <cellStyle name="Total 2 3 2 3 2 2 2 4 2 2 4" xfId="19660"/>
    <cellStyle name="Total 2 3 2 3 2 2 2 4 2 3" xfId="19661"/>
    <cellStyle name="Total 2 3 2 3 2 2 2 4 2 3 2" xfId="19662"/>
    <cellStyle name="Total 2 3 2 3 2 2 2 4 2 3 2 2" xfId="19663"/>
    <cellStyle name="Total 2 3 2 3 2 2 2 4 2 3 3" xfId="19664"/>
    <cellStyle name="Total 2 3 2 3 2 2 2 4 2 4" xfId="19665"/>
    <cellStyle name="Total 2 3 2 3 2 2 2 4 2 4 2" xfId="19666"/>
    <cellStyle name="Total 2 3 2 3 2 2 2 4 2 5" xfId="19667"/>
    <cellStyle name="Total 2 3 2 3 2 2 2 4 3" xfId="19668"/>
    <cellStyle name="Total 2 3 2 3 2 2 2 4 3 2" xfId="19669"/>
    <cellStyle name="Total 2 3 2 3 2 2 2 4 3 2 2" xfId="19670"/>
    <cellStyle name="Total 2 3 2 3 2 2 2 4 3 2 2 2" xfId="19671"/>
    <cellStyle name="Total 2 3 2 3 2 2 2 4 3 2 3" xfId="19672"/>
    <cellStyle name="Total 2 3 2 3 2 2 2 4 3 3" xfId="19673"/>
    <cellStyle name="Total 2 3 2 3 2 2 2 4 3 3 2" xfId="19674"/>
    <cellStyle name="Total 2 3 2 3 2 2 2 4 3 4" xfId="19675"/>
    <cellStyle name="Total 2 3 2 3 2 2 2 4 4" xfId="19676"/>
    <cellStyle name="Total 2 3 2 3 2 2 2 4 4 2" xfId="19677"/>
    <cellStyle name="Total 2 3 2 3 2 2 2 4 4 2 2" xfId="19678"/>
    <cellStyle name="Total 2 3 2 3 2 2 2 4 4 3" xfId="19679"/>
    <cellStyle name="Total 2 3 2 3 2 2 2 4 5" xfId="19680"/>
    <cellStyle name="Total 2 3 2 3 2 2 2 4 5 2" xfId="19681"/>
    <cellStyle name="Total 2 3 2 3 2 2 2 4 6" xfId="19682"/>
    <cellStyle name="Total 2 3 2 3 2 2 2 5" xfId="19683"/>
    <cellStyle name="Total 2 3 2 3 2 2 2 5 2" xfId="19684"/>
    <cellStyle name="Total 2 3 2 3 2 2 2 5 2 2" xfId="19685"/>
    <cellStyle name="Total 2 3 2 3 2 2 2 5 2 2 2" xfId="19686"/>
    <cellStyle name="Total 2 3 2 3 2 2 2 5 2 2 2 2" xfId="19687"/>
    <cellStyle name="Total 2 3 2 3 2 2 2 5 2 2 3" xfId="19688"/>
    <cellStyle name="Total 2 3 2 3 2 2 2 5 2 3" xfId="19689"/>
    <cellStyle name="Total 2 3 2 3 2 2 2 5 2 3 2" xfId="19690"/>
    <cellStyle name="Total 2 3 2 3 2 2 2 5 2 4" xfId="19691"/>
    <cellStyle name="Total 2 3 2 3 2 2 2 5 3" xfId="19692"/>
    <cellStyle name="Total 2 3 2 3 2 2 2 5 3 2" xfId="19693"/>
    <cellStyle name="Total 2 3 2 3 2 2 2 5 3 2 2" xfId="19694"/>
    <cellStyle name="Total 2 3 2 3 2 2 2 5 3 3" xfId="19695"/>
    <cellStyle name="Total 2 3 2 3 2 2 2 5 4" xfId="19696"/>
    <cellStyle name="Total 2 3 2 3 2 2 2 5 4 2" xfId="19697"/>
    <cellStyle name="Total 2 3 2 3 2 2 2 5 5" xfId="19698"/>
    <cellStyle name="Total 2 3 2 3 2 2 2 6" xfId="19699"/>
    <cellStyle name="Total 2 3 2 3 2 2 2 6 2" xfId="19700"/>
    <cellStyle name="Total 2 3 2 3 2 2 2 6 2 2" xfId="19701"/>
    <cellStyle name="Total 2 3 2 3 2 2 2 6 2 2 2" xfId="19702"/>
    <cellStyle name="Total 2 3 2 3 2 2 2 6 2 3" xfId="19703"/>
    <cellStyle name="Total 2 3 2 3 2 2 2 6 3" xfId="19704"/>
    <cellStyle name="Total 2 3 2 3 2 2 2 6 3 2" xfId="19705"/>
    <cellStyle name="Total 2 3 2 3 2 2 2 6 4" xfId="19706"/>
    <cellStyle name="Total 2 3 2 3 2 2 2 7" xfId="19707"/>
    <cellStyle name="Total 2 3 2 3 2 2 2 7 2" xfId="19708"/>
    <cellStyle name="Total 2 3 2 3 2 2 2 7 2 2" xfId="19709"/>
    <cellStyle name="Total 2 3 2 3 2 2 2 7 3" xfId="19710"/>
    <cellStyle name="Total 2 3 2 3 2 2 2 8" xfId="19711"/>
    <cellStyle name="Total 2 3 2 3 2 2 2 8 2" xfId="19712"/>
    <cellStyle name="Total 2 3 2 3 2 2 2 9" xfId="19713"/>
    <cellStyle name="Total 2 3 2 3 2 2 3" xfId="19714"/>
    <cellStyle name="Total 2 3 2 3 2 2 3 2" xfId="19715"/>
    <cellStyle name="Total 2 3 2 3 2 2 3 2 2" xfId="19716"/>
    <cellStyle name="Total 2 3 2 3 2 2 3 2 2 2" xfId="19717"/>
    <cellStyle name="Total 2 3 2 3 2 2 3 2 2 2 2" xfId="19718"/>
    <cellStyle name="Total 2 3 2 3 2 2 3 2 2 2 2 2" xfId="19719"/>
    <cellStyle name="Total 2 3 2 3 2 2 3 2 2 2 2 2 2" xfId="19720"/>
    <cellStyle name="Total 2 3 2 3 2 2 3 2 2 2 2 2 2 2" xfId="19721"/>
    <cellStyle name="Total 2 3 2 3 2 2 3 2 2 2 2 2 3" xfId="19722"/>
    <cellStyle name="Total 2 3 2 3 2 2 3 2 2 2 2 3" xfId="19723"/>
    <cellStyle name="Total 2 3 2 3 2 2 3 2 2 2 2 3 2" xfId="19724"/>
    <cellStyle name="Total 2 3 2 3 2 2 3 2 2 2 2 4" xfId="19725"/>
    <cellStyle name="Total 2 3 2 3 2 2 3 2 2 2 3" xfId="19726"/>
    <cellStyle name="Total 2 3 2 3 2 2 3 2 2 2 3 2" xfId="19727"/>
    <cellStyle name="Total 2 3 2 3 2 2 3 2 2 2 3 2 2" xfId="19728"/>
    <cellStyle name="Total 2 3 2 3 2 2 3 2 2 2 3 3" xfId="19729"/>
    <cellStyle name="Total 2 3 2 3 2 2 3 2 2 2 4" xfId="19730"/>
    <cellStyle name="Total 2 3 2 3 2 2 3 2 2 2 4 2" xfId="19731"/>
    <cellStyle name="Total 2 3 2 3 2 2 3 2 2 2 5" xfId="19732"/>
    <cellStyle name="Total 2 3 2 3 2 2 3 2 2 3" xfId="19733"/>
    <cellStyle name="Total 2 3 2 3 2 2 3 2 2 3 2" xfId="19734"/>
    <cellStyle name="Total 2 3 2 3 2 2 3 2 2 3 2 2" xfId="19735"/>
    <cellStyle name="Total 2 3 2 3 2 2 3 2 2 3 2 2 2" xfId="19736"/>
    <cellStyle name="Total 2 3 2 3 2 2 3 2 2 3 2 3" xfId="19737"/>
    <cellStyle name="Total 2 3 2 3 2 2 3 2 2 3 3" xfId="19738"/>
    <cellStyle name="Total 2 3 2 3 2 2 3 2 2 3 3 2" xfId="19739"/>
    <cellStyle name="Total 2 3 2 3 2 2 3 2 2 3 4" xfId="19740"/>
    <cellStyle name="Total 2 3 2 3 2 2 3 2 2 4" xfId="19741"/>
    <cellStyle name="Total 2 3 2 3 2 2 3 2 2 4 2" xfId="19742"/>
    <cellStyle name="Total 2 3 2 3 2 2 3 2 2 4 2 2" xfId="19743"/>
    <cellStyle name="Total 2 3 2 3 2 2 3 2 2 4 3" xfId="19744"/>
    <cellStyle name="Total 2 3 2 3 2 2 3 2 2 5" xfId="19745"/>
    <cellStyle name="Total 2 3 2 3 2 2 3 2 2 5 2" xfId="19746"/>
    <cellStyle name="Total 2 3 2 3 2 2 3 2 2 6" xfId="19747"/>
    <cellStyle name="Total 2 3 2 3 2 2 3 2 3" xfId="19748"/>
    <cellStyle name="Total 2 3 2 3 2 2 3 2 3 2" xfId="19749"/>
    <cellStyle name="Total 2 3 2 3 2 2 3 2 3 2 2" xfId="19750"/>
    <cellStyle name="Total 2 3 2 3 2 2 3 2 3 2 2 2" xfId="19751"/>
    <cellStyle name="Total 2 3 2 3 2 2 3 2 3 2 2 2 2" xfId="19752"/>
    <cellStyle name="Total 2 3 2 3 2 2 3 2 3 2 2 3" xfId="19753"/>
    <cellStyle name="Total 2 3 2 3 2 2 3 2 3 2 3" xfId="19754"/>
    <cellStyle name="Total 2 3 2 3 2 2 3 2 3 2 3 2" xfId="19755"/>
    <cellStyle name="Total 2 3 2 3 2 2 3 2 3 2 4" xfId="19756"/>
    <cellStyle name="Total 2 3 2 3 2 2 3 2 3 3" xfId="19757"/>
    <cellStyle name="Total 2 3 2 3 2 2 3 2 3 3 2" xfId="19758"/>
    <cellStyle name="Total 2 3 2 3 2 2 3 2 3 3 2 2" xfId="19759"/>
    <cellStyle name="Total 2 3 2 3 2 2 3 2 3 3 3" xfId="19760"/>
    <cellStyle name="Total 2 3 2 3 2 2 3 2 3 4" xfId="19761"/>
    <cellStyle name="Total 2 3 2 3 2 2 3 2 3 4 2" xfId="19762"/>
    <cellStyle name="Total 2 3 2 3 2 2 3 2 3 5" xfId="19763"/>
    <cellStyle name="Total 2 3 2 3 2 2 3 2 4" xfId="19764"/>
    <cellStyle name="Total 2 3 2 3 2 2 3 2 4 2" xfId="19765"/>
    <cellStyle name="Total 2 3 2 3 2 2 3 2 4 2 2" xfId="19766"/>
    <cellStyle name="Total 2 3 2 3 2 2 3 2 4 2 2 2" xfId="19767"/>
    <cellStyle name="Total 2 3 2 3 2 2 3 2 4 2 3" xfId="19768"/>
    <cellStyle name="Total 2 3 2 3 2 2 3 2 4 3" xfId="19769"/>
    <cellStyle name="Total 2 3 2 3 2 2 3 2 4 3 2" xfId="19770"/>
    <cellStyle name="Total 2 3 2 3 2 2 3 2 4 4" xfId="19771"/>
    <cellStyle name="Total 2 3 2 3 2 2 3 2 5" xfId="19772"/>
    <cellStyle name="Total 2 3 2 3 2 2 3 2 5 2" xfId="19773"/>
    <cellStyle name="Total 2 3 2 3 2 2 3 2 5 2 2" xfId="19774"/>
    <cellStyle name="Total 2 3 2 3 2 2 3 2 5 3" xfId="19775"/>
    <cellStyle name="Total 2 3 2 3 2 2 3 2 6" xfId="19776"/>
    <cellStyle name="Total 2 3 2 3 2 2 3 2 6 2" xfId="19777"/>
    <cellStyle name="Total 2 3 2 3 2 2 3 2 7" xfId="19778"/>
    <cellStyle name="Total 2 3 2 3 2 2 3 3" xfId="19779"/>
    <cellStyle name="Total 2 3 2 3 2 2 3 3 2" xfId="19780"/>
    <cellStyle name="Total 2 3 2 3 2 2 3 3 2 2" xfId="19781"/>
    <cellStyle name="Total 2 3 2 3 2 2 3 3 2 2 2" xfId="19782"/>
    <cellStyle name="Total 2 3 2 3 2 2 3 3 2 2 2 2" xfId="19783"/>
    <cellStyle name="Total 2 3 2 3 2 2 3 3 2 2 2 2 2" xfId="19784"/>
    <cellStyle name="Total 2 3 2 3 2 2 3 3 2 2 2 3" xfId="19785"/>
    <cellStyle name="Total 2 3 2 3 2 2 3 3 2 2 3" xfId="19786"/>
    <cellStyle name="Total 2 3 2 3 2 2 3 3 2 2 3 2" xfId="19787"/>
    <cellStyle name="Total 2 3 2 3 2 2 3 3 2 2 4" xfId="19788"/>
    <cellStyle name="Total 2 3 2 3 2 2 3 3 2 3" xfId="19789"/>
    <cellStyle name="Total 2 3 2 3 2 2 3 3 2 3 2" xfId="19790"/>
    <cellStyle name="Total 2 3 2 3 2 2 3 3 2 3 2 2" xfId="19791"/>
    <cellStyle name="Total 2 3 2 3 2 2 3 3 2 3 3" xfId="19792"/>
    <cellStyle name="Total 2 3 2 3 2 2 3 3 2 4" xfId="19793"/>
    <cellStyle name="Total 2 3 2 3 2 2 3 3 2 4 2" xfId="19794"/>
    <cellStyle name="Total 2 3 2 3 2 2 3 3 2 5" xfId="19795"/>
    <cellStyle name="Total 2 3 2 3 2 2 3 3 3" xfId="19796"/>
    <cellStyle name="Total 2 3 2 3 2 2 3 3 3 2" xfId="19797"/>
    <cellStyle name="Total 2 3 2 3 2 2 3 3 3 2 2" xfId="19798"/>
    <cellStyle name="Total 2 3 2 3 2 2 3 3 3 2 2 2" xfId="19799"/>
    <cellStyle name="Total 2 3 2 3 2 2 3 3 3 2 3" xfId="19800"/>
    <cellStyle name="Total 2 3 2 3 2 2 3 3 3 3" xfId="19801"/>
    <cellStyle name="Total 2 3 2 3 2 2 3 3 3 3 2" xfId="19802"/>
    <cellStyle name="Total 2 3 2 3 2 2 3 3 3 4" xfId="19803"/>
    <cellStyle name="Total 2 3 2 3 2 2 3 3 4" xfId="19804"/>
    <cellStyle name="Total 2 3 2 3 2 2 3 3 4 2" xfId="19805"/>
    <cellStyle name="Total 2 3 2 3 2 2 3 3 4 2 2" xfId="19806"/>
    <cellStyle name="Total 2 3 2 3 2 2 3 3 4 3" xfId="19807"/>
    <cellStyle name="Total 2 3 2 3 2 2 3 3 5" xfId="19808"/>
    <cellStyle name="Total 2 3 2 3 2 2 3 3 5 2" xfId="19809"/>
    <cellStyle name="Total 2 3 2 3 2 2 3 3 6" xfId="19810"/>
    <cellStyle name="Total 2 3 2 3 2 2 3 4" xfId="19811"/>
    <cellStyle name="Total 2 3 2 3 2 2 3 4 2" xfId="19812"/>
    <cellStyle name="Total 2 3 2 3 2 2 3 4 2 2" xfId="19813"/>
    <cellStyle name="Total 2 3 2 3 2 2 3 4 2 2 2" xfId="19814"/>
    <cellStyle name="Total 2 3 2 3 2 2 3 4 2 2 2 2" xfId="19815"/>
    <cellStyle name="Total 2 3 2 3 2 2 3 4 2 2 3" xfId="19816"/>
    <cellStyle name="Total 2 3 2 3 2 2 3 4 2 3" xfId="19817"/>
    <cellStyle name="Total 2 3 2 3 2 2 3 4 2 3 2" xfId="19818"/>
    <cellStyle name="Total 2 3 2 3 2 2 3 4 2 4" xfId="19819"/>
    <cellStyle name="Total 2 3 2 3 2 2 3 4 3" xfId="19820"/>
    <cellStyle name="Total 2 3 2 3 2 2 3 4 3 2" xfId="19821"/>
    <cellStyle name="Total 2 3 2 3 2 2 3 4 3 2 2" xfId="19822"/>
    <cellStyle name="Total 2 3 2 3 2 2 3 4 3 3" xfId="19823"/>
    <cellStyle name="Total 2 3 2 3 2 2 3 4 4" xfId="19824"/>
    <cellStyle name="Total 2 3 2 3 2 2 3 4 4 2" xfId="19825"/>
    <cellStyle name="Total 2 3 2 3 2 2 3 4 5" xfId="19826"/>
    <cellStyle name="Total 2 3 2 3 2 2 3 5" xfId="19827"/>
    <cellStyle name="Total 2 3 2 3 2 2 3 5 2" xfId="19828"/>
    <cellStyle name="Total 2 3 2 3 2 2 3 5 2 2" xfId="19829"/>
    <cellStyle name="Total 2 3 2 3 2 2 3 5 2 2 2" xfId="19830"/>
    <cellStyle name="Total 2 3 2 3 2 2 3 5 2 3" xfId="19831"/>
    <cellStyle name="Total 2 3 2 3 2 2 3 5 3" xfId="19832"/>
    <cellStyle name="Total 2 3 2 3 2 2 3 5 3 2" xfId="19833"/>
    <cellStyle name="Total 2 3 2 3 2 2 3 5 4" xfId="19834"/>
    <cellStyle name="Total 2 3 2 3 2 2 3 6" xfId="19835"/>
    <cellStyle name="Total 2 3 2 3 2 2 3 6 2" xfId="19836"/>
    <cellStyle name="Total 2 3 2 3 2 2 3 6 2 2" xfId="19837"/>
    <cellStyle name="Total 2 3 2 3 2 2 3 6 3" xfId="19838"/>
    <cellStyle name="Total 2 3 2 3 2 2 3 7" xfId="19839"/>
    <cellStyle name="Total 2 3 2 3 2 2 3 7 2" xfId="19840"/>
    <cellStyle name="Total 2 3 2 3 2 2 3 8" xfId="19841"/>
    <cellStyle name="Total 2 3 2 3 2 2 4" xfId="19842"/>
    <cellStyle name="Total 2 3 2 3 2 2 4 2" xfId="19843"/>
    <cellStyle name="Total 2 3 2 3 2 2 4 2 2" xfId="19844"/>
    <cellStyle name="Total 2 3 2 3 2 2 4 2 2 2" xfId="19845"/>
    <cellStyle name="Total 2 3 2 3 2 2 4 2 2 2 2" xfId="19846"/>
    <cellStyle name="Total 2 3 2 3 2 2 4 2 2 2 2 2" xfId="19847"/>
    <cellStyle name="Total 2 3 2 3 2 2 4 2 2 2 2 2 2" xfId="19848"/>
    <cellStyle name="Total 2 3 2 3 2 2 4 2 2 2 2 3" xfId="19849"/>
    <cellStyle name="Total 2 3 2 3 2 2 4 2 2 2 3" xfId="19850"/>
    <cellStyle name="Total 2 3 2 3 2 2 4 2 2 2 3 2" xfId="19851"/>
    <cellStyle name="Total 2 3 2 3 2 2 4 2 2 2 4" xfId="19852"/>
    <cellStyle name="Total 2 3 2 3 2 2 4 2 2 3" xfId="19853"/>
    <cellStyle name="Total 2 3 2 3 2 2 4 2 2 3 2" xfId="19854"/>
    <cellStyle name="Total 2 3 2 3 2 2 4 2 2 3 2 2" xfId="19855"/>
    <cellStyle name="Total 2 3 2 3 2 2 4 2 2 3 3" xfId="19856"/>
    <cellStyle name="Total 2 3 2 3 2 2 4 2 2 4" xfId="19857"/>
    <cellStyle name="Total 2 3 2 3 2 2 4 2 2 4 2" xfId="19858"/>
    <cellStyle name="Total 2 3 2 3 2 2 4 2 2 5" xfId="19859"/>
    <cellStyle name="Total 2 3 2 3 2 2 4 2 3" xfId="19860"/>
    <cellStyle name="Total 2 3 2 3 2 2 4 2 3 2" xfId="19861"/>
    <cellStyle name="Total 2 3 2 3 2 2 4 2 3 2 2" xfId="19862"/>
    <cellStyle name="Total 2 3 2 3 2 2 4 2 3 2 2 2" xfId="19863"/>
    <cellStyle name="Total 2 3 2 3 2 2 4 2 3 2 3" xfId="19864"/>
    <cellStyle name="Total 2 3 2 3 2 2 4 2 3 3" xfId="19865"/>
    <cellStyle name="Total 2 3 2 3 2 2 4 2 3 3 2" xfId="19866"/>
    <cellStyle name="Total 2 3 2 3 2 2 4 2 3 4" xfId="19867"/>
    <cellStyle name="Total 2 3 2 3 2 2 4 2 4" xfId="19868"/>
    <cellStyle name="Total 2 3 2 3 2 2 4 2 4 2" xfId="19869"/>
    <cellStyle name="Total 2 3 2 3 2 2 4 2 4 2 2" xfId="19870"/>
    <cellStyle name="Total 2 3 2 3 2 2 4 2 4 3" xfId="19871"/>
    <cellStyle name="Total 2 3 2 3 2 2 4 2 5" xfId="19872"/>
    <cellStyle name="Total 2 3 2 3 2 2 4 2 5 2" xfId="19873"/>
    <cellStyle name="Total 2 3 2 3 2 2 4 2 6" xfId="19874"/>
    <cellStyle name="Total 2 3 2 3 2 2 4 3" xfId="19875"/>
    <cellStyle name="Total 2 3 2 3 2 2 4 3 2" xfId="19876"/>
    <cellStyle name="Total 2 3 2 3 2 2 4 3 2 2" xfId="19877"/>
    <cellStyle name="Total 2 3 2 3 2 2 4 3 2 2 2" xfId="19878"/>
    <cellStyle name="Total 2 3 2 3 2 2 4 3 2 2 2 2" xfId="19879"/>
    <cellStyle name="Total 2 3 2 3 2 2 4 3 2 2 3" xfId="19880"/>
    <cellStyle name="Total 2 3 2 3 2 2 4 3 2 3" xfId="19881"/>
    <cellStyle name="Total 2 3 2 3 2 2 4 3 2 3 2" xfId="19882"/>
    <cellStyle name="Total 2 3 2 3 2 2 4 3 2 4" xfId="19883"/>
    <cellStyle name="Total 2 3 2 3 2 2 4 3 3" xfId="19884"/>
    <cellStyle name="Total 2 3 2 3 2 2 4 3 3 2" xfId="19885"/>
    <cellStyle name="Total 2 3 2 3 2 2 4 3 3 2 2" xfId="19886"/>
    <cellStyle name="Total 2 3 2 3 2 2 4 3 3 3" xfId="19887"/>
    <cellStyle name="Total 2 3 2 3 2 2 4 3 4" xfId="19888"/>
    <cellStyle name="Total 2 3 2 3 2 2 4 3 4 2" xfId="19889"/>
    <cellStyle name="Total 2 3 2 3 2 2 4 3 5" xfId="19890"/>
    <cellStyle name="Total 2 3 2 3 2 2 4 4" xfId="19891"/>
    <cellStyle name="Total 2 3 2 3 2 2 4 4 2" xfId="19892"/>
    <cellStyle name="Total 2 3 2 3 2 2 4 4 2 2" xfId="19893"/>
    <cellStyle name="Total 2 3 2 3 2 2 4 4 2 2 2" xfId="19894"/>
    <cellStyle name="Total 2 3 2 3 2 2 4 4 2 3" xfId="19895"/>
    <cellStyle name="Total 2 3 2 3 2 2 4 4 3" xfId="19896"/>
    <cellStyle name="Total 2 3 2 3 2 2 4 4 3 2" xfId="19897"/>
    <cellStyle name="Total 2 3 2 3 2 2 4 4 4" xfId="19898"/>
    <cellStyle name="Total 2 3 2 3 2 2 4 5" xfId="19899"/>
    <cellStyle name="Total 2 3 2 3 2 2 4 5 2" xfId="19900"/>
    <cellStyle name="Total 2 3 2 3 2 2 4 5 2 2" xfId="19901"/>
    <cellStyle name="Total 2 3 2 3 2 2 4 5 3" xfId="19902"/>
    <cellStyle name="Total 2 3 2 3 2 2 4 6" xfId="19903"/>
    <cellStyle name="Total 2 3 2 3 2 2 4 6 2" xfId="19904"/>
    <cellStyle name="Total 2 3 2 3 2 2 4 7" xfId="19905"/>
    <cellStyle name="Total 2 3 2 3 2 2 5" xfId="19906"/>
    <cellStyle name="Total 2 3 2 3 2 2 5 2" xfId="19907"/>
    <cellStyle name="Total 2 3 2 3 2 2 5 2 2" xfId="19908"/>
    <cellStyle name="Total 2 3 2 3 2 2 5 2 2 2" xfId="19909"/>
    <cellStyle name="Total 2 3 2 3 2 2 5 2 2 2 2" xfId="19910"/>
    <cellStyle name="Total 2 3 2 3 2 2 5 2 2 2 2 2" xfId="19911"/>
    <cellStyle name="Total 2 3 2 3 2 2 5 2 2 2 3" xfId="19912"/>
    <cellStyle name="Total 2 3 2 3 2 2 5 2 2 3" xfId="19913"/>
    <cellStyle name="Total 2 3 2 3 2 2 5 2 2 3 2" xfId="19914"/>
    <cellStyle name="Total 2 3 2 3 2 2 5 2 2 4" xfId="19915"/>
    <cellStyle name="Total 2 3 2 3 2 2 5 2 3" xfId="19916"/>
    <cellStyle name="Total 2 3 2 3 2 2 5 2 3 2" xfId="19917"/>
    <cellStyle name="Total 2 3 2 3 2 2 5 2 3 2 2" xfId="19918"/>
    <cellStyle name="Total 2 3 2 3 2 2 5 2 3 3" xfId="19919"/>
    <cellStyle name="Total 2 3 2 3 2 2 5 2 4" xfId="19920"/>
    <cellStyle name="Total 2 3 2 3 2 2 5 2 4 2" xfId="19921"/>
    <cellStyle name="Total 2 3 2 3 2 2 5 2 5" xfId="19922"/>
    <cellStyle name="Total 2 3 2 3 2 2 5 3" xfId="19923"/>
    <cellStyle name="Total 2 3 2 3 2 2 5 3 2" xfId="19924"/>
    <cellStyle name="Total 2 3 2 3 2 2 5 3 2 2" xfId="19925"/>
    <cellStyle name="Total 2 3 2 3 2 2 5 3 2 2 2" xfId="19926"/>
    <cellStyle name="Total 2 3 2 3 2 2 5 3 2 3" xfId="19927"/>
    <cellStyle name="Total 2 3 2 3 2 2 5 3 3" xfId="19928"/>
    <cellStyle name="Total 2 3 2 3 2 2 5 3 3 2" xfId="19929"/>
    <cellStyle name="Total 2 3 2 3 2 2 5 3 4" xfId="19930"/>
    <cellStyle name="Total 2 3 2 3 2 2 5 4" xfId="19931"/>
    <cellStyle name="Total 2 3 2 3 2 2 5 4 2" xfId="19932"/>
    <cellStyle name="Total 2 3 2 3 2 2 5 4 2 2" xfId="19933"/>
    <cellStyle name="Total 2 3 2 3 2 2 5 4 3" xfId="19934"/>
    <cellStyle name="Total 2 3 2 3 2 2 5 5" xfId="19935"/>
    <cellStyle name="Total 2 3 2 3 2 2 5 5 2" xfId="19936"/>
    <cellStyle name="Total 2 3 2 3 2 2 5 6" xfId="19937"/>
    <cellStyle name="Total 2 3 2 3 2 2 6" xfId="19938"/>
    <cellStyle name="Total 2 3 2 3 2 2 6 2" xfId="19939"/>
    <cellStyle name="Total 2 3 2 3 2 2 6 2 2" xfId="19940"/>
    <cellStyle name="Total 2 3 2 3 2 2 6 2 2 2" xfId="19941"/>
    <cellStyle name="Total 2 3 2 3 2 2 6 2 2 2 2" xfId="19942"/>
    <cellStyle name="Total 2 3 2 3 2 2 6 2 2 3" xfId="19943"/>
    <cellStyle name="Total 2 3 2 3 2 2 6 2 3" xfId="19944"/>
    <cellStyle name="Total 2 3 2 3 2 2 6 2 3 2" xfId="19945"/>
    <cellStyle name="Total 2 3 2 3 2 2 6 2 4" xfId="19946"/>
    <cellStyle name="Total 2 3 2 3 2 2 6 3" xfId="19947"/>
    <cellStyle name="Total 2 3 2 3 2 2 6 3 2" xfId="19948"/>
    <cellStyle name="Total 2 3 2 3 2 2 6 3 2 2" xfId="19949"/>
    <cellStyle name="Total 2 3 2 3 2 2 6 3 3" xfId="19950"/>
    <cellStyle name="Total 2 3 2 3 2 2 6 4" xfId="19951"/>
    <cellStyle name="Total 2 3 2 3 2 2 6 4 2" xfId="19952"/>
    <cellStyle name="Total 2 3 2 3 2 2 6 5" xfId="19953"/>
    <cellStyle name="Total 2 3 2 3 2 2 7" xfId="19954"/>
    <cellStyle name="Total 2 3 2 3 2 2 7 2" xfId="19955"/>
    <cellStyle name="Total 2 3 2 3 2 2 7 2 2" xfId="19956"/>
    <cellStyle name="Total 2 3 2 3 2 2 7 2 2 2" xfId="19957"/>
    <cellStyle name="Total 2 3 2 3 2 2 7 2 3" xfId="19958"/>
    <cellStyle name="Total 2 3 2 3 2 2 7 3" xfId="19959"/>
    <cellStyle name="Total 2 3 2 3 2 2 7 3 2" xfId="19960"/>
    <cellStyle name="Total 2 3 2 3 2 2 7 4" xfId="19961"/>
    <cellStyle name="Total 2 3 2 3 2 2 8" xfId="19962"/>
    <cellStyle name="Total 2 3 2 3 2 2 8 2" xfId="19963"/>
    <cellStyle name="Total 2 3 2 3 2 2 8 2 2" xfId="19964"/>
    <cellStyle name="Total 2 3 2 3 2 2 8 3" xfId="19965"/>
    <cellStyle name="Total 2 3 2 3 2 2 9" xfId="19966"/>
    <cellStyle name="Total 2 3 2 3 2 2 9 2" xfId="19967"/>
    <cellStyle name="Total 2 3 2 3 2 3" xfId="19968"/>
    <cellStyle name="Total 2 3 2 3 2 3 2" xfId="19969"/>
    <cellStyle name="Total 2 3 2 3 2 3 2 2" xfId="19970"/>
    <cellStyle name="Total 2 3 2 3 2 3 2 2 2" xfId="19971"/>
    <cellStyle name="Total 2 3 2 3 2 3 2 2 2 2" xfId="19972"/>
    <cellStyle name="Total 2 3 2 3 2 3 2 2 2 2 2" xfId="19973"/>
    <cellStyle name="Total 2 3 2 3 2 3 2 2 2 2 2 2" xfId="19974"/>
    <cellStyle name="Total 2 3 2 3 2 3 2 2 2 2 2 2 2" xfId="19975"/>
    <cellStyle name="Total 2 3 2 3 2 3 2 2 2 2 2 2 2 2" xfId="19976"/>
    <cellStyle name="Total 2 3 2 3 2 3 2 2 2 2 2 2 3" xfId="19977"/>
    <cellStyle name="Total 2 3 2 3 2 3 2 2 2 2 2 3" xfId="19978"/>
    <cellStyle name="Total 2 3 2 3 2 3 2 2 2 2 2 3 2" xfId="19979"/>
    <cellStyle name="Total 2 3 2 3 2 3 2 2 2 2 2 4" xfId="19980"/>
    <cellStyle name="Total 2 3 2 3 2 3 2 2 2 2 3" xfId="19981"/>
    <cellStyle name="Total 2 3 2 3 2 3 2 2 2 2 3 2" xfId="19982"/>
    <cellStyle name="Total 2 3 2 3 2 3 2 2 2 2 3 2 2" xfId="19983"/>
    <cellStyle name="Total 2 3 2 3 2 3 2 2 2 2 3 3" xfId="19984"/>
    <cellStyle name="Total 2 3 2 3 2 3 2 2 2 2 4" xfId="19985"/>
    <cellStyle name="Total 2 3 2 3 2 3 2 2 2 2 4 2" xfId="19986"/>
    <cellStyle name="Total 2 3 2 3 2 3 2 2 2 2 5" xfId="19987"/>
    <cellStyle name="Total 2 3 2 3 2 3 2 2 2 3" xfId="19988"/>
    <cellStyle name="Total 2 3 2 3 2 3 2 2 2 3 2" xfId="19989"/>
    <cellStyle name="Total 2 3 2 3 2 3 2 2 2 3 2 2" xfId="19990"/>
    <cellStyle name="Total 2 3 2 3 2 3 2 2 2 3 2 2 2" xfId="19991"/>
    <cellStyle name="Total 2 3 2 3 2 3 2 2 2 3 2 3" xfId="19992"/>
    <cellStyle name="Total 2 3 2 3 2 3 2 2 2 3 3" xfId="19993"/>
    <cellStyle name="Total 2 3 2 3 2 3 2 2 2 3 3 2" xfId="19994"/>
    <cellStyle name="Total 2 3 2 3 2 3 2 2 2 3 4" xfId="19995"/>
    <cellStyle name="Total 2 3 2 3 2 3 2 2 2 4" xfId="19996"/>
    <cellStyle name="Total 2 3 2 3 2 3 2 2 2 4 2" xfId="19997"/>
    <cellStyle name="Total 2 3 2 3 2 3 2 2 2 4 2 2" xfId="19998"/>
    <cellStyle name="Total 2 3 2 3 2 3 2 2 2 4 3" xfId="19999"/>
    <cellStyle name="Total 2 3 2 3 2 3 2 2 2 5" xfId="20000"/>
    <cellStyle name="Total 2 3 2 3 2 3 2 2 2 5 2" xfId="20001"/>
    <cellStyle name="Total 2 3 2 3 2 3 2 2 2 6" xfId="20002"/>
    <cellStyle name="Total 2 3 2 3 2 3 2 2 3" xfId="20003"/>
    <cellStyle name="Total 2 3 2 3 2 3 2 2 3 2" xfId="20004"/>
    <cellStyle name="Total 2 3 2 3 2 3 2 2 3 2 2" xfId="20005"/>
    <cellStyle name="Total 2 3 2 3 2 3 2 2 3 2 2 2" xfId="20006"/>
    <cellStyle name="Total 2 3 2 3 2 3 2 2 3 2 2 2 2" xfId="20007"/>
    <cellStyle name="Total 2 3 2 3 2 3 2 2 3 2 2 3" xfId="20008"/>
    <cellStyle name="Total 2 3 2 3 2 3 2 2 3 2 3" xfId="20009"/>
    <cellStyle name="Total 2 3 2 3 2 3 2 2 3 2 3 2" xfId="20010"/>
    <cellStyle name="Total 2 3 2 3 2 3 2 2 3 2 4" xfId="20011"/>
    <cellStyle name="Total 2 3 2 3 2 3 2 2 3 3" xfId="20012"/>
    <cellStyle name="Total 2 3 2 3 2 3 2 2 3 3 2" xfId="20013"/>
    <cellStyle name="Total 2 3 2 3 2 3 2 2 3 3 2 2" xfId="20014"/>
    <cellStyle name="Total 2 3 2 3 2 3 2 2 3 3 3" xfId="20015"/>
    <cellStyle name="Total 2 3 2 3 2 3 2 2 3 4" xfId="20016"/>
    <cellStyle name="Total 2 3 2 3 2 3 2 2 3 4 2" xfId="20017"/>
    <cellStyle name="Total 2 3 2 3 2 3 2 2 3 5" xfId="20018"/>
    <cellStyle name="Total 2 3 2 3 2 3 2 2 4" xfId="20019"/>
    <cellStyle name="Total 2 3 2 3 2 3 2 2 4 2" xfId="20020"/>
    <cellStyle name="Total 2 3 2 3 2 3 2 2 4 2 2" xfId="20021"/>
    <cellStyle name="Total 2 3 2 3 2 3 2 2 4 2 2 2" xfId="20022"/>
    <cellStyle name="Total 2 3 2 3 2 3 2 2 4 2 3" xfId="20023"/>
    <cellStyle name="Total 2 3 2 3 2 3 2 2 4 3" xfId="20024"/>
    <cellStyle name="Total 2 3 2 3 2 3 2 2 4 3 2" xfId="20025"/>
    <cellStyle name="Total 2 3 2 3 2 3 2 2 4 4" xfId="20026"/>
    <cellStyle name="Total 2 3 2 3 2 3 2 2 5" xfId="20027"/>
    <cellStyle name="Total 2 3 2 3 2 3 2 2 5 2" xfId="20028"/>
    <cellStyle name="Total 2 3 2 3 2 3 2 2 5 2 2" xfId="20029"/>
    <cellStyle name="Total 2 3 2 3 2 3 2 2 5 3" xfId="20030"/>
    <cellStyle name="Total 2 3 2 3 2 3 2 2 6" xfId="20031"/>
    <cellStyle name="Total 2 3 2 3 2 3 2 2 6 2" xfId="20032"/>
    <cellStyle name="Total 2 3 2 3 2 3 2 2 7" xfId="20033"/>
    <cellStyle name="Total 2 3 2 3 2 3 2 3" xfId="20034"/>
    <cellStyle name="Total 2 3 2 3 2 3 2 3 2" xfId="20035"/>
    <cellStyle name="Total 2 3 2 3 2 3 2 3 2 2" xfId="20036"/>
    <cellStyle name="Total 2 3 2 3 2 3 2 3 2 2 2" xfId="20037"/>
    <cellStyle name="Total 2 3 2 3 2 3 2 3 2 2 2 2" xfId="20038"/>
    <cellStyle name="Total 2 3 2 3 2 3 2 3 2 2 2 2 2" xfId="20039"/>
    <cellStyle name="Total 2 3 2 3 2 3 2 3 2 2 2 3" xfId="20040"/>
    <cellStyle name="Total 2 3 2 3 2 3 2 3 2 2 3" xfId="20041"/>
    <cellStyle name="Total 2 3 2 3 2 3 2 3 2 2 3 2" xfId="20042"/>
    <cellStyle name="Total 2 3 2 3 2 3 2 3 2 2 4" xfId="20043"/>
    <cellStyle name="Total 2 3 2 3 2 3 2 3 2 3" xfId="20044"/>
    <cellStyle name="Total 2 3 2 3 2 3 2 3 2 3 2" xfId="20045"/>
    <cellStyle name="Total 2 3 2 3 2 3 2 3 2 3 2 2" xfId="20046"/>
    <cellStyle name="Total 2 3 2 3 2 3 2 3 2 3 3" xfId="20047"/>
    <cellStyle name="Total 2 3 2 3 2 3 2 3 2 4" xfId="20048"/>
    <cellStyle name="Total 2 3 2 3 2 3 2 3 2 4 2" xfId="20049"/>
    <cellStyle name="Total 2 3 2 3 2 3 2 3 2 5" xfId="20050"/>
    <cellStyle name="Total 2 3 2 3 2 3 2 3 3" xfId="20051"/>
    <cellStyle name="Total 2 3 2 3 2 3 2 3 3 2" xfId="20052"/>
    <cellStyle name="Total 2 3 2 3 2 3 2 3 3 2 2" xfId="20053"/>
    <cellStyle name="Total 2 3 2 3 2 3 2 3 3 2 2 2" xfId="20054"/>
    <cellStyle name="Total 2 3 2 3 2 3 2 3 3 2 3" xfId="20055"/>
    <cellStyle name="Total 2 3 2 3 2 3 2 3 3 3" xfId="20056"/>
    <cellStyle name="Total 2 3 2 3 2 3 2 3 3 3 2" xfId="20057"/>
    <cellStyle name="Total 2 3 2 3 2 3 2 3 3 4" xfId="20058"/>
    <cellStyle name="Total 2 3 2 3 2 3 2 3 4" xfId="20059"/>
    <cellStyle name="Total 2 3 2 3 2 3 2 3 4 2" xfId="20060"/>
    <cellStyle name="Total 2 3 2 3 2 3 2 3 4 2 2" xfId="20061"/>
    <cellStyle name="Total 2 3 2 3 2 3 2 3 4 3" xfId="20062"/>
    <cellStyle name="Total 2 3 2 3 2 3 2 3 5" xfId="20063"/>
    <cellStyle name="Total 2 3 2 3 2 3 2 3 5 2" xfId="20064"/>
    <cellStyle name="Total 2 3 2 3 2 3 2 3 6" xfId="20065"/>
    <cellStyle name="Total 2 3 2 3 2 3 2 4" xfId="20066"/>
    <cellStyle name="Total 2 3 2 3 2 3 2 4 2" xfId="20067"/>
    <cellStyle name="Total 2 3 2 3 2 3 2 4 2 2" xfId="20068"/>
    <cellStyle name="Total 2 3 2 3 2 3 2 4 2 2 2" xfId="20069"/>
    <cellStyle name="Total 2 3 2 3 2 3 2 4 2 2 2 2" xfId="20070"/>
    <cellStyle name="Total 2 3 2 3 2 3 2 4 2 2 3" xfId="20071"/>
    <cellStyle name="Total 2 3 2 3 2 3 2 4 2 3" xfId="20072"/>
    <cellStyle name="Total 2 3 2 3 2 3 2 4 2 3 2" xfId="20073"/>
    <cellStyle name="Total 2 3 2 3 2 3 2 4 2 4" xfId="20074"/>
    <cellStyle name="Total 2 3 2 3 2 3 2 4 3" xfId="20075"/>
    <cellStyle name="Total 2 3 2 3 2 3 2 4 3 2" xfId="20076"/>
    <cellStyle name="Total 2 3 2 3 2 3 2 4 3 2 2" xfId="20077"/>
    <cellStyle name="Total 2 3 2 3 2 3 2 4 3 3" xfId="20078"/>
    <cellStyle name="Total 2 3 2 3 2 3 2 4 4" xfId="20079"/>
    <cellStyle name="Total 2 3 2 3 2 3 2 4 4 2" xfId="20080"/>
    <cellStyle name="Total 2 3 2 3 2 3 2 4 5" xfId="20081"/>
    <cellStyle name="Total 2 3 2 3 2 3 2 5" xfId="20082"/>
    <cellStyle name="Total 2 3 2 3 2 3 2 5 2" xfId="20083"/>
    <cellStyle name="Total 2 3 2 3 2 3 2 5 2 2" xfId="20084"/>
    <cellStyle name="Total 2 3 2 3 2 3 2 5 2 2 2" xfId="20085"/>
    <cellStyle name="Total 2 3 2 3 2 3 2 5 2 3" xfId="20086"/>
    <cellStyle name="Total 2 3 2 3 2 3 2 5 3" xfId="20087"/>
    <cellStyle name="Total 2 3 2 3 2 3 2 5 3 2" xfId="20088"/>
    <cellStyle name="Total 2 3 2 3 2 3 2 5 4" xfId="20089"/>
    <cellStyle name="Total 2 3 2 3 2 3 2 6" xfId="20090"/>
    <cellStyle name="Total 2 3 2 3 2 3 2 6 2" xfId="20091"/>
    <cellStyle name="Total 2 3 2 3 2 3 2 6 2 2" xfId="20092"/>
    <cellStyle name="Total 2 3 2 3 2 3 2 6 3" xfId="20093"/>
    <cellStyle name="Total 2 3 2 3 2 3 2 7" xfId="20094"/>
    <cellStyle name="Total 2 3 2 3 2 3 2 7 2" xfId="20095"/>
    <cellStyle name="Total 2 3 2 3 2 3 2 8" xfId="20096"/>
    <cellStyle name="Total 2 3 2 3 2 3 3" xfId="20097"/>
    <cellStyle name="Total 2 3 2 3 2 3 3 2" xfId="20098"/>
    <cellStyle name="Total 2 3 2 3 2 3 3 2 2" xfId="20099"/>
    <cellStyle name="Total 2 3 2 3 2 3 3 2 2 2" xfId="20100"/>
    <cellStyle name="Total 2 3 2 3 2 3 3 2 2 2 2" xfId="20101"/>
    <cellStyle name="Total 2 3 2 3 2 3 3 2 2 2 2 2" xfId="20102"/>
    <cellStyle name="Total 2 3 2 3 2 3 3 2 2 2 2 2 2" xfId="20103"/>
    <cellStyle name="Total 2 3 2 3 2 3 3 2 2 2 2 3" xfId="20104"/>
    <cellStyle name="Total 2 3 2 3 2 3 3 2 2 2 3" xfId="20105"/>
    <cellStyle name="Total 2 3 2 3 2 3 3 2 2 2 3 2" xfId="20106"/>
    <cellStyle name="Total 2 3 2 3 2 3 3 2 2 2 4" xfId="20107"/>
    <cellStyle name="Total 2 3 2 3 2 3 3 2 2 3" xfId="20108"/>
    <cellStyle name="Total 2 3 2 3 2 3 3 2 2 3 2" xfId="20109"/>
    <cellStyle name="Total 2 3 2 3 2 3 3 2 2 3 2 2" xfId="20110"/>
    <cellStyle name="Total 2 3 2 3 2 3 3 2 2 3 3" xfId="20111"/>
    <cellStyle name="Total 2 3 2 3 2 3 3 2 2 4" xfId="20112"/>
    <cellStyle name="Total 2 3 2 3 2 3 3 2 2 4 2" xfId="20113"/>
    <cellStyle name="Total 2 3 2 3 2 3 3 2 2 5" xfId="20114"/>
    <cellStyle name="Total 2 3 2 3 2 3 3 2 3" xfId="20115"/>
    <cellStyle name="Total 2 3 2 3 2 3 3 2 3 2" xfId="20116"/>
    <cellStyle name="Total 2 3 2 3 2 3 3 2 3 2 2" xfId="20117"/>
    <cellStyle name="Total 2 3 2 3 2 3 3 2 3 2 2 2" xfId="20118"/>
    <cellStyle name="Total 2 3 2 3 2 3 3 2 3 2 3" xfId="20119"/>
    <cellStyle name="Total 2 3 2 3 2 3 3 2 3 3" xfId="20120"/>
    <cellStyle name="Total 2 3 2 3 2 3 3 2 3 3 2" xfId="20121"/>
    <cellStyle name="Total 2 3 2 3 2 3 3 2 3 4" xfId="20122"/>
    <cellStyle name="Total 2 3 2 3 2 3 3 2 4" xfId="20123"/>
    <cellStyle name="Total 2 3 2 3 2 3 3 2 4 2" xfId="20124"/>
    <cellStyle name="Total 2 3 2 3 2 3 3 2 4 2 2" xfId="20125"/>
    <cellStyle name="Total 2 3 2 3 2 3 3 2 4 3" xfId="20126"/>
    <cellStyle name="Total 2 3 2 3 2 3 3 2 5" xfId="20127"/>
    <cellStyle name="Total 2 3 2 3 2 3 3 2 5 2" xfId="20128"/>
    <cellStyle name="Total 2 3 2 3 2 3 3 2 6" xfId="20129"/>
    <cellStyle name="Total 2 3 2 3 2 3 3 3" xfId="20130"/>
    <cellStyle name="Total 2 3 2 3 2 3 3 3 2" xfId="20131"/>
    <cellStyle name="Total 2 3 2 3 2 3 3 3 2 2" xfId="20132"/>
    <cellStyle name="Total 2 3 2 3 2 3 3 3 2 2 2" xfId="20133"/>
    <cellStyle name="Total 2 3 2 3 2 3 3 3 2 2 2 2" xfId="20134"/>
    <cellStyle name="Total 2 3 2 3 2 3 3 3 2 2 3" xfId="20135"/>
    <cellStyle name="Total 2 3 2 3 2 3 3 3 2 3" xfId="20136"/>
    <cellStyle name="Total 2 3 2 3 2 3 3 3 2 3 2" xfId="20137"/>
    <cellStyle name="Total 2 3 2 3 2 3 3 3 2 4" xfId="20138"/>
    <cellStyle name="Total 2 3 2 3 2 3 3 3 3" xfId="20139"/>
    <cellStyle name="Total 2 3 2 3 2 3 3 3 3 2" xfId="20140"/>
    <cellStyle name="Total 2 3 2 3 2 3 3 3 3 2 2" xfId="20141"/>
    <cellStyle name="Total 2 3 2 3 2 3 3 3 3 3" xfId="20142"/>
    <cellStyle name="Total 2 3 2 3 2 3 3 3 4" xfId="20143"/>
    <cellStyle name="Total 2 3 2 3 2 3 3 3 4 2" xfId="20144"/>
    <cellStyle name="Total 2 3 2 3 2 3 3 3 5" xfId="20145"/>
    <cellStyle name="Total 2 3 2 3 2 3 3 4" xfId="20146"/>
    <cellStyle name="Total 2 3 2 3 2 3 3 4 2" xfId="20147"/>
    <cellStyle name="Total 2 3 2 3 2 3 3 4 2 2" xfId="20148"/>
    <cellStyle name="Total 2 3 2 3 2 3 3 4 2 2 2" xfId="20149"/>
    <cellStyle name="Total 2 3 2 3 2 3 3 4 2 3" xfId="20150"/>
    <cellStyle name="Total 2 3 2 3 2 3 3 4 3" xfId="20151"/>
    <cellStyle name="Total 2 3 2 3 2 3 3 4 3 2" xfId="20152"/>
    <cellStyle name="Total 2 3 2 3 2 3 3 4 4" xfId="20153"/>
    <cellStyle name="Total 2 3 2 3 2 3 3 5" xfId="20154"/>
    <cellStyle name="Total 2 3 2 3 2 3 3 5 2" xfId="20155"/>
    <cellStyle name="Total 2 3 2 3 2 3 3 5 2 2" xfId="20156"/>
    <cellStyle name="Total 2 3 2 3 2 3 3 5 3" xfId="20157"/>
    <cellStyle name="Total 2 3 2 3 2 3 3 6" xfId="20158"/>
    <cellStyle name="Total 2 3 2 3 2 3 3 6 2" xfId="20159"/>
    <cellStyle name="Total 2 3 2 3 2 3 3 7" xfId="20160"/>
    <cellStyle name="Total 2 3 2 3 2 3 4" xfId="20161"/>
    <cellStyle name="Total 2 3 2 3 2 3 4 2" xfId="20162"/>
    <cellStyle name="Total 2 3 2 3 2 3 4 2 2" xfId="20163"/>
    <cellStyle name="Total 2 3 2 3 2 3 4 2 2 2" xfId="20164"/>
    <cellStyle name="Total 2 3 2 3 2 3 4 2 2 2 2" xfId="20165"/>
    <cellStyle name="Total 2 3 2 3 2 3 4 2 2 2 2 2" xfId="20166"/>
    <cellStyle name="Total 2 3 2 3 2 3 4 2 2 2 3" xfId="20167"/>
    <cellStyle name="Total 2 3 2 3 2 3 4 2 2 3" xfId="20168"/>
    <cellStyle name="Total 2 3 2 3 2 3 4 2 2 3 2" xfId="20169"/>
    <cellStyle name="Total 2 3 2 3 2 3 4 2 2 4" xfId="20170"/>
    <cellStyle name="Total 2 3 2 3 2 3 4 2 3" xfId="20171"/>
    <cellStyle name="Total 2 3 2 3 2 3 4 2 3 2" xfId="20172"/>
    <cellStyle name="Total 2 3 2 3 2 3 4 2 3 2 2" xfId="20173"/>
    <cellStyle name="Total 2 3 2 3 2 3 4 2 3 3" xfId="20174"/>
    <cellStyle name="Total 2 3 2 3 2 3 4 2 4" xfId="20175"/>
    <cellStyle name="Total 2 3 2 3 2 3 4 2 4 2" xfId="20176"/>
    <cellStyle name="Total 2 3 2 3 2 3 4 2 5" xfId="20177"/>
    <cellStyle name="Total 2 3 2 3 2 3 4 3" xfId="20178"/>
    <cellStyle name="Total 2 3 2 3 2 3 4 3 2" xfId="20179"/>
    <cellStyle name="Total 2 3 2 3 2 3 4 3 2 2" xfId="20180"/>
    <cellStyle name="Total 2 3 2 3 2 3 4 3 2 2 2" xfId="20181"/>
    <cellStyle name="Total 2 3 2 3 2 3 4 3 2 3" xfId="20182"/>
    <cellStyle name="Total 2 3 2 3 2 3 4 3 3" xfId="20183"/>
    <cellStyle name="Total 2 3 2 3 2 3 4 3 3 2" xfId="20184"/>
    <cellStyle name="Total 2 3 2 3 2 3 4 3 4" xfId="20185"/>
    <cellStyle name="Total 2 3 2 3 2 3 4 4" xfId="20186"/>
    <cellStyle name="Total 2 3 2 3 2 3 4 4 2" xfId="20187"/>
    <cellStyle name="Total 2 3 2 3 2 3 4 4 2 2" xfId="20188"/>
    <cellStyle name="Total 2 3 2 3 2 3 4 4 3" xfId="20189"/>
    <cellStyle name="Total 2 3 2 3 2 3 4 5" xfId="20190"/>
    <cellStyle name="Total 2 3 2 3 2 3 4 5 2" xfId="20191"/>
    <cellStyle name="Total 2 3 2 3 2 3 4 6" xfId="20192"/>
    <cellStyle name="Total 2 3 2 3 2 3 5" xfId="20193"/>
    <cellStyle name="Total 2 3 2 3 2 3 5 2" xfId="20194"/>
    <cellStyle name="Total 2 3 2 3 2 3 5 2 2" xfId="20195"/>
    <cellStyle name="Total 2 3 2 3 2 3 5 2 2 2" xfId="20196"/>
    <cellStyle name="Total 2 3 2 3 2 3 5 2 2 2 2" xfId="20197"/>
    <cellStyle name="Total 2 3 2 3 2 3 5 2 2 3" xfId="20198"/>
    <cellStyle name="Total 2 3 2 3 2 3 5 2 3" xfId="20199"/>
    <cellStyle name="Total 2 3 2 3 2 3 5 2 3 2" xfId="20200"/>
    <cellStyle name="Total 2 3 2 3 2 3 5 2 4" xfId="20201"/>
    <cellStyle name="Total 2 3 2 3 2 3 5 3" xfId="20202"/>
    <cellStyle name="Total 2 3 2 3 2 3 5 3 2" xfId="20203"/>
    <cellStyle name="Total 2 3 2 3 2 3 5 3 2 2" xfId="20204"/>
    <cellStyle name="Total 2 3 2 3 2 3 5 3 3" xfId="20205"/>
    <cellStyle name="Total 2 3 2 3 2 3 5 4" xfId="20206"/>
    <cellStyle name="Total 2 3 2 3 2 3 5 4 2" xfId="20207"/>
    <cellStyle name="Total 2 3 2 3 2 3 5 5" xfId="20208"/>
    <cellStyle name="Total 2 3 2 3 2 3 6" xfId="20209"/>
    <cellStyle name="Total 2 3 2 3 2 3 6 2" xfId="20210"/>
    <cellStyle name="Total 2 3 2 3 2 3 6 2 2" xfId="20211"/>
    <cellStyle name="Total 2 3 2 3 2 3 6 2 2 2" xfId="20212"/>
    <cellStyle name="Total 2 3 2 3 2 3 6 2 3" xfId="20213"/>
    <cellStyle name="Total 2 3 2 3 2 3 6 3" xfId="20214"/>
    <cellStyle name="Total 2 3 2 3 2 3 6 3 2" xfId="20215"/>
    <cellStyle name="Total 2 3 2 3 2 3 6 4" xfId="20216"/>
    <cellStyle name="Total 2 3 2 3 2 3 7" xfId="20217"/>
    <cellStyle name="Total 2 3 2 3 2 3 7 2" xfId="20218"/>
    <cellStyle name="Total 2 3 2 3 2 3 7 2 2" xfId="20219"/>
    <cellStyle name="Total 2 3 2 3 2 3 7 3" xfId="20220"/>
    <cellStyle name="Total 2 3 2 3 2 3 8" xfId="20221"/>
    <cellStyle name="Total 2 3 2 3 2 3 8 2" xfId="20222"/>
    <cellStyle name="Total 2 3 2 3 2 3 9" xfId="20223"/>
    <cellStyle name="Total 2 3 2 3 2 4" xfId="20224"/>
    <cellStyle name="Total 2 3 2 3 2 4 2" xfId="20225"/>
    <cellStyle name="Total 2 3 2 3 2 4 2 2" xfId="20226"/>
    <cellStyle name="Total 2 3 2 3 2 4 2 2 2" xfId="20227"/>
    <cellStyle name="Total 2 3 2 3 2 4 2 2 2 2" xfId="20228"/>
    <cellStyle name="Total 2 3 2 3 2 4 2 2 2 2 2" xfId="20229"/>
    <cellStyle name="Total 2 3 2 3 2 4 2 2 2 2 2 2" xfId="20230"/>
    <cellStyle name="Total 2 3 2 3 2 4 2 2 2 2 2 2 2" xfId="20231"/>
    <cellStyle name="Total 2 3 2 3 2 4 2 2 2 2 2 3" xfId="20232"/>
    <cellStyle name="Total 2 3 2 3 2 4 2 2 2 2 3" xfId="20233"/>
    <cellStyle name="Total 2 3 2 3 2 4 2 2 2 2 3 2" xfId="20234"/>
    <cellStyle name="Total 2 3 2 3 2 4 2 2 2 2 4" xfId="20235"/>
    <cellStyle name="Total 2 3 2 3 2 4 2 2 2 3" xfId="20236"/>
    <cellStyle name="Total 2 3 2 3 2 4 2 2 2 3 2" xfId="20237"/>
    <cellStyle name="Total 2 3 2 3 2 4 2 2 2 3 2 2" xfId="20238"/>
    <cellStyle name="Total 2 3 2 3 2 4 2 2 2 3 3" xfId="20239"/>
    <cellStyle name="Total 2 3 2 3 2 4 2 2 2 4" xfId="20240"/>
    <cellStyle name="Total 2 3 2 3 2 4 2 2 2 4 2" xfId="20241"/>
    <cellStyle name="Total 2 3 2 3 2 4 2 2 2 5" xfId="20242"/>
    <cellStyle name="Total 2 3 2 3 2 4 2 2 3" xfId="20243"/>
    <cellStyle name="Total 2 3 2 3 2 4 2 2 3 2" xfId="20244"/>
    <cellStyle name="Total 2 3 2 3 2 4 2 2 3 2 2" xfId="20245"/>
    <cellStyle name="Total 2 3 2 3 2 4 2 2 3 2 2 2" xfId="20246"/>
    <cellStyle name="Total 2 3 2 3 2 4 2 2 3 2 3" xfId="20247"/>
    <cellStyle name="Total 2 3 2 3 2 4 2 2 3 3" xfId="20248"/>
    <cellStyle name="Total 2 3 2 3 2 4 2 2 3 3 2" xfId="20249"/>
    <cellStyle name="Total 2 3 2 3 2 4 2 2 3 4" xfId="20250"/>
    <cellStyle name="Total 2 3 2 3 2 4 2 2 4" xfId="20251"/>
    <cellStyle name="Total 2 3 2 3 2 4 2 2 4 2" xfId="20252"/>
    <cellStyle name="Total 2 3 2 3 2 4 2 2 4 2 2" xfId="20253"/>
    <cellStyle name="Total 2 3 2 3 2 4 2 2 4 3" xfId="20254"/>
    <cellStyle name="Total 2 3 2 3 2 4 2 2 5" xfId="20255"/>
    <cellStyle name="Total 2 3 2 3 2 4 2 2 5 2" xfId="20256"/>
    <cellStyle name="Total 2 3 2 3 2 4 2 2 6" xfId="20257"/>
    <cellStyle name="Total 2 3 2 3 2 4 2 3" xfId="20258"/>
    <cellStyle name="Total 2 3 2 3 2 4 2 3 2" xfId="20259"/>
    <cellStyle name="Total 2 3 2 3 2 4 2 3 2 2" xfId="20260"/>
    <cellStyle name="Total 2 3 2 3 2 4 2 3 2 2 2" xfId="20261"/>
    <cellStyle name="Total 2 3 2 3 2 4 2 3 2 2 2 2" xfId="20262"/>
    <cellStyle name="Total 2 3 2 3 2 4 2 3 2 2 3" xfId="20263"/>
    <cellStyle name="Total 2 3 2 3 2 4 2 3 2 3" xfId="20264"/>
    <cellStyle name="Total 2 3 2 3 2 4 2 3 2 3 2" xfId="20265"/>
    <cellStyle name="Total 2 3 2 3 2 4 2 3 2 4" xfId="20266"/>
    <cellStyle name="Total 2 3 2 3 2 4 2 3 3" xfId="20267"/>
    <cellStyle name="Total 2 3 2 3 2 4 2 3 3 2" xfId="20268"/>
    <cellStyle name="Total 2 3 2 3 2 4 2 3 3 2 2" xfId="20269"/>
    <cellStyle name="Total 2 3 2 3 2 4 2 3 3 3" xfId="20270"/>
    <cellStyle name="Total 2 3 2 3 2 4 2 3 4" xfId="20271"/>
    <cellStyle name="Total 2 3 2 3 2 4 2 3 4 2" xfId="20272"/>
    <cellStyle name="Total 2 3 2 3 2 4 2 3 5" xfId="20273"/>
    <cellStyle name="Total 2 3 2 3 2 4 2 4" xfId="20274"/>
    <cellStyle name="Total 2 3 2 3 2 4 2 4 2" xfId="20275"/>
    <cellStyle name="Total 2 3 2 3 2 4 2 4 2 2" xfId="20276"/>
    <cellStyle name="Total 2 3 2 3 2 4 2 4 2 2 2" xfId="20277"/>
    <cellStyle name="Total 2 3 2 3 2 4 2 4 2 3" xfId="20278"/>
    <cellStyle name="Total 2 3 2 3 2 4 2 4 3" xfId="20279"/>
    <cellStyle name="Total 2 3 2 3 2 4 2 4 3 2" xfId="20280"/>
    <cellStyle name="Total 2 3 2 3 2 4 2 4 4" xfId="20281"/>
    <cellStyle name="Total 2 3 2 3 2 4 2 5" xfId="20282"/>
    <cellStyle name="Total 2 3 2 3 2 4 2 5 2" xfId="20283"/>
    <cellStyle name="Total 2 3 2 3 2 4 2 5 2 2" xfId="20284"/>
    <cellStyle name="Total 2 3 2 3 2 4 2 5 3" xfId="20285"/>
    <cellStyle name="Total 2 3 2 3 2 4 2 6" xfId="20286"/>
    <cellStyle name="Total 2 3 2 3 2 4 2 6 2" xfId="20287"/>
    <cellStyle name="Total 2 3 2 3 2 4 2 7" xfId="20288"/>
    <cellStyle name="Total 2 3 2 3 2 4 3" xfId="20289"/>
    <cellStyle name="Total 2 3 2 3 2 4 3 2" xfId="20290"/>
    <cellStyle name="Total 2 3 2 3 2 4 3 2 2" xfId="20291"/>
    <cellStyle name="Total 2 3 2 3 2 4 3 2 2 2" xfId="20292"/>
    <cellStyle name="Total 2 3 2 3 2 4 3 2 2 2 2" xfId="20293"/>
    <cellStyle name="Total 2 3 2 3 2 4 3 2 2 2 2 2" xfId="20294"/>
    <cellStyle name="Total 2 3 2 3 2 4 3 2 2 2 3" xfId="20295"/>
    <cellStyle name="Total 2 3 2 3 2 4 3 2 2 3" xfId="20296"/>
    <cellStyle name="Total 2 3 2 3 2 4 3 2 2 3 2" xfId="20297"/>
    <cellStyle name="Total 2 3 2 3 2 4 3 2 2 4" xfId="20298"/>
    <cellStyle name="Total 2 3 2 3 2 4 3 2 3" xfId="20299"/>
    <cellStyle name="Total 2 3 2 3 2 4 3 2 3 2" xfId="20300"/>
    <cellStyle name="Total 2 3 2 3 2 4 3 2 3 2 2" xfId="20301"/>
    <cellStyle name="Total 2 3 2 3 2 4 3 2 3 3" xfId="20302"/>
    <cellStyle name="Total 2 3 2 3 2 4 3 2 4" xfId="20303"/>
    <cellStyle name="Total 2 3 2 3 2 4 3 2 4 2" xfId="20304"/>
    <cellStyle name="Total 2 3 2 3 2 4 3 2 5" xfId="20305"/>
    <cellStyle name="Total 2 3 2 3 2 4 3 3" xfId="20306"/>
    <cellStyle name="Total 2 3 2 3 2 4 3 3 2" xfId="20307"/>
    <cellStyle name="Total 2 3 2 3 2 4 3 3 2 2" xfId="20308"/>
    <cellStyle name="Total 2 3 2 3 2 4 3 3 2 2 2" xfId="20309"/>
    <cellStyle name="Total 2 3 2 3 2 4 3 3 2 3" xfId="20310"/>
    <cellStyle name="Total 2 3 2 3 2 4 3 3 3" xfId="20311"/>
    <cellStyle name="Total 2 3 2 3 2 4 3 3 3 2" xfId="20312"/>
    <cellStyle name="Total 2 3 2 3 2 4 3 3 4" xfId="20313"/>
    <cellStyle name="Total 2 3 2 3 2 4 3 4" xfId="20314"/>
    <cellStyle name="Total 2 3 2 3 2 4 3 4 2" xfId="20315"/>
    <cellStyle name="Total 2 3 2 3 2 4 3 4 2 2" xfId="20316"/>
    <cellStyle name="Total 2 3 2 3 2 4 3 4 3" xfId="20317"/>
    <cellStyle name="Total 2 3 2 3 2 4 3 5" xfId="20318"/>
    <cellStyle name="Total 2 3 2 3 2 4 3 5 2" xfId="20319"/>
    <cellStyle name="Total 2 3 2 3 2 4 3 6" xfId="20320"/>
    <cellStyle name="Total 2 3 2 3 2 4 4" xfId="20321"/>
    <cellStyle name="Total 2 3 2 3 2 4 4 2" xfId="20322"/>
    <cellStyle name="Total 2 3 2 3 2 4 4 2 2" xfId="20323"/>
    <cellStyle name="Total 2 3 2 3 2 4 4 2 2 2" xfId="20324"/>
    <cellStyle name="Total 2 3 2 3 2 4 4 2 2 2 2" xfId="20325"/>
    <cellStyle name="Total 2 3 2 3 2 4 4 2 2 3" xfId="20326"/>
    <cellStyle name="Total 2 3 2 3 2 4 4 2 3" xfId="20327"/>
    <cellStyle name="Total 2 3 2 3 2 4 4 2 3 2" xfId="20328"/>
    <cellStyle name="Total 2 3 2 3 2 4 4 2 4" xfId="20329"/>
    <cellStyle name="Total 2 3 2 3 2 4 4 3" xfId="20330"/>
    <cellStyle name="Total 2 3 2 3 2 4 4 3 2" xfId="20331"/>
    <cellStyle name="Total 2 3 2 3 2 4 4 3 2 2" xfId="20332"/>
    <cellStyle name="Total 2 3 2 3 2 4 4 3 3" xfId="20333"/>
    <cellStyle name="Total 2 3 2 3 2 4 4 4" xfId="20334"/>
    <cellStyle name="Total 2 3 2 3 2 4 4 4 2" xfId="20335"/>
    <cellStyle name="Total 2 3 2 3 2 4 4 5" xfId="20336"/>
    <cellStyle name="Total 2 3 2 3 2 4 5" xfId="20337"/>
    <cellStyle name="Total 2 3 2 3 2 4 5 2" xfId="20338"/>
    <cellStyle name="Total 2 3 2 3 2 4 5 2 2" xfId="20339"/>
    <cellStyle name="Total 2 3 2 3 2 4 5 2 2 2" xfId="20340"/>
    <cellStyle name="Total 2 3 2 3 2 4 5 2 3" xfId="20341"/>
    <cellStyle name="Total 2 3 2 3 2 4 5 3" xfId="20342"/>
    <cellStyle name="Total 2 3 2 3 2 4 5 3 2" xfId="20343"/>
    <cellStyle name="Total 2 3 2 3 2 4 5 4" xfId="20344"/>
    <cellStyle name="Total 2 3 2 3 2 4 6" xfId="20345"/>
    <cellStyle name="Total 2 3 2 3 2 4 6 2" xfId="20346"/>
    <cellStyle name="Total 2 3 2 3 2 4 6 2 2" xfId="20347"/>
    <cellStyle name="Total 2 3 2 3 2 4 6 3" xfId="20348"/>
    <cellStyle name="Total 2 3 2 3 2 4 7" xfId="20349"/>
    <cellStyle name="Total 2 3 2 3 2 4 7 2" xfId="20350"/>
    <cellStyle name="Total 2 3 2 3 2 4 8" xfId="20351"/>
    <cellStyle name="Total 2 3 2 3 2 5" xfId="20352"/>
    <cellStyle name="Total 2 3 2 3 2 5 2" xfId="20353"/>
    <cellStyle name="Total 2 3 2 3 2 5 2 2" xfId="20354"/>
    <cellStyle name="Total 2 3 2 3 2 5 2 2 2" xfId="20355"/>
    <cellStyle name="Total 2 3 2 3 2 5 2 2 2 2" xfId="20356"/>
    <cellStyle name="Total 2 3 2 3 2 5 2 2 2 2 2" xfId="20357"/>
    <cellStyle name="Total 2 3 2 3 2 5 2 2 2 2 2 2" xfId="20358"/>
    <cellStyle name="Total 2 3 2 3 2 5 2 2 2 2 3" xfId="20359"/>
    <cellStyle name="Total 2 3 2 3 2 5 2 2 2 3" xfId="20360"/>
    <cellStyle name="Total 2 3 2 3 2 5 2 2 2 3 2" xfId="20361"/>
    <cellStyle name="Total 2 3 2 3 2 5 2 2 2 4" xfId="20362"/>
    <cellStyle name="Total 2 3 2 3 2 5 2 2 3" xfId="20363"/>
    <cellStyle name="Total 2 3 2 3 2 5 2 2 3 2" xfId="20364"/>
    <cellStyle name="Total 2 3 2 3 2 5 2 2 3 2 2" xfId="20365"/>
    <cellStyle name="Total 2 3 2 3 2 5 2 2 3 3" xfId="20366"/>
    <cellStyle name="Total 2 3 2 3 2 5 2 2 4" xfId="20367"/>
    <cellStyle name="Total 2 3 2 3 2 5 2 2 4 2" xfId="20368"/>
    <cellStyle name="Total 2 3 2 3 2 5 2 2 5" xfId="20369"/>
    <cellStyle name="Total 2 3 2 3 2 5 2 3" xfId="20370"/>
    <cellStyle name="Total 2 3 2 3 2 5 2 3 2" xfId="20371"/>
    <cellStyle name="Total 2 3 2 3 2 5 2 3 2 2" xfId="20372"/>
    <cellStyle name="Total 2 3 2 3 2 5 2 3 2 2 2" xfId="20373"/>
    <cellStyle name="Total 2 3 2 3 2 5 2 3 2 3" xfId="20374"/>
    <cellStyle name="Total 2 3 2 3 2 5 2 3 3" xfId="20375"/>
    <cellStyle name="Total 2 3 2 3 2 5 2 3 3 2" xfId="20376"/>
    <cellStyle name="Total 2 3 2 3 2 5 2 3 4" xfId="20377"/>
    <cellStyle name="Total 2 3 2 3 2 5 2 4" xfId="20378"/>
    <cellStyle name="Total 2 3 2 3 2 5 2 4 2" xfId="20379"/>
    <cellStyle name="Total 2 3 2 3 2 5 2 4 2 2" xfId="20380"/>
    <cellStyle name="Total 2 3 2 3 2 5 2 4 3" xfId="20381"/>
    <cellStyle name="Total 2 3 2 3 2 5 2 5" xfId="20382"/>
    <cellStyle name="Total 2 3 2 3 2 5 2 5 2" xfId="20383"/>
    <cellStyle name="Total 2 3 2 3 2 5 2 6" xfId="20384"/>
    <cellStyle name="Total 2 3 2 3 2 5 3" xfId="20385"/>
    <cellStyle name="Total 2 3 2 3 2 5 3 2" xfId="20386"/>
    <cellStyle name="Total 2 3 2 3 2 5 3 2 2" xfId="20387"/>
    <cellStyle name="Total 2 3 2 3 2 5 3 2 2 2" xfId="20388"/>
    <cellStyle name="Total 2 3 2 3 2 5 3 2 2 2 2" xfId="20389"/>
    <cellStyle name="Total 2 3 2 3 2 5 3 2 2 3" xfId="20390"/>
    <cellStyle name="Total 2 3 2 3 2 5 3 2 3" xfId="20391"/>
    <cellStyle name="Total 2 3 2 3 2 5 3 2 3 2" xfId="20392"/>
    <cellStyle name="Total 2 3 2 3 2 5 3 2 4" xfId="20393"/>
    <cellStyle name="Total 2 3 2 3 2 5 3 3" xfId="20394"/>
    <cellStyle name="Total 2 3 2 3 2 5 3 3 2" xfId="20395"/>
    <cellStyle name="Total 2 3 2 3 2 5 3 3 2 2" xfId="20396"/>
    <cellStyle name="Total 2 3 2 3 2 5 3 3 3" xfId="20397"/>
    <cellStyle name="Total 2 3 2 3 2 5 3 4" xfId="20398"/>
    <cellStyle name="Total 2 3 2 3 2 5 3 4 2" xfId="20399"/>
    <cellStyle name="Total 2 3 2 3 2 5 3 5" xfId="20400"/>
    <cellStyle name="Total 2 3 2 3 2 5 4" xfId="20401"/>
    <cellStyle name="Total 2 3 2 3 2 5 4 2" xfId="20402"/>
    <cellStyle name="Total 2 3 2 3 2 5 4 2 2" xfId="20403"/>
    <cellStyle name="Total 2 3 2 3 2 5 4 2 2 2" xfId="20404"/>
    <cellStyle name="Total 2 3 2 3 2 5 4 2 3" xfId="20405"/>
    <cellStyle name="Total 2 3 2 3 2 5 4 3" xfId="20406"/>
    <cellStyle name="Total 2 3 2 3 2 5 4 3 2" xfId="20407"/>
    <cellStyle name="Total 2 3 2 3 2 5 4 4" xfId="20408"/>
    <cellStyle name="Total 2 3 2 3 2 5 5" xfId="20409"/>
    <cellStyle name="Total 2 3 2 3 2 5 5 2" xfId="20410"/>
    <cellStyle name="Total 2 3 2 3 2 5 5 2 2" xfId="20411"/>
    <cellStyle name="Total 2 3 2 3 2 5 5 3" xfId="20412"/>
    <cellStyle name="Total 2 3 2 3 2 5 6" xfId="20413"/>
    <cellStyle name="Total 2 3 2 3 2 5 6 2" xfId="20414"/>
    <cellStyle name="Total 2 3 2 3 2 5 7" xfId="20415"/>
    <cellStyle name="Total 2 3 2 3 2 6" xfId="20416"/>
    <cellStyle name="Total 2 3 2 3 2 6 2" xfId="20417"/>
    <cellStyle name="Total 2 3 2 3 2 6 2 2" xfId="20418"/>
    <cellStyle name="Total 2 3 2 3 2 6 2 2 2" xfId="20419"/>
    <cellStyle name="Total 2 3 2 3 2 6 2 2 2 2" xfId="20420"/>
    <cellStyle name="Total 2 3 2 3 2 6 2 2 2 2 2" xfId="20421"/>
    <cellStyle name="Total 2 3 2 3 2 6 2 2 2 3" xfId="20422"/>
    <cellStyle name="Total 2 3 2 3 2 6 2 2 3" xfId="20423"/>
    <cellStyle name="Total 2 3 2 3 2 6 2 2 3 2" xfId="20424"/>
    <cellStyle name="Total 2 3 2 3 2 6 2 2 4" xfId="20425"/>
    <cellStyle name="Total 2 3 2 3 2 6 2 3" xfId="20426"/>
    <cellStyle name="Total 2 3 2 3 2 6 2 3 2" xfId="20427"/>
    <cellStyle name="Total 2 3 2 3 2 6 2 3 2 2" xfId="20428"/>
    <cellStyle name="Total 2 3 2 3 2 6 2 3 3" xfId="20429"/>
    <cellStyle name="Total 2 3 2 3 2 6 2 4" xfId="20430"/>
    <cellStyle name="Total 2 3 2 3 2 6 2 4 2" xfId="20431"/>
    <cellStyle name="Total 2 3 2 3 2 6 2 5" xfId="20432"/>
    <cellStyle name="Total 2 3 2 3 2 6 3" xfId="20433"/>
    <cellStyle name="Total 2 3 2 3 2 6 3 2" xfId="20434"/>
    <cellStyle name="Total 2 3 2 3 2 6 3 2 2" xfId="20435"/>
    <cellStyle name="Total 2 3 2 3 2 6 3 2 2 2" xfId="20436"/>
    <cellStyle name="Total 2 3 2 3 2 6 3 2 3" xfId="20437"/>
    <cellStyle name="Total 2 3 2 3 2 6 3 3" xfId="20438"/>
    <cellStyle name="Total 2 3 2 3 2 6 3 3 2" xfId="20439"/>
    <cellStyle name="Total 2 3 2 3 2 6 3 4" xfId="20440"/>
    <cellStyle name="Total 2 3 2 3 2 6 4" xfId="20441"/>
    <cellStyle name="Total 2 3 2 3 2 6 4 2" xfId="20442"/>
    <cellStyle name="Total 2 3 2 3 2 6 4 2 2" xfId="20443"/>
    <cellStyle name="Total 2 3 2 3 2 6 4 3" xfId="20444"/>
    <cellStyle name="Total 2 3 2 3 2 6 5" xfId="20445"/>
    <cellStyle name="Total 2 3 2 3 2 6 5 2" xfId="20446"/>
    <cellStyle name="Total 2 3 2 3 2 6 6" xfId="20447"/>
    <cellStyle name="Total 2 3 2 3 2 7" xfId="20448"/>
    <cellStyle name="Total 2 3 2 3 2 7 2" xfId="20449"/>
    <cellStyle name="Total 2 3 2 3 2 7 2 2" xfId="20450"/>
    <cellStyle name="Total 2 3 2 3 2 7 2 2 2" xfId="20451"/>
    <cellStyle name="Total 2 3 2 3 2 7 2 2 2 2" xfId="20452"/>
    <cellStyle name="Total 2 3 2 3 2 7 2 2 3" xfId="20453"/>
    <cellStyle name="Total 2 3 2 3 2 7 2 3" xfId="20454"/>
    <cellStyle name="Total 2 3 2 3 2 7 2 3 2" xfId="20455"/>
    <cellStyle name="Total 2 3 2 3 2 7 2 4" xfId="20456"/>
    <cellStyle name="Total 2 3 2 3 2 7 3" xfId="20457"/>
    <cellStyle name="Total 2 3 2 3 2 7 3 2" xfId="20458"/>
    <cellStyle name="Total 2 3 2 3 2 7 3 2 2" xfId="20459"/>
    <cellStyle name="Total 2 3 2 3 2 7 3 3" xfId="20460"/>
    <cellStyle name="Total 2 3 2 3 2 7 4" xfId="20461"/>
    <cellStyle name="Total 2 3 2 3 2 7 4 2" xfId="20462"/>
    <cellStyle name="Total 2 3 2 3 2 7 5" xfId="20463"/>
    <cellStyle name="Total 2 3 2 3 2 8" xfId="20464"/>
    <cellStyle name="Total 2 3 2 3 2 8 2" xfId="20465"/>
    <cellStyle name="Total 2 3 2 3 2 8 2 2" xfId="20466"/>
    <cellStyle name="Total 2 3 2 3 2 8 2 2 2" xfId="20467"/>
    <cellStyle name="Total 2 3 2 3 2 8 2 3" xfId="20468"/>
    <cellStyle name="Total 2 3 2 3 2 8 3" xfId="20469"/>
    <cellStyle name="Total 2 3 2 3 2 8 3 2" xfId="20470"/>
    <cellStyle name="Total 2 3 2 3 2 8 4" xfId="20471"/>
    <cellStyle name="Total 2 3 2 3 2 9" xfId="20472"/>
    <cellStyle name="Total 2 3 2 3 2 9 2" xfId="20473"/>
    <cellStyle name="Total 2 3 2 3 2 9 2 2" xfId="20474"/>
    <cellStyle name="Total 2 3 2 3 2 9 3" xfId="20475"/>
    <cellStyle name="Total 2 3 2 3 3" xfId="20476"/>
    <cellStyle name="Total 2 3 2 3 3 10" xfId="20477"/>
    <cellStyle name="Total 2 3 2 3 3 2" xfId="20478"/>
    <cellStyle name="Total 2 3 2 3 3 2 2" xfId="20479"/>
    <cellStyle name="Total 2 3 2 3 3 2 2 2" xfId="20480"/>
    <cellStyle name="Total 2 3 2 3 3 2 2 2 2" xfId="20481"/>
    <cellStyle name="Total 2 3 2 3 3 2 2 2 2 2" xfId="20482"/>
    <cellStyle name="Total 2 3 2 3 3 2 2 2 2 2 2" xfId="20483"/>
    <cellStyle name="Total 2 3 2 3 3 2 2 2 2 2 2 2" xfId="20484"/>
    <cellStyle name="Total 2 3 2 3 3 2 2 2 2 2 2 2 2" xfId="20485"/>
    <cellStyle name="Total 2 3 2 3 3 2 2 2 2 2 2 2 2 2" xfId="20486"/>
    <cellStyle name="Total 2 3 2 3 3 2 2 2 2 2 2 2 3" xfId="20487"/>
    <cellStyle name="Total 2 3 2 3 3 2 2 2 2 2 2 3" xfId="20488"/>
    <cellStyle name="Total 2 3 2 3 3 2 2 2 2 2 2 3 2" xfId="20489"/>
    <cellStyle name="Total 2 3 2 3 3 2 2 2 2 2 2 4" xfId="20490"/>
    <cellStyle name="Total 2 3 2 3 3 2 2 2 2 2 3" xfId="20491"/>
    <cellStyle name="Total 2 3 2 3 3 2 2 2 2 2 3 2" xfId="20492"/>
    <cellStyle name="Total 2 3 2 3 3 2 2 2 2 2 3 2 2" xfId="20493"/>
    <cellStyle name="Total 2 3 2 3 3 2 2 2 2 2 3 3" xfId="20494"/>
    <cellStyle name="Total 2 3 2 3 3 2 2 2 2 2 4" xfId="20495"/>
    <cellStyle name="Total 2 3 2 3 3 2 2 2 2 2 4 2" xfId="20496"/>
    <cellStyle name="Total 2 3 2 3 3 2 2 2 2 2 5" xfId="20497"/>
    <cellStyle name="Total 2 3 2 3 3 2 2 2 2 3" xfId="20498"/>
    <cellStyle name="Total 2 3 2 3 3 2 2 2 2 3 2" xfId="20499"/>
    <cellStyle name="Total 2 3 2 3 3 2 2 2 2 3 2 2" xfId="20500"/>
    <cellStyle name="Total 2 3 2 3 3 2 2 2 2 3 2 2 2" xfId="20501"/>
    <cellStyle name="Total 2 3 2 3 3 2 2 2 2 3 2 3" xfId="20502"/>
    <cellStyle name="Total 2 3 2 3 3 2 2 2 2 3 3" xfId="20503"/>
    <cellStyle name="Total 2 3 2 3 3 2 2 2 2 3 3 2" xfId="20504"/>
    <cellStyle name="Total 2 3 2 3 3 2 2 2 2 3 4" xfId="20505"/>
    <cellStyle name="Total 2 3 2 3 3 2 2 2 2 4" xfId="20506"/>
    <cellStyle name="Total 2 3 2 3 3 2 2 2 2 4 2" xfId="20507"/>
    <cellStyle name="Total 2 3 2 3 3 2 2 2 2 4 2 2" xfId="20508"/>
    <cellStyle name="Total 2 3 2 3 3 2 2 2 2 4 3" xfId="20509"/>
    <cellStyle name="Total 2 3 2 3 3 2 2 2 2 5" xfId="20510"/>
    <cellStyle name="Total 2 3 2 3 3 2 2 2 2 5 2" xfId="20511"/>
    <cellStyle name="Total 2 3 2 3 3 2 2 2 2 6" xfId="20512"/>
    <cellStyle name="Total 2 3 2 3 3 2 2 2 3" xfId="20513"/>
    <cellStyle name="Total 2 3 2 3 3 2 2 2 3 2" xfId="20514"/>
    <cellStyle name="Total 2 3 2 3 3 2 2 2 3 2 2" xfId="20515"/>
    <cellStyle name="Total 2 3 2 3 3 2 2 2 3 2 2 2" xfId="20516"/>
    <cellStyle name="Total 2 3 2 3 3 2 2 2 3 2 2 2 2" xfId="20517"/>
    <cellStyle name="Total 2 3 2 3 3 2 2 2 3 2 2 3" xfId="20518"/>
    <cellStyle name="Total 2 3 2 3 3 2 2 2 3 2 3" xfId="20519"/>
    <cellStyle name="Total 2 3 2 3 3 2 2 2 3 2 3 2" xfId="20520"/>
    <cellStyle name="Total 2 3 2 3 3 2 2 2 3 2 4" xfId="20521"/>
    <cellStyle name="Total 2 3 2 3 3 2 2 2 3 3" xfId="20522"/>
    <cellStyle name="Total 2 3 2 3 3 2 2 2 3 3 2" xfId="20523"/>
    <cellStyle name="Total 2 3 2 3 3 2 2 2 3 3 2 2" xfId="20524"/>
    <cellStyle name="Total 2 3 2 3 3 2 2 2 3 3 3" xfId="20525"/>
    <cellStyle name="Total 2 3 2 3 3 2 2 2 3 4" xfId="20526"/>
    <cellStyle name="Total 2 3 2 3 3 2 2 2 3 4 2" xfId="20527"/>
    <cellStyle name="Total 2 3 2 3 3 2 2 2 3 5" xfId="20528"/>
    <cellStyle name="Total 2 3 2 3 3 2 2 2 4" xfId="20529"/>
    <cellStyle name="Total 2 3 2 3 3 2 2 2 4 2" xfId="20530"/>
    <cellStyle name="Total 2 3 2 3 3 2 2 2 4 2 2" xfId="20531"/>
    <cellStyle name="Total 2 3 2 3 3 2 2 2 4 2 2 2" xfId="20532"/>
    <cellStyle name="Total 2 3 2 3 3 2 2 2 4 2 3" xfId="20533"/>
    <cellStyle name="Total 2 3 2 3 3 2 2 2 4 3" xfId="20534"/>
    <cellStyle name="Total 2 3 2 3 3 2 2 2 4 3 2" xfId="20535"/>
    <cellStyle name="Total 2 3 2 3 3 2 2 2 4 4" xfId="20536"/>
    <cellStyle name="Total 2 3 2 3 3 2 2 2 5" xfId="20537"/>
    <cellStyle name="Total 2 3 2 3 3 2 2 2 5 2" xfId="20538"/>
    <cellStyle name="Total 2 3 2 3 3 2 2 2 5 2 2" xfId="20539"/>
    <cellStyle name="Total 2 3 2 3 3 2 2 2 5 3" xfId="20540"/>
    <cellStyle name="Total 2 3 2 3 3 2 2 2 6" xfId="20541"/>
    <cellStyle name="Total 2 3 2 3 3 2 2 2 6 2" xfId="20542"/>
    <cellStyle name="Total 2 3 2 3 3 2 2 2 7" xfId="20543"/>
    <cellStyle name="Total 2 3 2 3 3 2 2 3" xfId="20544"/>
    <cellStyle name="Total 2 3 2 3 3 2 2 3 2" xfId="20545"/>
    <cellStyle name="Total 2 3 2 3 3 2 2 3 2 2" xfId="20546"/>
    <cellStyle name="Total 2 3 2 3 3 2 2 3 2 2 2" xfId="20547"/>
    <cellStyle name="Total 2 3 2 3 3 2 2 3 2 2 2 2" xfId="20548"/>
    <cellStyle name="Total 2 3 2 3 3 2 2 3 2 2 2 2 2" xfId="20549"/>
    <cellStyle name="Total 2 3 2 3 3 2 2 3 2 2 2 3" xfId="20550"/>
    <cellStyle name="Total 2 3 2 3 3 2 2 3 2 2 3" xfId="20551"/>
    <cellStyle name="Total 2 3 2 3 3 2 2 3 2 2 3 2" xfId="20552"/>
    <cellStyle name="Total 2 3 2 3 3 2 2 3 2 2 4" xfId="20553"/>
    <cellStyle name="Total 2 3 2 3 3 2 2 3 2 3" xfId="20554"/>
    <cellStyle name="Total 2 3 2 3 3 2 2 3 2 3 2" xfId="20555"/>
    <cellStyle name="Total 2 3 2 3 3 2 2 3 2 3 2 2" xfId="20556"/>
    <cellStyle name="Total 2 3 2 3 3 2 2 3 2 3 3" xfId="20557"/>
    <cellStyle name="Total 2 3 2 3 3 2 2 3 2 4" xfId="20558"/>
    <cellStyle name="Total 2 3 2 3 3 2 2 3 2 4 2" xfId="20559"/>
    <cellStyle name="Total 2 3 2 3 3 2 2 3 2 5" xfId="20560"/>
    <cellStyle name="Total 2 3 2 3 3 2 2 3 3" xfId="20561"/>
    <cellStyle name="Total 2 3 2 3 3 2 2 3 3 2" xfId="20562"/>
    <cellStyle name="Total 2 3 2 3 3 2 2 3 3 2 2" xfId="20563"/>
    <cellStyle name="Total 2 3 2 3 3 2 2 3 3 2 2 2" xfId="20564"/>
    <cellStyle name="Total 2 3 2 3 3 2 2 3 3 2 3" xfId="20565"/>
    <cellStyle name="Total 2 3 2 3 3 2 2 3 3 3" xfId="20566"/>
    <cellStyle name="Total 2 3 2 3 3 2 2 3 3 3 2" xfId="20567"/>
    <cellStyle name="Total 2 3 2 3 3 2 2 3 3 4" xfId="20568"/>
    <cellStyle name="Total 2 3 2 3 3 2 2 3 4" xfId="20569"/>
    <cellStyle name="Total 2 3 2 3 3 2 2 3 4 2" xfId="20570"/>
    <cellStyle name="Total 2 3 2 3 3 2 2 3 4 2 2" xfId="20571"/>
    <cellStyle name="Total 2 3 2 3 3 2 2 3 4 3" xfId="20572"/>
    <cellStyle name="Total 2 3 2 3 3 2 2 3 5" xfId="20573"/>
    <cellStyle name="Total 2 3 2 3 3 2 2 3 5 2" xfId="20574"/>
    <cellStyle name="Total 2 3 2 3 3 2 2 3 6" xfId="20575"/>
    <cellStyle name="Total 2 3 2 3 3 2 2 4" xfId="20576"/>
    <cellStyle name="Total 2 3 2 3 3 2 2 4 2" xfId="20577"/>
    <cellStyle name="Total 2 3 2 3 3 2 2 4 2 2" xfId="20578"/>
    <cellStyle name="Total 2 3 2 3 3 2 2 4 2 2 2" xfId="20579"/>
    <cellStyle name="Total 2 3 2 3 3 2 2 4 2 2 2 2" xfId="20580"/>
    <cellStyle name="Total 2 3 2 3 3 2 2 4 2 2 3" xfId="20581"/>
    <cellStyle name="Total 2 3 2 3 3 2 2 4 2 3" xfId="20582"/>
    <cellStyle name="Total 2 3 2 3 3 2 2 4 2 3 2" xfId="20583"/>
    <cellStyle name="Total 2 3 2 3 3 2 2 4 2 4" xfId="20584"/>
    <cellStyle name="Total 2 3 2 3 3 2 2 4 3" xfId="20585"/>
    <cellStyle name="Total 2 3 2 3 3 2 2 4 3 2" xfId="20586"/>
    <cellStyle name="Total 2 3 2 3 3 2 2 4 3 2 2" xfId="20587"/>
    <cellStyle name="Total 2 3 2 3 3 2 2 4 3 3" xfId="20588"/>
    <cellStyle name="Total 2 3 2 3 3 2 2 4 4" xfId="20589"/>
    <cellStyle name="Total 2 3 2 3 3 2 2 4 4 2" xfId="20590"/>
    <cellStyle name="Total 2 3 2 3 3 2 2 4 5" xfId="20591"/>
    <cellStyle name="Total 2 3 2 3 3 2 2 5" xfId="20592"/>
    <cellStyle name="Total 2 3 2 3 3 2 2 5 2" xfId="20593"/>
    <cellStyle name="Total 2 3 2 3 3 2 2 5 2 2" xfId="20594"/>
    <cellStyle name="Total 2 3 2 3 3 2 2 5 2 2 2" xfId="20595"/>
    <cellStyle name="Total 2 3 2 3 3 2 2 5 2 3" xfId="20596"/>
    <cellStyle name="Total 2 3 2 3 3 2 2 5 3" xfId="20597"/>
    <cellStyle name="Total 2 3 2 3 3 2 2 5 3 2" xfId="20598"/>
    <cellStyle name="Total 2 3 2 3 3 2 2 5 4" xfId="20599"/>
    <cellStyle name="Total 2 3 2 3 3 2 2 6" xfId="20600"/>
    <cellStyle name="Total 2 3 2 3 3 2 2 6 2" xfId="20601"/>
    <cellStyle name="Total 2 3 2 3 3 2 2 6 2 2" xfId="20602"/>
    <cellStyle name="Total 2 3 2 3 3 2 2 6 3" xfId="20603"/>
    <cellStyle name="Total 2 3 2 3 3 2 2 7" xfId="20604"/>
    <cellStyle name="Total 2 3 2 3 3 2 2 7 2" xfId="20605"/>
    <cellStyle name="Total 2 3 2 3 3 2 2 8" xfId="20606"/>
    <cellStyle name="Total 2 3 2 3 3 2 3" xfId="20607"/>
    <cellStyle name="Total 2 3 2 3 3 2 3 2" xfId="20608"/>
    <cellStyle name="Total 2 3 2 3 3 2 3 2 2" xfId="20609"/>
    <cellStyle name="Total 2 3 2 3 3 2 3 2 2 2" xfId="20610"/>
    <cellStyle name="Total 2 3 2 3 3 2 3 2 2 2 2" xfId="20611"/>
    <cellStyle name="Total 2 3 2 3 3 2 3 2 2 2 2 2" xfId="20612"/>
    <cellStyle name="Total 2 3 2 3 3 2 3 2 2 2 2 2 2" xfId="20613"/>
    <cellStyle name="Total 2 3 2 3 3 2 3 2 2 2 2 3" xfId="20614"/>
    <cellStyle name="Total 2 3 2 3 3 2 3 2 2 2 3" xfId="20615"/>
    <cellStyle name="Total 2 3 2 3 3 2 3 2 2 2 3 2" xfId="20616"/>
    <cellStyle name="Total 2 3 2 3 3 2 3 2 2 2 4" xfId="20617"/>
    <cellStyle name="Total 2 3 2 3 3 2 3 2 2 3" xfId="20618"/>
    <cellStyle name="Total 2 3 2 3 3 2 3 2 2 3 2" xfId="20619"/>
    <cellStyle name="Total 2 3 2 3 3 2 3 2 2 3 2 2" xfId="20620"/>
    <cellStyle name="Total 2 3 2 3 3 2 3 2 2 3 3" xfId="20621"/>
    <cellStyle name="Total 2 3 2 3 3 2 3 2 2 4" xfId="20622"/>
    <cellStyle name="Total 2 3 2 3 3 2 3 2 2 4 2" xfId="20623"/>
    <cellStyle name="Total 2 3 2 3 3 2 3 2 2 5" xfId="20624"/>
    <cellStyle name="Total 2 3 2 3 3 2 3 2 3" xfId="20625"/>
    <cellStyle name="Total 2 3 2 3 3 2 3 2 3 2" xfId="20626"/>
    <cellStyle name="Total 2 3 2 3 3 2 3 2 3 2 2" xfId="20627"/>
    <cellStyle name="Total 2 3 2 3 3 2 3 2 3 2 2 2" xfId="20628"/>
    <cellStyle name="Total 2 3 2 3 3 2 3 2 3 2 3" xfId="20629"/>
    <cellStyle name="Total 2 3 2 3 3 2 3 2 3 3" xfId="20630"/>
    <cellStyle name="Total 2 3 2 3 3 2 3 2 3 3 2" xfId="20631"/>
    <cellStyle name="Total 2 3 2 3 3 2 3 2 3 4" xfId="20632"/>
    <cellStyle name="Total 2 3 2 3 3 2 3 2 4" xfId="20633"/>
    <cellStyle name="Total 2 3 2 3 3 2 3 2 4 2" xfId="20634"/>
    <cellStyle name="Total 2 3 2 3 3 2 3 2 4 2 2" xfId="20635"/>
    <cellStyle name="Total 2 3 2 3 3 2 3 2 4 3" xfId="20636"/>
    <cellStyle name="Total 2 3 2 3 3 2 3 2 5" xfId="20637"/>
    <cellStyle name="Total 2 3 2 3 3 2 3 2 5 2" xfId="20638"/>
    <cellStyle name="Total 2 3 2 3 3 2 3 2 6" xfId="20639"/>
    <cellStyle name="Total 2 3 2 3 3 2 3 3" xfId="20640"/>
    <cellStyle name="Total 2 3 2 3 3 2 3 3 2" xfId="20641"/>
    <cellStyle name="Total 2 3 2 3 3 2 3 3 2 2" xfId="20642"/>
    <cellStyle name="Total 2 3 2 3 3 2 3 3 2 2 2" xfId="20643"/>
    <cellStyle name="Total 2 3 2 3 3 2 3 3 2 2 2 2" xfId="20644"/>
    <cellStyle name="Total 2 3 2 3 3 2 3 3 2 2 3" xfId="20645"/>
    <cellStyle name="Total 2 3 2 3 3 2 3 3 2 3" xfId="20646"/>
    <cellStyle name="Total 2 3 2 3 3 2 3 3 2 3 2" xfId="20647"/>
    <cellStyle name="Total 2 3 2 3 3 2 3 3 2 4" xfId="20648"/>
    <cellStyle name="Total 2 3 2 3 3 2 3 3 3" xfId="20649"/>
    <cellStyle name="Total 2 3 2 3 3 2 3 3 3 2" xfId="20650"/>
    <cellStyle name="Total 2 3 2 3 3 2 3 3 3 2 2" xfId="20651"/>
    <cellStyle name="Total 2 3 2 3 3 2 3 3 3 3" xfId="20652"/>
    <cellStyle name="Total 2 3 2 3 3 2 3 3 4" xfId="20653"/>
    <cellStyle name="Total 2 3 2 3 3 2 3 3 4 2" xfId="20654"/>
    <cellStyle name="Total 2 3 2 3 3 2 3 3 5" xfId="20655"/>
    <cellStyle name="Total 2 3 2 3 3 2 3 4" xfId="20656"/>
    <cellStyle name="Total 2 3 2 3 3 2 3 4 2" xfId="20657"/>
    <cellStyle name="Total 2 3 2 3 3 2 3 4 2 2" xfId="20658"/>
    <cellStyle name="Total 2 3 2 3 3 2 3 4 2 2 2" xfId="20659"/>
    <cellStyle name="Total 2 3 2 3 3 2 3 4 2 3" xfId="20660"/>
    <cellStyle name="Total 2 3 2 3 3 2 3 4 3" xfId="20661"/>
    <cellStyle name="Total 2 3 2 3 3 2 3 4 3 2" xfId="20662"/>
    <cellStyle name="Total 2 3 2 3 3 2 3 4 4" xfId="20663"/>
    <cellStyle name="Total 2 3 2 3 3 2 3 5" xfId="20664"/>
    <cellStyle name="Total 2 3 2 3 3 2 3 5 2" xfId="20665"/>
    <cellStyle name="Total 2 3 2 3 3 2 3 5 2 2" xfId="20666"/>
    <cellStyle name="Total 2 3 2 3 3 2 3 5 3" xfId="20667"/>
    <cellStyle name="Total 2 3 2 3 3 2 3 6" xfId="20668"/>
    <cellStyle name="Total 2 3 2 3 3 2 3 6 2" xfId="20669"/>
    <cellStyle name="Total 2 3 2 3 3 2 3 7" xfId="20670"/>
    <cellStyle name="Total 2 3 2 3 3 2 4" xfId="20671"/>
    <cellStyle name="Total 2 3 2 3 3 2 4 2" xfId="20672"/>
    <cellStyle name="Total 2 3 2 3 3 2 4 2 2" xfId="20673"/>
    <cellStyle name="Total 2 3 2 3 3 2 4 2 2 2" xfId="20674"/>
    <cellStyle name="Total 2 3 2 3 3 2 4 2 2 2 2" xfId="20675"/>
    <cellStyle name="Total 2 3 2 3 3 2 4 2 2 2 2 2" xfId="20676"/>
    <cellStyle name="Total 2 3 2 3 3 2 4 2 2 2 3" xfId="20677"/>
    <cellStyle name="Total 2 3 2 3 3 2 4 2 2 3" xfId="20678"/>
    <cellStyle name="Total 2 3 2 3 3 2 4 2 2 3 2" xfId="20679"/>
    <cellStyle name="Total 2 3 2 3 3 2 4 2 2 4" xfId="20680"/>
    <cellStyle name="Total 2 3 2 3 3 2 4 2 3" xfId="20681"/>
    <cellStyle name="Total 2 3 2 3 3 2 4 2 3 2" xfId="20682"/>
    <cellStyle name="Total 2 3 2 3 3 2 4 2 3 2 2" xfId="20683"/>
    <cellStyle name="Total 2 3 2 3 3 2 4 2 3 3" xfId="20684"/>
    <cellStyle name="Total 2 3 2 3 3 2 4 2 4" xfId="20685"/>
    <cellStyle name="Total 2 3 2 3 3 2 4 2 4 2" xfId="20686"/>
    <cellStyle name="Total 2 3 2 3 3 2 4 2 5" xfId="20687"/>
    <cellStyle name="Total 2 3 2 3 3 2 4 3" xfId="20688"/>
    <cellStyle name="Total 2 3 2 3 3 2 4 3 2" xfId="20689"/>
    <cellStyle name="Total 2 3 2 3 3 2 4 3 2 2" xfId="20690"/>
    <cellStyle name="Total 2 3 2 3 3 2 4 3 2 2 2" xfId="20691"/>
    <cellStyle name="Total 2 3 2 3 3 2 4 3 2 3" xfId="20692"/>
    <cellStyle name="Total 2 3 2 3 3 2 4 3 3" xfId="20693"/>
    <cellStyle name="Total 2 3 2 3 3 2 4 3 3 2" xfId="20694"/>
    <cellStyle name="Total 2 3 2 3 3 2 4 3 4" xfId="20695"/>
    <cellStyle name="Total 2 3 2 3 3 2 4 4" xfId="20696"/>
    <cellStyle name="Total 2 3 2 3 3 2 4 4 2" xfId="20697"/>
    <cellStyle name="Total 2 3 2 3 3 2 4 4 2 2" xfId="20698"/>
    <cellStyle name="Total 2 3 2 3 3 2 4 4 3" xfId="20699"/>
    <cellStyle name="Total 2 3 2 3 3 2 4 5" xfId="20700"/>
    <cellStyle name="Total 2 3 2 3 3 2 4 5 2" xfId="20701"/>
    <cellStyle name="Total 2 3 2 3 3 2 4 6" xfId="20702"/>
    <cellStyle name="Total 2 3 2 3 3 2 5" xfId="20703"/>
    <cellStyle name="Total 2 3 2 3 3 2 5 2" xfId="20704"/>
    <cellStyle name="Total 2 3 2 3 3 2 5 2 2" xfId="20705"/>
    <cellStyle name="Total 2 3 2 3 3 2 5 2 2 2" xfId="20706"/>
    <cellStyle name="Total 2 3 2 3 3 2 5 2 2 2 2" xfId="20707"/>
    <cellStyle name="Total 2 3 2 3 3 2 5 2 2 3" xfId="20708"/>
    <cellStyle name="Total 2 3 2 3 3 2 5 2 3" xfId="20709"/>
    <cellStyle name="Total 2 3 2 3 3 2 5 2 3 2" xfId="20710"/>
    <cellStyle name="Total 2 3 2 3 3 2 5 2 4" xfId="20711"/>
    <cellStyle name="Total 2 3 2 3 3 2 5 3" xfId="20712"/>
    <cellStyle name="Total 2 3 2 3 3 2 5 3 2" xfId="20713"/>
    <cellStyle name="Total 2 3 2 3 3 2 5 3 2 2" xfId="20714"/>
    <cellStyle name="Total 2 3 2 3 3 2 5 3 3" xfId="20715"/>
    <cellStyle name="Total 2 3 2 3 3 2 5 4" xfId="20716"/>
    <cellStyle name="Total 2 3 2 3 3 2 5 4 2" xfId="20717"/>
    <cellStyle name="Total 2 3 2 3 3 2 5 5" xfId="20718"/>
    <cellStyle name="Total 2 3 2 3 3 2 6" xfId="20719"/>
    <cellStyle name="Total 2 3 2 3 3 2 6 2" xfId="20720"/>
    <cellStyle name="Total 2 3 2 3 3 2 6 2 2" xfId="20721"/>
    <cellStyle name="Total 2 3 2 3 3 2 6 2 2 2" xfId="20722"/>
    <cellStyle name="Total 2 3 2 3 3 2 6 2 3" xfId="20723"/>
    <cellStyle name="Total 2 3 2 3 3 2 6 3" xfId="20724"/>
    <cellStyle name="Total 2 3 2 3 3 2 6 3 2" xfId="20725"/>
    <cellStyle name="Total 2 3 2 3 3 2 6 4" xfId="20726"/>
    <cellStyle name="Total 2 3 2 3 3 2 7" xfId="20727"/>
    <cellStyle name="Total 2 3 2 3 3 2 7 2" xfId="20728"/>
    <cellStyle name="Total 2 3 2 3 3 2 7 2 2" xfId="20729"/>
    <cellStyle name="Total 2 3 2 3 3 2 7 3" xfId="20730"/>
    <cellStyle name="Total 2 3 2 3 3 2 8" xfId="20731"/>
    <cellStyle name="Total 2 3 2 3 3 2 8 2" xfId="20732"/>
    <cellStyle name="Total 2 3 2 3 3 2 9" xfId="20733"/>
    <cellStyle name="Total 2 3 2 3 3 3" xfId="20734"/>
    <cellStyle name="Total 2 3 2 3 3 3 2" xfId="20735"/>
    <cellStyle name="Total 2 3 2 3 3 3 2 2" xfId="20736"/>
    <cellStyle name="Total 2 3 2 3 3 3 2 2 2" xfId="20737"/>
    <cellStyle name="Total 2 3 2 3 3 3 2 2 2 2" xfId="20738"/>
    <cellStyle name="Total 2 3 2 3 3 3 2 2 2 2 2" xfId="20739"/>
    <cellStyle name="Total 2 3 2 3 3 3 2 2 2 2 2 2" xfId="20740"/>
    <cellStyle name="Total 2 3 2 3 3 3 2 2 2 2 2 2 2" xfId="20741"/>
    <cellStyle name="Total 2 3 2 3 3 3 2 2 2 2 2 3" xfId="20742"/>
    <cellStyle name="Total 2 3 2 3 3 3 2 2 2 2 3" xfId="20743"/>
    <cellStyle name="Total 2 3 2 3 3 3 2 2 2 2 3 2" xfId="20744"/>
    <cellStyle name="Total 2 3 2 3 3 3 2 2 2 2 4" xfId="20745"/>
    <cellStyle name="Total 2 3 2 3 3 3 2 2 2 3" xfId="20746"/>
    <cellStyle name="Total 2 3 2 3 3 3 2 2 2 3 2" xfId="20747"/>
    <cellStyle name="Total 2 3 2 3 3 3 2 2 2 3 2 2" xfId="20748"/>
    <cellStyle name="Total 2 3 2 3 3 3 2 2 2 3 3" xfId="20749"/>
    <cellStyle name="Total 2 3 2 3 3 3 2 2 2 4" xfId="20750"/>
    <cellStyle name="Total 2 3 2 3 3 3 2 2 2 4 2" xfId="20751"/>
    <cellStyle name="Total 2 3 2 3 3 3 2 2 2 5" xfId="20752"/>
    <cellStyle name="Total 2 3 2 3 3 3 2 2 3" xfId="20753"/>
    <cellStyle name="Total 2 3 2 3 3 3 2 2 3 2" xfId="20754"/>
    <cellStyle name="Total 2 3 2 3 3 3 2 2 3 2 2" xfId="20755"/>
    <cellStyle name="Total 2 3 2 3 3 3 2 2 3 2 2 2" xfId="20756"/>
    <cellStyle name="Total 2 3 2 3 3 3 2 2 3 2 3" xfId="20757"/>
    <cellStyle name="Total 2 3 2 3 3 3 2 2 3 3" xfId="20758"/>
    <cellStyle name="Total 2 3 2 3 3 3 2 2 3 3 2" xfId="20759"/>
    <cellStyle name="Total 2 3 2 3 3 3 2 2 3 4" xfId="20760"/>
    <cellStyle name="Total 2 3 2 3 3 3 2 2 4" xfId="20761"/>
    <cellStyle name="Total 2 3 2 3 3 3 2 2 4 2" xfId="20762"/>
    <cellStyle name="Total 2 3 2 3 3 3 2 2 4 2 2" xfId="20763"/>
    <cellStyle name="Total 2 3 2 3 3 3 2 2 4 3" xfId="20764"/>
    <cellStyle name="Total 2 3 2 3 3 3 2 2 5" xfId="20765"/>
    <cellStyle name="Total 2 3 2 3 3 3 2 2 5 2" xfId="20766"/>
    <cellStyle name="Total 2 3 2 3 3 3 2 2 6" xfId="20767"/>
    <cellStyle name="Total 2 3 2 3 3 3 2 3" xfId="20768"/>
    <cellStyle name="Total 2 3 2 3 3 3 2 3 2" xfId="20769"/>
    <cellStyle name="Total 2 3 2 3 3 3 2 3 2 2" xfId="20770"/>
    <cellStyle name="Total 2 3 2 3 3 3 2 3 2 2 2" xfId="20771"/>
    <cellStyle name="Total 2 3 2 3 3 3 2 3 2 2 2 2" xfId="20772"/>
    <cellStyle name="Total 2 3 2 3 3 3 2 3 2 2 3" xfId="20773"/>
    <cellStyle name="Total 2 3 2 3 3 3 2 3 2 3" xfId="20774"/>
    <cellStyle name="Total 2 3 2 3 3 3 2 3 2 3 2" xfId="20775"/>
    <cellStyle name="Total 2 3 2 3 3 3 2 3 2 4" xfId="20776"/>
    <cellStyle name="Total 2 3 2 3 3 3 2 3 3" xfId="20777"/>
    <cellStyle name="Total 2 3 2 3 3 3 2 3 3 2" xfId="20778"/>
    <cellStyle name="Total 2 3 2 3 3 3 2 3 3 2 2" xfId="20779"/>
    <cellStyle name="Total 2 3 2 3 3 3 2 3 3 3" xfId="20780"/>
    <cellStyle name="Total 2 3 2 3 3 3 2 3 4" xfId="20781"/>
    <cellStyle name="Total 2 3 2 3 3 3 2 3 4 2" xfId="20782"/>
    <cellStyle name="Total 2 3 2 3 3 3 2 3 5" xfId="20783"/>
    <cellStyle name="Total 2 3 2 3 3 3 2 4" xfId="20784"/>
    <cellStyle name="Total 2 3 2 3 3 3 2 4 2" xfId="20785"/>
    <cellStyle name="Total 2 3 2 3 3 3 2 4 2 2" xfId="20786"/>
    <cellStyle name="Total 2 3 2 3 3 3 2 4 2 2 2" xfId="20787"/>
    <cellStyle name="Total 2 3 2 3 3 3 2 4 2 3" xfId="20788"/>
    <cellStyle name="Total 2 3 2 3 3 3 2 4 3" xfId="20789"/>
    <cellStyle name="Total 2 3 2 3 3 3 2 4 3 2" xfId="20790"/>
    <cellStyle name="Total 2 3 2 3 3 3 2 4 4" xfId="20791"/>
    <cellStyle name="Total 2 3 2 3 3 3 2 5" xfId="20792"/>
    <cellStyle name="Total 2 3 2 3 3 3 2 5 2" xfId="20793"/>
    <cellStyle name="Total 2 3 2 3 3 3 2 5 2 2" xfId="20794"/>
    <cellStyle name="Total 2 3 2 3 3 3 2 5 3" xfId="20795"/>
    <cellStyle name="Total 2 3 2 3 3 3 2 6" xfId="20796"/>
    <cellStyle name="Total 2 3 2 3 3 3 2 6 2" xfId="20797"/>
    <cellStyle name="Total 2 3 2 3 3 3 2 7" xfId="20798"/>
    <cellStyle name="Total 2 3 2 3 3 3 3" xfId="20799"/>
    <cellStyle name="Total 2 3 2 3 3 3 3 2" xfId="20800"/>
    <cellStyle name="Total 2 3 2 3 3 3 3 2 2" xfId="20801"/>
    <cellStyle name="Total 2 3 2 3 3 3 3 2 2 2" xfId="20802"/>
    <cellStyle name="Total 2 3 2 3 3 3 3 2 2 2 2" xfId="20803"/>
    <cellStyle name="Total 2 3 2 3 3 3 3 2 2 2 2 2" xfId="20804"/>
    <cellStyle name="Total 2 3 2 3 3 3 3 2 2 2 3" xfId="20805"/>
    <cellStyle name="Total 2 3 2 3 3 3 3 2 2 3" xfId="20806"/>
    <cellStyle name="Total 2 3 2 3 3 3 3 2 2 3 2" xfId="20807"/>
    <cellStyle name="Total 2 3 2 3 3 3 3 2 2 4" xfId="20808"/>
    <cellStyle name="Total 2 3 2 3 3 3 3 2 3" xfId="20809"/>
    <cellStyle name="Total 2 3 2 3 3 3 3 2 3 2" xfId="20810"/>
    <cellStyle name="Total 2 3 2 3 3 3 3 2 3 2 2" xfId="20811"/>
    <cellStyle name="Total 2 3 2 3 3 3 3 2 3 3" xfId="20812"/>
    <cellStyle name="Total 2 3 2 3 3 3 3 2 4" xfId="20813"/>
    <cellStyle name="Total 2 3 2 3 3 3 3 2 4 2" xfId="20814"/>
    <cellStyle name="Total 2 3 2 3 3 3 3 2 5" xfId="20815"/>
    <cellStyle name="Total 2 3 2 3 3 3 3 3" xfId="20816"/>
    <cellStyle name="Total 2 3 2 3 3 3 3 3 2" xfId="20817"/>
    <cellStyle name="Total 2 3 2 3 3 3 3 3 2 2" xfId="20818"/>
    <cellStyle name="Total 2 3 2 3 3 3 3 3 2 2 2" xfId="20819"/>
    <cellStyle name="Total 2 3 2 3 3 3 3 3 2 3" xfId="20820"/>
    <cellStyle name="Total 2 3 2 3 3 3 3 3 3" xfId="20821"/>
    <cellStyle name="Total 2 3 2 3 3 3 3 3 3 2" xfId="20822"/>
    <cellStyle name="Total 2 3 2 3 3 3 3 3 4" xfId="20823"/>
    <cellStyle name="Total 2 3 2 3 3 3 3 4" xfId="20824"/>
    <cellStyle name="Total 2 3 2 3 3 3 3 4 2" xfId="20825"/>
    <cellStyle name="Total 2 3 2 3 3 3 3 4 2 2" xfId="20826"/>
    <cellStyle name="Total 2 3 2 3 3 3 3 4 3" xfId="20827"/>
    <cellStyle name="Total 2 3 2 3 3 3 3 5" xfId="20828"/>
    <cellStyle name="Total 2 3 2 3 3 3 3 5 2" xfId="20829"/>
    <cellStyle name="Total 2 3 2 3 3 3 3 6" xfId="20830"/>
    <cellStyle name="Total 2 3 2 3 3 3 4" xfId="20831"/>
    <cellStyle name="Total 2 3 2 3 3 3 4 2" xfId="20832"/>
    <cellStyle name="Total 2 3 2 3 3 3 4 2 2" xfId="20833"/>
    <cellStyle name="Total 2 3 2 3 3 3 4 2 2 2" xfId="20834"/>
    <cellStyle name="Total 2 3 2 3 3 3 4 2 2 2 2" xfId="20835"/>
    <cellStyle name="Total 2 3 2 3 3 3 4 2 2 3" xfId="20836"/>
    <cellStyle name="Total 2 3 2 3 3 3 4 2 3" xfId="20837"/>
    <cellStyle name="Total 2 3 2 3 3 3 4 2 3 2" xfId="20838"/>
    <cellStyle name="Total 2 3 2 3 3 3 4 2 4" xfId="20839"/>
    <cellStyle name="Total 2 3 2 3 3 3 4 3" xfId="20840"/>
    <cellStyle name="Total 2 3 2 3 3 3 4 3 2" xfId="20841"/>
    <cellStyle name="Total 2 3 2 3 3 3 4 3 2 2" xfId="20842"/>
    <cellStyle name="Total 2 3 2 3 3 3 4 3 3" xfId="20843"/>
    <cellStyle name="Total 2 3 2 3 3 3 4 4" xfId="20844"/>
    <cellStyle name="Total 2 3 2 3 3 3 4 4 2" xfId="20845"/>
    <cellStyle name="Total 2 3 2 3 3 3 4 5" xfId="20846"/>
    <cellStyle name="Total 2 3 2 3 3 3 5" xfId="20847"/>
    <cellStyle name="Total 2 3 2 3 3 3 5 2" xfId="20848"/>
    <cellStyle name="Total 2 3 2 3 3 3 5 2 2" xfId="20849"/>
    <cellStyle name="Total 2 3 2 3 3 3 5 2 2 2" xfId="20850"/>
    <cellStyle name="Total 2 3 2 3 3 3 5 2 3" xfId="20851"/>
    <cellStyle name="Total 2 3 2 3 3 3 5 3" xfId="20852"/>
    <cellStyle name="Total 2 3 2 3 3 3 5 3 2" xfId="20853"/>
    <cellStyle name="Total 2 3 2 3 3 3 5 4" xfId="20854"/>
    <cellStyle name="Total 2 3 2 3 3 3 6" xfId="20855"/>
    <cellStyle name="Total 2 3 2 3 3 3 6 2" xfId="20856"/>
    <cellStyle name="Total 2 3 2 3 3 3 6 2 2" xfId="20857"/>
    <cellStyle name="Total 2 3 2 3 3 3 6 3" xfId="20858"/>
    <cellStyle name="Total 2 3 2 3 3 3 7" xfId="20859"/>
    <cellStyle name="Total 2 3 2 3 3 3 7 2" xfId="20860"/>
    <cellStyle name="Total 2 3 2 3 3 3 8" xfId="20861"/>
    <cellStyle name="Total 2 3 2 3 3 4" xfId="20862"/>
    <cellStyle name="Total 2 3 2 3 3 4 2" xfId="20863"/>
    <cellStyle name="Total 2 3 2 3 3 4 2 2" xfId="20864"/>
    <cellStyle name="Total 2 3 2 3 3 4 2 2 2" xfId="20865"/>
    <cellStyle name="Total 2 3 2 3 3 4 2 2 2 2" xfId="20866"/>
    <cellStyle name="Total 2 3 2 3 3 4 2 2 2 2 2" xfId="20867"/>
    <cellStyle name="Total 2 3 2 3 3 4 2 2 2 2 2 2" xfId="20868"/>
    <cellStyle name="Total 2 3 2 3 3 4 2 2 2 2 3" xfId="20869"/>
    <cellStyle name="Total 2 3 2 3 3 4 2 2 2 3" xfId="20870"/>
    <cellStyle name="Total 2 3 2 3 3 4 2 2 2 3 2" xfId="20871"/>
    <cellStyle name="Total 2 3 2 3 3 4 2 2 2 4" xfId="20872"/>
    <cellStyle name="Total 2 3 2 3 3 4 2 2 3" xfId="20873"/>
    <cellStyle name="Total 2 3 2 3 3 4 2 2 3 2" xfId="20874"/>
    <cellStyle name="Total 2 3 2 3 3 4 2 2 3 2 2" xfId="20875"/>
    <cellStyle name="Total 2 3 2 3 3 4 2 2 3 3" xfId="20876"/>
    <cellStyle name="Total 2 3 2 3 3 4 2 2 4" xfId="20877"/>
    <cellStyle name="Total 2 3 2 3 3 4 2 2 4 2" xfId="20878"/>
    <cellStyle name="Total 2 3 2 3 3 4 2 2 5" xfId="20879"/>
    <cellStyle name="Total 2 3 2 3 3 4 2 3" xfId="20880"/>
    <cellStyle name="Total 2 3 2 3 3 4 2 3 2" xfId="20881"/>
    <cellStyle name="Total 2 3 2 3 3 4 2 3 2 2" xfId="20882"/>
    <cellStyle name="Total 2 3 2 3 3 4 2 3 2 2 2" xfId="20883"/>
    <cellStyle name="Total 2 3 2 3 3 4 2 3 2 3" xfId="20884"/>
    <cellStyle name="Total 2 3 2 3 3 4 2 3 3" xfId="20885"/>
    <cellStyle name="Total 2 3 2 3 3 4 2 3 3 2" xfId="20886"/>
    <cellStyle name="Total 2 3 2 3 3 4 2 3 4" xfId="20887"/>
    <cellStyle name="Total 2 3 2 3 3 4 2 4" xfId="20888"/>
    <cellStyle name="Total 2 3 2 3 3 4 2 4 2" xfId="20889"/>
    <cellStyle name="Total 2 3 2 3 3 4 2 4 2 2" xfId="20890"/>
    <cellStyle name="Total 2 3 2 3 3 4 2 4 3" xfId="20891"/>
    <cellStyle name="Total 2 3 2 3 3 4 2 5" xfId="20892"/>
    <cellStyle name="Total 2 3 2 3 3 4 2 5 2" xfId="20893"/>
    <cellStyle name="Total 2 3 2 3 3 4 2 6" xfId="20894"/>
    <cellStyle name="Total 2 3 2 3 3 4 3" xfId="20895"/>
    <cellStyle name="Total 2 3 2 3 3 4 3 2" xfId="20896"/>
    <cellStyle name="Total 2 3 2 3 3 4 3 2 2" xfId="20897"/>
    <cellStyle name="Total 2 3 2 3 3 4 3 2 2 2" xfId="20898"/>
    <cellStyle name="Total 2 3 2 3 3 4 3 2 2 2 2" xfId="20899"/>
    <cellStyle name="Total 2 3 2 3 3 4 3 2 2 3" xfId="20900"/>
    <cellStyle name="Total 2 3 2 3 3 4 3 2 3" xfId="20901"/>
    <cellStyle name="Total 2 3 2 3 3 4 3 2 3 2" xfId="20902"/>
    <cellStyle name="Total 2 3 2 3 3 4 3 2 4" xfId="20903"/>
    <cellStyle name="Total 2 3 2 3 3 4 3 3" xfId="20904"/>
    <cellStyle name="Total 2 3 2 3 3 4 3 3 2" xfId="20905"/>
    <cellStyle name="Total 2 3 2 3 3 4 3 3 2 2" xfId="20906"/>
    <cellStyle name="Total 2 3 2 3 3 4 3 3 3" xfId="20907"/>
    <cellStyle name="Total 2 3 2 3 3 4 3 4" xfId="20908"/>
    <cellStyle name="Total 2 3 2 3 3 4 3 4 2" xfId="20909"/>
    <cellStyle name="Total 2 3 2 3 3 4 3 5" xfId="20910"/>
    <cellStyle name="Total 2 3 2 3 3 4 4" xfId="20911"/>
    <cellStyle name="Total 2 3 2 3 3 4 4 2" xfId="20912"/>
    <cellStyle name="Total 2 3 2 3 3 4 4 2 2" xfId="20913"/>
    <cellStyle name="Total 2 3 2 3 3 4 4 2 2 2" xfId="20914"/>
    <cellStyle name="Total 2 3 2 3 3 4 4 2 3" xfId="20915"/>
    <cellStyle name="Total 2 3 2 3 3 4 4 3" xfId="20916"/>
    <cellStyle name="Total 2 3 2 3 3 4 4 3 2" xfId="20917"/>
    <cellStyle name="Total 2 3 2 3 3 4 4 4" xfId="20918"/>
    <cellStyle name="Total 2 3 2 3 3 4 5" xfId="20919"/>
    <cellStyle name="Total 2 3 2 3 3 4 5 2" xfId="20920"/>
    <cellStyle name="Total 2 3 2 3 3 4 5 2 2" xfId="20921"/>
    <cellStyle name="Total 2 3 2 3 3 4 5 3" xfId="20922"/>
    <cellStyle name="Total 2 3 2 3 3 4 6" xfId="20923"/>
    <cellStyle name="Total 2 3 2 3 3 4 6 2" xfId="20924"/>
    <cellStyle name="Total 2 3 2 3 3 4 7" xfId="20925"/>
    <cellStyle name="Total 2 3 2 3 3 5" xfId="20926"/>
    <cellStyle name="Total 2 3 2 3 3 5 2" xfId="20927"/>
    <cellStyle name="Total 2 3 2 3 3 5 2 2" xfId="20928"/>
    <cellStyle name="Total 2 3 2 3 3 5 2 2 2" xfId="20929"/>
    <cellStyle name="Total 2 3 2 3 3 5 2 2 2 2" xfId="20930"/>
    <cellStyle name="Total 2 3 2 3 3 5 2 2 2 2 2" xfId="20931"/>
    <cellStyle name="Total 2 3 2 3 3 5 2 2 2 3" xfId="20932"/>
    <cellStyle name="Total 2 3 2 3 3 5 2 2 3" xfId="20933"/>
    <cellStyle name="Total 2 3 2 3 3 5 2 2 3 2" xfId="20934"/>
    <cellStyle name="Total 2 3 2 3 3 5 2 2 4" xfId="20935"/>
    <cellStyle name="Total 2 3 2 3 3 5 2 3" xfId="20936"/>
    <cellStyle name="Total 2 3 2 3 3 5 2 3 2" xfId="20937"/>
    <cellStyle name="Total 2 3 2 3 3 5 2 3 2 2" xfId="20938"/>
    <cellStyle name="Total 2 3 2 3 3 5 2 3 3" xfId="20939"/>
    <cellStyle name="Total 2 3 2 3 3 5 2 4" xfId="20940"/>
    <cellStyle name="Total 2 3 2 3 3 5 2 4 2" xfId="20941"/>
    <cellStyle name="Total 2 3 2 3 3 5 2 5" xfId="20942"/>
    <cellStyle name="Total 2 3 2 3 3 5 3" xfId="20943"/>
    <cellStyle name="Total 2 3 2 3 3 5 3 2" xfId="20944"/>
    <cellStyle name="Total 2 3 2 3 3 5 3 2 2" xfId="20945"/>
    <cellStyle name="Total 2 3 2 3 3 5 3 2 2 2" xfId="20946"/>
    <cellStyle name="Total 2 3 2 3 3 5 3 2 3" xfId="20947"/>
    <cellStyle name="Total 2 3 2 3 3 5 3 3" xfId="20948"/>
    <cellStyle name="Total 2 3 2 3 3 5 3 3 2" xfId="20949"/>
    <cellStyle name="Total 2 3 2 3 3 5 3 4" xfId="20950"/>
    <cellStyle name="Total 2 3 2 3 3 5 4" xfId="20951"/>
    <cellStyle name="Total 2 3 2 3 3 5 4 2" xfId="20952"/>
    <cellStyle name="Total 2 3 2 3 3 5 4 2 2" xfId="20953"/>
    <cellStyle name="Total 2 3 2 3 3 5 4 3" xfId="20954"/>
    <cellStyle name="Total 2 3 2 3 3 5 5" xfId="20955"/>
    <cellStyle name="Total 2 3 2 3 3 5 5 2" xfId="20956"/>
    <cellStyle name="Total 2 3 2 3 3 5 6" xfId="20957"/>
    <cellStyle name="Total 2 3 2 3 3 6" xfId="20958"/>
    <cellStyle name="Total 2 3 2 3 3 6 2" xfId="20959"/>
    <cellStyle name="Total 2 3 2 3 3 6 2 2" xfId="20960"/>
    <cellStyle name="Total 2 3 2 3 3 6 2 2 2" xfId="20961"/>
    <cellStyle name="Total 2 3 2 3 3 6 2 2 2 2" xfId="20962"/>
    <cellStyle name="Total 2 3 2 3 3 6 2 2 3" xfId="20963"/>
    <cellStyle name="Total 2 3 2 3 3 6 2 3" xfId="20964"/>
    <cellStyle name="Total 2 3 2 3 3 6 2 3 2" xfId="20965"/>
    <cellStyle name="Total 2 3 2 3 3 6 2 4" xfId="20966"/>
    <cellStyle name="Total 2 3 2 3 3 6 3" xfId="20967"/>
    <cellStyle name="Total 2 3 2 3 3 6 3 2" xfId="20968"/>
    <cellStyle name="Total 2 3 2 3 3 6 3 2 2" xfId="20969"/>
    <cellStyle name="Total 2 3 2 3 3 6 3 3" xfId="20970"/>
    <cellStyle name="Total 2 3 2 3 3 6 4" xfId="20971"/>
    <cellStyle name="Total 2 3 2 3 3 6 4 2" xfId="20972"/>
    <cellStyle name="Total 2 3 2 3 3 6 5" xfId="20973"/>
    <cellStyle name="Total 2 3 2 3 3 7" xfId="20974"/>
    <cellStyle name="Total 2 3 2 3 3 7 2" xfId="20975"/>
    <cellStyle name="Total 2 3 2 3 3 7 2 2" xfId="20976"/>
    <cellStyle name="Total 2 3 2 3 3 7 2 2 2" xfId="20977"/>
    <cellStyle name="Total 2 3 2 3 3 7 2 3" xfId="20978"/>
    <cellStyle name="Total 2 3 2 3 3 7 3" xfId="20979"/>
    <cellStyle name="Total 2 3 2 3 3 7 3 2" xfId="20980"/>
    <cellStyle name="Total 2 3 2 3 3 7 4" xfId="20981"/>
    <cellStyle name="Total 2 3 2 3 3 8" xfId="20982"/>
    <cellStyle name="Total 2 3 2 3 3 8 2" xfId="20983"/>
    <cellStyle name="Total 2 3 2 3 3 8 2 2" xfId="20984"/>
    <cellStyle name="Total 2 3 2 3 3 8 3" xfId="20985"/>
    <cellStyle name="Total 2 3 2 3 3 9" xfId="20986"/>
    <cellStyle name="Total 2 3 2 3 3 9 2" xfId="20987"/>
    <cellStyle name="Total 2 3 2 3 4" xfId="20988"/>
    <cellStyle name="Total 2 3 2 3 4 2" xfId="20989"/>
    <cellStyle name="Total 2 3 2 3 4 2 2" xfId="20990"/>
    <cellStyle name="Total 2 3 2 3 4 2 2 2" xfId="20991"/>
    <cellStyle name="Total 2 3 2 3 4 2 2 2 2" xfId="20992"/>
    <cellStyle name="Total 2 3 2 3 4 2 2 2 2 2" xfId="20993"/>
    <cellStyle name="Total 2 3 2 3 4 2 2 2 2 2 2" xfId="20994"/>
    <cellStyle name="Total 2 3 2 3 4 2 2 2 2 2 2 2" xfId="20995"/>
    <cellStyle name="Total 2 3 2 3 4 2 2 2 2 2 2 2 2" xfId="20996"/>
    <cellStyle name="Total 2 3 2 3 4 2 2 2 2 2 2 3" xfId="20997"/>
    <cellStyle name="Total 2 3 2 3 4 2 2 2 2 2 3" xfId="20998"/>
    <cellStyle name="Total 2 3 2 3 4 2 2 2 2 2 3 2" xfId="20999"/>
    <cellStyle name="Total 2 3 2 3 4 2 2 2 2 2 4" xfId="21000"/>
    <cellStyle name="Total 2 3 2 3 4 2 2 2 2 3" xfId="21001"/>
    <cellStyle name="Total 2 3 2 3 4 2 2 2 2 3 2" xfId="21002"/>
    <cellStyle name="Total 2 3 2 3 4 2 2 2 2 3 2 2" xfId="21003"/>
    <cellStyle name="Total 2 3 2 3 4 2 2 2 2 3 3" xfId="21004"/>
    <cellStyle name="Total 2 3 2 3 4 2 2 2 2 4" xfId="21005"/>
    <cellStyle name="Total 2 3 2 3 4 2 2 2 2 4 2" xfId="21006"/>
    <cellStyle name="Total 2 3 2 3 4 2 2 2 2 5" xfId="21007"/>
    <cellStyle name="Total 2 3 2 3 4 2 2 2 3" xfId="21008"/>
    <cellStyle name="Total 2 3 2 3 4 2 2 2 3 2" xfId="21009"/>
    <cellStyle name="Total 2 3 2 3 4 2 2 2 3 2 2" xfId="21010"/>
    <cellStyle name="Total 2 3 2 3 4 2 2 2 3 2 2 2" xfId="21011"/>
    <cellStyle name="Total 2 3 2 3 4 2 2 2 3 2 3" xfId="21012"/>
    <cellStyle name="Total 2 3 2 3 4 2 2 2 3 3" xfId="21013"/>
    <cellStyle name="Total 2 3 2 3 4 2 2 2 3 3 2" xfId="21014"/>
    <cellStyle name="Total 2 3 2 3 4 2 2 2 3 4" xfId="21015"/>
    <cellStyle name="Total 2 3 2 3 4 2 2 2 4" xfId="21016"/>
    <cellStyle name="Total 2 3 2 3 4 2 2 2 4 2" xfId="21017"/>
    <cellStyle name="Total 2 3 2 3 4 2 2 2 4 2 2" xfId="21018"/>
    <cellStyle name="Total 2 3 2 3 4 2 2 2 4 3" xfId="21019"/>
    <cellStyle name="Total 2 3 2 3 4 2 2 2 5" xfId="21020"/>
    <cellStyle name="Total 2 3 2 3 4 2 2 2 5 2" xfId="21021"/>
    <cellStyle name="Total 2 3 2 3 4 2 2 2 6" xfId="21022"/>
    <cellStyle name="Total 2 3 2 3 4 2 2 3" xfId="21023"/>
    <cellStyle name="Total 2 3 2 3 4 2 2 3 2" xfId="21024"/>
    <cellStyle name="Total 2 3 2 3 4 2 2 3 2 2" xfId="21025"/>
    <cellStyle name="Total 2 3 2 3 4 2 2 3 2 2 2" xfId="21026"/>
    <cellStyle name="Total 2 3 2 3 4 2 2 3 2 2 2 2" xfId="21027"/>
    <cellStyle name="Total 2 3 2 3 4 2 2 3 2 2 3" xfId="21028"/>
    <cellStyle name="Total 2 3 2 3 4 2 2 3 2 3" xfId="21029"/>
    <cellStyle name="Total 2 3 2 3 4 2 2 3 2 3 2" xfId="21030"/>
    <cellStyle name="Total 2 3 2 3 4 2 2 3 2 4" xfId="21031"/>
    <cellStyle name="Total 2 3 2 3 4 2 2 3 3" xfId="21032"/>
    <cellStyle name="Total 2 3 2 3 4 2 2 3 3 2" xfId="21033"/>
    <cellStyle name="Total 2 3 2 3 4 2 2 3 3 2 2" xfId="21034"/>
    <cellStyle name="Total 2 3 2 3 4 2 2 3 3 3" xfId="21035"/>
    <cellStyle name="Total 2 3 2 3 4 2 2 3 4" xfId="21036"/>
    <cellStyle name="Total 2 3 2 3 4 2 2 3 4 2" xfId="21037"/>
    <cellStyle name="Total 2 3 2 3 4 2 2 3 5" xfId="21038"/>
    <cellStyle name="Total 2 3 2 3 4 2 2 4" xfId="21039"/>
    <cellStyle name="Total 2 3 2 3 4 2 2 4 2" xfId="21040"/>
    <cellStyle name="Total 2 3 2 3 4 2 2 4 2 2" xfId="21041"/>
    <cellStyle name="Total 2 3 2 3 4 2 2 4 2 2 2" xfId="21042"/>
    <cellStyle name="Total 2 3 2 3 4 2 2 4 2 3" xfId="21043"/>
    <cellStyle name="Total 2 3 2 3 4 2 2 4 3" xfId="21044"/>
    <cellStyle name="Total 2 3 2 3 4 2 2 4 3 2" xfId="21045"/>
    <cellStyle name="Total 2 3 2 3 4 2 2 4 4" xfId="21046"/>
    <cellStyle name="Total 2 3 2 3 4 2 2 5" xfId="21047"/>
    <cellStyle name="Total 2 3 2 3 4 2 2 5 2" xfId="21048"/>
    <cellStyle name="Total 2 3 2 3 4 2 2 5 2 2" xfId="21049"/>
    <cellStyle name="Total 2 3 2 3 4 2 2 5 3" xfId="21050"/>
    <cellStyle name="Total 2 3 2 3 4 2 2 6" xfId="21051"/>
    <cellStyle name="Total 2 3 2 3 4 2 2 6 2" xfId="21052"/>
    <cellStyle name="Total 2 3 2 3 4 2 2 7" xfId="21053"/>
    <cellStyle name="Total 2 3 2 3 4 2 3" xfId="21054"/>
    <cellStyle name="Total 2 3 2 3 4 2 3 2" xfId="21055"/>
    <cellStyle name="Total 2 3 2 3 4 2 3 2 2" xfId="21056"/>
    <cellStyle name="Total 2 3 2 3 4 2 3 2 2 2" xfId="21057"/>
    <cellStyle name="Total 2 3 2 3 4 2 3 2 2 2 2" xfId="21058"/>
    <cellStyle name="Total 2 3 2 3 4 2 3 2 2 2 2 2" xfId="21059"/>
    <cellStyle name="Total 2 3 2 3 4 2 3 2 2 2 3" xfId="21060"/>
    <cellStyle name="Total 2 3 2 3 4 2 3 2 2 3" xfId="21061"/>
    <cellStyle name="Total 2 3 2 3 4 2 3 2 2 3 2" xfId="21062"/>
    <cellStyle name="Total 2 3 2 3 4 2 3 2 2 4" xfId="21063"/>
    <cellStyle name="Total 2 3 2 3 4 2 3 2 3" xfId="21064"/>
    <cellStyle name="Total 2 3 2 3 4 2 3 2 3 2" xfId="21065"/>
    <cellStyle name="Total 2 3 2 3 4 2 3 2 3 2 2" xfId="21066"/>
    <cellStyle name="Total 2 3 2 3 4 2 3 2 3 3" xfId="21067"/>
    <cellStyle name="Total 2 3 2 3 4 2 3 2 4" xfId="21068"/>
    <cellStyle name="Total 2 3 2 3 4 2 3 2 4 2" xfId="21069"/>
    <cellStyle name="Total 2 3 2 3 4 2 3 2 5" xfId="21070"/>
    <cellStyle name="Total 2 3 2 3 4 2 3 3" xfId="21071"/>
    <cellStyle name="Total 2 3 2 3 4 2 3 3 2" xfId="21072"/>
    <cellStyle name="Total 2 3 2 3 4 2 3 3 2 2" xfId="21073"/>
    <cellStyle name="Total 2 3 2 3 4 2 3 3 2 2 2" xfId="21074"/>
    <cellStyle name="Total 2 3 2 3 4 2 3 3 2 3" xfId="21075"/>
    <cellStyle name="Total 2 3 2 3 4 2 3 3 3" xfId="21076"/>
    <cellStyle name="Total 2 3 2 3 4 2 3 3 3 2" xfId="21077"/>
    <cellStyle name="Total 2 3 2 3 4 2 3 3 4" xfId="21078"/>
    <cellStyle name="Total 2 3 2 3 4 2 3 4" xfId="21079"/>
    <cellStyle name="Total 2 3 2 3 4 2 3 4 2" xfId="21080"/>
    <cellStyle name="Total 2 3 2 3 4 2 3 4 2 2" xfId="21081"/>
    <cellStyle name="Total 2 3 2 3 4 2 3 4 3" xfId="21082"/>
    <cellStyle name="Total 2 3 2 3 4 2 3 5" xfId="21083"/>
    <cellStyle name="Total 2 3 2 3 4 2 3 5 2" xfId="21084"/>
    <cellStyle name="Total 2 3 2 3 4 2 3 6" xfId="21085"/>
    <cellStyle name="Total 2 3 2 3 4 2 4" xfId="21086"/>
    <cellStyle name="Total 2 3 2 3 4 2 4 2" xfId="21087"/>
    <cellStyle name="Total 2 3 2 3 4 2 4 2 2" xfId="21088"/>
    <cellStyle name="Total 2 3 2 3 4 2 4 2 2 2" xfId="21089"/>
    <cellStyle name="Total 2 3 2 3 4 2 4 2 2 2 2" xfId="21090"/>
    <cellStyle name="Total 2 3 2 3 4 2 4 2 2 3" xfId="21091"/>
    <cellStyle name="Total 2 3 2 3 4 2 4 2 3" xfId="21092"/>
    <cellStyle name="Total 2 3 2 3 4 2 4 2 3 2" xfId="21093"/>
    <cellStyle name="Total 2 3 2 3 4 2 4 2 4" xfId="21094"/>
    <cellStyle name="Total 2 3 2 3 4 2 4 3" xfId="21095"/>
    <cellStyle name="Total 2 3 2 3 4 2 4 3 2" xfId="21096"/>
    <cellStyle name="Total 2 3 2 3 4 2 4 3 2 2" xfId="21097"/>
    <cellStyle name="Total 2 3 2 3 4 2 4 3 3" xfId="21098"/>
    <cellStyle name="Total 2 3 2 3 4 2 4 4" xfId="21099"/>
    <cellStyle name="Total 2 3 2 3 4 2 4 4 2" xfId="21100"/>
    <cellStyle name="Total 2 3 2 3 4 2 4 5" xfId="21101"/>
    <cellStyle name="Total 2 3 2 3 4 2 5" xfId="21102"/>
    <cellStyle name="Total 2 3 2 3 4 2 5 2" xfId="21103"/>
    <cellStyle name="Total 2 3 2 3 4 2 5 2 2" xfId="21104"/>
    <cellStyle name="Total 2 3 2 3 4 2 5 2 2 2" xfId="21105"/>
    <cellStyle name="Total 2 3 2 3 4 2 5 2 3" xfId="21106"/>
    <cellStyle name="Total 2 3 2 3 4 2 5 3" xfId="21107"/>
    <cellStyle name="Total 2 3 2 3 4 2 5 3 2" xfId="21108"/>
    <cellStyle name="Total 2 3 2 3 4 2 5 4" xfId="21109"/>
    <cellStyle name="Total 2 3 2 3 4 2 6" xfId="21110"/>
    <cellStyle name="Total 2 3 2 3 4 2 6 2" xfId="21111"/>
    <cellStyle name="Total 2 3 2 3 4 2 6 2 2" xfId="21112"/>
    <cellStyle name="Total 2 3 2 3 4 2 6 3" xfId="21113"/>
    <cellStyle name="Total 2 3 2 3 4 2 7" xfId="21114"/>
    <cellStyle name="Total 2 3 2 3 4 2 7 2" xfId="21115"/>
    <cellStyle name="Total 2 3 2 3 4 2 8" xfId="21116"/>
    <cellStyle name="Total 2 3 2 3 4 3" xfId="21117"/>
    <cellStyle name="Total 2 3 2 3 4 3 2" xfId="21118"/>
    <cellStyle name="Total 2 3 2 3 4 3 2 2" xfId="21119"/>
    <cellStyle name="Total 2 3 2 3 4 3 2 2 2" xfId="21120"/>
    <cellStyle name="Total 2 3 2 3 4 3 2 2 2 2" xfId="21121"/>
    <cellStyle name="Total 2 3 2 3 4 3 2 2 2 2 2" xfId="21122"/>
    <cellStyle name="Total 2 3 2 3 4 3 2 2 2 2 2 2" xfId="21123"/>
    <cellStyle name="Total 2 3 2 3 4 3 2 2 2 2 3" xfId="21124"/>
    <cellStyle name="Total 2 3 2 3 4 3 2 2 2 3" xfId="21125"/>
    <cellStyle name="Total 2 3 2 3 4 3 2 2 2 3 2" xfId="21126"/>
    <cellStyle name="Total 2 3 2 3 4 3 2 2 2 4" xfId="21127"/>
    <cellStyle name="Total 2 3 2 3 4 3 2 2 3" xfId="21128"/>
    <cellStyle name="Total 2 3 2 3 4 3 2 2 3 2" xfId="21129"/>
    <cellStyle name="Total 2 3 2 3 4 3 2 2 3 2 2" xfId="21130"/>
    <cellStyle name="Total 2 3 2 3 4 3 2 2 3 3" xfId="21131"/>
    <cellStyle name="Total 2 3 2 3 4 3 2 2 4" xfId="21132"/>
    <cellStyle name="Total 2 3 2 3 4 3 2 2 4 2" xfId="21133"/>
    <cellStyle name="Total 2 3 2 3 4 3 2 2 5" xfId="21134"/>
    <cellStyle name="Total 2 3 2 3 4 3 2 3" xfId="21135"/>
    <cellStyle name="Total 2 3 2 3 4 3 2 3 2" xfId="21136"/>
    <cellStyle name="Total 2 3 2 3 4 3 2 3 2 2" xfId="21137"/>
    <cellStyle name="Total 2 3 2 3 4 3 2 3 2 2 2" xfId="21138"/>
    <cellStyle name="Total 2 3 2 3 4 3 2 3 2 3" xfId="21139"/>
    <cellStyle name="Total 2 3 2 3 4 3 2 3 3" xfId="21140"/>
    <cellStyle name="Total 2 3 2 3 4 3 2 3 3 2" xfId="21141"/>
    <cellStyle name="Total 2 3 2 3 4 3 2 3 4" xfId="21142"/>
    <cellStyle name="Total 2 3 2 3 4 3 2 4" xfId="21143"/>
    <cellStyle name="Total 2 3 2 3 4 3 2 4 2" xfId="21144"/>
    <cellStyle name="Total 2 3 2 3 4 3 2 4 2 2" xfId="21145"/>
    <cellStyle name="Total 2 3 2 3 4 3 2 4 3" xfId="21146"/>
    <cellStyle name="Total 2 3 2 3 4 3 2 5" xfId="21147"/>
    <cellStyle name="Total 2 3 2 3 4 3 2 5 2" xfId="21148"/>
    <cellStyle name="Total 2 3 2 3 4 3 2 6" xfId="21149"/>
    <cellStyle name="Total 2 3 2 3 4 3 3" xfId="21150"/>
    <cellStyle name="Total 2 3 2 3 4 3 3 2" xfId="21151"/>
    <cellStyle name="Total 2 3 2 3 4 3 3 2 2" xfId="21152"/>
    <cellStyle name="Total 2 3 2 3 4 3 3 2 2 2" xfId="21153"/>
    <cellStyle name="Total 2 3 2 3 4 3 3 2 2 2 2" xfId="21154"/>
    <cellStyle name="Total 2 3 2 3 4 3 3 2 2 3" xfId="21155"/>
    <cellStyle name="Total 2 3 2 3 4 3 3 2 3" xfId="21156"/>
    <cellStyle name="Total 2 3 2 3 4 3 3 2 3 2" xfId="21157"/>
    <cellStyle name="Total 2 3 2 3 4 3 3 2 4" xfId="21158"/>
    <cellStyle name="Total 2 3 2 3 4 3 3 3" xfId="21159"/>
    <cellStyle name="Total 2 3 2 3 4 3 3 3 2" xfId="21160"/>
    <cellStyle name="Total 2 3 2 3 4 3 3 3 2 2" xfId="21161"/>
    <cellStyle name="Total 2 3 2 3 4 3 3 3 3" xfId="21162"/>
    <cellStyle name="Total 2 3 2 3 4 3 3 4" xfId="21163"/>
    <cellStyle name="Total 2 3 2 3 4 3 3 4 2" xfId="21164"/>
    <cellStyle name="Total 2 3 2 3 4 3 3 5" xfId="21165"/>
    <cellStyle name="Total 2 3 2 3 4 3 4" xfId="21166"/>
    <cellStyle name="Total 2 3 2 3 4 3 4 2" xfId="21167"/>
    <cellStyle name="Total 2 3 2 3 4 3 4 2 2" xfId="21168"/>
    <cellStyle name="Total 2 3 2 3 4 3 4 2 2 2" xfId="21169"/>
    <cellStyle name="Total 2 3 2 3 4 3 4 2 3" xfId="21170"/>
    <cellStyle name="Total 2 3 2 3 4 3 4 3" xfId="21171"/>
    <cellStyle name="Total 2 3 2 3 4 3 4 3 2" xfId="21172"/>
    <cellStyle name="Total 2 3 2 3 4 3 4 4" xfId="21173"/>
    <cellStyle name="Total 2 3 2 3 4 3 5" xfId="21174"/>
    <cellStyle name="Total 2 3 2 3 4 3 5 2" xfId="21175"/>
    <cellStyle name="Total 2 3 2 3 4 3 5 2 2" xfId="21176"/>
    <cellStyle name="Total 2 3 2 3 4 3 5 3" xfId="21177"/>
    <cellStyle name="Total 2 3 2 3 4 3 6" xfId="21178"/>
    <cellStyle name="Total 2 3 2 3 4 3 6 2" xfId="21179"/>
    <cellStyle name="Total 2 3 2 3 4 3 7" xfId="21180"/>
    <cellStyle name="Total 2 3 2 3 4 4" xfId="21181"/>
    <cellStyle name="Total 2 3 2 3 4 4 2" xfId="21182"/>
    <cellStyle name="Total 2 3 2 3 4 4 2 2" xfId="21183"/>
    <cellStyle name="Total 2 3 2 3 4 4 2 2 2" xfId="21184"/>
    <cellStyle name="Total 2 3 2 3 4 4 2 2 2 2" xfId="21185"/>
    <cellStyle name="Total 2 3 2 3 4 4 2 2 2 2 2" xfId="21186"/>
    <cellStyle name="Total 2 3 2 3 4 4 2 2 2 3" xfId="21187"/>
    <cellStyle name="Total 2 3 2 3 4 4 2 2 3" xfId="21188"/>
    <cellStyle name="Total 2 3 2 3 4 4 2 2 3 2" xfId="21189"/>
    <cellStyle name="Total 2 3 2 3 4 4 2 2 4" xfId="21190"/>
    <cellStyle name="Total 2 3 2 3 4 4 2 3" xfId="21191"/>
    <cellStyle name="Total 2 3 2 3 4 4 2 3 2" xfId="21192"/>
    <cellStyle name="Total 2 3 2 3 4 4 2 3 2 2" xfId="21193"/>
    <cellStyle name="Total 2 3 2 3 4 4 2 3 3" xfId="21194"/>
    <cellStyle name="Total 2 3 2 3 4 4 2 4" xfId="21195"/>
    <cellStyle name="Total 2 3 2 3 4 4 2 4 2" xfId="21196"/>
    <cellStyle name="Total 2 3 2 3 4 4 2 5" xfId="21197"/>
    <cellStyle name="Total 2 3 2 3 4 4 3" xfId="21198"/>
    <cellStyle name="Total 2 3 2 3 4 4 3 2" xfId="21199"/>
    <cellStyle name="Total 2 3 2 3 4 4 3 2 2" xfId="21200"/>
    <cellStyle name="Total 2 3 2 3 4 4 3 2 2 2" xfId="21201"/>
    <cellStyle name="Total 2 3 2 3 4 4 3 2 3" xfId="21202"/>
    <cellStyle name="Total 2 3 2 3 4 4 3 3" xfId="21203"/>
    <cellStyle name="Total 2 3 2 3 4 4 3 3 2" xfId="21204"/>
    <cellStyle name="Total 2 3 2 3 4 4 3 4" xfId="21205"/>
    <cellStyle name="Total 2 3 2 3 4 4 4" xfId="21206"/>
    <cellStyle name="Total 2 3 2 3 4 4 4 2" xfId="21207"/>
    <cellStyle name="Total 2 3 2 3 4 4 4 2 2" xfId="21208"/>
    <cellStyle name="Total 2 3 2 3 4 4 4 3" xfId="21209"/>
    <cellStyle name="Total 2 3 2 3 4 4 5" xfId="21210"/>
    <cellStyle name="Total 2 3 2 3 4 4 5 2" xfId="21211"/>
    <cellStyle name="Total 2 3 2 3 4 4 6" xfId="21212"/>
    <cellStyle name="Total 2 3 2 3 4 5" xfId="21213"/>
    <cellStyle name="Total 2 3 2 3 4 5 2" xfId="21214"/>
    <cellStyle name="Total 2 3 2 3 4 5 2 2" xfId="21215"/>
    <cellStyle name="Total 2 3 2 3 4 5 2 2 2" xfId="21216"/>
    <cellStyle name="Total 2 3 2 3 4 5 2 2 2 2" xfId="21217"/>
    <cellStyle name="Total 2 3 2 3 4 5 2 2 3" xfId="21218"/>
    <cellStyle name="Total 2 3 2 3 4 5 2 3" xfId="21219"/>
    <cellStyle name="Total 2 3 2 3 4 5 2 3 2" xfId="21220"/>
    <cellStyle name="Total 2 3 2 3 4 5 2 4" xfId="21221"/>
    <cellStyle name="Total 2 3 2 3 4 5 3" xfId="21222"/>
    <cellStyle name="Total 2 3 2 3 4 5 3 2" xfId="21223"/>
    <cellStyle name="Total 2 3 2 3 4 5 3 2 2" xfId="21224"/>
    <cellStyle name="Total 2 3 2 3 4 5 3 3" xfId="21225"/>
    <cellStyle name="Total 2 3 2 3 4 5 4" xfId="21226"/>
    <cellStyle name="Total 2 3 2 3 4 5 4 2" xfId="21227"/>
    <cellStyle name="Total 2 3 2 3 4 5 5" xfId="21228"/>
    <cellStyle name="Total 2 3 2 3 4 6" xfId="21229"/>
    <cellStyle name="Total 2 3 2 3 4 6 2" xfId="21230"/>
    <cellStyle name="Total 2 3 2 3 4 6 2 2" xfId="21231"/>
    <cellStyle name="Total 2 3 2 3 4 6 2 2 2" xfId="21232"/>
    <cellStyle name="Total 2 3 2 3 4 6 2 3" xfId="21233"/>
    <cellStyle name="Total 2 3 2 3 4 6 3" xfId="21234"/>
    <cellStyle name="Total 2 3 2 3 4 6 3 2" xfId="21235"/>
    <cellStyle name="Total 2 3 2 3 4 6 4" xfId="21236"/>
    <cellStyle name="Total 2 3 2 3 4 7" xfId="21237"/>
    <cellStyle name="Total 2 3 2 3 4 7 2" xfId="21238"/>
    <cellStyle name="Total 2 3 2 3 4 7 2 2" xfId="21239"/>
    <cellStyle name="Total 2 3 2 3 4 7 3" xfId="21240"/>
    <cellStyle name="Total 2 3 2 3 4 8" xfId="21241"/>
    <cellStyle name="Total 2 3 2 3 4 8 2" xfId="21242"/>
    <cellStyle name="Total 2 3 2 3 4 9" xfId="21243"/>
    <cellStyle name="Total 2 3 2 3 5" xfId="21244"/>
    <cellStyle name="Total 2 3 2 3 5 2" xfId="21245"/>
    <cellStyle name="Total 2 3 2 3 5 2 2" xfId="21246"/>
    <cellStyle name="Total 2 3 2 3 5 2 2 2" xfId="21247"/>
    <cellStyle name="Total 2 3 2 3 5 2 2 2 2" xfId="21248"/>
    <cellStyle name="Total 2 3 2 3 5 2 2 2 2 2" xfId="21249"/>
    <cellStyle name="Total 2 3 2 3 5 2 2 2 2 2 2" xfId="21250"/>
    <cellStyle name="Total 2 3 2 3 5 2 2 2 2 2 2 2" xfId="21251"/>
    <cellStyle name="Total 2 3 2 3 5 2 2 2 2 2 3" xfId="21252"/>
    <cellStyle name="Total 2 3 2 3 5 2 2 2 2 3" xfId="21253"/>
    <cellStyle name="Total 2 3 2 3 5 2 2 2 2 3 2" xfId="21254"/>
    <cellStyle name="Total 2 3 2 3 5 2 2 2 2 4" xfId="21255"/>
    <cellStyle name="Total 2 3 2 3 5 2 2 2 3" xfId="21256"/>
    <cellStyle name="Total 2 3 2 3 5 2 2 2 3 2" xfId="21257"/>
    <cellStyle name="Total 2 3 2 3 5 2 2 2 3 2 2" xfId="21258"/>
    <cellStyle name="Total 2 3 2 3 5 2 2 2 3 3" xfId="21259"/>
    <cellStyle name="Total 2 3 2 3 5 2 2 2 4" xfId="21260"/>
    <cellStyle name="Total 2 3 2 3 5 2 2 2 4 2" xfId="21261"/>
    <cellStyle name="Total 2 3 2 3 5 2 2 2 5" xfId="21262"/>
    <cellStyle name="Total 2 3 2 3 5 2 2 3" xfId="21263"/>
    <cellStyle name="Total 2 3 2 3 5 2 2 3 2" xfId="21264"/>
    <cellStyle name="Total 2 3 2 3 5 2 2 3 2 2" xfId="21265"/>
    <cellStyle name="Total 2 3 2 3 5 2 2 3 2 2 2" xfId="21266"/>
    <cellStyle name="Total 2 3 2 3 5 2 2 3 2 3" xfId="21267"/>
    <cellStyle name="Total 2 3 2 3 5 2 2 3 3" xfId="21268"/>
    <cellStyle name="Total 2 3 2 3 5 2 2 3 3 2" xfId="21269"/>
    <cellStyle name="Total 2 3 2 3 5 2 2 3 4" xfId="21270"/>
    <cellStyle name="Total 2 3 2 3 5 2 2 4" xfId="21271"/>
    <cellStyle name="Total 2 3 2 3 5 2 2 4 2" xfId="21272"/>
    <cellStyle name="Total 2 3 2 3 5 2 2 4 2 2" xfId="21273"/>
    <cellStyle name="Total 2 3 2 3 5 2 2 4 3" xfId="21274"/>
    <cellStyle name="Total 2 3 2 3 5 2 2 5" xfId="21275"/>
    <cellStyle name="Total 2 3 2 3 5 2 2 5 2" xfId="21276"/>
    <cellStyle name="Total 2 3 2 3 5 2 2 6" xfId="21277"/>
    <cellStyle name="Total 2 3 2 3 5 2 3" xfId="21278"/>
    <cellStyle name="Total 2 3 2 3 5 2 3 2" xfId="21279"/>
    <cellStyle name="Total 2 3 2 3 5 2 3 2 2" xfId="21280"/>
    <cellStyle name="Total 2 3 2 3 5 2 3 2 2 2" xfId="21281"/>
    <cellStyle name="Total 2 3 2 3 5 2 3 2 2 2 2" xfId="21282"/>
    <cellStyle name="Total 2 3 2 3 5 2 3 2 2 3" xfId="21283"/>
    <cellStyle name="Total 2 3 2 3 5 2 3 2 3" xfId="21284"/>
    <cellStyle name="Total 2 3 2 3 5 2 3 2 3 2" xfId="21285"/>
    <cellStyle name="Total 2 3 2 3 5 2 3 2 4" xfId="21286"/>
    <cellStyle name="Total 2 3 2 3 5 2 3 3" xfId="21287"/>
    <cellStyle name="Total 2 3 2 3 5 2 3 3 2" xfId="21288"/>
    <cellStyle name="Total 2 3 2 3 5 2 3 3 2 2" xfId="21289"/>
    <cellStyle name="Total 2 3 2 3 5 2 3 3 3" xfId="21290"/>
    <cellStyle name="Total 2 3 2 3 5 2 3 4" xfId="21291"/>
    <cellStyle name="Total 2 3 2 3 5 2 3 4 2" xfId="21292"/>
    <cellStyle name="Total 2 3 2 3 5 2 3 5" xfId="21293"/>
    <cellStyle name="Total 2 3 2 3 5 2 4" xfId="21294"/>
    <cellStyle name="Total 2 3 2 3 5 2 4 2" xfId="21295"/>
    <cellStyle name="Total 2 3 2 3 5 2 4 2 2" xfId="21296"/>
    <cellStyle name="Total 2 3 2 3 5 2 4 2 2 2" xfId="21297"/>
    <cellStyle name="Total 2 3 2 3 5 2 4 2 3" xfId="21298"/>
    <cellStyle name="Total 2 3 2 3 5 2 4 3" xfId="21299"/>
    <cellStyle name="Total 2 3 2 3 5 2 4 3 2" xfId="21300"/>
    <cellStyle name="Total 2 3 2 3 5 2 4 4" xfId="21301"/>
    <cellStyle name="Total 2 3 2 3 5 2 5" xfId="21302"/>
    <cellStyle name="Total 2 3 2 3 5 2 5 2" xfId="21303"/>
    <cellStyle name="Total 2 3 2 3 5 2 5 2 2" xfId="21304"/>
    <cellStyle name="Total 2 3 2 3 5 2 5 3" xfId="21305"/>
    <cellStyle name="Total 2 3 2 3 5 2 6" xfId="21306"/>
    <cellStyle name="Total 2 3 2 3 5 2 6 2" xfId="21307"/>
    <cellStyle name="Total 2 3 2 3 5 2 7" xfId="21308"/>
    <cellStyle name="Total 2 3 2 3 5 3" xfId="21309"/>
    <cellStyle name="Total 2 3 2 3 5 3 2" xfId="21310"/>
    <cellStyle name="Total 2 3 2 3 5 3 2 2" xfId="21311"/>
    <cellStyle name="Total 2 3 2 3 5 3 2 2 2" xfId="21312"/>
    <cellStyle name="Total 2 3 2 3 5 3 2 2 2 2" xfId="21313"/>
    <cellStyle name="Total 2 3 2 3 5 3 2 2 2 2 2" xfId="21314"/>
    <cellStyle name="Total 2 3 2 3 5 3 2 2 2 3" xfId="21315"/>
    <cellStyle name="Total 2 3 2 3 5 3 2 2 3" xfId="21316"/>
    <cellStyle name="Total 2 3 2 3 5 3 2 2 3 2" xfId="21317"/>
    <cellStyle name="Total 2 3 2 3 5 3 2 2 4" xfId="21318"/>
    <cellStyle name="Total 2 3 2 3 5 3 2 3" xfId="21319"/>
    <cellStyle name="Total 2 3 2 3 5 3 2 3 2" xfId="21320"/>
    <cellStyle name="Total 2 3 2 3 5 3 2 3 2 2" xfId="21321"/>
    <cellStyle name="Total 2 3 2 3 5 3 2 3 3" xfId="21322"/>
    <cellStyle name="Total 2 3 2 3 5 3 2 4" xfId="21323"/>
    <cellStyle name="Total 2 3 2 3 5 3 2 4 2" xfId="21324"/>
    <cellStyle name="Total 2 3 2 3 5 3 2 5" xfId="21325"/>
    <cellStyle name="Total 2 3 2 3 5 3 3" xfId="21326"/>
    <cellStyle name="Total 2 3 2 3 5 3 3 2" xfId="21327"/>
    <cellStyle name="Total 2 3 2 3 5 3 3 2 2" xfId="21328"/>
    <cellStyle name="Total 2 3 2 3 5 3 3 2 2 2" xfId="21329"/>
    <cellStyle name="Total 2 3 2 3 5 3 3 2 3" xfId="21330"/>
    <cellStyle name="Total 2 3 2 3 5 3 3 3" xfId="21331"/>
    <cellStyle name="Total 2 3 2 3 5 3 3 3 2" xfId="21332"/>
    <cellStyle name="Total 2 3 2 3 5 3 3 4" xfId="21333"/>
    <cellStyle name="Total 2 3 2 3 5 3 4" xfId="21334"/>
    <cellStyle name="Total 2 3 2 3 5 3 4 2" xfId="21335"/>
    <cellStyle name="Total 2 3 2 3 5 3 4 2 2" xfId="21336"/>
    <cellStyle name="Total 2 3 2 3 5 3 4 3" xfId="21337"/>
    <cellStyle name="Total 2 3 2 3 5 3 5" xfId="21338"/>
    <cellStyle name="Total 2 3 2 3 5 3 5 2" xfId="21339"/>
    <cellStyle name="Total 2 3 2 3 5 3 6" xfId="21340"/>
    <cellStyle name="Total 2 3 2 3 5 4" xfId="21341"/>
    <cellStyle name="Total 2 3 2 3 5 4 2" xfId="21342"/>
    <cellStyle name="Total 2 3 2 3 5 4 2 2" xfId="21343"/>
    <cellStyle name="Total 2 3 2 3 5 4 2 2 2" xfId="21344"/>
    <cellStyle name="Total 2 3 2 3 5 4 2 2 2 2" xfId="21345"/>
    <cellStyle name="Total 2 3 2 3 5 4 2 2 3" xfId="21346"/>
    <cellStyle name="Total 2 3 2 3 5 4 2 3" xfId="21347"/>
    <cellStyle name="Total 2 3 2 3 5 4 2 3 2" xfId="21348"/>
    <cellStyle name="Total 2 3 2 3 5 4 2 4" xfId="21349"/>
    <cellStyle name="Total 2 3 2 3 5 4 3" xfId="21350"/>
    <cellStyle name="Total 2 3 2 3 5 4 3 2" xfId="21351"/>
    <cellStyle name="Total 2 3 2 3 5 4 3 2 2" xfId="21352"/>
    <cellStyle name="Total 2 3 2 3 5 4 3 3" xfId="21353"/>
    <cellStyle name="Total 2 3 2 3 5 4 4" xfId="21354"/>
    <cellStyle name="Total 2 3 2 3 5 4 4 2" xfId="21355"/>
    <cellStyle name="Total 2 3 2 3 5 4 5" xfId="21356"/>
    <cellStyle name="Total 2 3 2 3 5 5" xfId="21357"/>
    <cellStyle name="Total 2 3 2 3 5 5 2" xfId="21358"/>
    <cellStyle name="Total 2 3 2 3 5 5 2 2" xfId="21359"/>
    <cellStyle name="Total 2 3 2 3 5 5 2 2 2" xfId="21360"/>
    <cellStyle name="Total 2 3 2 3 5 5 2 3" xfId="21361"/>
    <cellStyle name="Total 2 3 2 3 5 5 3" xfId="21362"/>
    <cellStyle name="Total 2 3 2 3 5 5 3 2" xfId="21363"/>
    <cellStyle name="Total 2 3 2 3 5 5 4" xfId="21364"/>
    <cellStyle name="Total 2 3 2 3 5 6" xfId="21365"/>
    <cellStyle name="Total 2 3 2 3 5 6 2" xfId="21366"/>
    <cellStyle name="Total 2 3 2 3 5 6 2 2" xfId="21367"/>
    <cellStyle name="Total 2 3 2 3 5 6 3" xfId="21368"/>
    <cellStyle name="Total 2 3 2 3 5 7" xfId="21369"/>
    <cellStyle name="Total 2 3 2 3 5 7 2" xfId="21370"/>
    <cellStyle name="Total 2 3 2 3 5 8" xfId="21371"/>
    <cellStyle name="Total 2 3 2 3 6" xfId="21372"/>
    <cellStyle name="Total 2 3 2 3 6 2" xfId="21373"/>
    <cellStyle name="Total 2 3 2 3 6 2 2" xfId="21374"/>
    <cellStyle name="Total 2 3 2 3 6 2 2 2" xfId="21375"/>
    <cellStyle name="Total 2 3 2 3 6 2 2 2 2" xfId="21376"/>
    <cellStyle name="Total 2 3 2 3 6 2 2 2 2 2" xfId="21377"/>
    <cellStyle name="Total 2 3 2 3 6 2 2 2 2 2 2" xfId="21378"/>
    <cellStyle name="Total 2 3 2 3 6 2 2 2 2 3" xfId="21379"/>
    <cellStyle name="Total 2 3 2 3 6 2 2 2 3" xfId="21380"/>
    <cellStyle name="Total 2 3 2 3 6 2 2 2 3 2" xfId="21381"/>
    <cellStyle name="Total 2 3 2 3 6 2 2 2 4" xfId="21382"/>
    <cellStyle name="Total 2 3 2 3 6 2 2 3" xfId="21383"/>
    <cellStyle name="Total 2 3 2 3 6 2 2 3 2" xfId="21384"/>
    <cellStyle name="Total 2 3 2 3 6 2 2 3 2 2" xfId="21385"/>
    <cellStyle name="Total 2 3 2 3 6 2 2 3 3" xfId="21386"/>
    <cellStyle name="Total 2 3 2 3 6 2 2 4" xfId="21387"/>
    <cellStyle name="Total 2 3 2 3 6 2 2 4 2" xfId="21388"/>
    <cellStyle name="Total 2 3 2 3 6 2 2 5" xfId="21389"/>
    <cellStyle name="Total 2 3 2 3 6 2 3" xfId="21390"/>
    <cellStyle name="Total 2 3 2 3 6 2 3 2" xfId="21391"/>
    <cellStyle name="Total 2 3 2 3 6 2 3 2 2" xfId="21392"/>
    <cellStyle name="Total 2 3 2 3 6 2 3 2 2 2" xfId="21393"/>
    <cellStyle name="Total 2 3 2 3 6 2 3 2 3" xfId="21394"/>
    <cellStyle name="Total 2 3 2 3 6 2 3 3" xfId="21395"/>
    <cellStyle name="Total 2 3 2 3 6 2 3 3 2" xfId="21396"/>
    <cellStyle name="Total 2 3 2 3 6 2 3 4" xfId="21397"/>
    <cellStyle name="Total 2 3 2 3 6 2 4" xfId="21398"/>
    <cellStyle name="Total 2 3 2 3 6 2 4 2" xfId="21399"/>
    <cellStyle name="Total 2 3 2 3 6 2 4 2 2" xfId="21400"/>
    <cellStyle name="Total 2 3 2 3 6 2 4 3" xfId="21401"/>
    <cellStyle name="Total 2 3 2 3 6 2 5" xfId="21402"/>
    <cellStyle name="Total 2 3 2 3 6 2 5 2" xfId="21403"/>
    <cellStyle name="Total 2 3 2 3 6 2 6" xfId="21404"/>
    <cellStyle name="Total 2 3 2 3 6 3" xfId="21405"/>
    <cellStyle name="Total 2 3 2 3 6 3 2" xfId="21406"/>
    <cellStyle name="Total 2 3 2 3 6 3 2 2" xfId="21407"/>
    <cellStyle name="Total 2 3 2 3 6 3 2 2 2" xfId="21408"/>
    <cellStyle name="Total 2 3 2 3 6 3 2 2 2 2" xfId="21409"/>
    <cellStyle name="Total 2 3 2 3 6 3 2 2 3" xfId="21410"/>
    <cellStyle name="Total 2 3 2 3 6 3 2 3" xfId="21411"/>
    <cellStyle name="Total 2 3 2 3 6 3 2 3 2" xfId="21412"/>
    <cellStyle name="Total 2 3 2 3 6 3 2 4" xfId="21413"/>
    <cellStyle name="Total 2 3 2 3 6 3 3" xfId="21414"/>
    <cellStyle name="Total 2 3 2 3 6 3 3 2" xfId="21415"/>
    <cellStyle name="Total 2 3 2 3 6 3 3 2 2" xfId="21416"/>
    <cellStyle name="Total 2 3 2 3 6 3 3 3" xfId="21417"/>
    <cellStyle name="Total 2 3 2 3 6 3 4" xfId="21418"/>
    <cellStyle name="Total 2 3 2 3 6 3 4 2" xfId="21419"/>
    <cellStyle name="Total 2 3 2 3 6 3 5" xfId="21420"/>
    <cellStyle name="Total 2 3 2 3 6 4" xfId="21421"/>
    <cellStyle name="Total 2 3 2 3 6 4 2" xfId="21422"/>
    <cellStyle name="Total 2 3 2 3 6 4 2 2" xfId="21423"/>
    <cellStyle name="Total 2 3 2 3 6 4 2 2 2" xfId="21424"/>
    <cellStyle name="Total 2 3 2 3 6 4 2 3" xfId="21425"/>
    <cellStyle name="Total 2 3 2 3 6 4 3" xfId="21426"/>
    <cellStyle name="Total 2 3 2 3 6 4 3 2" xfId="21427"/>
    <cellStyle name="Total 2 3 2 3 6 4 4" xfId="21428"/>
    <cellStyle name="Total 2 3 2 3 6 5" xfId="21429"/>
    <cellStyle name="Total 2 3 2 3 6 5 2" xfId="21430"/>
    <cellStyle name="Total 2 3 2 3 6 5 2 2" xfId="21431"/>
    <cellStyle name="Total 2 3 2 3 6 5 3" xfId="21432"/>
    <cellStyle name="Total 2 3 2 3 6 6" xfId="21433"/>
    <cellStyle name="Total 2 3 2 3 6 6 2" xfId="21434"/>
    <cellStyle name="Total 2 3 2 3 6 7" xfId="21435"/>
    <cellStyle name="Total 2 3 2 3 7" xfId="21436"/>
    <cellStyle name="Total 2 3 2 3 7 2" xfId="21437"/>
    <cellStyle name="Total 2 3 2 3 7 2 2" xfId="21438"/>
    <cellStyle name="Total 2 3 2 3 7 2 2 2" xfId="21439"/>
    <cellStyle name="Total 2 3 2 3 7 2 2 2 2" xfId="21440"/>
    <cellStyle name="Total 2 3 2 3 7 2 2 2 2 2" xfId="21441"/>
    <cellStyle name="Total 2 3 2 3 7 2 2 2 3" xfId="21442"/>
    <cellStyle name="Total 2 3 2 3 7 2 2 3" xfId="21443"/>
    <cellStyle name="Total 2 3 2 3 7 2 2 3 2" xfId="21444"/>
    <cellStyle name="Total 2 3 2 3 7 2 2 4" xfId="21445"/>
    <cellStyle name="Total 2 3 2 3 7 2 3" xfId="21446"/>
    <cellStyle name="Total 2 3 2 3 7 2 3 2" xfId="21447"/>
    <cellStyle name="Total 2 3 2 3 7 2 3 2 2" xfId="21448"/>
    <cellStyle name="Total 2 3 2 3 7 2 3 3" xfId="21449"/>
    <cellStyle name="Total 2 3 2 3 7 2 4" xfId="21450"/>
    <cellStyle name="Total 2 3 2 3 7 2 4 2" xfId="21451"/>
    <cellStyle name="Total 2 3 2 3 7 2 5" xfId="21452"/>
    <cellStyle name="Total 2 3 2 3 7 3" xfId="21453"/>
    <cellStyle name="Total 2 3 2 3 7 3 2" xfId="21454"/>
    <cellStyle name="Total 2 3 2 3 7 3 2 2" xfId="21455"/>
    <cellStyle name="Total 2 3 2 3 7 3 2 2 2" xfId="21456"/>
    <cellStyle name="Total 2 3 2 3 7 3 2 3" xfId="21457"/>
    <cellStyle name="Total 2 3 2 3 7 3 3" xfId="21458"/>
    <cellStyle name="Total 2 3 2 3 7 3 3 2" xfId="21459"/>
    <cellStyle name="Total 2 3 2 3 7 3 4" xfId="21460"/>
    <cellStyle name="Total 2 3 2 3 7 4" xfId="21461"/>
    <cellStyle name="Total 2 3 2 3 7 4 2" xfId="21462"/>
    <cellStyle name="Total 2 3 2 3 7 4 2 2" xfId="21463"/>
    <cellStyle name="Total 2 3 2 3 7 4 3" xfId="21464"/>
    <cellStyle name="Total 2 3 2 3 7 5" xfId="21465"/>
    <cellStyle name="Total 2 3 2 3 7 5 2" xfId="21466"/>
    <cellStyle name="Total 2 3 2 3 7 6" xfId="21467"/>
    <cellStyle name="Total 2 3 2 3 8" xfId="21468"/>
    <cellStyle name="Total 2 3 2 3 8 2" xfId="21469"/>
    <cellStyle name="Total 2 3 2 3 8 2 2" xfId="21470"/>
    <cellStyle name="Total 2 3 2 3 8 2 2 2" xfId="21471"/>
    <cellStyle name="Total 2 3 2 3 8 2 2 2 2" xfId="21472"/>
    <cellStyle name="Total 2 3 2 3 8 2 2 3" xfId="21473"/>
    <cellStyle name="Total 2 3 2 3 8 2 3" xfId="21474"/>
    <cellStyle name="Total 2 3 2 3 8 2 3 2" xfId="21475"/>
    <cellStyle name="Total 2 3 2 3 8 2 4" xfId="21476"/>
    <cellStyle name="Total 2 3 2 3 8 3" xfId="21477"/>
    <cellStyle name="Total 2 3 2 3 8 3 2" xfId="21478"/>
    <cellStyle name="Total 2 3 2 3 8 3 2 2" xfId="21479"/>
    <cellStyle name="Total 2 3 2 3 8 3 3" xfId="21480"/>
    <cellStyle name="Total 2 3 2 3 8 4" xfId="21481"/>
    <cellStyle name="Total 2 3 2 3 8 4 2" xfId="21482"/>
    <cellStyle name="Total 2 3 2 3 8 5" xfId="21483"/>
    <cellStyle name="Total 2 3 2 3 9" xfId="21484"/>
    <cellStyle name="Total 2 3 2 3 9 2" xfId="21485"/>
    <cellStyle name="Total 2 3 2 3 9 2 2" xfId="21486"/>
    <cellStyle name="Total 2 3 2 3 9 2 2 2" xfId="21487"/>
    <cellStyle name="Total 2 3 2 3 9 2 3" xfId="21488"/>
    <cellStyle name="Total 2 3 2 3 9 3" xfId="21489"/>
    <cellStyle name="Total 2 3 2 3 9 3 2" xfId="21490"/>
    <cellStyle name="Total 2 3 2 3 9 4" xfId="21491"/>
    <cellStyle name="Total 2 3 2 4" xfId="21492"/>
    <cellStyle name="Total 2 3 2 4 10" xfId="21493"/>
    <cellStyle name="Total 2 3 2 4 10 2" xfId="21494"/>
    <cellStyle name="Total 2 3 2 4 11" xfId="21495"/>
    <cellStyle name="Total 2 3 2 4 2" xfId="21496"/>
    <cellStyle name="Total 2 3 2 4 2 10" xfId="21497"/>
    <cellStyle name="Total 2 3 2 4 2 2" xfId="21498"/>
    <cellStyle name="Total 2 3 2 4 2 2 2" xfId="21499"/>
    <cellStyle name="Total 2 3 2 4 2 2 2 2" xfId="21500"/>
    <cellStyle name="Total 2 3 2 4 2 2 2 2 2" xfId="21501"/>
    <cellStyle name="Total 2 3 2 4 2 2 2 2 2 2" xfId="21502"/>
    <cellStyle name="Total 2 3 2 4 2 2 2 2 2 2 2" xfId="21503"/>
    <cellStyle name="Total 2 3 2 4 2 2 2 2 2 2 2 2" xfId="21504"/>
    <cellStyle name="Total 2 3 2 4 2 2 2 2 2 2 2 2 2" xfId="21505"/>
    <cellStyle name="Total 2 3 2 4 2 2 2 2 2 2 2 2 2 2" xfId="21506"/>
    <cellStyle name="Total 2 3 2 4 2 2 2 2 2 2 2 2 3" xfId="21507"/>
    <cellStyle name="Total 2 3 2 4 2 2 2 2 2 2 2 3" xfId="21508"/>
    <cellStyle name="Total 2 3 2 4 2 2 2 2 2 2 2 3 2" xfId="21509"/>
    <cellStyle name="Total 2 3 2 4 2 2 2 2 2 2 2 4" xfId="21510"/>
    <cellStyle name="Total 2 3 2 4 2 2 2 2 2 2 3" xfId="21511"/>
    <cellStyle name="Total 2 3 2 4 2 2 2 2 2 2 3 2" xfId="21512"/>
    <cellStyle name="Total 2 3 2 4 2 2 2 2 2 2 3 2 2" xfId="21513"/>
    <cellStyle name="Total 2 3 2 4 2 2 2 2 2 2 3 3" xfId="21514"/>
    <cellStyle name="Total 2 3 2 4 2 2 2 2 2 2 4" xfId="21515"/>
    <cellStyle name="Total 2 3 2 4 2 2 2 2 2 2 4 2" xfId="21516"/>
    <cellStyle name="Total 2 3 2 4 2 2 2 2 2 2 5" xfId="21517"/>
    <cellStyle name="Total 2 3 2 4 2 2 2 2 2 3" xfId="21518"/>
    <cellStyle name="Total 2 3 2 4 2 2 2 2 2 3 2" xfId="21519"/>
    <cellStyle name="Total 2 3 2 4 2 2 2 2 2 3 2 2" xfId="21520"/>
    <cellStyle name="Total 2 3 2 4 2 2 2 2 2 3 2 2 2" xfId="21521"/>
    <cellStyle name="Total 2 3 2 4 2 2 2 2 2 3 2 3" xfId="21522"/>
    <cellStyle name="Total 2 3 2 4 2 2 2 2 2 3 3" xfId="21523"/>
    <cellStyle name="Total 2 3 2 4 2 2 2 2 2 3 3 2" xfId="21524"/>
    <cellStyle name="Total 2 3 2 4 2 2 2 2 2 3 4" xfId="21525"/>
    <cellStyle name="Total 2 3 2 4 2 2 2 2 2 4" xfId="21526"/>
    <cellStyle name="Total 2 3 2 4 2 2 2 2 2 4 2" xfId="21527"/>
    <cellStyle name="Total 2 3 2 4 2 2 2 2 2 4 2 2" xfId="21528"/>
    <cellStyle name="Total 2 3 2 4 2 2 2 2 2 4 3" xfId="21529"/>
    <cellStyle name="Total 2 3 2 4 2 2 2 2 2 5" xfId="21530"/>
    <cellStyle name="Total 2 3 2 4 2 2 2 2 2 5 2" xfId="21531"/>
    <cellStyle name="Total 2 3 2 4 2 2 2 2 2 6" xfId="21532"/>
    <cellStyle name="Total 2 3 2 4 2 2 2 2 3" xfId="21533"/>
    <cellStyle name="Total 2 3 2 4 2 2 2 2 3 2" xfId="21534"/>
    <cellStyle name="Total 2 3 2 4 2 2 2 2 3 2 2" xfId="21535"/>
    <cellStyle name="Total 2 3 2 4 2 2 2 2 3 2 2 2" xfId="21536"/>
    <cellStyle name="Total 2 3 2 4 2 2 2 2 3 2 2 2 2" xfId="21537"/>
    <cellStyle name="Total 2 3 2 4 2 2 2 2 3 2 2 3" xfId="21538"/>
    <cellStyle name="Total 2 3 2 4 2 2 2 2 3 2 3" xfId="21539"/>
    <cellStyle name="Total 2 3 2 4 2 2 2 2 3 2 3 2" xfId="21540"/>
    <cellStyle name="Total 2 3 2 4 2 2 2 2 3 2 4" xfId="21541"/>
    <cellStyle name="Total 2 3 2 4 2 2 2 2 3 3" xfId="21542"/>
    <cellStyle name="Total 2 3 2 4 2 2 2 2 3 3 2" xfId="21543"/>
    <cellStyle name="Total 2 3 2 4 2 2 2 2 3 3 2 2" xfId="21544"/>
    <cellStyle name="Total 2 3 2 4 2 2 2 2 3 3 3" xfId="21545"/>
    <cellStyle name="Total 2 3 2 4 2 2 2 2 3 4" xfId="21546"/>
    <cellStyle name="Total 2 3 2 4 2 2 2 2 3 4 2" xfId="21547"/>
    <cellStyle name="Total 2 3 2 4 2 2 2 2 3 5" xfId="21548"/>
    <cellStyle name="Total 2 3 2 4 2 2 2 2 4" xfId="21549"/>
    <cellStyle name="Total 2 3 2 4 2 2 2 2 4 2" xfId="21550"/>
    <cellStyle name="Total 2 3 2 4 2 2 2 2 4 2 2" xfId="21551"/>
    <cellStyle name="Total 2 3 2 4 2 2 2 2 4 2 2 2" xfId="21552"/>
    <cellStyle name="Total 2 3 2 4 2 2 2 2 4 2 3" xfId="21553"/>
    <cellStyle name="Total 2 3 2 4 2 2 2 2 4 3" xfId="21554"/>
    <cellStyle name="Total 2 3 2 4 2 2 2 2 4 3 2" xfId="21555"/>
    <cellStyle name="Total 2 3 2 4 2 2 2 2 4 4" xfId="21556"/>
    <cellStyle name="Total 2 3 2 4 2 2 2 2 5" xfId="21557"/>
    <cellStyle name="Total 2 3 2 4 2 2 2 2 5 2" xfId="21558"/>
    <cellStyle name="Total 2 3 2 4 2 2 2 2 5 2 2" xfId="21559"/>
    <cellStyle name="Total 2 3 2 4 2 2 2 2 5 3" xfId="21560"/>
    <cellStyle name="Total 2 3 2 4 2 2 2 2 6" xfId="21561"/>
    <cellStyle name="Total 2 3 2 4 2 2 2 2 6 2" xfId="21562"/>
    <cellStyle name="Total 2 3 2 4 2 2 2 2 7" xfId="21563"/>
    <cellStyle name="Total 2 3 2 4 2 2 2 3" xfId="21564"/>
    <cellStyle name="Total 2 3 2 4 2 2 2 3 2" xfId="21565"/>
    <cellStyle name="Total 2 3 2 4 2 2 2 3 2 2" xfId="21566"/>
    <cellStyle name="Total 2 3 2 4 2 2 2 3 2 2 2" xfId="21567"/>
    <cellStyle name="Total 2 3 2 4 2 2 2 3 2 2 2 2" xfId="21568"/>
    <cellStyle name="Total 2 3 2 4 2 2 2 3 2 2 2 2 2" xfId="21569"/>
    <cellStyle name="Total 2 3 2 4 2 2 2 3 2 2 2 3" xfId="21570"/>
    <cellStyle name="Total 2 3 2 4 2 2 2 3 2 2 3" xfId="21571"/>
    <cellStyle name="Total 2 3 2 4 2 2 2 3 2 2 3 2" xfId="21572"/>
    <cellStyle name="Total 2 3 2 4 2 2 2 3 2 2 4" xfId="21573"/>
    <cellStyle name="Total 2 3 2 4 2 2 2 3 2 3" xfId="21574"/>
    <cellStyle name="Total 2 3 2 4 2 2 2 3 2 3 2" xfId="21575"/>
    <cellStyle name="Total 2 3 2 4 2 2 2 3 2 3 2 2" xfId="21576"/>
    <cellStyle name="Total 2 3 2 4 2 2 2 3 2 3 3" xfId="21577"/>
    <cellStyle name="Total 2 3 2 4 2 2 2 3 2 4" xfId="21578"/>
    <cellStyle name="Total 2 3 2 4 2 2 2 3 2 4 2" xfId="21579"/>
    <cellStyle name="Total 2 3 2 4 2 2 2 3 2 5" xfId="21580"/>
    <cellStyle name="Total 2 3 2 4 2 2 2 3 3" xfId="21581"/>
    <cellStyle name="Total 2 3 2 4 2 2 2 3 3 2" xfId="21582"/>
    <cellStyle name="Total 2 3 2 4 2 2 2 3 3 2 2" xfId="21583"/>
    <cellStyle name="Total 2 3 2 4 2 2 2 3 3 2 2 2" xfId="21584"/>
    <cellStyle name="Total 2 3 2 4 2 2 2 3 3 2 3" xfId="21585"/>
    <cellStyle name="Total 2 3 2 4 2 2 2 3 3 3" xfId="21586"/>
    <cellStyle name="Total 2 3 2 4 2 2 2 3 3 3 2" xfId="21587"/>
    <cellStyle name="Total 2 3 2 4 2 2 2 3 3 4" xfId="21588"/>
    <cellStyle name="Total 2 3 2 4 2 2 2 3 4" xfId="21589"/>
    <cellStyle name="Total 2 3 2 4 2 2 2 3 4 2" xfId="21590"/>
    <cellStyle name="Total 2 3 2 4 2 2 2 3 4 2 2" xfId="21591"/>
    <cellStyle name="Total 2 3 2 4 2 2 2 3 4 3" xfId="21592"/>
    <cellStyle name="Total 2 3 2 4 2 2 2 3 5" xfId="21593"/>
    <cellStyle name="Total 2 3 2 4 2 2 2 3 5 2" xfId="21594"/>
    <cellStyle name="Total 2 3 2 4 2 2 2 3 6" xfId="21595"/>
    <cellStyle name="Total 2 3 2 4 2 2 2 4" xfId="21596"/>
    <cellStyle name="Total 2 3 2 4 2 2 2 4 2" xfId="21597"/>
    <cellStyle name="Total 2 3 2 4 2 2 2 4 2 2" xfId="21598"/>
    <cellStyle name="Total 2 3 2 4 2 2 2 4 2 2 2" xfId="21599"/>
    <cellStyle name="Total 2 3 2 4 2 2 2 4 2 2 2 2" xfId="21600"/>
    <cellStyle name="Total 2 3 2 4 2 2 2 4 2 2 3" xfId="21601"/>
    <cellStyle name="Total 2 3 2 4 2 2 2 4 2 3" xfId="21602"/>
    <cellStyle name="Total 2 3 2 4 2 2 2 4 2 3 2" xfId="21603"/>
    <cellStyle name="Total 2 3 2 4 2 2 2 4 2 4" xfId="21604"/>
    <cellStyle name="Total 2 3 2 4 2 2 2 4 3" xfId="21605"/>
    <cellStyle name="Total 2 3 2 4 2 2 2 4 3 2" xfId="21606"/>
    <cellStyle name="Total 2 3 2 4 2 2 2 4 3 2 2" xfId="21607"/>
    <cellStyle name="Total 2 3 2 4 2 2 2 4 3 3" xfId="21608"/>
    <cellStyle name="Total 2 3 2 4 2 2 2 4 4" xfId="21609"/>
    <cellStyle name="Total 2 3 2 4 2 2 2 4 4 2" xfId="21610"/>
    <cellStyle name="Total 2 3 2 4 2 2 2 4 5" xfId="21611"/>
    <cellStyle name="Total 2 3 2 4 2 2 2 5" xfId="21612"/>
    <cellStyle name="Total 2 3 2 4 2 2 2 5 2" xfId="21613"/>
    <cellStyle name="Total 2 3 2 4 2 2 2 5 2 2" xfId="21614"/>
    <cellStyle name="Total 2 3 2 4 2 2 2 5 2 2 2" xfId="21615"/>
    <cellStyle name="Total 2 3 2 4 2 2 2 5 2 3" xfId="21616"/>
    <cellStyle name="Total 2 3 2 4 2 2 2 5 3" xfId="21617"/>
    <cellStyle name="Total 2 3 2 4 2 2 2 5 3 2" xfId="21618"/>
    <cellStyle name="Total 2 3 2 4 2 2 2 5 4" xfId="21619"/>
    <cellStyle name="Total 2 3 2 4 2 2 2 6" xfId="21620"/>
    <cellStyle name="Total 2 3 2 4 2 2 2 6 2" xfId="21621"/>
    <cellStyle name="Total 2 3 2 4 2 2 2 6 2 2" xfId="21622"/>
    <cellStyle name="Total 2 3 2 4 2 2 2 6 3" xfId="21623"/>
    <cellStyle name="Total 2 3 2 4 2 2 2 7" xfId="21624"/>
    <cellStyle name="Total 2 3 2 4 2 2 2 7 2" xfId="21625"/>
    <cellStyle name="Total 2 3 2 4 2 2 2 8" xfId="21626"/>
    <cellStyle name="Total 2 3 2 4 2 2 3" xfId="21627"/>
    <cellStyle name="Total 2 3 2 4 2 2 3 2" xfId="21628"/>
    <cellStyle name="Total 2 3 2 4 2 2 3 2 2" xfId="21629"/>
    <cellStyle name="Total 2 3 2 4 2 2 3 2 2 2" xfId="21630"/>
    <cellStyle name="Total 2 3 2 4 2 2 3 2 2 2 2" xfId="21631"/>
    <cellStyle name="Total 2 3 2 4 2 2 3 2 2 2 2 2" xfId="21632"/>
    <cellStyle name="Total 2 3 2 4 2 2 3 2 2 2 2 2 2" xfId="21633"/>
    <cellStyle name="Total 2 3 2 4 2 2 3 2 2 2 2 3" xfId="21634"/>
    <cellStyle name="Total 2 3 2 4 2 2 3 2 2 2 3" xfId="21635"/>
    <cellStyle name="Total 2 3 2 4 2 2 3 2 2 2 3 2" xfId="21636"/>
    <cellStyle name="Total 2 3 2 4 2 2 3 2 2 2 4" xfId="21637"/>
    <cellStyle name="Total 2 3 2 4 2 2 3 2 2 3" xfId="21638"/>
    <cellStyle name="Total 2 3 2 4 2 2 3 2 2 3 2" xfId="21639"/>
    <cellStyle name="Total 2 3 2 4 2 2 3 2 2 3 2 2" xfId="21640"/>
    <cellStyle name="Total 2 3 2 4 2 2 3 2 2 3 3" xfId="21641"/>
    <cellStyle name="Total 2 3 2 4 2 2 3 2 2 4" xfId="21642"/>
    <cellStyle name="Total 2 3 2 4 2 2 3 2 2 4 2" xfId="21643"/>
    <cellStyle name="Total 2 3 2 4 2 2 3 2 2 5" xfId="21644"/>
    <cellStyle name="Total 2 3 2 4 2 2 3 2 3" xfId="21645"/>
    <cellStyle name="Total 2 3 2 4 2 2 3 2 3 2" xfId="21646"/>
    <cellStyle name="Total 2 3 2 4 2 2 3 2 3 2 2" xfId="21647"/>
    <cellStyle name="Total 2 3 2 4 2 2 3 2 3 2 2 2" xfId="21648"/>
    <cellStyle name="Total 2 3 2 4 2 2 3 2 3 2 3" xfId="21649"/>
    <cellStyle name="Total 2 3 2 4 2 2 3 2 3 3" xfId="21650"/>
    <cellStyle name="Total 2 3 2 4 2 2 3 2 3 3 2" xfId="21651"/>
    <cellStyle name="Total 2 3 2 4 2 2 3 2 3 4" xfId="21652"/>
    <cellStyle name="Total 2 3 2 4 2 2 3 2 4" xfId="21653"/>
    <cellStyle name="Total 2 3 2 4 2 2 3 2 4 2" xfId="21654"/>
    <cellStyle name="Total 2 3 2 4 2 2 3 2 4 2 2" xfId="21655"/>
    <cellStyle name="Total 2 3 2 4 2 2 3 2 4 3" xfId="21656"/>
    <cellStyle name="Total 2 3 2 4 2 2 3 2 5" xfId="21657"/>
    <cellStyle name="Total 2 3 2 4 2 2 3 2 5 2" xfId="21658"/>
    <cellStyle name="Total 2 3 2 4 2 2 3 2 6" xfId="21659"/>
    <cellStyle name="Total 2 3 2 4 2 2 3 3" xfId="21660"/>
    <cellStyle name="Total 2 3 2 4 2 2 3 3 2" xfId="21661"/>
    <cellStyle name="Total 2 3 2 4 2 2 3 3 2 2" xfId="21662"/>
    <cellStyle name="Total 2 3 2 4 2 2 3 3 2 2 2" xfId="21663"/>
    <cellStyle name="Total 2 3 2 4 2 2 3 3 2 2 2 2" xfId="21664"/>
    <cellStyle name="Total 2 3 2 4 2 2 3 3 2 2 3" xfId="21665"/>
    <cellStyle name="Total 2 3 2 4 2 2 3 3 2 3" xfId="21666"/>
    <cellStyle name="Total 2 3 2 4 2 2 3 3 2 3 2" xfId="21667"/>
    <cellStyle name="Total 2 3 2 4 2 2 3 3 2 4" xfId="21668"/>
    <cellStyle name="Total 2 3 2 4 2 2 3 3 3" xfId="21669"/>
    <cellStyle name="Total 2 3 2 4 2 2 3 3 3 2" xfId="21670"/>
    <cellStyle name="Total 2 3 2 4 2 2 3 3 3 2 2" xfId="21671"/>
    <cellStyle name="Total 2 3 2 4 2 2 3 3 3 3" xfId="21672"/>
    <cellStyle name="Total 2 3 2 4 2 2 3 3 4" xfId="21673"/>
    <cellStyle name="Total 2 3 2 4 2 2 3 3 4 2" xfId="21674"/>
    <cellStyle name="Total 2 3 2 4 2 2 3 3 5" xfId="21675"/>
    <cellStyle name="Total 2 3 2 4 2 2 3 4" xfId="21676"/>
    <cellStyle name="Total 2 3 2 4 2 2 3 4 2" xfId="21677"/>
    <cellStyle name="Total 2 3 2 4 2 2 3 4 2 2" xfId="21678"/>
    <cellStyle name="Total 2 3 2 4 2 2 3 4 2 2 2" xfId="21679"/>
    <cellStyle name="Total 2 3 2 4 2 2 3 4 2 3" xfId="21680"/>
    <cellStyle name="Total 2 3 2 4 2 2 3 4 3" xfId="21681"/>
    <cellStyle name="Total 2 3 2 4 2 2 3 4 3 2" xfId="21682"/>
    <cellStyle name="Total 2 3 2 4 2 2 3 4 4" xfId="21683"/>
    <cellStyle name="Total 2 3 2 4 2 2 3 5" xfId="21684"/>
    <cellStyle name="Total 2 3 2 4 2 2 3 5 2" xfId="21685"/>
    <cellStyle name="Total 2 3 2 4 2 2 3 5 2 2" xfId="21686"/>
    <cellStyle name="Total 2 3 2 4 2 2 3 5 3" xfId="21687"/>
    <cellStyle name="Total 2 3 2 4 2 2 3 6" xfId="21688"/>
    <cellStyle name="Total 2 3 2 4 2 2 3 6 2" xfId="21689"/>
    <cellStyle name="Total 2 3 2 4 2 2 3 7" xfId="21690"/>
    <cellStyle name="Total 2 3 2 4 2 2 4" xfId="21691"/>
    <cellStyle name="Total 2 3 2 4 2 2 4 2" xfId="21692"/>
    <cellStyle name="Total 2 3 2 4 2 2 4 2 2" xfId="21693"/>
    <cellStyle name="Total 2 3 2 4 2 2 4 2 2 2" xfId="21694"/>
    <cellStyle name="Total 2 3 2 4 2 2 4 2 2 2 2" xfId="21695"/>
    <cellStyle name="Total 2 3 2 4 2 2 4 2 2 2 2 2" xfId="21696"/>
    <cellStyle name="Total 2 3 2 4 2 2 4 2 2 2 3" xfId="21697"/>
    <cellStyle name="Total 2 3 2 4 2 2 4 2 2 3" xfId="21698"/>
    <cellStyle name="Total 2 3 2 4 2 2 4 2 2 3 2" xfId="21699"/>
    <cellStyle name="Total 2 3 2 4 2 2 4 2 2 4" xfId="21700"/>
    <cellStyle name="Total 2 3 2 4 2 2 4 2 3" xfId="21701"/>
    <cellStyle name="Total 2 3 2 4 2 2 4 2 3 2" xfId="21702"/>
    <cellStyle name="Total 2 3 2 4 2 2 4 2 3 2 2" xfId="21703"/>
    <cellStyle name="Total 2 3 2 4 2 2 4 2 3 3" xfId="21704"/>
    <cellStyle name="Total 2 3 2 4 2 2 4 2 4" xfId="21705"/>
    <cellStyle name="Total 2 3 2 4 2 2 4 2 4 2" xfId="21706"/>
    <cellStyle name="Total 2 3 2 4 2 2 4 2 5" xfId="21707"/>
    <cellStyle name="Total 2 3 2 4 2 2 4 3" xfId="21708"/>
    <cellStyle name="Total 2 3 2 4 2 2 4 3 2" xfId="21709"/>
    <cellStyle name="Total 2 3 2 4 2 2 4 3 2 2" xfId="21710"/>
    <cellStyle name="Total 2 3 2 4 2 2 4 3 2 2 2" xfId="21711"/>
    <cellStyle name="Total 2 3 2 4 2 2 4 3 2 3" xfId="21712"/>
    <cellStyle name="Total 2 3 2 4 2 2 4 3 3" xfId="21713"/>
    <cellStyle name="Total 2 3 2 4 2 2 4 3 3 2" xfId="21714"/>
    <cellStyle name="Total 2 3 2 4 2 2 4 3 4" xfId="21715"/>
    <cellStyle name="Total 2 3 2 4 2 2 4 4" xfId="21716"/>
    <cellStyle name="Total 2 3 2 4 2 2 4 4 2" xfId="21717"/>
    <cellStyle name="Total 2 3 2 4 2 2 4 4 2 2" xfId="21718"/>
    <cellStyle name="Total 2 3 2 4 2 2 4 4 3" xfId="21719"/>
    <cellStyle name="Total 2 3 2 4 2 2 4 5" xfId="21720"/>
    <cellStyle name="Total 2 3 2 4 2 2 4 5 2" xfId="21721"/>
    <cellStyle name="Total 2 3 2 4 2 2 4 6" xfId="21722"/>
    <cellStyle name="Total 2 3 2 4 2 2 5" xfId="21723"/>
    <cellStyle name="Total 2 3 2 4 2 2 5 2" xfId="21724"/>
    <cellStyle name="Total 2 3 2 4 2 2 5 2 2" xfId="21725"/>
    <cellStyle name="Total 2 3 2 4 2 2 5 2 2 2" xfId="21726"/>
    <cellStyle name="Total 2 3 2 4 2 2 5 2 2 2 2" xfId="21727"/>
    <cellStyle name="Total 2 3 2 4 2 2 5 2 2 3" xfId="21728"/>
    <cellStyle name="Total 2 3 2 4 2 2 5 2 3" xfId="21729"/>
    <cellStyle name="Total 2 3 2 4 2 2 5 2 3 2" xfId="21730"/>
    <cellStyle name="Total 2 3 2 4 2 2 5 2 4" xfId="21731"/>
    <cellStyle name="Total 2 3 2 4 2 2 5 3" xfId="21732"/>
    <cellStyle name="Total 2 3 2 4 2 2 5 3 2" xfId="21733"/>
    <cellStyle name="Total 2 3 2 4 2 2 5 3 2 2" xfId="21734"/>
    <cellStyle name="Total 2 3 2 4 2 2 5 3 3" xfId="21735"/>
    <cellStyle name="Total 2 3 2 4 2 2 5 4" xfId="21736"/>
    <cellStyle name="Total 2 3 2 4 2 2 5 4 2" xfId="21737"/>
    <cellStyle name="Total 2 3 2 4 2 2 5 5" xfId="21738"/>
    <cellStyle name="Total 2 3 2 4 2 2 6" xfId="21739"/>
    <cellStyle name="Total 2 3 2 4 2 2 6 2" xfId="21740"/>
    <cellStyle name="Total 2 3 2 4 2 2 6 2 2" xfId="21741"/>
    <cellStyle name="Total 2 3 2 4 2 2 6 2 2 2" xfId="21742"/>
    <cellStyle name="Total 2 3 2 4 2 2 6 2 3" xfId="21743"/>
    <cellStyle name="Total 2 3 2 4 2 2 6 3" xfId="21744"/>
    <cellStyle name="Total 2 3 2 4 2 2 6 3 2" xfId="21745"/>
    <cellStyle name="Total 2 3 2 4 2 2 6 4" xfId="21746"/>
    <cellStyle name="Total 2 3 2 4 2 2 7" xfId="21747"/>
    <cellStyle name="Total 2 3 2 4 2 2 7 2" xfId="21748"/>
    <cellStyle name="Total 2 3 2 4 2 2 7 2 2" xfId="21749"/>
    <cellStyle name="Total 2 3 2 4 2 2 7 3" xfId="21750"/>
    <cellStyle name="Total 2 3 2 4 2 2 8" xfId="21751"/>
    <cellStyle name="Total 2 3 2 4 2 2 8 2" xfId="21752"/>
    <cellStyle name="Total 2 3 2 4 2 2 9" xfId="21753"/>
    <cellStyle name="Total 2 3 2 4 2 3" xfId="21754"/>
    <cellStyle name="Total 2 3 2 4 2 3 2" xfId="21755"/>
    <cellStyle name="Total 2 3 2 4 2 3 2 2" xfId="21756"/>
    <cellStyle name="Total 2 3 2 4 2 3 2 2 2" xfId="21757"/>
    <cellStyle name="Total 2 3 2 4 2 3 2 2 2 2" xfId="21758"/>
    <cellStyle name="Total 2 3 2 4 2 3 2 2 2 2 2" xfId="21759"/>
    <cellStyle name="Total 2 3 2 4 2 3 2 2 2 2 2 2" xfId="21760"/>
    <cellStyle name="Total 2 3 2 4 2 3 2 2 2 2 2 2 2" xfId="21761"/>
    <cellStyle name="Total 2 3 2 4 2 3 2 2 2 2 2 3" xfId="21762"/>
    <cellStyle name="Total 2 3 2 4 2 3 2 2 2 2 3" xfId="21763"/>
    <cellStyle name="Total 2 3 2 4 2 3 2 2 2 2 3 2" xfId="21764"/>
    <cellStyle name="Total 2 3 2 4 2 3 2 2 2 2 4" xfId="21765"/>
    <cellStyle name="Total 2 3 2 4 2 3 2 2 2 3" xfId="21766"/>
    <cellStyle name="Total 2 3 2 4 2 3 2 2 2 3 2" xfId="21767"/>
    <cellStyle name="Total 2 3 2 4 2 3 2 2 2 3 2 2" xfId="21768"/>
    <cellStyle name="Total 2 3 2 4 2 3 2 2 2 3 3" xfId="21769"/>
    <cellStyle name="Total 2 3 2 4 2 3 2 2 2 4" xfId="21770"/>
    <cellStyle name="Total 2 3 2 4 2 3 2 2 2 4 2" xfId="21771"/>
    <cellStyle name="Total 2 3 2 4 2 3 2 2 2 5" xfId="21772"/>
    <cellStyle name="Total 2 3 2 4 2 3 2 2 3" xfId="21773"/>
    <cellStyle name="Total 2 3 2 4 2 3 2 2 3 2" xfId="21774"/>
    <cellStyle name="Total 2 3 2 4 2 3 2 2 3 2 2" xfId="21775"/>
    <cellStyle name="Total 2 3 2 4 2 3 2 2 3 2 2 2" xfId="21776"/>
    <cellStyle name="Total 2 3 2 4 2 3 2 2 3 2 3" xfId="21777"/>
    <cellStyle name="Total 2 3 2 4 2 3 2 2 3 3" xfId="21778"/>
    <cellStyle name="Total 2 3 2 4 2 3 2 2 3 3 2" xfId="21779"/>
    <cellStyle name="Total 2 3 2 4 2 3 2 2 3 4" xfId="21780"/>
    <cellStyle name="Total 2 3 2 4 2 3 2 2 4" xfId="21781"/>
    <cellStyle name="Total 2 3 2 4 2 3 2 2 4 2" xfId="21782"/>
    <cellStyle name="Total 2 3 2 4 2 3 2 2 4 2 2" xfId="21783"/>
    <cellStyle name="Total 2 3 2 4 2 3 2 2 4 3" xfId="21784"/>
    <cellStyle name="Total 2 3 2 4 2 3 2 2 5" xfId="21785"/>
    <cellStyle name="Total 2 3 2 4 2 3 2 2 5 2" xfId="21786"/>
    <cellStyle name="Total 2 3 2 4 2 3 2 2 6" xfId="21787"/>
    <cellStyle name="Total 2 3 2 4 2 3 2 3" xfId="21788"/>
    <cellStyle name="Total 2 3 2 4 2 3 2 3 2" xfId="21789"/>
    <cellStyle name="Total 2 3 2 4 2 3 2 3 2 2" xfId="21790"/>
    <cellStyle name="Total 2 3 2 4 2 3 2 3 2 2 2" xfId="21791"/>
    <cellStyle name="Total 2 3 2 4 2 3 2 3 2 2 2 2" xfId="21792"/>
    <cellStyle name="Total 2 3 2 4 2 3 2 3 2 2 3" xfId="21793"/>
    <cellStyle name="Total 2 3 2 4 2 3 2 3 2 3" xfId="21794"/>
    <cellStyle name="Total 2 3 2 4 2 3 2 3 2 3 2" xfId="21795"/>
    <cellStyle name="Total 2 3 2 4 2 3 2 3 2 4" xfId="21796"/>
    <cellStyle name="Total 2 3 2 4 2 3 2 3 3" xfId="21797"/>
    <cellStyle name="Total 2 3 2 4 2 3 2 3 3 2" xfId="21798"/>
    <cellStyle name="Total 2 3 2 4 2 3 2 3 3 2 2" xfId="21799"/>
    <cellStyle name="Total 2 3 2 4 2 3 2 3 3 3" xfId="21800"/>
    <cellStyle name="Total 2 3 2 4 2 3 2 3 4" xfId="21801"/>
    <cellStyle name="Total 2 3 2 4 2 3 2 3 4 2" xfId="21802"/>
    <cellStyle name="Total 2 3 2 4 2 3 2 3 5" xfId="21803"/>
    <cellStyle name="Total 2 3 2 4 2 3 2 4" xfId="21804"/>
    <cellStyle name="Total 2 3 2 4 2 3 2 4 2" xfId="21805"/>
    <cellStyle name="Total 2 3 2 4 2 3 2 4 2 2" xfId="21806"/>
    <cellStyle name="Total 2 3 2 4 2 3 2 4 2 2 2" xfId="21807"/>
    <cellStyle name="Total 2 3 2 4 2 3 2 4 2 3" xfId="21808"/>
    <cellStyle name="Total 2 3 2 4 2 3 2 4 3" xfId="21809"/>
    <cellStyle name="Total 2 3 2 4 2 3 2 4 3 2" xfId="21810"/>
    <cellStyle name="Total 2 3 2 4 2 3 2 4 4" xfId="21811"/>
    <cellStyle name="Total 2 3 2 4 2 3 2 5" xfId="21812"/>
    <cellStyle name="Total 2 3 2 4 2 3 2 5 2" xfId="21813"/>
    <cellStyle name="Total 2 3 2 4 2 3 2 5 2 2" xfId="21814"/>
    <cellStyle name="Total 2 3 2 4 2 3 2 5 3" xfId="21815"/>
    <cellStyle name="Total 2 3 2 4 2 3 2 6" xfId="21816"/>
    <cellStyle name="Total 2 3 2 4 2 3 2 6 2" xfId="21817"/>
    <cellStyle name="Total 2 3 2 4 2 3 2 7" xfId="21818"/>
    <cellStyle name="Total 2 3 2 4 2 3 3" xfId="21819"/>
    <cellStyle name="Total 2 3 2 4 2 3 3 2" xfId="21820"/>
    <cellStyle name="Total 2 3 2 4 2 3 3 2 2" xfId="21821"/>
    <cellStyle name="Total 2 3 2 4 2 3 3 2 2 2" xfId="21822"/>
    <cellStyle name="Total 2 3 2 4 2 3 3 2 2 2 2" xfId="21823"/>
    <cellStyle name="Total 2 3 2 4 2 3 3 2 2 2 2 2" xfId="21824"/>
    <cellStyle name="Total 2 3 2 4 2 3 3 2 2 2 3" xfId="21825"/>
    <cellStyle name="Total 2 3 2 4 2 3 3 2 2 3" xfId="21826"/>
    <cellStyle name="Total 2 3 2 4 2 3 3 2 2 3 2" xfId="21827"/>
    <cellStyle name="Total 2 3 2 4 2 3 3 2 2 4" xfId="21828"/>
    <cellStyle name="Total 2 3 2 4 2 3 3 2 3" xfId="21829"/>
    <cellStyle name="Total 2 3 2 4 2 3 3 2 3 2" xfId="21830"/>
    <cellStyle name="Total 2 3 2 4 2 3 3 2 3 2 2" xfId="21831"/>
    <cellStyle name="Total 2 3 2 4 2 3 3 2 3 3" xfId="21832"/>
    <cellStyle name="Total 2 3 2 4 2 3 3 2 4" xfId="21833"/>
    <cellStyle name="Total 2 3 2 4 2 3 3 2 4 2" xfId="21834"/>
    <cellStyle name="Total 2 3 2 4 2 3 3 2 5" xfId="21835"/>
    <cellStyle name="Total 2 3 2 4 2 3 3 3" xfId="21836"/>
    <cellStyle name="Total 2 3 2 4 2 3 3 3 2" xfId="21837"/>
    <cellStyle name="Total 2 3 2 4 2 3 3 3 2 2" xfId="21838"/>
    <cellStyle name="Total 2 3 2 4 2 3 3 3 2 2 2" xfId="21839"/>
    <cellStyle name="Total 2 3 2 4 2 3 3 3 2 3" xfId="21840"/>
    <cellStyle name="Total 2 3 2 4 2 3 3 3 3" xfId="21841"/>
    <cellStyle name="Total 2 3 2 4 2 3 3 3 3 2" xfId="21842"/>
    <cellStyle name="Total 2 3 2 4 2 3 3 3 4" xfId="21843"/>
    <cellStyle name="Total 2 3 2 4 2 3 3 4" xfId="21844"/>
    <cellStyle name="Total 2 3 2 4 2 3 3 4 2" xfId="21845"/>
    <cellStyle name="Total 2 3 2 4 2 3 3 4 2 2" xfId="21846"/>
    <cellStyle name="Total 2 3 2 4 2 3 3 4 3" xfId="21847"/>
    <cellStyle name="Total 2 3 2 4 2 3 3 5" xfId="21848"/>
    <cellStyle name="Total 2 3 2 4 2 3 3 5 2" xfId="21849"/>
    <cellStyle name="Total 2 3 2 4 2 3 3 6" xfId="21850"/>
    <cellStyle name="Total 2 3 2 4 2 3 4" xfId="21851"/>
    <cellStyle name="Total 2 3 2 4 2 3 4 2" xfId="21852"/>
    <cellStyle name="Total 2 3 2 4 2 3 4 2 2" xfId="21853"/>
    <cellStyle name="Total 2 3 2 4 2 3 4 2 2 2" xfId="21854"/>
    <cellStyle name="Total 2 3 2 4 2 3 4 2 2 2 2" xfId="21855"/>
    <cellStyle name="Total 2 3 2 4 2 3 4 2 2 3" xfId="21856"/>
    <cellStyle name="Total 2 3 2 4 2 3 4 2 3" xfId="21857"/>
    <cellStyle name="Total 2 3 2 4 2 3 4 2 3 2" xfId="21858"/>
    <cellStyle name="Total 2 3 2 4 2 3 4 2 4" xfId="21859"/>
    <cellStyle name="Total 2 3 2 4 2 3 4 3" xfId="21860"/>
    <cellStyle name="Total 2 3 2 4 2 3 4 3 2" xfId="21861"/>
    <cellStyle name="Total 2 3 2 4 2 3 4 3 2 2" xfId="21862"/>
    <cellStyle name="Total 2 3 2 4 2 3 4 3 3" xfId="21863"/>
    <cellStyle name="Total 2 3 2 4 2 3 4 4" xfId="21864"/>
    <cellStyle name="Total 2 3 2 4 2 3 4 4 2" xfId="21865"/>
    <cellStyle name="Total 2 3 2 4 2 3 4 5" xfId="21866"/>
    <cellStyle name="Total 2 3 2 4 2 3 5" xfId="21867"/>
    <cellStyle name="Total 2 3 2 4 2 3 5 2" xfId="21868"/>
    <cellStyle name="Total 2 3 2 4 2 3 5 2 2" xfId="21869"/>
    <cellStyle name="Total 2 3 2 4 2 3 5 2 2 2" xfId="21870"/>
    <cellStyle name="Total 2 3 2 4 2 3 5 2 3" xfId="21871"/>
    <cellStyle name="Total 2 3 2 4 2 3 5 3" xfId="21872"/>
    <cellStyle name="Total 2 3 2 4 2 3 5 3 2" xfId="21873"/>
    <cellStyle name="Total 2 3 2 4 2 3 5 4" xfId="21874"/>
    <cellStyle name="Total 2 3 2 4 2 3 6" xfId="21875"/>
    <cellStyle name="Total 2 3 2 4 2 3 6 2" xfId="21876"/>
    <cellStyle name="Total 2 3 2 4 2 3 6 2 2" xfId="21877"/>
    <cellStyle name="Total 2 3 2 4 2 3 6 3" xfId="21878"/>
    <cellStyle name="Total 2 3 2 4 2 3 7" xfId="21879"/>
    <cellStyle name="Total 2 3 2 4 2 3 7 2" xfId="21880"/>
    <cellStyle name="Total 2 3 2 4 2 3 8" xfId="21881"/>
    <cellStyle name="Total 2 3 2 4 2 4" xfId="21882"/>
    <cellStyle name="Total 2 3 2 4 2 4 2" xfId="21883"/>
    <cellStyle name="Total 2 3 2 4 2 4 2 2" xfId="21884"/>
    <cellStyle name="Total 2 3 2 4 2 4 2 2 2" xfId="21885"/>
    <cellStyle name="Total 2 3 2 4 2 4 2 2 2 2" xfId="21886"/>
    <cellStyle name="Total 2 3 2 4 2 4 2 2 2 2 2" xfId="21887"/>
    <cellStyle name="Total 2 3 2 4 2 4 2 2 2 2 2 2" xfId="21888"/>
    <cellStyle name="Total 2 3 2 4 2 4 2 2 2 2 3" xfId="21889"/>
    <cellStyle name="Total 2 3 2 4 2 4 2 2 2 3" xfId="21890"/>
    <cellStyle name="Total 2 3 2 4 2 4 2 2 2 3 2" xfId="21891"/>
    <cellStyle name="Total 2 3 2 4 2 4 2 2 2 4" xfId="21892"/>
    <cellStyle name="Total 2 3 2 4 2 4 2 2 3" xfId="21893"/>
    <cellStyle name="Total 2 3 2 4 2 4 2 2 3 2" xfId="21894"/>
    <cellStyle name="Total 2 3 2 4 2 4 2 2 3 2 2" xfId="21895"/>
    <cellStyle name="Total 2 3 2 4 2 4 2 2 3 3" xfId="21896"/>
    <cellStyle name="Total 2 3 2 4 2 4 2 2 4" xfId="21897"/>
    <cellStyle name="Total 2 3 2 4 2 4 2 2 4 2" xfId="21898"/>
    <cellStyle name="Total 2 3 2 4 2 4 2 2 5" xfId="21899"/>
    <cellStyle name="Total 2 3 2 4 2 4 2 3" xfId="21900"/>
    <cellStyle name="Total 2 3 2 4 2 4 2 3 2" xfId="21901"/>
    <cellStyle name="Total 2 3 2 4 2 4 2 3 2 2" xfId="21902"/>
    <cellStyle name="Total 2 3 2 4 2 4 2 3 2 2 2" xfId="21903"/>
    <cellStyle name="Total 2 3 2 4 2 4 2 3 2 3" xfId="21904"/>
    <cellStyle name="Total 2 3 2 4 2 4 2 3 3" xfId="21905"/>
    <cellStyle name="Total 2 3 2 4 2 4 2 3 3 2" xfId="21906"/>
    <cellStyle name="Total 2 3 2 4 2 4 2 3 4" xfId="21907"/>
    <cellStyle name="Total 2 3 2 4 2 4 2 4" xfId="21908"/>
    <cellStyle name="Total 2 3 2 4 2 4 2 4 2" xfId="21909"/>
    <cellStyle name="Total 2 3 2 4 2 4 2 4 2 2" xfId="21910"/>
    <cellStyle name="Total 2 3 2 4 2 4 2 4 3" xfId="21911"/>
    <cellStyle name="Total 2 3 2 4 2 4 2 5" xfId="21912"/>
    <cellStyle name="Total 2 3 2 4 2 4 2 5 2" xfId="21913"/>
    <cellStyle name="Total 2 3 2 4 2 4 2 6" xfId="21914"/>
    <cellStyle name="Total 2 3 2 4 2 4 3" xfId="21915"/>
    <cellStyle name="Total 2 3 2 4 2 4 3 2" xfId="21916"/>
    <cellStyle name="Total 2 3 2 4 2 4 3 2 2" xfId="21917"/>
    <cellStyle name="Total 2 3 2 4 2 4 3 2 2 2" xfId="21918"/>
    <cellStyle name="Total 2 3 2 4 2 4 3 2 2 2 2" xfId="21919"/>
    <cellStyle name="Total 2 3 2 4 2 4 3 2 2 3" xfId="21920"/>
    <cellStyle name="Total 2 3 2 4 2 4 3 2 3" xfId="21921"/>
    <cellStyle name="Total 2 3 2 4 2 4 3 2 3 2" xfId="21922"/>
    <cellStyle name="Total 2 3 2 4 2 4 3 2 4" xfId="21923"/>
    <cellStyle name="Total 2 3 2 4 2 4 3 3" xfId="21924"/>
    <cellStyle name="Total 2 3 2 4 2 4 3 3 2" xfId="21925"/>
    <cellStyle name="Total 2 3 2 4 2 4 3 3 2 2" xfId="21926"/>
    <cellStyle name="Total 2 3 2 4 2 4 3 3 3" xfId="21927"/>
    <cellStyle name="Total 2 3 2 4 2 4 3 4" xfId="21928"/>
    <cellStyle name="Total 2 3 2 4 2 4 3 4 2" xfId="21929"/>
    <cellStyle name="Total 2 3 2 4 2 4 3 5" xfId="21930"/>
    <cellStyle name="Total 2 3 2 4 2 4 4" xfId="21931"/>
    <cellStyle name="Total 2 3 2 4 2 4 4 2" xfId="21932"/>
    <cellStyle name="Total 2 3 2 4 2 4 4 2 2" xfId="21933"/>
    <cellStyle name="Total 2 3 2 4 2 4 4 2 2 2" xfId="21934"/>
    <cellStyle name="Total 2 3 2 4 2 4 4 2 3" xfId="21935"/>
    <cellStyle name="Total 2 3 2 4 2 4 4 3" xfId="21936"/>
    <cellStyle name="Total 2 3 2 4 2 4 4 3 2" xfId="21937"/>
    <cellStyle name="Total 2 3 2 4 2 4 4 4" xfId="21938"/>
    <cellStyle name="Total 2 3 2 4 2 4 5" xfId="21939"/>
    <cellStyle name="Total 2 3 2 4 2 4 5 2" xfId="21940"/>
    <cellStyle name="Total 2 3 2 4 2 4 5 2 2" xfId="21941"/>
    <cellStyle name="Total 2 3 2 4 2 4 5 3" xfId="21942"/>
    <cellStyle name="Total 2 3 2 4 2 4 6" xfId="21943"/>
    <cellStyle name="Total 2 3 2 4 2 4 6 2" xfId="21944"/>
    <cellStyle name="Total 2 3 2 4 2 4 7" xfId="21945"/>
    <cellStyle name="Total 2 3 2 4 2 5" xfId="21946"/>
    <cellStyle name="Total 2 3 2 4 2 5 2" xfId="21947"/>
    <cellStyle name="Total 2 3 2 4 2 5 2 2" xfId="21948"/>
    <cellStyle name="Total 2 3 2 4 2 5 2 2 2" xfId="21949"/>
    <cellStyle name="Total 2 3 2 4 2 5 2 2 2 2" xfId="21950"/>
    <cellStyle name="Total 2 3 2 4 2 5 2 2 2 2 2" xfId="21951"/>
    <cellStyle name="Total 2 3 2 4 2 5 2 2 2 3" xfId="21952"/>
    <cellStyle name="Total 2 3 2 4 2 5 2 2 3" xfId="21953"/>
    <cellStyle name="Total 2 3 2 4 2 5 2 2 3 2" xfId="21954"/>
    <cellStyle name="Total 2 3 2 4 2 5 2 2 4" xfId="21955"/>
    <cellStyle name="Total 2 3 2 4 2 5 2 3" xfId="21956"/>
    <cellStyle name="Total 2 3 2 4 2 5 2 3 2" xfId="21957"/>
    <cellStyle name="Total 2 3 2 4 2 5 2 3 2 2" xfId="21958"/>
    <cellStyle name="Total 2 3 2 4 2 5 2 3 3" xfId="21959"/>
    <cellStyle name="Total 2 3 2 4 2 5 2 4" xfId="21960"/>
    <cellStyle name="Total 2 3 2 4 2 5 2 4 2" xfId="21961"/>
    <cellStyle name="Total 2 3 2 4 2 5 2 5" xfId="21962"/>
    <cellStyle name="Total 2 3 2 4 2 5 3" xfId="21963"/>
    <cellStyle name="Total 2 3 2 4 2 5 3 2" xfId="21964"/>
    <cellStyle name="Total 2 3 2 4 2 5 3 2 2" xfId="21965"/>
    <cellStyle name="Total 2 3 2 4 2 5 3 2 2 2" xfId="21966"/>
    <cellStyle name="Total 2 3 2 4 2 5 3 2 3" xfId="21967"/>
    <cellStyle name="Total 2 3 2 4 2 5 3 3" xfId="21968"/>
    <cellStyle name="Total 2 3 2 4 2 5 3 3 2" xfId="21969"/>
    <cellStyle name="Total 2 3 2 4 2 5 3 4" xfId="21970"/>
    <cellStyle name="Total 2 3 2 4 2 5 4" xfId="21971"/>
    <cellStyle name="Total 2 3 2 4 2 5 4 2" xfId="21972"/>
    <cellStyle name="Total 2 3 2 4 2 5 4 2 2" xfId="21973"/>
    <cellStyle name="Total 2 3 2 4 2 5 4 3" xfId="21974"/>
    <cellStyle name="Total 2 3 2 4 2 5 5" xfId="21975"/>
    <cellStyle name="Total 2 3 2 4 2 5 5 2" xfId="21976"/>
    <cellStyle name="Total 2 3 2 4 2 5 6" xfId="21977"/>
    <cellStyle name="Total 2 3 2 4 2 6" xfId="21978"/>
    <cellStyle name="Total 2 3 2 4 2 6 2" xfId="21979"/>
    <cellStyle name="Total 2 3 2 4 2 6 2 2" xfId="21980"/>
    <cellStyle name="Total 2 3 2 4 2 6 2 2 2" xfId="21981"/>
    <cellStyle name="Total 2 3 2 4 2 6 2 2 2 2" xfId="21982"/>
    <cellStyle name="Total 2 3 2 4 2 6 2 2 3" xfId="21983"/>
    <cellStyle name="Total 2 3 2 4 2 6 2 3" xfId="21984"/>
    <cellStyle name="Total 2 3 2 4 2 6 2 3 2" xfId="21985"/>
    <cellStyle name="Total 2 3 2 4 2 6 2 4" xfId="21986"/>
    <cellStyle name="Total 2 3 2 4 2 6 3" xfId="21987"/>
    <cellStyle name="Total 2 3 2 4 2 6 3 2" xfId="21988"/>
    <cellStyle name="Total 2 3 2 4 2 6 3 2 2" xfId="21989"/>
    <cellStyle name="Total 2 3 2 4 2 6 3 3" xfId="21990"/>
    <cellStyle name="Total 2 3 2 4 2 6 4" xfId="21991"/>
    <cellStyle name="Total 2 3 2 4 2 6 4 2" xfId="21992"/>
    <cellStyle name="Total 2 3 2 4 2 6 5" xfId="21993"/>
    <cellStyle name="Total 2 3 2 4 2 7" xfId="21994"/>
    <cellStyle name="Total 2 3 2 4 2 7 2" xfId="21995"/>
    <cellStyle name="Total 2 3 2 4 2 7 2 2" xfId="21996"/>
    <cellStyle name="Total 2 3 2 4 2 7 2 2 2" xfId="21997"/>
    <cellStyle name="Total 2 3 2 4 2 7 2 3" xfId="21998"/>
    <cellStyle name="Total 2 3 2 4 2 7 3" xfId="21999"/>
    <cellStyle name="Total 2 3 2 4 2 7 3 2" xfId="22000"/>
    <cellStyle name="Total 2 3 2 4 2 7 4" xfId="22001"/>
    <cellStyle name="Total 2 3 2 4 2 8" xfId="22002"/>
    <cellStyle name="Total 2 3 2 4 2 8 2" xfId="22003"/>
    <cellStyle name="Total 2 3 2 4 2 8 2 2" xfId="22004"/>
    <cellStyle name="Total 2 3 2 4 2 8 3" xfId="22005"/>
    <cellStyle name="Total 2 3 2 4 2 9" xfId="22006"/>
    <cellStyle name="Total 2 3 2 4 2 9 2" xfId="22007"/>
    <cellStyle name="Total 2 3 2 4 3" xfId="22008"/>
    <cellStyle name="Total 2 3 2 4 3 2" xfId="22009"/>
    <cellStyle name="Total 2 3 2 4 3 2 2" xfId="22010"/>
    <cellStyle name="Total 2 3 2 4 3 2 2 2" xfId="22011"/>
    <cellStyle name="Total 2 3 2 4 3 2 2 2 2" xfId="22012"/>
    <cellStyle name="Total 2 3 2 4 3 2 2 2 2 2" xfId="22013"/>
    <cellStyle name="Total 2 3 2 4 3 2 2 2 2 2 2" xfId="22014"/>
    <cellStyle name="Total 2 3 2 4 3 2 2 2 2 2 2 2" xfId="22015"/>
    <cellStyle name="Total 2 3 2 4 3 2 2 2 2 2 2 2 2" xfId="22016"/>
    <cellStyle name="Total 2 3 2 4 3 2 2 2 2 2 2 3" xfId="22017"/>
    <cellStyle name="Total 2 3 2 4 3 2 2 2 2 2 3" xfId="22018"/>
    <cellStyle name="Total 2 3 2 4 3 2 2 2 2 2 3 2" xfId="22019"/>
    <cellStyle name="Total 2 3 2 4 3 2 2 2 2 2 4" xfId="22020"/>
    <cellStyle name="Total 2 3 2 4 3 2 2 2 2 3" xfId="22021"/>
    <cellStyle name="Total 2 3 2 4 3 2 2 2 2 3 2" xfId="22022"/>
    <cellStyle name="Total 2 3 2 4 3 2 2 2 2 3 2 2" xfId="22023"/>
    <cellStyle name="Total 2 3 2 4 3 2 2 2 2 3 3" xfId="22024"/>
    <cellStyle name="Total 2 3 2 4 3 2 2 2 2 4" xfId="22025"/>
    <cellStyle name="Total 2 3 2 4 3 2 2 2 2 4 2" xfId="22026"/>
    <cellStyle name="Total 2 3 2 4 3 2 2 2 2 5" xfId="22027"/>
    <cellStyle name="Total 2 3 2 4 3 2 2 2 3" xfId="22028"/>
    <cellStyle name="Total 2 3 2 4 3 2 2 2 3 2" xfId="22029"/>
    <cellStyle name="Total 2 3 2 4 3 2 2 2 3 2 2" xfId="22030"/>
    <cellStyle name="Total 2 3 2 4 3 2 2 2 3 2 2 2" xfId="22031"/>
    <cellStyle name="Total 2 3 2 4 3 2 2 2 3 2 3" xfId="22032"/>
    <cellStyle name="Total 2 3 2 4 3 2 2 2 3 3" xfId="22033"/>
    <cellStyle name="Total 2 3 2 4 3 2 2 2 3 3 2" xfId="22034"/>
    <cellStyle name="Total 2 3 2 4 3 2 2 2 3 4" xfId="22035"/>
    <cellStyle name="Total 2 3 2 4 3 2 2 2 4" xfId="22036"/>
    <cellStyle name="Total 2 3 2 4 3 2 2 2 4 2" xfId="22037"/>
    <cellStyle name="Total 2 3 2 4 3 2 2 2 4 2 2" xfId="22038"/>
    <cellStyle name="Total 2 3 2 4 3 2 2 2 4 3" xfId="22039"/>
    <cellStyle name="Total 2 3 2 4 3 2 2 2 5" xfId="22040"/>
    <cellStyle name="Total 2 3 2 4 3 2 2 2 5 2" xfId="22041"/>
    <cellStyle name="Total 2 3 2 4 3 2 2 2 6" xfId="22042"/>
    <cellStyle name="Total 2 3 2 4 3 2 2 3" xfId="22043"/>
    <cellStyle name="Total 2 3 2 4 3 2 2 3 2" xfId="22044"/>
    <cellStyle name="Total 2 3 2 4 3 2 2 3 2 2" xfId="22045"/>
    <cellStyle name="Total 2 3 2 4 3 2 2 3 2 2 2" xfId="22046"/>
    <cellStyle name="Total 2 3 2 4 3 2 2 3 2 2 2 2" xfId="22047"/>
    <cellStyle name="Total 2 3 2 4 3 2 2 3 2 2 3" xfId="22048"/>
    <cellStyle name="Total 2 3 2 4 3 2 2 3 2 3" xfId="22049"/>
    <cellStyle name="Total 2 3 2 4 3 2 2 3 2 3 2" xfId="22050"/>
    <cellStyle name="Total 2 3 2 4 3 2 2 3 2 4" xfId="22051"/>
    <cellStyle name="Total 2 3 2 4 3 2 2 3 3" xfId="22052"/>
    <cellStyle name="Total 2 3 2 4 3 2 2 3 3 2" xfId="22053"/>
    <cellStyle name="Total 2 3 2 4 3 2 2 3 3 2 2" xfId="22054"/>
    <cellStyle name="Total 2 3 2 4 3 2 2 3 3 3" xfId="22055"/>
    <cellStyle name="Total 2 3 2 4 3 2 2 3 4" xfId="22056"/>
    <cellStyle name="Total 2 3 2 4 3 2 2 3 4 2" xfId="22057"/>
    <cellStyle name="Total 2 3 2 4 3 2 2 3 5" xfId="22058"/>
    <cellStyle name="Total 2 3 2 4 3 2 2 4" xfId="22059"/>
    <cellStyle name="Total 2 3 2 4 3 2 2 4 2" xfId="22060"/>
    <cellStyle name="Total 2 3 2 4 3 2 2 4 2 2" xfId="22061"/>
    <cellStyle name="Total 2 3 2 4 3 2 2 4 2 2 2" xfId="22062"/>
    <cellStyle name="Total 2 3 2 4 3 2 2 4 2 3" xfId="22063"/>
    <cellStyle name="Total 2 3 2 4 3 2 2 4 3" xfId="22064"/>
    <cellStyle name="Total 2 3 2 4 3 2 2 4 3 2" xfId="22065"/>
    <cellStyle name="Total 2 3 2 4 3 2 2 4 4" xfId="22066"/>
    <cellStyle name="Total 2 3 2 4 3 2 2 5" xfId="22067"/>
    <cellStyle name="Total 2 3 2 4 3 2 2 5 2" xfId="22068"/>
    <cellStyle name="Total 2 3 2 4 3 2 2 5 2 2" xfId="22069"/>
    <cellStyle name="Total 2 3 2 4 3 2 2 5 3" xfId="22070"/>
    <cellStyle name="Total 2 3 2 4 3 2 2 6" xfId="22071"/>
    <cellStyle name="Total 2 3 2 4 3 2 2 6 2" xfId="22072"/>
    <cellStyle name="Total 2 3 2 4 3 2 2 7" xfId="22073"/>
    <cellStyle name="Total 2 3 2 4 3 2 3" xfId="22074"/>
    <cellStyle name="Total 2 3 2 4 3 2 3 2" xfId="22075"/>
    <cellStyle name="Total 2 3 2 4 3 2 3 2 2" xfId="22076"/>
    <cellStyle name="Total 2 3 2 4 3 2 3 2 2 2" xfId="22077"/>
    <cellStyle name="Total 2 3 2 4 3 2 3 2 2 2 2" xfId="22078"/>
    <cellStyle name="Total 2 3 2 4 3 2 3 2 2 2 2 2" xfId="22079"/>
    <cellStyle name="Total 2 3 2 4 3 2 3 2 2 2 3" xfId="22080"/>
    <cellStyle name="Total 2 3 2 4 3 2 3 2 2 3" xfId="22081"/>
    <cellStyle name="Total 2 3 2 4 3 2 3 2 2 3 2" xfId="22082"/>
    <cellStyle name="Total 2 3 2 4 3 2 3 2 2 4" xfId="22083"/>
    <cellStyle name="Total 2 3 2 4 3 2 3 2 3" xfId="22084"/>
    <cellStyle name="Total 2 3 2 4 3 2 3 2 3 2" xfId="22085"/>
    <cellStyle name="Total 2 3 2 4 3 2 3 2 3 2 2" xfId="22086"/>
    <cellStyle name="Total 2 3 2 4 3 2 3 2 3 3" xfId="22087"/>
    <cellStyle name="Total 2 3 2 4 3 2 3 2 4" xfId="22088"/>
    <cellStyle name="Total 2 3 2 4 3 2 3 2 4 2" xfId="22089"/>
    <cellStyle name="Total 2 3 2 4 3 2 3 2 5" xfId="22090"/>
    <cellStyle name="Total 2 3 2 4 3 2 3 3" xfId="22091"/>
    <cellStyle name="Total 2 3 2 4 3 2 3 3 2" xfId="22092"/>
    <cellStyle name="Total 2 3 2 4 3 2 3 3 2 2" xfId="22093"/>
    <cellStyle name="Total 2 3 2 4 3 2 3 3 2 2 2" xfId="22094"/>
    <cellStyle name="Total 2 3 2 4 3 2 3 3 2 3" xfId="22095"/>
    <cellStyle name="Total 2 3 2 4 3 2 3 3 3" xfId="22096"/>
    <cellStyle name="Total 2 3 2 4 3 2 3 3 3 2" xfId="22097"/>
    <cellStyle name="Total 2 3 2 4 3 2 3 3 4" xfId="22098"/>
    <cellStyle name="Total 2 3 2 4 3 2 3 4" xfId="22099"/>
    <cellStyle name="Total 2 3 2 4 3 2 3 4 2" xfId="22100"/>
    <cellStyle name="Total 2 3 2 4 3 2 3 4 2 2" xfId="22101"/>
    <cellStyle name="Total 2 3 2 4 3 2 3 4 3" xfId="22102"/>
    <cellStyle name="Total 2 3 2 4 3 2 3 5" xfId="22103"/>
    <cellStyle name="Total 2 3 2 4 3 2 3 5 2" xfId="22104"/>
    <cellStyle name="Total 2 3 2 4 3 2 3 6" xfId="22105"/>
    <cellStyle name="Total 2 3 2 4 3 2 4" xfId="22106"/>
    <cellStyle name="Total 2 3 2 4 3 2 4 2" xfId="22107"/>
    <cellStyle name="Total 2 3 2 4 3 2 4 2 2" xfId="22108"/>
    <cellStyle name="Total 2 3 2 4 3 2 4 2 2 2" xfId="22109"/>
    <cellStyle name="Total 2 3 2 4 3 2 4 2 2 2 2" xfId="22110"/>
    <cellStyle name="Total 2 3 2 4 3 2 4 2 2 3" xfId="22111"/>
    <cellStyle name="Total 2 3 2 4 3 2 4 2 3" xfId="22112"/>
    <cellStyle name="Total 2 3 2 4 3 2 4 2 3 2" xfId="22113"/>
    <cellStyle name="Total 2 3 2 4 3 2 4 2 4" xfId="22114"/>
    <cellStyle name="Total 2 3 2 4 3 2 4 3" xfId="22115"/>
    <cellStyle name="Total 2 3 2 4 3 2 4 3 2" xfId="22116"/>
    <cellStyle name="Total 2 3 2 4 3 2 4 3 2 2" xfId="22117"/>
    <cellStyle name="Total 2 3 2 4 3 2 4 3 3" xfId="22118"/>
    <cellStyle name="Total 2 3 2 4 3 2 4 4" xfId="22119"/>
    <cellStyle name="Total 2 3 2 4 3 2 4 4 2" xfId="22120"/>
    <cellStyle name="Total 2 3 2 4 3 2 4 5" xfId="22121"/>
    <cellStyle name="Total 2 3 2 4 3 2 5" xfId="22122"/>
    <cellStyle name="Total 2 3 2 4 3 2 5 2" xfId="22123"/>
    <cellStyle name="Total 2 3 2 4 3 2 5 2 2" xfId="22124"/>
    <cellStyle name="Total 2 3 2 4 3 2 5 2 2 2" xfId="22125"/>
    <cellStyle name="Total 2 3 2 4 3 2 5 2 3" xfId="22126"/>
    <cellStyle name="Total 2 3 2 4 3 2 5 3" xfId="22127"/>
    <cellStyle name="Total 2 3 2 4 3 2 5 3 2" xfId="22128"/>
    <cellStyle name="Total 2 3 2 4 3 2 5 4" xfId="22129"/>
    <cellStyle name="Total 2 3 2 4 3 2 6" xfId="22130"/>
    <cellStyle name="Total 2 3 2 4 3 2 6 2" xfId="22131"/>
    <cellStyle name="Total 2 3 2 4 3 2 6 2 2" xfId="22132"/>
    <cellStyle name="Total 2 3 2 4 3 2 6 3" xfId="22133"/>
    <cellStyle name="Total 2 3 2 4 3 2 7" xfId="22134"/>
    <cellStyle name="Total 2 3 2 4 3 2 7 2" xfId="22135"/>
    <cellStyle name="Total 2 3 2 4 3 2 8" xfId="22136"/>
    <cellStyle name="Total 2 3 2 4 3 3" xfId="22137"/>
    <cellStyle name="Total 2 3 2 4 3 3 2" xfId="22138"/>
    <cellStyle name="Total 2 3 2 4 3 3 2 2" xfId="22139"/>
    <cellStyle name="Total 2 3 2 4 3 3 2 2 2" xfId="22140"/>
    <cellStyle name="Total 2 3 2 4 3 3 2 2 2 2" xfId="22141"/>
    <cellStyle name="Total 2 3 2 4 3 3 2 2 2 2 2" xfId="22142"/>
    <cellStyle name="Total 2 3 2 4 3 3 2 2 2 2 2 2" xfId="22143"/>
    <cellStyle name="Total 2 3 2 4 3 3 2 2 2 2 3" xfId="22144"/>
    <cellStyle name="Total 2 3 2 4 3 3 2 2 2 3" xfId="22145"/>
    <cellStyle name="Total 2 3 2 4 3 3 2 2 2 3 2" xfId="22146"/>
    <cellStyle name="Total 2 3 2 4 3 3 2 2 2 4" xfId="22147"/>
    <cellStyle name="Total 2 3 2 4 3 3 2 2 3" xfId="22148"/>
    <cellStyle name="Total 2 3 2 4 3 3 2 2 3 2" xfId="22149"/>
    <cellStyle name="Total 2 3 2 4 3 3 2 2 3 2 2" xfId="22150"/>
    <cellStyle name="Total 2 3 2 4 3 3 2 2 3 3" xfId="22151"/>
    <cellStyle name="Total 2 3 2 4 3 3 2 2 4" xfId="22152"/>
    <cellStyle name="Total 2 3 2 4 3 3 2 2 4 2" xfId="22153"/>
    <cellStyle name="Total 2 3 2 4 3 3 2 2 5" xfId="22154"/>
    <cellStyle name="Total 2 3 2 4 3 3 2 3" xfId="22155"/>
    <cellStyle name="Total 2 3 2 4 3 3 2 3 2" xfId="22156"/>
    <cellStyle name="Total 2 3 2 4 3 3 2 3 2 2" xfId="22157"/>
    <cellStyle name="Total 2 3 2 4 3 3 2 3 2 2 2" xfId="22158"/>
    <cellStyle name="Total 2 3 2 4 3 3 2 3 2 3" xfId="22159"/>
    <cellStyle name="Total 2 3 2 4 3 3 2 3 3" xfId="22160"/>
    <cellStyle name="Total 2 3 2 4 3 3 2 3 3 2" xfId="22161"/>
    <cellStyle name="Total 2 3 2 4 3 3 2 3 4" xfId="22162"/>
    <cellStyle name="Total 2 3 2 4 3 3 2 4" xfId="22163"/>
    <cellStyle name="Total 2 3 2 4 3 3 2 4 2" xfId="22164"/>
    <cellStyle name="Total 2 3 2 4 3 3 2 4 2 2" xfId="22165"/>
    <cellStyle name="Total 2 3 2 4 3 3 2 4 3" xfId="22166"/>
    <cellStyle name="Total 2 3 2 4 3 3 2 5" xfId="22167"/>
    <cellStyle name="Total 2 3 2 4 3 3 2 5 2" xfId="22168"/>
    <cellStyle name="Total 2 3 2 4 3 3 2 6" xfId="22169"/>
    <cellStyle name="Total 2 3 2 4 3 3 3" xfId="22170"/>
    <cellStyle name="Total 2 3 2 4 3 3 3 2" xfId="22171"/>
    <cellStyle name="Total 2 3 2 4 3 3 3 2 2" xfId="22172"/>
    <cellStyle name="Total 2 3 2 4 3 3 3 2 2 2" xfId="22173"/>
    <cellStyle name="Total 2 3 2 4 3 3 3 2 2 2 2" xfId="22174"/>
    <cellStyle name="Total 2 3 2 4 3 3 3 2 2 3" xfId="22175"/>
    <cellStyle name="Total 2 3 2 4 3 3 3 2 3" xfId="22176"/>
    <cellStyle name="Total 2 3 2 4 3 3 3 2 3 2" xfId="22177"/>
    <cellStyle name="Total 2 3 2 4 3 3 3 2 4" xfId="22178"/>
    <cellStyle name="Total 2 3 2 4 3 3 3 3" xfId="22179"/>
    <cellStyle name="Total 2 3 2 4 3 3 3 3 2" xfId="22180"/>
    <cellStyle name="Total 2 3 2 4 3 3 3 3 2 2" xfId="22181"/>
    <cellStyle name="Total 2 3 2 4 3 3 3 3 3" xfId="22182"/>
    <cellStyle name="Total 2 3 2 4 3 3 3 4" xfId="22183"/>
    <cellStyle name="Total 2 3 2 4 3 3 3 4 2" xfId="22184"/>
    <cellStyle name="Total 2 3 2 4 3 3 3 5" xfId="22185"/>
    <cellStyle name="Total 2 3 2 4 3 3 4" xfId="22186"/>
    <cellStyle name="Total 2 3 2 4 3 3 4 2" xfId="22187"/>
    <cellStyle name="Total 2 3 2 4 3 3 4 2 2" xfId="22188"/>
    <cellStyle name="Total 2 3 2 4 3 3 4 2 2 2" xfId="22189"/>
    <cellStyle name="Total 2 3 2 4 3 3 4 2 3" xfId="22190"/>
    <cellStyle name="Total 2 3 2 4 3 3 4 3" xfId="22191"/>
    <cellStyle name="Total 2 3 2 4 3 3 4 3 2" xfId="22192"/>
    <cellStyle name="Total 2 3 2 4 3 3 4 4" xfId="22193"/>
    <cellStyle name="Total 2 3 2 4 3 3 5" xfId="22194"/>
    <cellStyle name="Total 2 3 2 4 3 3 5 2" xfId="22195"/>
    <cellStyle name="Total 2 3 2 4 3 3 5 2 2" xfId="22196"/>
    <cellStyle name="Total 2 3 2 4 3 3 5 3" xfId="22197"/>
    <cellStyle name="Total 2 3 2 4 3 3 6" xfId="22198"/>
    <cellStyle name="Total 2 3 2 4 3 3 6 2" xfId="22199"/>
    <cellStyle name="Total 2 3 2 4 3 3 7" xfId="22200"/>
    <cellStyle name="Total 2 3 2 4 3 4" xfId="22201"/>
    <cellStyle name="Total 2 3 2 4 3 4 2" xfId="22202"/>
    <cellStyle name="Total 2 3 2 4 3 4 2 2" xfId="22203"/>
    <cellStyle name="Total 2 3 2 4 3 4 2 2 2" xfId="22204"/>
    <cellStyle name="Total 2 3 2 4 3 4 2 2 2 2" xfId="22205"/>
    <cellStyle name="Total 2 3 2 4 3 4 2 2 2 2 2" xfId="22206"/>
    <cellStyle name="Total 2 3 2 4 3 4 2 2 2 3" xfId="22207"/>
    <cellStyle name="Total 2 3 2 4 3 4 2 2 3" xfId="22208"/>
    <cellStyle name="Total 2 3 2 4 3 4 2 2 3 2" xfId="22209"/>
    <cellStyle name="Total 2 3 2 4 3 4 2 2 4" xfId="22210"/>
    <cellStyle name="Total 2 3 2 4 3 4 2 3" xfId="22211"/>
    <cellStyle name="Total 2 3 2 4 3 4 2 3 2" xfId="22212"/>
    <cellStyle name="Total 2 3 2 4 3 4 2 3 2 2" xfId="22213"/>
    <cellStyle name="Total 2 3 2 4 3 4 2 3 3" xfId="22214"/>
    <cellStyle name="Total 2 3 2 4 3 4 2 4" xfId="22215"/>
    <cellStyle name="Total 2 3 2 4 3 4 2 4 2" xfId="22216"/>
    <cellStyle name="Total 2 3 2 4 3 4 2 5" xfId="22217"/>
    <cellStyle name="Total 2 3 2 4 3 4 3" xfId="22218"/>
    <cellStyle name="Total 2 3 2 4 3 4 3 2" xfId="22219"/>
    <cellStyle name="Total 2 3 2 4 3 4 3 2 2" xfId="22220"/>
    <cellStyle name="Total 2 3 2 4 3 4 3 2 2 2" xfId="22221"/>
    <cellStyle name="Total 2 3 2 4 3 4 3 2 3" xfId="22222"/>
    <cellStyle name="Total 2 3 2 4 3 4 3 3" xfId="22223"/>
    <cellStyle name="Total 2 3 2 4 3 4 3 3 2" xfId="22224"/>
    <cellStyle name="Total 2 3 2 4 3 4 3 4" xfId="22225"/>
    <cellStyle name="Total 2 3 2 4 3 4 4" xfId="22226"/>
    <cellStyle name="Total 2 3 2 4 3 4 4 2" xfId="22227"/>
    <cellStyle name="Total 2 3 2 4 3 4 4 2 2" xfId="22228"/>
    <cellStyle name="Total 2 3 2 4 3 4 4 3" xfId="22229"/>
    <cellStyle name="Total 2 3 2 4 3 4 5" xfId="22230"/>
    <cellStyle name="Total 2 3 2 4 3 4 5 2" xfId="22231"/>
    <cellStyle name="Total 2 3 2 4 3 4 6" xfId="22232"/>
    <cellStyle name="Total 2 3 2 4 3 5" xfId="22233"/>
    <cellStyle name="Total 2 3 2 4 3 5 2" xfId="22234"/>
    <cellStyle name="Total 2 3 2 4 3 5 2 2" xfId="22235"/>
    <cellStyle name="Total 2 3 2 4 3 5 2 2 2" xfId="22236"/>
    <cellStyle name="Total 2 3 2 4 3 5 2 2 2 2" xfId="22237"/>
    <cellStyle name="Total 2 3 2 4 3 5 2 2 3" xfId="22238"/>
    <cellStyle name="Total 2 3 2 4 3 5 2 3" xfId="22239"/>
    <cellStyle name="Total 2 3 2 4 3 5 2 3 2" xfId="22240"/>
    <cellStyle name="Total 2 3 2 4 3 5 2 4" xfId="22241"/>
    <cellStyle name="Total 2 3 2 4 3 5 3" xfId="22242"/>
    <cellStyle name="Total 2 3 2 4 3 5 3 2" xfId="22243"/>
    <cellStyle name="Total 2 3 2 4 3 5 3 2 2" xfId="22244"/>
    <cellStyle name="Total 2 3 2 4 3 5 3 3" xfId="22245"/>
    <cellStyle name="Total 2 3 2 4 3 5 4" xfId="22246"/>
    <cellStyle name="Total 2 3 2 4 3 5 4 2" xfId="22247"/>
    <cellStyle name="Total 2 3 2 4 3 5 5" xfId="22248"/>
    <cellStyle name="Total 2 3 2 4 3 6" xfId="22249"/>
    <cellStyle name="Total 2 3 2 4 3 6 2" xfId="22250"/>
    <cellStyle name="Total 2 3 2 4 3 6 2 2" xfId="22251"/>
    <cellStyle name="Total 2 3 2 4 3 6 2 2 2" xfId="22252"/>
    <cellStyle name="Total 2 3 2 4 3 6 2 3" xfId="22253"/>
    <cellStyle name="Total 2 3 2 4 3 6 3" xfId="22254"/>
    <cellStyle name="Total 2 3 2 4 3 6 3 2" xfId="22255"/>
    <cellStyle name="Total 2 3 2 4 3 6 4" xfId="22256"/>
    <cellStyle name="Total 2 3 2 4 3 7" xfId="22257"/>
    <cellStyle name="Total 2 3 2 4 3 7 2" xfId="22258"/>
    <cellStyle name="Total 2 3 2 4 3 7 2 2" xfId="22259"/>
    <cellStyle name="Total 2 3 2 4 3 7 3" xfId="22260"/>
    <cellStyle name="Total 2 3 2 4 3 8" xfId="22261"/>
    <cellStyle name="Total 2 3 2 4 3 8 2" xfId="22262"/>
    <cellStyle name="Total 2 3 2 4 3 9" xfId="22263"/>
    <cellStyle name="Total 2 3 2 4 4" xfId="22264"/>
    <cellStyle name="Total 2 3 2 4 4 2" xfId="22265"/>
    <cellStyle name="Total 2 3 2 4 4 2 2" xfId="22266"/>
    <cellStyle name="Total 2 3 2 4 4 2 2 2" xfId="22267"/>
    <cellStyle name="Total 2 3 2 4 4 2 2 2 2" xfId="22268"/>
    <cellStyle name="Total 2 3 2 4 4 2 2 2 2 2" xfId="22269"/>
    <cellStyle name="Total 2 3 2 4 4 2 2 2 2 2 2" xfId="22270"/>
    <cellStyle name="Total 2 3 2 4 4 2 2 2 2 2 2 2" xfId="22271"/>
    <cellStyle name="Total 2 3 2 4 4 2 2 2 2 2 3" xfId="22272"/>
    <cellStyle name="Total 2 3 2 4 4 2 2 2 2 3" xfId="22273"/>
    <cellStyle name="Total 2 3 2 4 4 2 2 2 2 3 2" xfId="22274"/>
    <cellStyle name="Total 2 3 2 4 4 2 2 2 2 4" xfId="22275"/>
    <cellStyle name="Total 2 3 2 4 4 2 2 2 3" xfId="22276"/>
    <cellStyle name="Total 2 3 2 4 4 2 2 2 3 2" xfId="22277"/>
    <cellStyle name="Total 2 3 2 4 4 2 2 2 3 2 2" xfId="22278"/>
    <cellStyle name="Total 2 3 2 4 4 2 2 2 3 3" xfId="22279"/>
    <cellStyle name="Total 2 3 2 4 4 2 2 2 4" xfId="22280"/>
    <cellStyle name="Total 2 3 2 4 4 2 2 2 4 2" xfId="22281"/>
    <cellStyle name="Total 2 3 2 4 4 2 2 2 5" xfId="22282"/>
    <cellStyle name="Total 2 3 2 4 4 2 2 3" xfId="22283"/>
    <cellStyle name="Total 2 3 2 4 4 2 2 3 2" xfId="22284"/>
    <cellStyle name="Total 2 3 2 4 4 2 2 3 2 2" xfId="22285"/>
    <cellStyle name="Total 2 3 2 4 4 2 2 3 2 2 2" xfId="22286"/>
    <cellStyle name="Total 2 3 2 4 4 2 2 3 2 3" xfId="22287"/>
    <cellStyle name="Total 2 3 2 4 4 2 2 3 3" xfId="22288"/>
    <cellStyle name="Total 2 3 2 4 4 2 2 3 3 2" xfId="22289"/>
    <cellStyle name="Total 2 3 2 4 4 2 2 3 4" xfId="22290"/>
    <cellStyle name="Total 2 3 2 4 4 2 2 4" xfId="22291"/>
    <cellStyle name="Total 2 3 2 4 4 2 2 4 2" xfId="22292"/>
    <cellStyle name="Total 2 3 2 4 4 2 2 4 2 2" xfId="22293"/>
    <cellStyle name="Total 2 3 2 4 4 2 2 4 3" xfId="22294"/>
    <cellStyle name="Total 2 3 2 4 4 2 2 5" xfId="22295"/>
    <cellStyle name="Total 2 3 2 4 4 2 2 5 2" xfId="22296"/>
    <cellStyle name="Total 2 3 2 4 4 2 2 6" xfId="22297"/>
    <cellStyle name="Total 2 3 2 4 4 2 3" xfId="22298"/>
    <cellStyle name="Total 2 3 2 4 4 2 3 2" xfId="22299"/>
    <cellStyle name="Total 2 3 2 4 4 2 3 2 2" xfId="22300"/>
    <cellStyle name="Total 2 3 2 4 4 2 3 2 2 2" xfId="22301"/>
    <cellStyle name="Total 2 3 2 4 4 2 3 2 2 2 2" xfId="22302"/>
    <cellStyle name="Total 2 3 2 4 4 2 3 2 2 3" xfId="22303"/>
    <cellStyle name="Total 2 3 2 4 4 2 3 2 3" xfId="22304"/>
    <cellStyle name="Total 2 3 2 4 4 2 3 2 3 2" xfId="22305"/>
    <cellStyle name="Total 2 3 2 4 4 2 3 2 4" xfId="22306"/>
    <cellStyle name="Total 2 3 2 4 4 2 3 3" xfId="22307"/>
    <cellStyle name="Total 2 3 2 4 4 2 3 3 2" xfId="22308"/>
    <cellStyle name="Total 2 3 2 4 4 2 3 3 2 2" xfId="22309"/>
    <cellStyle name="Total 2 3 2 4 4 2 3 3 3" xfId="22310"/>
    <cellStyle name="Total 2 3 2 4 4 2 3 4" xfId="22311"/>
    <cellStyle name="Total 2 3 2 4 4 2 3 4 2" xfId="22312"/>
    <cellStyle name="Total 2 3 2 4 4 2 3 5" xfId="22313"/>
    <cellStyle name="Total 2 3 2 4 4 2 4" xfId="22314"/>
    <cellStyle name="Total 2 3 2 4 4 2 4 2" xfId="22315"/>
    <cellStyle name="Total 2 3 2 4 4 2 4 2 2" xfId="22316"/>
    <cellStyle name="Total 2 3 2 4 4 2 4 2 2 2" xfId="22317"/>
    <cellStyle name="Total 2 3 2 4 4 2 4 2 3" xfId="22318"/>
    <cellStyle name="Total 2 3 2 4 4 2 4 3" xfId="22319"/>
    <cellStyle name="Total 2 3 2 4 4 2 4 3 2" xfId="22320"/>
    <cellStyle name="Total 2 3 2 4 4 2 4 4" xfId="22321"/>
    <cellStyle name="Total 2 3 2 4 4 2 5" xfId="22322"/>
    <cellStyle name="Total 2 3 2 4 4 2 5 2" xfId="22323"/>
    <cellStyle name="Total 2 3 2 4 4 2 5 2 2" xfId="22324"/>
    <cellStyle name="Total 2 3 2 4 4 2 5 3" xfId="22325"/>
    <cellStyle name="Total 2 3 2 4 4 2 6" xfId="22326"/>
    <cellStyle name="Total 2 3 2 4 4 2 6 2" xfId="22327"/>
    <cellStyle name="Total 2 3 2 4 4 2 7" xfId="22328"/>
    <cellStyle name="Total 2 3 2 4 4 3" xfId="22329"/>
    <cellStyle name="Total 2 3 2 4 4 3 2" xfId="22330"/>
    <cellStyle name="Total 2 3 2 4 4 3 2 2" xfId="22331"/>
    <cellStyle name="Total 2 3 2 4 4 3 2 2 2" xfId="22332"/>
    <cellStyle name="Total 2 3 2 4 4 3 2 2 2 2" xfId="22333"/>
    <cellStyle name="Total 2 3 2 4 4 3 2 2 2 2 2" xfId="22334"/>
    <cellStyle name="Total 2 3 2 4 4 3 2 2 2 3" xfId="22335"/>
    <cellStyle name="Total 2 3 2 4 4 3 2 2 3" xfId="22336"/>
    <cellStyle name="Total 2 3 2 4 4 3 2 2 3 2" xfId="22337"/>
    <cellStyle name="Total 2 3 2 4 4 3 2 2 4" xfId="22338"/>
    <cellStyle name="Total 2 3 2 4 4 3 2 3" xfId="22339"/>
    <cellStyle name="Total 2 3 2 4 4 3 2 3 2" xfId="22340"/>
    <cellStyle name="Total 2 3 2 4 4 3 2 3 2 2" xfId="22341"/>
    <cellStyle name="Total 2 3 2 4 4 3 2 3 3" xfId="22342"/>
    <cellStyle name="Total 2 3 2 4 4 3 2 4" xfId="22343"/>
    <cellStyle name="Total 2 3 2 4 4 3 2 4 2" xfId="22344"/>
    <cellStyle name="Total 2 3 2 4 4 3 2 5" xfId="22345"/>
    <cellStyle name="Total 2 3 2 4 4 3 3" xfId="22346"/>
    <cellStyle name="Total 2 3 2 4 4 3 3 2" xfId="22347"/>
    <cellStyle name="Total 2 3 2 4 4 3 3 2 2" xfId="22348"/>
    <cellStyle name="Total 2 3 2 4 4 3 3 2 2 2" xfId="22349"/>
    <cellStyle name="Total 2 3 2 4 4 3 3 2 3" xfId="22350"/>
    <cellStyle name="Total 2 3 2 4 4 3 3 3" xfId="22351"/>
    <cellStyle name="Total 2 3 2 4 4 3 3 3 2" xfId="22352"/>
    <cellStyle name="Total 2 3 2 4 4 3 3 4" xfId="22353"/>
    <cellStyle name="Total 2 3 2 4 4 3 4" xfId="22354"/>
    <cellStyle name="Total 2 3 2 4 4 3 4 2" xfId="22355"/>
    <cellStyle name="Total 2 3 2 4 4 3 4 2 2" xfId="22356"/>
    <cellStyle name="Total 2 3 2 4 4 3 4 3" xfId="22357"/>
    <cellStyle name="Total 2 3 2 4 4 3 5" xfId="22358"/>
    <cellStyle name="Total 2 3 2 4 4 3 5 2" xfId="22359"/>
    <cellStyle name="Total 2 3 2 4 4 3 6" xfId="22360"/>
    <cellStyle name="Total 2 3 2 4 4 4" xfId="22361"/>
    <cellStyle name="Total 2 3 2 4 4 4 2" xfId="22362"/>
    <cellStyle name="Total 2 3 2 4 4 4 2 2" xfId="22363"/>
    <cellStyle name="Total 2 3 2 4 4 4 2 2 2" xfId="22364"/>
    <cellStyle name="Total 2 3 2 4 4 4 2 2 2 2" xfId="22365"/>
    <cellStyle name="Total 2 3 2 4 4 4 2 2 3" xfId="22366"/>
    <cellStyle name="Total 2 3 2 4 4 4 2 3" xfId="22367"/>
    <cellStyle name="Total 2 3 2 4 4 4 2 3 2" xfId="22368"/>
    <cellStyle name="Total 2 3 2 4 4 4 2 4" xfId="22369"/>
    <cellStyle name="Total 2 3 2 4 4 4 3" xfId="22370"/>
    <cellStyle name="Total 2 3 2 4 4 4 3 2" xfId="22371"/>
    <cellStyle name="Total 2 3 2 4 4 4 3 2 2" xfId="22372"/>
    <cellStyle name="Total 2 3 2 4 4 4 3 3" xfId="22373"/>
    <cellStyle name="Total 2 3 2 4 4 4 4" xfId="22374"/>
    <cellStyle name="Total 2 3 2 4 4 4 4 2" xfId="22375"/>
    <cellStyle name="Total 2 3 2 4 4 4 5" xfId="22376"/>
    <cellStyle name="Total 2 3 2 4 4 5" xfId="22377"/>
    <cellStyle name="Total 2 3 2 4 4 5 2" xfId="22378"/>
    <cellStyle name="Total 2 3 2 4 4 5 2 2" xfId="22379"/>
    <cellStyle name="Total 2 3 2 4 4 5 2 2 2" xfId="22380"/>
    <cellStyle name="Total 2 3 2 4 4 5 2 3" xfId="22381"/>
    <cellStyle name="Total 2 3 2 4 4 5 3" xfId="22382"/>
    <cellStyle name="Total 2 3 2 4 4 5 3 2" xfId="22383"/>
    <cellStyle name="Total 2 3 2 4 4 5 4" xfId="22384"/>
    <cellStyle name="Total 2 3 2 4 4 6" xfId="22385"/>
    <cellStyle name="Total 2 3 2 4 4 6 2" xfId="22386"/>
    <cellStyle name="Total 2 3 2 4 4 6 2 2" xfId="22387"/>
    <cellStyle name="Total 2 3 2 4 4 6 3" xfId="22388"/>
    <cellStyle name="Total 2 3 2 4 4 7" xfId="22389"/>
    <cellStyle name="Total 2 3 2 4 4 7 2" xfId="22390"/>
    <cellStyle name="Total 2 3 2 4 4 8" xfId="22391"/>
    <cellStyle name="Total 2 3 2 4 5" xfId="22392"/>
    <cellStyle name="Total 2 3 2 4 5 2" xfId="22393"/>
    <cellStyle name="Total 2 3 2 4 5 2 2" xfId="22394"/>
    <cellStyle name="Total 2 3 2 4 5 2 2 2" xfId="22395"/>
    <cellStyle name="Total 2 3 2 4 5 2 2 2 2" xfId="22396"/>
    <cellStyle name="Total 2 3 2 4 5 2 2 2 2 2" xfId="22397"/>
    <cellStyle name="Total 2 3 2 4 5 2 2 2 2 2 2" xfId="22398"/>
    <cellStyle name="Total 2 3 2 4 5 2 2 2 2 3" xfId="22399"/>
    <cellStyle name="Total 2 3 2 4 5 2 2 2 3" xfId="22400"/>
    <cellStyle name="Total 2 3 2 4 5 2 2 2 3 2" xfId="22401"/>
    <cellStyle name="Total 2 3 2 4 5 2 2 2 4" xfId="22402"/>
    <cellStyle name="Total 2 3 2 4 5 2 2 3" xfId="22403"/>
    <cellStyle name="Total 2 3 2 4 5 2 2 3 2" xfId="22404"/>
    <cellStyle name="Total 2 3 2 4 5 2 2 3 2 2" xfId="22405"/>
    <cellStyle name="Total 2 3 2 4 5 2 2 3 3" xfId="22406"/>
    <cellStyle name="Total 2 3 2 4 5 2 2 4" xfId="22407"/>
    <cellStyle name="Total 2 3 2 4 5 2 2 4 2" xfId="22408"/>
    <cellStyle name="Total 2 3 2 4 5 2 2 5" xfId="22409"/>
    <cellStyle name="Total 2 3 2 4 5 2 3" xfId="22410"/>
    <cellStyle name="Total 2 3 2 4 5 2 3 2" xfId="22411"/>
    <cellStyle name="Total 2 3 2 4 5 2 3 2 2" xfId="22412"/>
    <cellStyle name="Total 2 3 2 4 5 2 3 2 2 2" xfId="22413"/>
    <cellStyle name="Total 2 3 2 4 5 2 3 2 3" xfId="22414"/>
    <cellStyle name="Total 2 3 2 4 5 2 3 3" xfId="22415"/>
    <cellStyle name="Total 2 3 2 4 5 2 3 3 2" xfId="22416"/>
    <cellStyle name="Total 2 3 2 4 5 2 3 4" xfId="22417"/>
    <cellStyle name="Total 2 3 2 4 5 2 4" xfId="22418"/>
    <cellStyle name="Total 2 3 2 4 5 2 4 2" xfId="22419"/>
    <cellStyle name="Total 2 3 2 4 5 2 4 2 2" xfId="22420"/>
    <cellStyle name="Total 2 3 2 4 5 2 4 3" xfId="22421"/>
    <cellStyle name="Total 2 3 2 4 5 2 5" xfId="22422"/>
    <cellStyle name="Total 2 3 2 4 5 2 5 2" xfId="22423"/>
    <cellStyle name="Total 2 3 2 4 5 2 6" xfId="22424"/>
    <cellStyle name="Total 2 3 2 4 5 3" xfId="22425"/>
    <cellStyle name="Total 2 3 2 4 5 3 2" xfId="22426"/>
    <cellStyle name="Total 2 3 2 4 5 3 2 2" xfId="22427"/>
    <cellStyle name="Total 2 3 2 4 5 3 2 2 2" xfId="22428"/>
    <cellStyle name="Total 2 3 2 4 5 3 2 2 2 2" xfId="22429"/>
    <cellStyle name="Total 2 3 2 4 5 3 2 2 3" xfId="22430"/>
    <cellStyle name="Total 2 3 2 4 5 3 2 3" xfId="22431"/>
    <cellStyle name="Total 2 3 2 4 5 3 2 3 2" xfId="22432"/>
    <cellStyle name="Total 2 3 2 4 5 3 2 4" xfId="22433"/>
    <cellStyle name="Total 2 3 2 4 5 3 3" xfId="22434"/>
    <cellStyle name="Total 2 3 2 4 5 3 3 2" xfId="22435"/>
    <cellStyle name="Total 2 3 2 4 5 3 3 2 2" xfId="22436"/>
    <cellStyle name="Total 2 3 2 4 5 3 3 3" xfId="22437"/>
    <cellStyle name="Total 2 3 2 4 5 3 4" xfId="22438"/>
    <cellStyle name="Total 2 3 2 4 5 3 4 2" xfId="22439"/>
    <cellStyle name="Total 2 3 2 4 5 3 5" xfId="22440"/>
    <cellStyle name="Total 2 3 2 4 5 4" xfId="22441"/>
    <cellStyle name="Total 2 3 2 4 5 4 2" xfId="22442"/>
    <cellStyle name="Total 2 3 2 4 5 4 2 2" xfId="22443"/>
    <cellStyle name="Total 2 3 2 4 5 4 2 2 2" xfId="22444"/>
    <cellStyle name="Total 2 3 2 4 5 4 2 3" xfId="22445"/>
    <cellStyle name="Total 2 3 2 4 5 4 3" xfId="22446"/>
    <cellStyle name="Total 2 3 2 4 5 4 3 2" xfId="22447"/>
    <cellStyle name="Total 2 3 2 4 5 4 4" xfId="22448"/>
    <cellStyle name="Total 2 3 2 4 5 5" xfId="22449"/>
    <cellStyle name="Total 2 3 2 4 5 5 2" xfId="22450"/>
    <cellStyle name="Total 2 3 2 4 5 5 2 2" xfId="22451"/>
    <cellStyle name="Total 2 3 2 4 5 5 3" xfId="22452"/>
    <cellStyle name="Total 2 3 2 4 5 6" xfId="22453"/>
    <cellStyle name="Total 2 3 2 4 5 6 2" xfId="22454"/>
    <cellStyle name="Total 2 3 2 4 5 7" xfId="22455"/>
    <cellStyle name="Total 2 3 2 4 6" xfId="22456"/>
    <cellStyle name="Total 2 3 2 4 6 2" xfId="22457"/>
    <cellStyle name="Total 2 3 2 4 6 2 2" xfId="22458"/>
    <cellStyle name="Total 2 3 2 4 6 2 2 2" xfId="22459"/>
    <cellStyle name="Total 2 3 2 4 6 2 2 2 2" xfId="22460"/>
    <cellStyle name="Total 2 3 2 4 6 2 2 2 2 2" xfId="22461"/>
    <cellStyle name="Total 2 3 2 4 6 2 2 2 3" xfId="22462"/>
    <cellStyle name="Total 2 3 2 4 6 2 2 3" xfId="22463"/>
    <cellStyle name="Total 2 3 2 4 6 2 2 3 2" xfId="22464"/>
    <cellStyle name="Total 2 3 2 4 6 2 2 4" xfId="22465"/>
    <cellStyle name="Total 2 3 2 4 6 2 3" xfId="22466"/>
    <cellStyle name="Total 2 3 2 4 6 2 3 2" xfId="22467"/>
    <cellStyle name="Total 2 3 2 4 6 2 3 2 2" xfId="22468"/>
    <cellStyle name="Total 2 3 2 4 6 2 3 3" xfId="22469"/>
    <cellStyle name="Total 2 3 2 4 6 2 4" xfId="22470"/>
    <cellStyle name="Total 2 3 2 4 6 2 4 2" xfId="22471"/>
    <cellStyle name="Total 2 3 2 4 6 2 5" xfId="22472"/>
    <cellStyle name="Total 2 3 2 4 6 3" xfId="22473"/>
    <cellStyle name="Total 2 3 2 4 6 3 2" xfId="22474"/>
    <cellStyle name="Total 2 3 2 4 6 3 2 2" xfId="22475"/>
    <cellStyle name="Total 2 3 2 4 6 3 2 2 2" xfId="22476"/>
    <cellStyle name="Total 2 3 2 4 6 3 2 3" xfId="22477"/>
    <cellStyle name="Total 2 3 2 4 6 3 3" xfId="22478"/>
    <cellStyle name="Total 2 3 2 4 6 3 3 2" xfId="22479"/>
    <cellStyle name="Total 2 3 2 4 6 3 4" xfId="22480"/>
    <cellStyle name="Total 2 3 2 4 6 4" xfId="22481"/>
    <cellStyle name="Total 2 3 2 4 6 4 2" xfId="22482"/>
    <cellStyle name="Total 2 3 2 4 6 4 2 2" xfId="22483"/>
    <cellStyle name="Total 2 3 2 4 6 4 3" xfId="22484"/>
    <cellStyle name="Total 2 3 2 4 6 5" xfId="22485"/>
    <cellStyle name="Total 2 3 2 4 6 5 2" xfId="22486"/>
    <cellStyle name="Total 2 3 2 4 6 6" xfId="22487"/>
    <cellStyle name="Total 2 3 2 4 7" xfId="22488"/>
    <cellStyle name="Total 2 3 2 4 7 2" xfId="22489"/>
    <cellStyle name="Total 2 3 2 4 7 2 2" xfId="22490"/>
    <cellStyle name="Total 2 3 2 4 7 2 2 2" xfId="22491"/>
    <cellStyle name="Total 2 3 2 4 7 2 2 2 2" xfId="22492"/>
    <cellStyle name="Total 2 3 2 4 7 2 2 3" xfId="22493"/>
    <cellStyle name="Total 2 3 2 4 7 2 3" xfId="22494"/>
    <cellStyle name="Total 2 3 2 4 7 2 3 2" xfId="22495"/>
    <cellStyle name="Total 2 3 2 4 7 2 4" xfId="22496"/>
    <cellStyle name="Total 2 3 2 4 7 3" xfId="22497"/>
    <cellStyle name="Total 2 3 2 4 7 3 2" xfId="22498"/>
    <cellStyle name="Total 2 3 2 4 7 3 2 2" xfId="22499"/>
    <cellStyle name="Total 2 3 2 4 7 3 3" xfId="22500"/>
    <cellStyle name="Total 2 3 2 4 7 4" xfId="22501"/>
    <cellStyle name="Total 2 3 2 4 7 4 2" xfId="22502"/>
    <cellStyle name="Total 2 3 2 4 7 5" xfId="22503"/>
    <cellStyle name="Total 2 3 2 4 8" xfId="22504"/>
    <cellStyle name="Total 2 3 2 4 8 2" xfId="22505"/>
    <cellStyle name="Total 2 3 2 4 8 2 2" xfId="22506"/>
    <cellStyle name="Total 2 3 2 4 8 2 2 2" xfId="22507"/>
    <cellStyle name="Total 2 3 2 4 8 2 3" xfId="22508"/>
    <cellStyle name="Total 2 3 2 4 8 3" xfId="22509"/>
    <cellStyle name="Total 2 3 2 4 8 3 2" xfId="22510"/>
    <cellStyle name="Total 2 3 2 4 8 4" xfId="22511"/>
    <cellStyle name="Total 2 3 2 4 9" xfId="22512"/>
    <cellStyle name="Total 2 3 2 4 9 2" xfId="22513"/>
    <cellStyle name="Total 2 3 2 4 9 2 2" xfId="22514"/>
    <cellStyle name="Total 2 3 2 4 9 3" xfId="22515"/>
    <cellStyle name="Total 2 3 2 5" xfId="22516"/>
    <cellStyle name="Total 2 3 2 5 10" xfId="22517"/>
    <cellStyle name="Total 2 3 2 5 2" xfId="22518"/>
    <cellStyle name="Total 2 3 2 5 2 2" xfId="22519"/>
    <cellStyle name="Total 2 3 2 5 2 2 2" xfId="22520"/>
    <cellStyle name="Total 2 3 2 5 2 2 2 2" xfId="22521"/>
    <cellStyle name="Total 2 3 2 5 2 2 2 2 2" xfId="22522"/>
    <cellStyle name="Total 2 3 2 5 2 2 2 2 2 2" xfId="22523"/>
    <cellStyle name="Total 2 3 2 5 2 2 2 2 2 2 2" xfId="22524"/>
    <cellStyle name="Total 2 3 2 5 2 2 2 2 2 2 2 2" xfId="22525"/>
    <cellStyle name="Total 2 3 2 5 2 2 2 2 2 2 2 2 2" xfId="22526"/>
    <cellStyle name="Total 2 3 2 5 2 2 2 2 2 2 2 3" xfId="22527"/>
    <cellStyle name="Total 2 3 2 5 2 2 2 2 2 2 3" xfId="22528"/>
    <cellStyle name="Total 2 3 2 5 2 2 2 2 2 2 3 2" xfId="22529"/>
    <cellStyle name="Total 2 3 2 5 2 2 2 2 2 2 4" xfId="22530"/>
    <cellStyle name="Total 2 3 2 5 2 2 2 2 2 3" xfId="22531"/>
    <cellStyle name="Total 2 3 2 5 2 2 2 2 2 3 2" xfId="22532"/>
    <cellStyle name="Total 2 3 2 5 2 2 2 2 2 3 2 2" xfId="22533"/>
    <cellStyle name="Total 2 3 2 5 2 2 2 2 2 3 3" xfId="22534"/>
    <cellStyle name="Total 2 3 2 5 2 2 2 2 2 4" xfId="22535"/>
    <cellStyle name="Total 2 3 2 5 2 2 2 2 2 4 2" xfId="22536"/>
    <cellStyle name="Total 2 3 2 5 2 2 2 2 2 5" xfId="22537"/>
    <cellStyle name="Total 2 3 2 5 2 2 2 2 3" xfId="22538"/>
    <cellStyle name="Total 2 3 2 5 2 2 2 2 3 2" xfId="22539"/>
    <cellStyle name="Total 2 3 2 5 2 2 2 2 3 2 2" xfId="22540"/>
    <cellStyle name="Total 2 3 2 5 2 2 2 2 3 2 2 2" xfId="22541"/>
    <cellStyle name="Total 2 3 2 5 2 2 2 2 3 2 3" xfId="22542"/>
    <cellStyle name="Total 2 3 2 5 2 2 2 2 3 3" xfId="22543"/>
    <cellStyle name="Total 2 3 2 5 2 2 2 2 3 3 2" xfId="22544"/>
    <cellStyle name="Total 2 3 2 5 2 2 2 2 3 4" xfId="22545"/>
    <cellStyle name="Total 2 3 2 5 2 2 2 2 4" xfId="22546"/>
    <cellStyle name="Total 2 3 2 5 2 2 2 2 4 2" xfId="22547"/>
    <cellStyle name="Total 2 3 2 5 2 2 2 2 4 2 2" xfId="22548"/>
    <cellStyle name="Total 2 3 2 5 2 2 2 2 4 3" xfId="22549"/>
    <cellStyle name="Total 2 3 2 5 2 2 2 2 5" xfId="22550"/>
    <cellStyle name="Total 2 3 2 5 2 2 2 2 5 2" xfId="22551"/>
    <cellStyle name="Total 2 3 2 5 2 2 2 2 6" xfId="22552"/>
    <cellStyle name="Total 2 3 2 5 2 2 2 3" xfId="22553"/>
    <cellStyle name="Total 2 3 2 5 2 2 2 3 2" xfId="22554"/>
    <cellStyle name="Total 2 3 2 5 2 2 2 3 2 2" xfId="22555"/>
    <cellStyle name="Total 2 3 2 5 2 2 2 3 2 2 2" xfId="22556"/>
    <cellStyle name="Total 2 3 2 5 2 2 2 3 2 2 2 2" xfId="22557"/>
    <cellStyle name="Total 2 3 2 5 2 2 2 3 2 2 3" xfId="22558"/>
    <cellStyle name="Total 2 3 2 5 2 2 2 3 2 3" xfId="22559"/>
    <cellStyle name="Total 2 3 2 5 2 2 2 3 2 3 2" xfId="22560"/>
    <cellStyle name="Total 2 3 2 5 2 2 2 3 2 4" xfId="22561"/>
    <cellStyle name="Total 2 3 2 5 2 2 2 3 3" xfId="22562"/>
    <cellStyle name="Total 2 3 2 5 2 2 2 3 3 2" xfId="22563"/>
    <cellStyle name="Total 2 3 2 5 2 2 2 3 3 2 2" xfId="22564"/>
    <cellStyle name="Total 2 3 2 5 2 2 2 3 3 3" xfId="22565"/>
    <cellStyle name="Total 2 3 2 5 2 2 2 3 4" xfId="22566"/>
    <cellStyle name="Total 2 3 2 5 2 2 2 3 4 2" xfId="22567"/>
    <cellStyle name="Total 2 3 2 5 2 2 2 3 5" xfId="22568"/>
    <cellStyle name="Total 2 3 2 5 2 2 2 4" xfId="22569"/>
    <cellStyle name="Total 2 3 2 5 2 2 2 4 2" xfId="22570"/>
    <cellStyle name="Total 2 3 2 5 2 2 2 4 2 2" xfId="22571"/>
    <cellStyle name="Total 2 3 2 5 2 2 2 4 2 2 2" xfId="22572"/>
    <cellStyle name="Total 2 3 2 5 2 2 2 4 2 3" xfId="22573"/>
    <cellStyle name="Total 2 3 2 5 2 2 2 4 3" xfId="22574"/>
    <cellStyle name="Total 2 3 2 5 2 2 2 4 3 2" xfId="22575"/>
    <cellStyle name="Total 2 3 2 5 2 2 2 4 4" xfId="22576"/>
    <cellStyle name="Total 2 3 2 5 2 2 2 5" xfId="22577"/>
    <cellStyle name="Total 2 3 2 5 2 2 2 5 2" xfId="22578"/>
    <cellStyle name="Total 2 3 2 5 2 2 2 5 2 2" xfId="22579"/>
    <cellStyle name="Total 2 3 2 5 2 2 2 5 3" xfId="22580"/>
    <cellStyle name="Total 2 3 2 5 2 2 2 6" xfId="22581"/>
    <cellStyle name="Total 2 3 2 5 2 2 2 6 2" xfId="22582"/>
    <cellStyle name="Total 2 3 2 5 2 2 2 7" xfId="22583"/>
    <cellStyle name="Total 2 3 2 5 2 2 3" xfId="22584"/>
    <cellStyle name="Total 2 3 2 5 2 2 3 2" xfId="22585"/>
    <cellStyle name="Total 2 3 2 5 2 2 3 2 2" xfId="22586"/>
    <cellStyle name="Total 2 3 2 5 2 2 3 2 2 2" xfId="22587"/>
    <cellStyle name="Total 2 3 2 5 2 2 3 2 2 2 2" xfId="22588"/>
    <cellStyle name="Total 2 3 2 5 2 2 3 2 2 2 2 2" xfId="22589"/>
    <cellStyle name="Total 2 3 2 5 2 2 3 2 2 2 3" xfId="22590"/>
    <cellStyle name="Total 2 3 2 5 2 2 3 2 2 3" xfId="22591"/>
    <cellStyle name="Total 2 3 2 5 2 2 3 2 2 3 2" xfId="22592"/>
    <cellStyle name="Total 2 3 2 5 2 2 3 2 2 4" xfId="22593"/>
    <cellStyle name="Total 2 3 2 5 2 2 3 2 3" xfId="22594"/>
    <cellStyle name="Total 2 3 2 5 2 2 3 2 3 2" xfId="22595"/>
    <cellStyle name="Total 2 3 2 5 2 2 3 2 3 2 2" xfId="22596"/>
    <cellStyle name="Total 2 3 2 5 2 2 3 2 3 3" xfId="22597"/>
    <cellStyle name="Total 2 3 2 5 2 2 3 2 4" xfId="22598"/>
    <cellStyle name="Total 2 3 2 5 2 2 3 2 4 2" xfId="22599"/>
    <cellStyle name="Total 2 3 2 5 2 2 3 2 5" xfId="22600"/>
    <cellStyle name="Total 2 3 2 5 2 2 3 3" xfId="22601"/>
    <cellStyle name="Total 2 3 2 5 2 2 3 3 2" xfId="22602"/>
    <cellStyle name="Total 2 3 2 5 2 2 3 3 2 2" xfId="22603"/>
    <cellStyle name="Total 2 3 2 5 2 2 3 3 2 2 2" xfId="22604"/>
    <cellStyle name="Total 2 3 2 5 2 2 3 3 2 3" xfId="22605"/>
    <cellStyle name="Total 2 3 2 5 2 2 3 3 3" xfId="22606"/>
    <cellStyle name="Total 2 3 2 5 2 2 3 3 3 2" xfId="22607"/>
    <cellStyle name="Total 2 3 2 5 2 2 3 3 4" xfId="22608"/>
    <cellStyle name="Total 2 3 2 5 2 2 3 4" xfId="22609"/>
    <cellStyle name="Total 2 3 2 5 2 2 3 4 2" xfId="22610"/>
    <cellStyle name="Total 2 3 2 5 2 2 3 4 2 2" xfId="22611"/>
    <cellStyle name="Total 2 3 2 5 2 2 3 4 3" xfId="22612"/>
    <cellStyle name="Total 2 3 2 5 2 2 3 5" xfId="22613"/>
    <cellStyle name="Total 2 3 2 5 2 2 3 5 2" xfId="22614"/>
    <cellStyle name="Total 2 3 2 5 2 2 3 6" xfId="22615"/>
    <cellStyle name="Total 2 3 2 5 2 2 4" xfId="22616"/>
    <cellStyle name="Total 2 3 2 5 2 2 4 2" xfId="22617"/>
    <cellStyle name="Total 2 3 2 5 2 2 4 2 2" xfId="22618"/>
    <cellStyle name="Total 2 3 2 5 2 2 4 2 2 2" xfId="22619"/>
    <cellStyle name="Total 2 3 2 5 2 2 4 2 2 2 2" xfId="22620"/>
    <cellStyle name="Total 2 3 2 5 2 2 4 2 2 3" xfId="22621"/>
    <cellStyle name="Total 2 3 2 5 2 2 4 2 3" xfId="22622"/>
    <cellStyle name="Total 2 3 2 5 2 2 4 2 3 2" xfId="22623"/>
    <cellStyle name="Total 2 3 2 5 2 2 4 2 4" xfId="22624"/>
    <cellStyle name="Total 2 3 2 5 2 2 4 3" xfId="22625"/>
    <cellStyle name="Total 2 3 2 5 2 2 4 3 2" xfId="22626"/>
    <cellStyle name="Total 2 3 2 5 2 2 4 3 2 2" xfId="22627"/>
    <cellStyle name="Total 2 3 2 5 2 2 4 3 3" xfId="22628"/>
    <cellStyle name="Total 2 3 2 5 2 2 4 4" xfId="22629"/>
    <cellStyle name="Total 2 3 2 5 2 2 4 4 2" xfId="22630"/>
    <cellStyle name="Total 2 3 2 5 2 2 4 5" xfId="22631"/>
    <cellStyle name="Total 2 3 2 5 2 2 5" xfId="22632"/>
    <cellStyle name="Total 2 3 2 5 2 2 5 2" xfId="22633"/>
    <cellStyle name="Total 2 3 2 5 2 2 5 2 2" xfId="22634"/>
    <cellStyle name="Total 2 3 2 5 2 2 5 2 2 2" xfId="22635"/>
    <cellStyle name="Total 2 3 2 5 2 2 5 2 3" xfId="22636"/>
    <cellStyle name="Total 2 3 2 5 2 2 5 3" xfId="22637"/>
    <cellStyle name="Total 2 3 2 5 2 2 5 3 2" xfId="22638"/>
    <cellStyle name="Total 2 3 2 5 2 2 5 4" xfId="22639"/>
    <cellStyle name="Total 2 3 2 5 2 2 6" xfId="22640"/>
    <cellStyle name="Total 2 3 2 5 2 2 6 2" xfId="22641"/>
    <cellStyle name="Total 2 3 2 5 2 2 6 2 2" xfId="22642"/>
    <cellStyle name="Total 2 3 2 5 2 2 6 3" xfId="22643"/>
    <cellStyle name="Total 2 3 2 5 2 2 7" xfId="22644"/>
    <cellStyle name="Total 2 3 2 5 2 2 7 2" xfId="22645"/>
    <cellStyle name="Total 2 3 2 5 2 2 8" xfId="22646"/>
    <cellStyle name="Total 2 3 2 5 2 3" xfId="22647"/>
    <cellStyle name="Total 2 3 2 5 2 3 2" xfId="22648"/>
    <cellStyle name="Total 2 3 2 5 2 3 2 2" xfId="22649"/>
    <cellStyle name="Total 2 3 2 5 2 3 2 2 2" xfId="22650"/>
    <cellStyle name="Total 2 3 2 5 2 3 2 2 2 2" xfId="22651"/>
    <cellStyle name="Total 2 3 2 5 2 3 2 2 2 2 2" xfId="22652"/>
    <cellStyle name="Total 2 3 2 5 2 3 2 2 2 2 2 2" xfId="22653"/>
    <cellStyle name="Total 2 3 2 5 2 3 2 2 2 2 3" xfId="22654"/>
    <cellStyle name="Total 2 3 2 5 2 3 2 2 2 3" xfId="22655"/>
    <cellStyle name="Total 2 3 2 5 2 3 2 2 2 3 2" xfId="22656"/>
    <cellStyle name="Total 2 3 2 5 2 3 2 2 2 4" xfId="22657"/>
    <cellStyle name="Total 2 3 2 5 2 3 2 2 3" xfId="22658"/>
    <cellStyle name="Total 2 3 2 5 2 3 2 2 3 2" xfId="22659"/>
    <cellStyle name="Total 2 3 2 5 2 3 2 2 3 2 2" xfId="22660"/>
    <cellStyle name="Total 2 3 2 5 2 3 2 2 3 3" xfId="22661"/>
    <cellStyle name="Total 2 3 2 5 2 3 2 2 4" xfId="22662"/>
    <cellStyle name="Total 2 3 2 5 2 3 2 2 4 2" xfId="22663"/>
    <cellStyle name="Total 2 3 2 5 2 3 2 2 5" xfId="22664"/>
    <cellStyle name="Total 2 3 2 5 2 3 2 3" xfId="22665"/>
    <cellStyle name="Total 2 3 2 5 2 3 2 3 2" xfId="22666"/>
    <cellStyle name="Total 2 3 2 5 2 3 2 3 2 2" xfId="22667"/>
    <cellStyle name="Total 2 3 2 5 2 3 2 3 2 2 2" xfId="22668"/>
    <cellStyle name="Total 2 3 2 5 2 3 2 3 2 3" xfId="22669"/>
    <cellStyle name="Total 2 3 2 5 2 3 2 3 3" xfId="22670"/>
    <cellStyle name="Total 2 3 2 5 2 3 2 3 3 2" xfId="22671"/>
    <cellStyle name="Total 2 3 2 5 2 3 2 3 4" xfId="22672"/>
    <cellStyle name="Total 2 3 2 5 2 3 2 4" xfId="22673"/>
    <cellStyle name="Total 2 3 2 5 2 3 2 4 2" xfId="22674"/>
    <cellStyle name="Total 2 3 2 5 2 3 2 4 2 2" xfId="22675"/>
    <cellStyle name="Total 2 3 2 5 2 3 2 4 3" xfId="22676"/>
    <cellStyle name="Total 2 3 2 5 2 3 2 5" xfId="22677"/>
    <cellStyle name="Total 2 3 2 5 2 3 2 5 2" xfId="22678"/>
    <cellStyle name="Total 2 3 2 5 2 3 2 6" xfId="22679"/>
    <cellStyle name="Total 2 3 2 5 2 3 3" xfId="22680"/>
    <cellStyle name="Total 2 3 2 5 2 3 3 2" xfId="22681"/>
    <cellStyle name="Total 2 3 2 5 2 3 3 2 2" xfId="22682"/>
    <cellStyle name="Total 2 3 2 5 2 3 3 2 2 2" xfId="22683"/>
    <cellStyle name="Total 2 3 2 5 2 3 3 2 2 2 2" xfId="22684"/>
    <cellStyle name="Total 2 3 2 5 2 3 3 2 2 3" xfId="22685"/>
    <cellStyle name="Total 2 3 2 5 2 3 3 2 3" xfId="22686"/>
    <cellStyle name="Total 2 3 2 5 2 3 3 2 3 2" xfId="22687"/>
    <cellStyle name="Total 2 3 2 5 2 3 3 2 4" xfId="22688"/>
    <cellStyle name="Total 2 3 2 5 2 3 3 3" xfId="22689"/>
    <cellStyle name="Total 2 3 2 5 2 3 3 3 2" xfId="22690"/>
    <cellStyle name="Total 2 3 2 5 2 3 3 3 2 2" xfId="22691"/>
    <cellStyle name="Total 2 3 2 5 2 3 3 3 3" xfId="22692"/>
    <cellStyle name="Total 2 3 2 5 2 3 3 4" xfId="22693"/>
    <cellStyle name="Total 2 3 2 5 2 3 3 4 2" xfId="22694"/>
    <cellStyle name="Total 2 3 2 5 2 3 3 5" xfId="22695"/>
    <cellStyle name="Total 2 3 2 5 2 3 4" xfId="22696"/>
    <cellStyle name="Total 2 3 2 5 2 3 4 2" xfId="22697"/>
    <cellStyle name="Total 2 3 2 5 2 3 4 2 2" xfId="22698"/>
    <cellStyle name="Total 2 3 2 5 2 3 4 2 2 2" xfId="22699"/>
    <cellStyle name="Total 2 3 2 5 2 3 4 2 3" xfId="22700"/>
    <cellStyle name="Total 2 3 2 5 2 3 4 3" xfId="22701"/>
    <cellStyle name="Total 2 3 2 5 2 3 4 3 2" xfId="22702"/>
    <cellStyle name="Total 2 3 2 5 2 3 4 4" xfId="22703"/>
    <cellStyle name="Total 2 3 2 5 2 3 5" xfId="22704"/>
    <cellStyle name="Total 2 3 2 5 2 3 5 2" xfId="22705"/>
    <cellStyle name="Total 2 3 2 5 2 3 5 2 2" xfId="22706"/>
    <cellStyle name="Total 2 3 2 5 2 3 5 3" xfId="22707"/>
    <cellStyle name="Total 2 3 2 5 2 3 6" xfId="22708"/>
    <cellStyle name="Total 2 3 2 5 2 3 6 2" xfId="22709"/>
    <cellStyle name="Total 2 3 2 5 2 3 7" xfId="22710"/>
    <cellStyle name="Total 2 3 2 5 2 4" xfId="22711"/>
    <cellStyle name="Total 2 3 2 5 2 4 2" xfId="22712"/>
    <cellStyle name="Total 2 3 2 5 2 4 2 2" xfId="22713"/>
    <cellStyle name="Total 2 3 2 5 2 4 2 2 2" xfId="22714"/>
    <cellStyle name="Total 2 3 2 5 2 4 2 2 2 2" xfId="22715"/>
    <cellStyle name="Total 2 3 2 5 2 4 2 2 2 2 2" xfId="22716"/>
    <cellStyle name="Total 2 3 2 5 2 4 2 2 2 3" xfId="22717"/>
    <cellStyle name="Total 2 3 2 5 2 4 2 2 3" xfId="22718"/>
    <cellStyle name="Total 2 3 2 5 2 4 2 2 3 2" xfId="22719"/>
    <cellStyle name="Total 2 3 2 5 2 4 2 2 4" xfId="22720"/>
    <cellStyle name="Total 2 3 2 5 2 4 2 3" xfId="22721"/>
    <cellStyle name="Total 2 3 2 5 2 4 2 3 2" xfId="22722"/>
    <cellStyle name="Total 2 3 2 5 2 4 2 3 2 2" xfId="22723"/>
    <cellStyle name="Total 2 3 2 5 2 4 2 3 3" xfId="22724"/>
    <cellStyle name="Total 2 3 2 5 2 4 2 4" xfId="22725"/>
    <cellStyle name="Total 2 3 2 5 2 4 2 4 2" xfId="22726"/>
    <cellStyle name="Total 2 3 2 5 2 4 2 5" xfId="22727"/>
    <cellStyle name="Total 2 3 2 5 2 4 3" xfId="22728"/>
    <cellStyle name="Total 2 3 2 5 2 4 3 2" xfId="22729"/>
    <cellStyle name="Total 2 3 2 5 2 4 3 2 2" xfId="22730"/>
    <cellStyle name="Total 2 3 2 5 2 4 3 2 2 2" xfId="22731"/>
    <cellStyle name="Total 2 3 2 5 2 4 3 2 3" xfId="22732"/>
    <cellStyle name="Total 2 3 2 5 2 4 3 3" xfId="22733"/>
    <cellStyle name="Total 2 3 2 5 2 4 3 3 2" xfId="22734"/>
    <cellStyle name="Total 2 3 2 5 2 4 3 4" xfId="22735"/>
    <cellStyle name="Total 2 3 2 5 2 4 4" xfId="22736"/>
    <cellStyle name="Total 2 3 2 5 2 4 4 2" xfId="22737"/>
    <cellStyle name="Total 2 3 2 5 2 4 4 2 2" xfId="22738"/>
    <cellStyle name="Total 2 3 2 5 2 4 4 3" xfId="22739"/>
    <cellStyle name="Total 2 3 2 5 2 4 5" xfId="22740"/>
    <cellStyle name="Total 2 3 2 5 2 4 5 2" xfId="22741"/>
    <cellStyle name="Total 2 3 2 5 2 4 6" xfId="22742"/>
    <cellStyle name="Total 2 3 2 5 2 5" xfId="22743"/>
    <cellStyle name="Total 2 3 2 5 2 5 2" xfId="22744"/>
    <cellStyle name="Total 2 3 2 5 2 5 2 2" xfId="22745"/>
    <cellStyle name="Total 2 3 2 5 2 5 2 2 2" xfId="22746"/>
    <cellStyle name="Total 2 3 2 5 2 5 2 2 2 2" xfId="22747"/>
    <cellStyle name="Total 2 3 2 5 2 5 2 2 3" xfId="22748"/>
    <cellStyle name="Total 2 3 2 5 2 5 2 3" xfId="22749"/>
    <cellStyle name="Total 2 3 2 5 2 5 2 3 2" xfId="22750"/>
    <cellStyle name="Total 2 3 2 5 2 5 2 4" xfId="22751"/>
    <cellStyle name="Total 2 3 2 5 2 5 3" xfId="22752"/>
    <cellStyle name="Total 2 3 2 5 2 5 3 2" xfId="22753"/>
    <cellStyle name="Total 2 3 2 5 2 5 3 2 2" xfId="22754"/>
    <cellStyle name="Total 2 3 2 5 2 5 3 3" xfId="22755"/>
    <cellStyle name="Total 2 3 2 5 2 5 4" xfId="22756"/>
    <cellStyle name="Total 2 3 2 5 2 5 4 2" xfId="22757"/>
    <cellStyle name="Total 2 3 2 5 2 5 5" xfId="22758"/>
    <cellStyle name="Total 2 3 2 5 2 6" xfId="22759"/>
    <cellStyle name="Total 2 3 2 5 2 6 2" xfId="22760"/>
    <cellStyle name="Total 2 3 2 5 2 6 2 2" xfId="22761"/>
    <cellStyle name="Total 2 3 2 5 2 6 2 2 2" xfId="22762"/>
    <cellStyle name="Total 2 3 2 5 2 6 2 3" xfId="22763"/>
    <cellStyle name="Total 2 3 2 5 2 6 3" xfId="22764"/>
    <cellStyle name="Total 2 3 2 5 2 6 3 2" xfId="22765"/>
    <cellStyle name="Total 2 3 2 5 2 6 4" xfId="22766"/>
    <cellStyle name="Total 2 3 2 5 2 7" xfId="22767"/>
    <cellStyle name="Total 2 3 2 5 2 7 2" xfId="22768"/>
    <cellStyle name="Total 2 3 2 5 2 7 2 2" xfId="22769"/>
    <cellStyle name="Total 2 3 2 5 2 7 3" xfId="22770"/>
    <cellStyle name="Total 2 3 2 5 2 8" xfId="22771"/>
    <cellStyle name="Total 2 3 2 5 2 8 2" xfId="22772"/>
    <cellStyle name="Total 2 3 2 5 2 9" xfId="22773"/>
    <cellStyle name="Total 2 3 2 5 3" xfId="22774"/>
    <cellStyle name="Total 2 3 2 5 3 2" xfId="22775"/>
    <cellStyle name="Total 2 3 2 5 3 2 2" xfId="22776"/>
    <cellStyle name="Total 2 3 2 5 3 2 2 2" xfId="22777"/>
    <cellStyle name="Total 2 3 2 5 3 2 2 2 2" xfId="22778"/>
    <cellStyle name="Total 2 3 2 5 3 2 2 2 2 2" xfId="22779"/>
    <cellStyle name="Total 2 3 2 5 3 2 2 2 2 2 2" xfId="22780"/>
    <cellStyle name="Total 2 3 2 5 3 2 2 2 2 2 2 2" xfId="22781"/>
    <cellStyle name="Total 2 3 2 5 3 2 2 2 2 2 3" xfId="22782"/>
    <cellStyle name="Total 2 3 2 5 3 2 2 2 2 3" xfId="22783"/>
    <cellStyle name="Total 2 3 2 5 3 2 2 2 2 3 2" xfId="22784"/>
    <cellStyle name="Total 2 3 2 5 3 2 2 2 2 4" xfId="22785"/>
    <cellStyle name="Total 2 3 2 5 3 2 2 2 3" xfId="22786"/>
    <cellStyle name="Total 2 3 2 5 3 2 2 2 3 2" xfId="22787"/>
    <cellStyle name="Total 2 3 2 5 3 2 2 2 3 2 2" xfId="22788"/>
    <cellStyle name="Total 2 3 2 5 3 2 2 2 3 3" xfId="22789"/>
    <cellStyle name="Total 2 3 2 5 3 2 2 2 4" xfId="22790"/>
    <cellStyle name="Total 2 3 2 5 3 2 2 2 4 2" xfId="22791"/>
    <cellStyle name="Total 2 3 2 5 3 2 2 2 5" xfId="22792"/>
    <cellStyle name="Total 2 3 2 5 3 2 2 3" xfId="22793"/>
    <cellStyle name="Total 2 3 2 5 3 2 2 3 2" xfId="22794"/>
    <cellStyle name="Total 2 3 2 5 3 2 2 3 2 2" xfId="22795"/>
    <cellStyle name="Total 2 3 2 5 3 2 2 3 2 2 2" xfId="22796"/>
    <cellStyle name="Total 2 3 2 5 3 2 2 3 2 3" xfId="22797"/>
    <cellStyle name="Total 2 3 2 5 3 2 2 3 3" xfId="22798"/>
    <cellStyle name="Total 2 3 2 5 3 2 2 3 3 2" xfId="22799"/>
    <cellStyle name="Total 2 3 2 5 3 2 2 3 4" xfId="22800"/>
    <cellStyle name="Total 2 3 2 5 3 2 2 4" xfId="22801"/>
    <cellStyle name="Total 2 3 2 5 3 2 2 4 2" xfId="22802"/>
    <cellStyle name="Total 2 3 2 5 3 2 2 4 2 2" xfId="22803"/>
    <cellStyle name="Total 2 3 2 5 3 2 2 4 3" xfId="22804"/>
    <cellStyle name="Total 2 3 2 5 3 2 2 5" xfId="22805"/>
    <cellStyle name="Total 2 3 2 5 3 2 2 5 2" xfId="22806"/>
    <cellStyle name="Total 2 3 2 5 3 2 2 6" xfId="22807"/>
    <cellStyle name="Total 2 3 2 5 3 2 3" xfId="22808"/>
    <cellStyle name="Total 2 3 2 5 3 2 3 2" xfId="22809"/>
    <cellStyle name="Total 2 3 2 5 3 2 3 2 2" xfId="22810"/>
    <cellStyle name="Total 2 3 2 5 3 2 3 2 2 2" xfId="22811"/>
    <cellStyle name="Total 2 3 2 5 3 2 3 2 2 2 2" xfId="22812"/>
    <cellStyle name="Total 2 3 2 5 3 2 3 2 2 3" xfId="22813"/>
    <cellStyle name="Total 2 3 2 5 3 2 3 2 3" xfId="22814"/>
    <cellStyle name="Total 2 3 2 5 3 2 3 2 3 2" xfId="22815"/>
    <cellStyle name="Total 2 3 2 5 3 2 3 2 4" xfId="22816"/>
    <cellStyle name="Total 2 3 2 5 3 2 3 3" xfId="22817"/>
    <cellStyle name="Total 2 3 2 5 3 2 3 3 2" xfId="22818"/>
    <cellStyle name="Total 2 3 2 5 3 2 3 3 2 2" xfId="22819"/>
    <cellStyle name="Total 2 3 2 5 3 2 3 3 3" xfId="22820"/>
    <cellStyle name="Total 2 3 2 5 3 2 3 4" xfId="22821"/>
    <cellStyle name="Total 2 3 2 5 3 2 3 4 2" xfId="22822"/>
    <cellStyle name="Total 2 3 2 5 3 2 3 5" xfId="22823"/>
    <cellStyle name="Total 2 3 2 5 3 2 4" xfId="22824"/>
    <cellStyle name="Total 2 3 2 5 3 2 4 2" xfId="22825"/>
    <cellStyle name="Total 2 3 2 5 3 2 4 2 2" xfId="22826"/>
    <cellStyle name="Total 2 3 2 5 3 2 4 2 2 2" xfId="22827"/>
    <cellStyle name="Total 2 3 2 5 3 2 4 2 3" xfId="22828"/>
    <cellStyle name="Total 2 3 2 5 3 2 4 3" xfId="22829"/>
    <cellStyle name="Total 2 3 2 5 3 2 4 3 2" xfId="22830"/>
    <cellStyle name="Total 2 3 2 5 3 2 4 4" xfId="22831"/>
    <cellStyle name="Total 2 3 2 5 3 2 5" xfId="22832"/>
    <cellStyle name="Total 2 3 2 5 3 2 5 2" xfId="22833"/>
    <cellStyle name="Total 2 3 2 5 3 2 5 2 2" xfId="22834"/>
    <cellStyle name="Total 2 3 2 5 3 2 5 3" xfId="22835"/>
    <cellStyle name="Total 2 3 2 5 3 2 6" xfId="22836"/>
    <cellStyle name="Total 2 3 2 5 3 2 6 2" xfId="22837"/>
    <cellStyle name="Total 2 3 2 5 3 2 7" xfId="22838"/>
    <cellStyle name="Total 2 3 2 5 3 3" xfId="22839"/>
    <cellStyle name="Total 2 3 2 5 3 3 2" xfId="22840"/>
    <cellStyle name="Total 2 3 2 5 3 3 2 2" xfId="22841"/>
    <cellStyle name="Total 2 3 2 5 3 3 2 2 2" xfId="22842"/>
    <cellStyle name="Total 2 3 2 5 3 3 2 2 2 2" xfId="22843"/>
    <cellStyle name="Total 2 3 2 5 3 3 2 2 2 2 2" xfId="22844"/>
    <cellStyle name="Total 2 3 2 5 3 3 2 2 2 3" xfId="22845"/>
    <cellStyle name="Total 2 3 2 5 3 3 2 2 3" xfId="22846"/>
    <cellStyle name="Total 2 3 2 5 3 3 2 2 3 2" xfId="22847"/>
    <cellStyle name="Total 2 3 2 5 3 3 2 2 4" xfId="22848"/>
    <cellStyle name="Total 2 3 2 5 3 3 2 3" xfId="22849"/>
    <cellStyle name="Total 2 3 2 5 3 3 2 3 2" xfId="22850"/>
    <cellStyle name="Total 2 3 2 5 3 3 2 3 2 2" xfId="22851"/>
    <cellStyle name="Total 2 3 2 5 3 3 2 3 3" xfId="22852"/>
    <cellStyle name="Total 2 3 2 5 3 3 2 4" xfId="22853"/>
    <cellStyle name="Total 2 3 2 5 3 3 2 4 2" xfId="22854"/>
    <cellStyle name="Total 2 3 2 5 3 3 2 5" xfId="22855"/>
    <cellStyle name="Total 2 3 2 5 3 3 3" xfId="22856"/>
    <cellStyle name="Total 2 3 2 5 3 3 3 2" xfId="22857"/>
    <cellStyle name="Total 2 3 2 5 3 3 3 2 2" xfId="22858"/>
    <cellStyle name="Total 2 3 2 5 3 3 3 2 2 2" xfId="22859"/>
    <cellStyle name="Total 2 3 2 5 3 3 3 2 3" xfId="22860"/>
    <cellStyle name="Total 2 3 2 5 3 3 3 3" xfId="22861"/>
    <cellStyle name="Total 2 3 2 5 3 3 3 3 2" xfId="22862"/>
    <cellStyle name="Total 2 3 2 5 3 3 3 4" xfId="22863"/>
    <cellStyle name="Total 2 3 2 5 3 3 4" xfId="22864"/>
    <cellStyle name="Total 2 3 2 5 3 3 4 2" xfId="22865"/>
    <cellStyle name="Total 2 3 2 5 3 3 4 2 2" xfId="22866"/>
    <cellStyle name="Total 2 3 2 5 3 3 4 3" xfId="22867"/>
    <cellStyle name="Total 2 3 2 5 3 3 5" xfId="22868"/>
    <cellStyle name="Total 2 3 2 5 3 3 5 2" xfId="22869"/>
    <cellStyle name="Total 2 3 2 5 3 3 6" xfId="22870"/>
    <cellStyle name="Total 2 3 2 5 3 4" xfId="22871"/>
    <cellStyle name="Total 2 3 2 5 3 4 2" xfId="22872"/>
    <cellStyle name="Total 2 3 2 5 3 4 2 2" xfId="22873"/>
    <cellStyle name="Total 2 3 2 5 3 4 2 2 2" xfId="22874"/>
    <cellStyle name="Total 2 3 2 5 3 4 2 2 2 2" xfId="22875"/>
    <cellStyle name="Total 2 3 2 5 3 4 2 2 3" xfId="22876"/>
    <cellStyle name="Total 2 3 2 5 3 4 2 3" xfId="22877"/>
    <cellStyle name="Total 2 3 2 5 3 4 2 3 2" xfId="22878"/>
    <cellStyle name="Total 2 3 2 5 3 4 2 4" xfId="22879"/>
    <cellStyle name="Total 2 3 2 5 3 4 3" xfId="22880"/>
    <cellStyle name="Total 2 3 2 5 3 4 3 2" xfId="22881"/>
    <cellStyle name="Total 2 3 2 5 3 4 3 2 2" xfId="22882"/>
    <cellStyle name="Total 2 3 2 5 3 4 3 3" xfId="22883"/>
    <cellStyle name="Total 2 3 2 5 3 4 4" xfId="22884"/>
    <cellStyle name="Total 2 3 2 5 3 4 4 2" xfId="22885"/>
    <cellStyle name="Total 2 3 2 5 3 4 5" xfId="22886"/>
    <cellStyle name="Total 2 3 2 5 3 5" xfId="22887"/>
    <cellStyle name="Total 2 3 2 5 3 5 2" xfId="22888"/>
    <cellStyle name="Total 2 3 2 5 3 5 2 2" xfId="22889"/>
    <cellStyle name="Total 2 3 2 5 3 5 2 2 2" xfId="22890"/>
    <cellStyle name="Total 2 3 2 5 3 5 2 3" xfId="22891"/>
    <cellStyle name="Total 2 3 2 5 3 5 3" xfId="22892"/>
    <cellStyle name="Total 2 3 2 5 3 5 3 2" xfId="22893"/>
    <cellStyle name="Total 2 3 2 5 3 5 4" xfId="22894"/>
    <cellStyle name="Total 2 3 2 5 3 6" xfId="22895"/>
    <cellStyle name="Total 2 3 2 5 3 6 2" xfId="22896"/>
    <cellStyle name="Total 2 3 2 5 3 6 2 2" xfId="22897"/>
    <cellStyle name="Total 2 3 2 5 3 6 3" xfId="22898"/>
    <cellStyle name="Total 2 3 2 5 3 7" xfId="22899"/>
    <cellStyle name="Total 2 3 2 5 3 7 2" xfId="22900"/>
    <cellStyle name="Total 2 3 2 5 3 8" xfId="22901"/>
    <cellStyle name="Total 2 3 2 5 4" xfId="22902"/>
    <cellStyle name="Total 2 3 2 5 4 2" xfId="22903"/>
    <cellStyle name="Total 2 3 2 5 4 2 2" xfId="22904"/>
    <cellStyle name="Total 2 3 2 5 4 2 2 2" xfId="22905"/>
    <cellStyle name="Total 2 3 2 5 4 2 2 2 2" xfId="22906"/>
    <cellStyle name="Total 2 3 2 5 4 2 2 2 2 2" xfId="22907"/>
    <cellStyle name="Total 2 3 2 5 4 2 2 2 2 2 2" xfId="22908"/>
    <cellStyle name="Total 2 3 2 5 4 2 2 2 2 3" xfId="22909"/>
    <cellStyle name="Total 2 3 2 5 4 2 2 2 3" xfId="22910"/>
    <cellStyle name="Total 2 3 2 5 4 2 2 2 3 2" xfId="22911"/>
    <cellStyle name="Total 2 3 2 5 4 2 2 2 4" xfId="22912"/>
    <cellStyle name="Total 2 3 2 5 4 2 2 3" xfId="22913"/>
    <cellStyle name="Total 2 3 2 5 4 2 2 3 2" xfId="22914"/>
    <cellStyle name="Total 2 3 2 5 4 2 2 3 2 2" xfId="22915"/>
    <cellStyle name="Total 2 3 2 5 4 2 2 3 3" xfId="22916"/>
    <cellStyle name="Total 2 3 2 5 4 2 2 4" xfId="22917"/>
    <cellStyle name="Total 2 3 2 5 4 2 2 4 2" xfId="22918"/>
    <cellStyle name="Total 2 3 2 5 4 2 2 5" xfId="22919"/>
    <cellStyle name="Total 2 3 2 5 4 2 3" xfId="22920"/>
    <cellStyle name="Total 2 3 2 5 4 2 3 2" xfId="22921"/>
    <cellStyle name="Total 2 3 2 5 4 2 3 2 2" xfId="22922"/>
    <cellStyle name="Total 2 3 2 5 4 2 3 2 2 2" xfId="22923"/>
    <cellStyle name="Total 2 3 2 5 4 2 3 2 3" xfId="22924"/>
    <cellStyle name="Total 2 3 2 5 4 2 3 3" xfId="22925"/>
    <cellStyle name="Total 2 3 2 5 4 2 3 3 2" xfId="22926"/>
    <cellStyle name="Total 2 3 2 5 4 2 3 4" xfId="22927"/>
    <cellStyle name="Total 2 3 2 5 4 2 4" xfId="22928"/>
    <cellStyle name="Total 2 3 2 5 4 2 4 2" xfId="22929"/>
    <cellStyle name="Total 2 3 2 5 4 2 4 2 2" xfId="22930"/>
    <cellStyle name="Total 2 3 2 5 4 2 4 3" xfId="22931"/>
    <cellStyle name="Total 2 3 2 5 4 2 5" xfId="22932"/>
    <cellStyle name="Total 2 3 2 5 4 2 5 2" xfId="22933"/>
    <cellStyle name="Total 2 3 2 5 4 2 6" xfId="22934"/>
    <cellStyle name="Total 2 3 2 5 4 3" xfId="22935"/>
    <cellStyle name="Total 2 3 2 5 4 3 2" xfId="22936"/>
    <cellStyle name="Total 2 3 2 5 4 3 2 2" xfId="22937"/>
    <cellStyle name="Total 2 3 2 5 4 3 2 2 2" xfId="22938"/>
    <cellStyle name="Total 2 3 2 5 4 3 2 2 2 2" xfId="22939"/>
    <cellStyle name="Total 2 3 2 5 4 3 2 2 3" xfId="22940"/>
    <cellStyle name="Total 2 3 2 5 4 3 2 3" xfId="22941"/>
    <cellStyle name="Total 2 3 2 5 4 3 2 3 2" xfId="22942"/>
    <cellStyle name="Total 2 3 2 5 4 3 2 4" xfId="22943"/>
    <cellStyle name="Total 2 3 2 5 4 3 3" xfId="22944"/>
    <cellStyle name="Total 2 3 2 5 4 3 3 2" xfId="22945"/>
    <cellStyle name="Total 2 3 2 5 4 3 3 2 2" xfId="22946"/>
    <cellStyle name="Total 2 3 2 5 4 3 3 3" xfId="22947"/>
    <cellStyle name="Total 2 3 2 5 4 3 4" xfId="22948"/>
    <cellStyle name="Total 2 3 2 5 4 3 4 2" xfId="22949"/>
    <cellStyle name="Total 2 3 2 5 4 3 5" xfId="22950"/>
    <cellStyle name="Total 2 3 2 5 4 4" xfId="22951"/>
    <cellStyle name="Total 2 3 2 5 4 4 2" xfId="22952"/>
    <cellStyle name="Total 2 3 2 5 4 4 2 2" xfId="22953"/>
    <cellStyle name="Total 2 3 2 5 4 4 2 2 2" xfId="22954"/>
    <cellStyle name="Total 2 3 2 5 4 4 2 3" xfId="22955"/>
    <cellStyle name="Total 2 3 2 5 4 4 3" xfId="22956"/>
    <cellStyle name="Total 2 3 2 5 4 4 3 2" xfId="22957"/>
    <cellStyle name="Total 2 3 2 5 4 4 4" xfId="22958"/>
    <cellStyle name="Total 2 3 2 5 4 5" xfId="22959"/>
    <cellStyle name="Total 2 3 2 5 4 5 2" xfId="22960"/>
    <cellStyle name="Total 2 3 2 5 4 5 2 2" xfId="22961"/>
    <cellStyle name="Total 2 3 2 5 4 5 3" xfId="22962"/>
    <cellStyle name="Total 2 3 2 5 4 6" xfId="22963"/>
    <cellStyle name="Total 2 3 2 5 4 6 2" xfId="22964"/>
    <cellStyle name="Total 2 3 2 5 4 7" xfId="22965"/>
    <cellStyle name="Total 2 3 2 5 5" xfId="22966"/>
    <cellStyle name="Total 2 3 2 5 5 2" xfId="22967"/>
    <cellStyle name="Total 2 3 2 5 5 2 2" xfId="22968"/>
    <cellStyle name="Total 2 3 2 5 5 2 2 2" xfId="22969"/>
    <cellStyle name="Total 2 3 2 5 5 2 2 2 2" xfId="22970"/>
    <cellStyle name="Total 2 3 2 5 5 2 2 2 2 2" xfId="22971"/>
    <cellStyle name="Total 2 3 2 5 5 2 2 2 3" xfId="22972"/>
    <cellStyle name="Total 2 3 2 5 5 2 2 3" xfId="22973"/>
    <cellStyle name="Total 2 3 2 5 5 2 2 3 2" xfId="22974"/>
    <cellStyle name="Total 2 3 2 5 5 2 2 4" xfId="22975"/>
    <cellStyle name="Total 2 3 2 5 5 2 3" xfId="22976"/>
    <cellStyle name="Total 2 3 2 5 5 2 3 2" xfId="22977"/>
    <cellStyle name="Total 2 3 2 5 5 2 3 2 2" xfId="22978"/>
    <cellStyle name="Total 2 3 2 5 5 2 3 3" xfId="22979"/>
    <cellStyle name="Total 2 3 2 5 5 2 4" xfId="22980"/>
    <cellStyle name="Total 2 3 2 5 5 2 4 2" xfId="22981"/>
    <cellStyle name="Total 2 3 2 5 5 2 5" xfId="22982"/>
    <cellStyle name="Total 2 3 2 5 5 3" xfId="22983"/>
    <cellStyle name="Total 2 3 2 5 5 3 2" xfId="22984"/>
    <cellStyle name="Total 2 3 2 5 5 3 2 2" xfId="22985"/>
    <cellStyle name="Total 2 3 2 5 5 3 2 2 2" xfId="22986"/>
    <cellStyle name="Total 2 3 2 5 5 3 2 3" xfId="22987"/>
    <cellStyle name="Total 2 3 2 5 5 3 3" xfId="22988"/>
    <cellStyle name="Total 2 3 2 5 5 3 3 2" xfId="22989"/>
    <cellStyle name="Total 2 3 2 5 5 3 4" xfId="22990"/>
    <cellStyle name="Total 2 3 2 5 5 4" xfId="22991"/>
    <cellStyle name="Total 2 3 2 5 5 4 2" xfId="22992"/>
    <cellStyle name="Total 2 3 2 5 5 4 2 2" xfId="22993"/>
    <cellStyle name="Total 2 3 2 5 5 4 3" xfId="22994"/>
    <cellStyle name="Total 2 3 2 5 5 5" xfId="22995"/>
    <cellStyle name="Total 2 3 2 5 5 5 2" xfId="22996"/>
    <cellStyle name="Total 2 3 2 5 5 6" xfId="22997"/>
    <cellStyle name="Total 2 3 2 5 6" xfId="22998"/>
    <cellStyle name="Total 2 3 2 5 6 2" xfId="22999"/>
    <cellStyle name="Total 2 3 2 5 6 2 2" xfId="23000"/>
    <cellStyle name="Total 2 3 2 5 6 2 2 2" xfId="23001"/>
    <cellStyle name="Total 2 3 2 5 6 2 2 2 2" xfId="23002"/>
    <cellStyle name="Total 2 3 2 5 6 2 2 3" xfId="23003"/>
    <cellStyle name="Total 2 3 2 5 6 2 3" xfId="23004"/>
    <cellStyle name="Total 2 3 2 5 6 2 3 2" xfId="23005"/>
    <cellStyle name="Total 2 3 2 5 6 2 4" xfId="23006"/>
    <cellStyle name="Total 2 3 2 5 6 3" xfId="23007"/>
    <cellStyle name="Total 2 3 2 5 6 3 2" xfId="23008"/>
    <cellStyle name="Total 2 3 2 5 6 3 2 2" xfId="23009"/>
    <cellStyle name="Total 2 3 2 5 6 3 3" xfId="23010"/>
    <cellStyle name="Total 2 3 2 5 6 4" xfId="23011"/>
    <cellStyle name="Total 2 3 2 5 6 4 2" xfId="23012"/>
    <cellStyle name="Total 2 3 2 5 6 5" xfId="23013"/>
    <cellStyle name="Total 2 3 2 5 7" xfId="23014"/>
    <cellStyle name="Total 2 3 2 5 7 2" xfId="23015"/>
    <cellStyle name="Total 2 3 2 5 7 2 2" xfId="23016"/>
    <cellStyle name="Total 2 3 2 5 7 2 2 2" xfId="23017"/>
    <cellStyle name="Total 2 3 2 5 7 2 3" xfId="23018"/>
    <cellStyle name="Total 2 3 2 5 7 3" xfId="23019"/>
    <cellStyle name="Total 2 3 2 5 7 3 2" xfId="23020"/>
    <cellStyle name="Total 2 3 2 5 7 4" xfId="23021"/>
    <cellStyle name="Total 2 3 2 5 8" xfId="23022"/>
    <cellStyle name="Total 2 3 2 5 8 2" xfId="23023"/>
    <cellStyle name="Total 2 3 2 5 8 2 2" xfId="23024"/>
    <cellStyle name="Total 2 3 2 5 8 3" xfId="23025"/>
    <cellStyle name="Total 2 3 2 5 9" xfId="23026"/>
    <cellStyle name="Total 2 3 2 5 9 2" xfId="23027"/>
    <cellStyle name="Total 2 3 2 6" xfId="23028"/>
    <cellStyle name="Total 2 3 2 6 2" xfId="23029"/>
    <cellStyle name="Total 2 3 2 6 2 2" xfId="23030"/>
    <cellStyle name="Total 2 3 2 6 2 2 2" xfId="23031"/>
    <cellStyle name="Total 2 3 2 6 2 2 2 2" xfId="23032"/>
    <cellStyle name="Total 2 3 2 6 2 2 2 2 2" xfId="23033"/>
    <cellStyle name="Total 2 3 2 6 2 2 2 2 2 2" xfId="23034"/>
    <cellStyle name="Total 2 3 2 6 2 2 2 2 2 2 2" xfId="23035"/>
    <cellStyle name="Total 2 3 2 6 2 2 2 2 2 2 2 2" xfId="23036"/>
    <cellStyle name="Total 2 3 2 6 2 2 2 2 2 2 3" xfId="23037"/>
    <cellStyle name="Total 2 3 2 6 2 2 2 2 2 3" xfId="23038"/>
    <cellStyle name="Total 2 3 2 6 2 2 2 2 2 3 2" xfId="23039"/>
    <cellStyle name="Total 2 3 2 6 2 2 2 2 2 4" xfId="23040"/>
    <cellStyle name="Total 2 3 2 6 2 2 2 2 3" xfId="23041"/>
    <cellStyle name="Total 2 3 2 6 2 2 2 2 3 2" xfId="23042"/>
    <cellStyle name="Total 2 3 2 6 2 2 2 2 3 2 2" xfId="23043"/>
    <cellStyle name="Total 2 3 2 6 2 2 2 2 3 3" xfId="23044"/>
    <cellStyle name="Total 2 3 2 6 2 2 2 2 4" xfId="23045"/>
    <cellStyle name="Total 2 3 2 6 2 2 2 2 4 2" xfId="23046"/>
    <cellStyle name="Total 2 3 2 6 2 2 2 2 5" xfId="23047"/>
    <cellStyle name="Total 2 3 2 6 2 2 2 3" xfId="23048"/>
    <cellStyle name="Total 2 3 2 6 2 2 2 3 2" xfId="23049"/>
    <cellStyle name="Total 2 3 2 6 2 2 2 3 2 2" xfId="23050"/>
    <cellStyle name="Total 2 3 2 6 2 2 2 3 2 2 2" xfId="23051"/>
    <cellStyle name="Total 2 3 2 6 2 2 2 3 2 3" xfId="23052"/>
    <cellStyle name="Total 2 3 2 6 2 2 2 3 3" xfId="23053"/>
    <cellStyle name="Total 2 3 2 6 2 2 2 3 3 2" xfId="23054"/>
    <cellStyle name="Total 2 3 2 6 2 2 2 3 4" xfId="23055"/>
    <cellStyle name="Total 2 3 2 6 2 2 2 4" xfId="23056"/>
    <cellStyle name="Total 2 3 2 6 2 2 2 4 2" xfId="23057"/>
    <cellStyle name="Total 2 3 2 6 2 2 2 4 2 2" xfId="23058"/>
    <cellStyle name="Total 2 3 2 6 2 2 2 4 3" xfId="23059"/>
    <cellStyle name="Total 2 3 2 6 2 2 2 5" xfId="23060"/>
    <cellStyle name="Total 2 3 2 6 2 2 2 5 2" xfId="23061"/>
    <cellStyle name="Total 2 3 2 6 2 2 2 6" xfId="23062"/>
    <cellStyle name="Total 2 3 2 6 2 2 3" xfId="23063"/>
    <cellStyle name="Total 2 3 2 6 2 2 3 2" xfId="23064"/>
    <cellStyle name="Total 2 3 2 6 2 2 3 2 2" xfId="23065"/>
    <cellStyle name="Total 2 3 2 6 2 2 3 2 2 2" xfId="23066"/>
    <cellStyle name="Total 2 3 2 6 2 2 3 2 2 2 2" xfId="23067"/>
    <cellStyle name="Total 2 3 2 6 2 2 3 2 2 3" xfId="23068"/>
    <cellStyle name="Total 2 3 2 6 2 2 3 2 3" xfId="23069"/>
    <cellStyle name="Total 2 3 2 6 2 2 3 2 3 2" xfId="23070"/>
    <cellStyle name="Total 2 3 2 6 2 2 3 2 4" xfId="23071"/>
    <cellStyle name="Total 2 3 2 6 2 2 3 3" xfId="23072"/>
    <cellStyle name="Total 2 3 2 6 2 2 3 3 2" xfId="23073"/>
    <cellStyle name="Total 2 3 2 6 2 2 3 3 2 2" xfId="23074"/>
    <cellStyle name="Total 2 3 2 6 2 2 3 3 3" xfId="23075"/>
    <cellStyle name="Total 2 3 2 6 2 2 3 4" xfId="23076"/>
    <cellStyle name="Total 2 3 2 6 2 2 3 4 2" xfId="23077"/>
    <cellStyle name="Total 2 3 2 6 2 2 3 5" xfId="23078"/>
    <cellStyle name="Total 2 3 2 6 2 2 4" xfId="23079"/>
    <cellStyle name="Total 2 3 2 6 2 2 4 2" xfId="23080"/>
    <cellStyle name="Total 2 3 2 6 2 2 4 2 2" xfId="23081"/>
    <cellStyle name="Total 2 3 2 6 2 2 4 2 2 2" xfId="23082"/>
    <cellStyle name="Total 2 3 2 6 2 2 4 2 3" xfId="23083"/>
    <cellStyle name="Total 2 3 2 6 2 2 4 3" xfId="23084"/>
    <cellStyle name="Total 2 3 2 6 2 2 4 3 2" xfId="23085"/>
    <cellStyle name="Total 2 3 2 6 2 2 4 4" xfId="23086"/>
    <cellStyle name="Total 2 3 2 6 2 2 5" xfId="23087"/>
    <cellStyle name="Total 2 3 2 6 2 2 5 2" xfId="23088"/>
    <cellStyle name="Total 2 3 2 6 2 2 5 2 2" xfId="23089"/>
    <cellStyle name="Total 2 3 2 6 2 2 5 3" xfId="23090"/>
    <cellStyle name="Total 2 3 2 6 2 2 6" xfId="23091"/>
    <cellStyle name="Total 2 3 2 6 2 2 6 2" xfId="23092"/>
    <cellStyle name="Total 2 3 2 6 2 2 7" xfId="23093"/>
    <cellStyle name="Total 2 3 2 6 2 3" xfId="23094"/>
    <cellStyle name="Total 2 3 2 6 2 3 2" xfId="23095"/>
    <cellStyle name="Total 2 3 2 6 2 3 2 2" xfId="23096"/>
    <cellStyle name="Total 2 3 2 6 2 3 2 2 2" xfId="23097"/>
    <cellStyle name="Total 2 3 2 6 2 3 2 2 2 2" xfId="23098"/>
    <cellStyle name="Total 2 3 2 6 2 3 2 2 2 2 2" xfId="23099"/>
    <cellStyle name="Total 2 3 2 6 2 3 2 2 2 3" xfId="23100"/>
    <cellStyle name="Total 2 3 2 6 2 3 2 2 3" xfId="23101"/>
    <cellStyle name="Total 2 3 2 6 2 3 2 2 3 2" xfId="23102"/>
    <cellStyle name="Total 2 3 2 6 2 3 2 2 4" xfId="23103"/>
    <cellStyle name="Total 2 3 2 6 2 3 2 3" xfId="23104"/>
    <cellStyle name="Total 2 3 2 6 2 3 2 3 2" xfId="23105"/>
    <cellStyle name="Total 2 3 2 6 2 3 2 3 2 2" xfId="23106"/>
    <cellStyle name="Total 2 3 2 6 2 3 2 3 3" xfId="23107"/>
    <cellStyle name="Total 2 3 2 6 2 3 2 4" xfId="23108"/>
    <cellStyle name="Total 2 3 2 6 2 3 2 4 2" xfId="23109"/>
    <cellStyle name="Total 2 3 2 6 2 3 2 5" xfId="23110"/>
    <cellStyle name="Total 2 3 2 6 2 3 3" xfId="23111"/>
    <cellStyle name="Total 2 3 2 6 2 3 3 2" xfId="23112"/>
    <cellStyle name="Total 2 3 2 6 2 3 3 2 2" xfId="23113"/>
    <cellStyle name="Total 2 3 2 6 2 3 3 2 2 2" xfId="23114"/>
    <cellStyle name="Total 2 3 2 6 2 3 3 2 3" xfId="23115"/>
    <cellStyle name="Total 2 3 2 6 2 3 3 3" xfId="23116"/>
    <cellStyle name="Total 2 3 2 6 2 3 3 3 2" xfId="23117"/>
    <cellStyle name="Total 2 3 2 6 2 3 3 4" xfId="23118"/>
    <cellStyle name="Total 2 3 2 6 2 3 4" xfId="23119"/>
    <cellStyle name="Total 2 3 2 6 2 3 4 2" xfId="23120"/>
    <cellStyle name="Total 2 3 2 6 2 3 4 2 2" xfId="23121"/>
    <cellStyle name="Total 2 3 2 6 2 3 4 3" xfId="23122"/>
    <cellStyle name="Total 2 3 2 6 2 3 5" xfId="23123"/>
    <cellStyle name="Total 2 3 2 6 2 3 5 2" xfId="23124"/>
    <cellStyle name="Total 2 3 2 6 2 3 6" xfId="23125"/>
    <cellStyle name="Total 2 3 2 6 2 4" xfId="23126"/>
    <cellStyle name="Total 2 3 2 6 2 4 2" xfId="23127"/>
    <cellStyle name="Total 2 3 2 6 2 4 2 2" xfId="23128"/>
    <cellStyle name="Total 2 3 2 6 2 4 2 2 2" xfId="23129"/>
    <cellStyle name="Total 2 3 2 6 2 4 2 2 2 2" xfId="23130"/>
    <cellStyle name="Total 2 3 2 6 2 4 2 2 3" xfId="23131"/>
    <cellStyle name="Total 2 3 2 6 2 4 2 3" xfId="23132"/>
    <cellStyle name="Total 2 3 2 6 2 4 2 3 2" xfId="23133"/>
    <cellStyle name="Total 2 3 2 6 2 4 2 4" xfId="23134"/>
    <cellStyle name="Total 2 3 2 6 2 4 3" xfId="23135"/>
    <cellStyle name="Total 2 3 2 6 2 4 3 2" xfId="23136"/>
    <cellStyle name="Total 2 3 2 6 2 4 3 2 2" xfId="23137"/>
    <cellStyle name="Total 2 3 2 6 2 4 3 3" xfId="23138"/>
    <cellStyle name="Total 2 3 2 6 2 4 4" xfId="23139"/>
    <cellStyle name="Total 2 3 2 6 2 4 4 2" xfId="23140"/>
    <cellStyle name="Total 2 3 2 6 2 4 5" xfId="23141"/>
    <cellStyle name="Total 2 3 2 6 2 5" xfId="23142"/>
    <cellStyle name="Total 2 3 2 6 2 5 2" xfId="23143"/>
    <cellStyle name="Total 2 3 2 6 2 5 2 2" xfId="23144"/>
    <cellStyle name="Total 2 3 2 6 2 5 2 2 2" xfId="23145"/>
    <cellStyle name="Total 2 3 2 6 2 5 2 3" xfId="23146"/>
    <cellStyle name="Total 2 3 2 6 2 5 3" xfId="23147"/>
    <cellStyle name="Total 2 3 2 6 2 5 3 2" xfId="23148"/>
    <cellStyle name="Total 2 3 2 6 2 5 4" xfId="23149"/>
    <cellStyle name="Total 2 3 2 6 2 6" xfId="23150"/>
    <cellStyle name="Total 2 3 2 6 2 6 2" xfId="23151"/>
    <cellStyle name="Total 2 3 2 6 2 6 2 2" xfId="23152"/>
    <cellStyle name="Total 2 3 2 6 2 6 3" xfId="23153"/>
    <cellStyle name="Total 2 3 2 6 2 7" xfId="23154"/>
    <cellStyle name="Total 2 3 2 6 2 7 2" xfId="23155"/>
    <cellStyle name="Total 2 3 2 6 2 8" xfId="23156"/>
    <cellStyle name="Total 2 3 2 6 3" xfId="23157"/>
    <cellStyle name="Total 2 3 2 6 3 2" xfId="23158"/>
    <cellStyle name="Total 2 3 2 6 3 2 2" xfId="23159"/>
    <cellStyle name="Total 2 3 2 6 3 2 2 2" xfId="23160"/>
    <cellStyle name="Total 2 3 2 6 3 2 2 2 2" xfId="23161"/>
    <cellStyle name="Total 2 3 2 6 3 2 2 2 2 2" xfId="23162"/>
    <cellStyle name="Total 2 3 2 6 3 2 2 2 2 2 2" xfId="23163"/>
    <cellStyle name="Total 2 3 2 6 3 2 2 2 2 3" xfId="23164"/>
    <cellStyle name="Total 2 3 2 6 3 2 2 2 3" xfId="23165"/>
    <cellStyle name="Total 2 3 2 6 3 2 2 2 3 2" xfId="23166"/>
    <cellStyle name="Total 2 3 2 6 3 2 2 2 4" xfId="23167"/>
    <cellStyle name="Total 2 3 2 6 3 2 2 3" xfId="23168"/>
    <cellStyle name="Total 2 3 2 6 3 2 2 3 2" xfId="23169"/>
    <cellStyle name="Total 2 3 2 6 3 2 2 3 2 2" xfId="23170"/>
    <cellStyle name="Total 2 3 2 6 3 2 2 3 3" xfId="23171"/>
    <cellStyle name="Total 2 3 2 6 3 2 2 4" xfId="23172"/>
    <cellStyle name="Total 2 3 2 6 3 2 2 4 2" xfId="23173"/>
    <cellStyle name="Total 2 3 2 6 3 2 2 5" xfId="23174"/>
    <cellStyle name="Total 2 3 2 6 3 2 3" xfId="23175"/>
    <cellStyle name="Total 2 3 2 6 3 2 3 2" xfId="23176"/>
    <cellStyle name="Total 2 3 2 6 3 2 3 2 2" xfId="23177"/>
    <cellStyle name="Total 2 3 2 6 3 2 3 2 2 2" xfId="23178"/>
    <cellStyle name="Total 2 3 2 6 3 2 3 2 3" xfId="23179"/>
    <cellStyle name="Total 2 3 2 6 3 2 3 3" xfId="23180"/>
    <cellStyle name="Total 2 3 2 6 3 2 3 3 2" xfId="23181"/>
    <cellStyle name="Total 2 3 2 6 3 2 3 4" xfId="23182"/>
    <cellStyle name="Total 2 3 2 6 3 2 4" xfId="23183"/>
    <cellStyle name="Total 2 3 2 6 3 2 4 2" xfId="23184"/>
    <cellStyle name="Total 2 3 2 6 3 2 4 2 2" xfId="23185"/>
    <cellStyle name="Total 2 3 2 6 3 2 4 3" xfId="23186"/>
    <cellStyle name="Total 2 3 2 6 3 2 5" xfId="23187"/>
    <cellStyle name="Total 2 3 2 6 3 2 5 2" xfId="23188"/>
    <cellStyle name="Total 2 3 2 6 3 2 6" xfId="23189"/>
    <cellStyle name="Total 2 3 2 6 3 3" xfId="23190"/>
    <cellStyle name="Total 2 3 2 6 3 3 2" xfId="23191"/>
    <cellStyle name="Total 2 3 2 6 3 3 2 2" xfId="23192"/>
    <cellStyle name="Total 2 3 2 6 3 3 2 2 2" xfId="23193"/>
    <cellStyle name="Total 2 3 2 6 3 3 2 2 2 2" xfId="23194"/>
    <cellStyle name="Total 2 3 2 6 3 3 2 2 3" xfId="23195"/>
    <cellStyle name="Total 2 3 2 6 3 3 2 3" xfId="23196"/>
    <cellStyle name="Total 2 3 2 6 3 3 2 3 2" xfId="23197"/>
    <cellStyle name="Total 2 3 2 6 3 3 2 4" xfId="23198"/>
    <cellStyle name="Total 2 3 2 6 3 3 3" xfId="23199"/>
    <cellStyle name="Total 2 3 2 6 3 3 3 2" xfId="23200"/>
    <cellStyle name="Total 2 3 2 6 3 3 3 2 2" xfId="23201"/>
    <cellStyle name="Total 2 3 2 6 3 3 3 3" xfId="23202"/>
    <cellStyle name="Total 2 3 2 6 3 3 4" xfId="23203"/>
    <cellStyle name="Total 2 3 2 6 3 3 4 2" xfId="23204"/>
    <cellStyle name="Total 2 3 2 6 3 3 5" xfId="23205"/>
    <cellStyle name="Total 2 3 2 6 3 4" xfId="23206"/>
    <cellStyle name="Total 2 3 2 6 3 4 2" xfId="23207"/>
    <cellStyle name="Total 2 3 2 6 3 4 2 2" xfId="23208"/>
    <cellStyle name="Total 2 3 2 6 3 4 2 2 2" xfId="23209"/>
    <cellStyle name="Total 2 3 2 6 3 4 2 3" xfId="23210"/>
    <cellStyle name="Total 2 3 2 6 3 4 3" xfId="23211"/>
    <cellStyle name="Total 2 3 2 6 3 4 3 2" xfId="23212"/>
    <cellStyle name="Total 2 3 2 6 3 4 4" xfId="23213"/>
    <cellStyle name="Total 2 3 2 6 3 5" xfId="23214"/>
    <cellStyle name="Total 2 3 2 6 3 5 2" xfId="23215"/>
    <cellStyle name="Total 2 3 2 6 3 5 2 2" xfId="23216"/>
    <cellStyle name="Total 2 3 2 6 3 5 3" xfId="23217"/>
    <cellStyle name="Total 2 3 2 6 3 6" xfId="23218"/>
    <cellStyle name="Total 2 3 2 6 3 6 2" xfId="23219"/>
    <cellStyle name="Total 2 3 2 6 3 7" xfId="23220"/>
    <cellStyle name="Total 2 3 2 6 4" xfId="23221"/>
    <cellStyle name="Total 2 3 2 6 4 2" xfId="23222"/>
    <cellStyle name="Total 2 3 2 6 4 2 2" xfId="23223"/>
    <cellStyle name="Total 2 3 2 6 4 2 2 2" xfId="23224"/>
    <cellStyle name="Total 2 3 2 6 4 2 2 2 2" xfId="23225"/>
    <cellStyle name="Total 2 3 2 6 4 2 2 2 2 2" xfId="23226"/>
    <cellStyle name="Total 2 3 2 6 4 2 2 2 3" xfId="23227"/>
    <cellStyle name="Total 2 3 2 6 4 2 2 3" xfId="23228"/>
    <cellStyle name="Total 2 3 2 6 4 2 2 3 2" xfId="23229"/>
    <cellStyle name="Total 2 3 2 6 4 2 2 4" xfId="23230"/>
    <cellStyle name="Total 2 3 2 6 4 2 3" xfId="23231"/>
    <cellStyle name="Total 2 3 2 6 4 2 3 2" xfId="23232"/>
    <cellStyle name="Total 2 3 2 6 4 2 3 2 2" xfId="23233"/>
    <cellStyle name="Total 2 3 2 6 4 2 3 3" xfId="23234"/>
    <cellStyle name="Total 2 3 2 6 4 2 4" xfId="23235"/>
    <cellStyle name="Total 2 3 2 6 4 2 4 2" xfId="23236"/>
    <cellStyle name="Total 2 3 2 6 4 2 5" xfId="23237"/>
    <cellStyle name="Total 2 3 2 6 4 3" xfId="23238"/>
    <cellStyle name="Total 2 3 2 6 4 3 2" xfId="23239"/>
    <cellStyle name="Total 2 3 2 6 4 3 2 2" xfId="23240"/>
    <cellStyle name="Total 2 3 2 6 4 3 2 2 2" xfId="23241"/>
    <cellStyle name="Total 2 3 2 6 4 3 2 3" xfId="23242"/>
    <cellStyle name="Total 2 3 2 6 4 3 3" xfId="23243"/>
    <cellStyle name="Total 2 3 2 6 4 3 3 2" xfId="23244"/>
    <cellStyle name="Total 2 3 2 6 4 3 4" xfId="23245"/>
    <cellStyle name="Total 2 3 2 6 4 4" xfId="23246"/>
    <cellStyle name="Total 2 3 2 6 4 4 2" xfId="23247"/>
    <cellStyle name="Total 2 3 2 6 4 4 2 2" xfId="23248"/>
    <cellStyle name="Total 2 3 2 6 4 4 3" xfId="23249"/>
    <cellStyle name="Total 2 3 2 6 4 5" xfId="23250"/>
    <cellStyle name="Total 2 3 2 6 4 5 2" xfId="23251"/>
    <cellStyle name="Total 2 3 2 6 4 6" xfId="23252"/>
    <cellStyle name="Total 2 3 2 6 5" xfId="23253"/>
    <cellStyle name="Total 2 3 2 6 5 2" xfId="23254"/>
    <cellStyle name="Total 2 3 2 6 5 2 2" xfId="23255"/>
    <cellStyle name="Total 2 3 2 6 5 2 2 2" xfId="23256"/>
    <cellStyle name="Total 2 3 2 6 5 2 2 2 2" xfId="23257"/>
    <cellStyle name="Total 2 3 2 6 5 2 2 3" xfId="23258"/>
    <cellStyle name="Total 2 3 2 6 5 2 3" xfId="23259"/>
    <cellStyle name="Total 2 3 2 6 5 2 3 2" xfId="23260"/>
    <cellStyle name="Total 2 3 2 6 5 2 4" xfId="23261"/>
    <cellStyle name="Total 2 3 2 6 5 3" xfId="23262"/>
    <cellStyle name="Total 2 3 2 6 5 3 2" xfId="23263"/>
    <cellStyle name="Total 2 3 2 6 5 3 2 2" xfId="23264"/>
    <cellStyle name="Total 2 3 2 6 5 3 3" xfId="23265"/>
    <cellStyle name="Total 2 3 2 6 5 4" xfId="23266"/>
    <cellStyle name="Total 2 3 2 6 5 4 2" xfId="23267"/>
    <cellStyle name="Total 2 3 2 6 5 5" xfId="23268"/>
    <cellStyle name="Total 2 3 2 6 6" xfId="23269"/>
    <cellStyle name="Total 2 3 2 6 6 2" xfId="23270"/>
    <cellStyle name="Total 2 3 2 6 6 2 2" xfId="23271"/>
    <cellStyle name="Total 2 3 2 6 6 2 2 2" xfId="23272"/>
    <cellStyle name="Total 2 3 2 6 6 2 3" xfId="23273"/>
    <cellStyle name="Total 2 3 2 6 6 3" xfId="23274"/>
    <cellStyle name="Total 2 3 2 6 6 3 2" xfId="23275"/>
    <cellStyle name="Total 2 3 2 6 6 4" xfId="23276"/>
    <cellStyle name="Total 2 3 2 6 7" xfId="23277"/>
    <cellStyle name="Total 2 3 2 6 7 2" xfId="23278"/>
    <cellStyle name="Total 2 3 2 6 7 2 2" xfId="23279"/>
    <cellStyle name="Total 2 3 2 6 7 3" xfId="23280"/>
    <cellStyle name="Total 2 3 2 6 8" xfId="23281"/>
    <cellStyle name="Total 2 3 2 6 8 2" xfId="23282"/>
    <cellStyle name="Total 2 3 2 6 9" xfId="23283"/>
    <cellStyle name="Total 2 3 2 7" xfId="23284"/>
    <cellStyle name="Total 2 3 2 7 2" xfId="23285"/>
    <cellStyle name="Total 2 3 2 7 2 2" xfId="23286"/>
    <cellStyle name="Total 2 3 2 7 2 2 2" xfId="23287"/>
    <cellStyle name="Total 2 3 2 7 2 2 2 2" xfId="23288"/>
    <cellStyle name="Total 2 3 2 7 2 2 2 2 2" xfId="23289"/>
    <cellStyle name="Total 2 3 2 7 2 2 2 2 2 2" xfId="23290"/>
    <cellStyle name="Total 2 3 2 7 2 2 2 2 2 2 2" xfId="23291"/>
    <cellStyle name="Total 2 3 2 7 2 2 2 2 2 3" xfId="23292"/>
    <cellStyle name="Total 2 3 2 7 2 2 2 2 3" xfId="23293"/>
    <cellStyle name="Total 2 3 2 7 2 2 2 2 3 2" xfId="23294"/>
    <cellStyle name="Total 2 3 2 7 2 2 2 2 4" xfId="23295"/>
    <cellStyle name="Total 2 3 2 7 2 2 2 3" xfId="23296"/>
    <cellStyle name="Total 2 3 2 7 2 2 2 3 2" xfId="23297"/>
    <cellStyle name="Total 2 3 2 7 2 2 2 3 2 2" xfId="23298"/>
    <cellStyle name="Total 2 3 2 7 2 2 2 3 3" xfId="23299"/>
    <cellStyle name="Total 2 3 2 7 2 2 2 4" xfId="23300"/>
    <cellStyle name="Total 2 3 2 7 2 2 2 4 2" xfId="23301"/>
    <cellStyle name="Total 2 3 2 7 2 2 2 5" xfId="23302"/>
    <cellStyle name="Total 2 3 2 7 2 2 3" xfId="23303"/>
    <cellStyle name="Total 2 3 2 7 2 2 3 2" xfId="23304"/>
    <cellStyle name="Total 2 3 2 7 2 2 3 2 2" xfId="23305"/>
    <cellStyle name="Total 2 3 2 7 2 2 3 2 2 2" xfId="23306"/>
    <cellStyle name="Total 2 3 2 7 2 2 3 2 3" xfId="23307"/>
    <cellStyle name="Total 2 3 2 7 2 2 3 3" xfId="23308"/>
    <cellStyle name="Total 2 3 2 7 2 2 3 3 2" xfId="23309"/>
    <cellStyle name="Total 2 3 2 7 2 2 3 4" xfId="23310"/>
    <cellStyle name="Total 2 3 2 7 2 2 4" xfId="23311"/>
    <cellStyle name="Total 2 3 2 7 2 2 4 2" xfId="23312"/>
    <cellStyle name="Total 2 3 2 7 2 2 4 2 2" xfId="23313"/>
    <cellStyle name="Total 2 3 2 7 2 2 4 3" xfId="23314"/>
    <cellStyle name="Total 2 3 2 7 2 2 5" xfId="23315"/>
    <cellStyle name="Total 2 3 2 7 2 2 5 2" xfId="23316"/>
    <cellStyle name="Total 2 3 2 7 2 2 6" xfId="23317"/>
    <cellStyle name="Total 2 3 2 7 2 3" xfId="23318"/>
    <cellStyle name="Total 2 3 2 7 2 3 2" xfId="23319"/>
    <cellStyle name="Total 2 3 2 7 2 3 2 2" xfId="23320"/>
    <cellStyle name="Total 2 3 2 7 2 3 2 2 2" xfId="23321"/>
    <cellStyle name="Total 2 3 2 7 2 3 2 2 2 2" xfId="23322"/>
    <cellStyle name="Total 2 3 2 7 2 3 2 2 3" xfId="23323"/>
    <cellStyle name="Total 2 3 2 7 2 3 2 3" xfId="23324"/>
    <cellStyle name="Total 2 3 2 7 2 3 2 3 2" xfId="23325"/>
    <cellStyle name="Total 2 3 2 7 2 3 2 4" xfId="23326"/>
    <cellStyle name="Total 2 3 2 7 2 3 3" xfId="23327"/>
    <cellStyle name="Total 2 3 2 7 2 3 3 2" xfId="23328"/>
    <cellStyle name="Total 2 3 2 7 2 3 3 2 2" xfId="23329"/>
    <cellStyle name="Total 2 3 2 7 2 3 3 3" xfId="23330"/>
    <cellStyle name="Total 2 3 2 7 2 3 4" xfId="23331"/>
    <cellStyle name="Total 2 3 2 7 2 3 4 2" xfId="23332"/>
    <cellStyle name="Total 2 3 2 7 2 3 5" xfId="23333"/>
    <cellStyle name="Total 2 3 2 7 2 4" xfId="23334"/>
    <cellStyle name="Total 2 3 2 7 2 4 2" xfId="23335"/>
    <cellStyle name="Total 2 3 2 7 2 4 2 2" xfId="23336"/>
    <cellStyle name="Total 2 3 2 7 2 4 2 2 2" xfId="23337"/>
    <cellStyle name="Total 2 3 2 7 2 4 2 3" xfId="23338"/>
    <cellStyle name="Total 2 3 2 7 2 4 3" xfId="23339"/>
    <cellStyle name="Total 2 3 2 7 2 4 3 2" xfId="23340"/>
    <cellStyle name="Total 2 3 2 7 2 4 4" xfId="23341"/>
    <cellStyle name="Total 2 3 2 7 2 5" xfId="23342"/>
    <cellStyle name="Total 2 3 2 7 2 5 2" xfId="23343"/>
    <cellStyle name="Total 2 3 2 7 2 5 2 2" xfId="23344"/>
    <cellStyle name="Total 2 3 2 7 2 5 3" xfId="23345"/>
    <cellStyle name="Total 2 3 2 7 2 6" xfId="23346"/>
    <cellStyle name="Total 2 3 2 7 2 6 2" xfId="23347"/>
    <cellStyle name="Total 2 3 2 7 2 7" xfId="23348"/>
    <cellStyle name="Total 2 3 2 7 3" xfId="23349"/>
    <cellStyle name="Total 2 3 2 7 3 2" xfId="23350"/>
    <cellStyle name="Total 2 3 2 7 3 2 2" xfId="23351"/>
    <cellStyle name="Total 2 3 2 7 3 2 2 2" xfId="23352"/>
    <cellStyle name="Total 2 3 2 7 3 2 2 2 2" xfId="23353"/>
    <cellStyle name="Total 2 3 2 7 3 2 2 2 2 2" xfId="23354"/>
    <cellStyle name="Total 2 3 2 7 3 2 2 2 3" xfId="23355"/>
    <cellStyle name="Total 2 3 2 7 3 2 2 3" xfId="23356"/>
    <cellStyle name="Total 2 3 2 7 3 2 2 3 2" xfId="23357"/>
    <cellStyle name="Total 2 3 2 7 3 2 2 4" xfId="23358"/>
    <cellStyle name="Total 2 3 2 7 3 2 3" xfId="23359"/>
    <cellStyle name="Total 2 3 2 7 3 2 3 2" xfId="23360"/>
    <cellStyle name="Total 2 3 2 7 3 2 3 2 2" xfId="23361"/>
    <cellStyle name="Total 2 3 2 7 3 2 3 3" xfId="23362"/>
    <cellStyle name="Total 2 3 2 7 3 2 4" xfId="23363"/>
    <cellStyle name="Total 2 3 2 7 3 2 4 2" xfId="23364"/>
    <cellStyle name="Total 2 3 2 7 3 2 5" xfId="23365"/>
    <cellStyle name="Total 2 3 2 7 3 3" xfId="23366"/>
    <cellStyle name="Total 2 3 2 7 3 3 2" xfId="23367"/>
    <cellStyle name="Total 2 3 2 7 3 3 2 2" xfId="23368"/>
    <cellStyle name="Total 2 3 2 7 3 3 2 2 2" xfId="23369"/>
    <cellStyle name="Total 2 3 2 7 3 3 2 3" xfId="23370"/>
    <cellStyle name="Total 2 3 2 7 3 3 3" xfId="23371"/>
    <cellStyle name="Total 2 3 2 7 3 3 3 2" xfId="23372"/>
    <cellStyle name="Total 2 3 2 7 3 3 4" xfId="23373"/>
    <cellStyle name="Total 2 3 2 7 3 4" xfId="23374"/>
    <cellStyle name="Total 2 3 2 7 3 4 2" xfId="23375"/>
    <cellStyle name="Total 2 3 2 7 3 4 2 2" xfId="23376"/>
    <cellStyle name="Total 2 3 2 7 3 4 3" xfId="23377"/>
    <cellStyle name="Total 2 3 2 7 3 5" xfId="23378"/>
    <cellStyle name="Total 2 3 2 7 3 5 2" xfId="23379"/>
    <cellStyle name="Total 2 3 2 7 3 6" xfId="23380"/>
    <cellStyle name="Total 2 3 2 7 4" xfId="23381"/>
    <cellStyle name="Total 2 3 2 7 4 2" xfId="23382"/>
    <cellStyle name="Total 2 3 2 7 4 2 2" xfId="23383"/>
    <cellStyle name="Total 2 3 2 7 4 2 2 2" xfId="23384"/>
    <cellStyle name="Total 2 3 2 7 4 2 2 2 2" xfId="23385"/>
    <cellStyle name="Total 2 3 2 7 4 2 2 3" xfId="23386"/>
    <cellStyle name="Total 2 3 2 7 4 2 3" xfId="23387"/>
    <cellStyle name="Total 2 3 2 7 4 2 3 2" xfId="23388"/>
    <cellStyle name="Total 2 3 2 7 4 2 4" xfId="23389"/>
    <cellStyle name="Total 2 3 2 7 4 3" xfId="23390"/>
    <cellStyle name="Total 2 3 2 7 4 3 2" xfId="23391"/>
    <cellStyle name="Total 2 3 2 7 4 3 2 2" xfId="23392"/>
    <cellStyle name="Total 2 3 2 7 4 3 3" xfId="23393"/>
    <cellStyle name="Total 2 3 2 7 4 4" xfId="23394"/>
    <cellStyle name="Total 2 3 2 7 4 4 2" xfId="23395"/>
    <cellStyle name="Total 2 3 2 7 4 5" xfId="23396"/>
    <cellStyle name="Total 2 3 2 7 5" xfId="23397"/>
    <cellStyle name="Total 2 3 2 7 5 2" xfId="23398"/>
    <cellStyle name="Total 2 3 2 7 5 2 2" xfId="23399"/>
    <cellStyle name="Total 2 3 2 7 5 2 2 2" xfId="23400"/>
    <cellStyle name="Total 2 3 2 7 5 2 3" xfId="23401"/>
    <cellStyle name="Total 2 3 2 7 5 3" xfId="23402"/>
    <cellStyle name="Total 2 3 2 7 5 3 2" xfId="23403"/>
    <cellStyle name="Total 2 3 2 7 5 4" xfId="23404"/>
    <cellStyle name="Total 2 3 2 7 6" xfId="23405"/>
    <cellStyle name="Total 2 3 2 7 6 2" xfId="23406"/>
    <cellStyle name="Total 2 3 2 7 6 2 2" xfId="23407"/>
    <cellStyle name="Total 2 3 2 7 6 3" xfId="23408"/>
    <cellStyle name="Total 2 3 2 7 7" xfId="23409"/>
    <cellStyle name="Total 2 3 2 7 7 2" xfId="23410"/>
    <cellStyle name="Total 2 3 2 7 8" xfId="23411"/>
    <cellStyle name="Total 2 3 2 8" xfId="23412"/>
    <cellStyle name="Total 2 3 2 8 2" xfId="23413"/>
    <cellStyle name="Total 2 3 2 8 2 2" xfId="23414"/>
    <cellStyle name="Total 2 3 2 8 2 2 2" xfId="23415"/>
    <cellStyle name="Total 2 3 2 8 2 2 2 2" xfId="23416"/>
    <cellStyle name="Total 2 3 2 8 2 2 2 2 2" xfId="23417"/>
    <cellStyle name="Total 2 3 2 8 2 2 2 2 2 2" xfId="23418"/>
    <cellStyle name="Total 2 3 2 8 2 2 2 2 3" xfId="23419"/>
    <cellStyle name="Total 2 3 2 8 2 2 2 3" xfId="23420"/>
    <cellStyle name="Total 2 3 2 8 2 2 2 3 2" xfId="23421"/>
    <cellStyle name="Total 2 3 2 8 2 2 2 4" xfId="23422"/>
    <cellStyle name="Total 2 3 2 8 2 2 3" xfId="23423"/>
    <cellStyle name="Total 2 3 2 8 2 2 3 2" xfId="23424"/>
    <cellStyle name="Total 2 3 2 8 2 2 3 2 2" xfId="23425"/>
    <cellStyle name="Total 2 3 2 8 2 2 3 3" xfId="23426"/>
    <cellStyle name="Total 2 3 2 8 2 2 4" xfId="23427"/>
    <cellStyle name="Total 2 3 2 8 2 2 4 2" xfId="23428"/>
    <cellStyle name="Total 2 3 2 8 2 2 5" xfId="23429"/>
    <cellStyle name="Total 2 3 2 8 2 3" xfId="23430"/>
    <cellStyle name="Total 2 3 2 8 2 3 2" xfId="23431"/>
    <cellStyle name="Total 2 3 2 8 2 3 2 2" xfId="23432"/>
    <cellStyle name="Total 2 3 2 8 2 3 2 2 2" xfId="23433"/>
    <cellStyle name="Total 2 3 2 8 2 3 2 3" xfId="23434"/>
    <cellStyle name="Total 2 3 2 8 2 3 3" xfId="23435"/>
    <cellStyle name="Total 2 3 2 8 2 3 3 2" xfId="23436"/>
    <cellStyle name="Total 2 3 2 8 2 3 4" xfId="23437"/>
    <cellStyle name="Total 2 3 2 8 2 4" xfId="23438"/>
    <cellStyle name="Total 2 3 2 8 2 4 2" xfId="23439"/>
    <cellStyle name="Total 2 3 2 8 2 4 2 2" xfId="23440"/>
    <cellStyle name="Total 2 3 2 8 2 4 3" xfId="23441"/>
    <cellStyle name="Total 2 3 2 8 2 5" xfId="23442"/>
    <cellStyle name="Total 2 3 2 8 2 5 2" xfId="23443"/>
    <cellStyle name="Total 2 3 2 8 2 6" xfId="23444"/>
    <cellStyle name="Total 2 3 2 8 3" xfId="23445"/>
    <cellStyle name="Total 2 3 2 8 3 2" xfId="23446"/>
    <cellStyle name="Total 2 3 2 8 3 2 2" xfId="23447"/>
    <cellStyle name="Total 2 3 2 8 3 2 2 2" xfId="23448"/>
    <cellStyle name="Total 2 3 2 8 3 2 2 2 2" xfId="23449"/>
    <cellStyle name="Total 2 3 2 8 3 2 2 3" xfId="23450"/>
    <cellStyle name="Total 2 3 2 8 3 2 3" xfId="23451"/>
    <cellStyle name="Total 2 3 2 8 3 2 3 2" xfId="23452"/>
    <cellStyle name="Total 2 3 2 8 3 2 4" xfId="23453"/>
    <cellStyle name="Total 2 3 2 8 3 3" xfId="23454"/>
    <cellStyle name="Total 2 3 2 8 3 3 2" xfId="23455"/>
    <cellStyle name="Total 2 3 2 8 3 3 2 2" xfId="23456"/>
    <cellStyle name="Total 2 3 2 8 3 3 3" xfId="23457"/>
    <cellStyle name="Total 2 3 2 8 3 4" xfId="23458"/>
    <cellStyle name="Total 2 3 2 8 3 4 2" xfId="23459"/>
    <cellStyle name="Total 2 3 2 8 3 5" xfId="23460"/>
    <cellStyle name="Total 2 3 2 8 4" xfId="23461"/>
    <cellStyle name="Total 2 3 2 8 4 2" xfId="23462"/>
    <cellStyle name="Total 2 3 2 8 4 2 2" xfId="23463"/>
    <cellStyle name="Total 2 3 2 8 4 2 2 2" xfId="23464"/>
    <cellStyle name="Total 2 3 2 8 4 2 3" xfId="23465"/>
    <cellStyle name="Total 2 3 2 8 4 3" xfId="23466"/>
    <cellStyle name="Total 2 3 2 8 4 3 2" xfId="23467"/>
    <cellStyle name="Total 2 3 2 8 4 4" xfId="23468"/>
    <cellStyle name="Total 2 3 2 8 5" xfId="23469"/>
    <cellStyle name="Total 2 3 2 8 5 2" xfId="23470"/>
    <cellStyle name="Total 2 3 2 8 5 2 2" xfId="23471"/>
    <cellStyle name="Total 2 3 2 8 5 3" xfId="23472"/>
    <cellStyle name="Total 2 3 2 8 6" xfId="23473"/>
    <cellStyle name="Total 2 3 2 8 6 2" xfId="23474"/>
    <cellStyle name="Total 2 3 2 8 7" xfId="23475"/>
    <cellStyle name="Total 2 3 2 9" xfId="23476"/>
    <cellStyle name="Total 2 3 2 9 2" xfId="23477"/>
    <cellStyle name="Total 2 3 2 9 2 2" xfId="23478"/>
    <cellStyle name="Total 2 3 2 9 2 2 2" xfId="23479"/>
    <cellStyle name="Total 2 3 2 9 2 2 2 2" xfId="23480"/>
    <cellStyle name="Total 2 3 2 9 2 2 2 2 2" xfId="23481"/>
    <cellStyle name="Total 2 3 2 9 2 2 2 3" xfId="23482"/>
    <cellStyle name="Total 2 3 2 9 2 2 3" xfId="23483"/>
    <cellStyle name="Total 2 3 2 9 2 2 3 2" xfId="23484"/>
    <cellStyle name="Total 2 3 2 9 2 2 4" xfId="23485"/>
    <cellStyle name="Total 2 3 2 9 2 3" xfId="23486"/>
    <cellStyle name="Total 2 3 2 9 2 3 2" xfId="23487"/>
    <cellStyle name="Total 2 3 2 9 2 3 2 2" xfId="23488"/>
    <cellStyle name="Total 2 3 2 9 2 3 3" xfId="23489"/>
    <cellStyle name="Total 2 3 2 9 2 4" xfId="23490"/>
    <cellStyle name="Total 2 3 2 9 2 4 2" xfId="23491"/>
    <cellStyle name="Total 2 3 2 9 2 5" xfId="23492"/>
    <cellStyle name="Total 2 3 2 9 3" xfId="23493"/>
    <cellStyle name="Total 2 3 2 9 3 2" xfId="23494"/>
    <cellStyle name="Total 2 3 2 9 3 2 2" xfId="23495"/>
    <cellStyle name="Total 2 3 2 9 3 2 2 2" xfId="23496"/>
    <cellStyle name="Total 2 3 2 9 3 2 3" xfId="23497"/>
    <cellStyle name="Total 2 3 2 9 3 3" xfId="23498"/>
    <cellStyle name="Total 2 3 2 9 3 3 2" xfId="23499"/>
    <cellStyle name="Total 2 3 2 9 3 4" xfId="23500"/>
    <cellStyle name="Total 2 3 2 9 4" xfId="23501"/>
    <cellStyle name="Total 2 3 2 9 4 2" xfId="23502"/>
    <cellStyle name="Total 2 3 2 9 4 2 2" xfId="23503"/>
    <cellStyle name="Total 2 3 2 9 4 3" xfId="23504"/>
    <cellStyle name="Total 2 3 2 9 5" xfId="23505"/>
    <cellStyle name="Total 2 3 2 9 5 2" xfId="23506"/>
    <cellStyle name="Total 2 3 2 9 6" xfId="23507"/>
    <cellStyle name="Total 2 3 3" xfId="23508"/>
    <cellStyle name="Total 2 3 3 10" xfId="23509"/>
    <cellStyle name="Total 2 3 3 10 2" xfId="23510"/>
    <cellStyle name="Total 2 3 3 10 2 2" xfId="23511"/>
    <cellStyle name="Total 2 3 3 10 2 2 2" xfId="23512"/>
    <cellStyle name="Total 2 3 3 10 2 3" xfId="23513"/>
    <cellStyle name="Total 2 3 3 10 3" xfId="23514"/>
    <cellStyle name="Total 2 3 3 10 3 2" xfId="23515"/>
    <cellStyle name="Total 2 3 3 10 4" xfId="23516"/>
    <cellStyle name="Total 2 3 3 11" xfId="23517"/>
    <cellStyle name="Total 2 3 3 11 2" xfId="23518"/>
    <cellStyle name="Total 2 3 3 11 2 2" xfId="23519"/>
    <cellStyle name="Total 2 3 3 11 3" xfId="23520"/>
    <cellStyle name="Total 2 3 3 12" xfId="23521"/>
    <cellStyle name="Total 2 3 3 12 2" xfId="23522"/>
    <cellStyle name="Total 2 3 3 13" xfId="23523"/>
    <cellStyle name="Total 2 3 3 2" xfId="23524"/>
    <cellStyle name="Total 2 3 3 2 10" xfId="23525"/>
    <cellStyle name="Total 2 3 3 2 10 2" xfId="23526"/>
    <cellStyle name="Total 2 3 3 2 10 2 2" xfId="23527"/>
    <cellStyle name="Total 2 3 3 2 10 3" xfId="23528"/>
    <cellStyle name="Total 2 3 3 2 11" xfId="23529"/>
    <cellStyle name="Total 2 3 3 2 11 2" xfId="23530"/>
    <cellStyle name="Total 2 3 3 2 12" xfId="23531"/>
    <cellStyle name="Total 2 3 3 2 2" xfId="23532"/>
    <cellStyle name="Total 2 3 3 2 2 10" xfId="23533"/>
    <cellStyle name="Total 2 3 3 2 2 10 2" xfId="23534"/>
    <cellStyle name="Total 2 3 3 2 2 11" xfId="23535"/>
    <cellStyle name="Total 2 3 3 2 2 2" xfId="23536"/>
    <cellStyle name="Total 2 3 3 2 2 2 10" xfId="23537"/>
    <cellStyle name="Total 2 3 3 2 2 2 2" xfId="23538"/>
    <cellStyle name="Total 2 3 3 2 2 2 2 2" xfId="23539"/>
    <cellStyle name="Total 2 3 3 2 2 2 2 2 2" xfId="23540"/>
    <cellStyle name="Total 2 3 3 2 2 2 2 2 2 2" xfId="23541"/>
    <cellStyle name="Total 2 3 3 2 2 2 2 2 2 2 2" xfId="23542"/>
    <cellStyle name="Total 2 3 3 2 2 2 2 2 2 2 2 2" xfId="23543"/>
    <cellStyle name="Total 2 3 3 2 2 2 2 2 2 2 2 2 2" xfId="23544"/>
    <cellStyle name="Total 2 3 3 2 2 2 2 2 2 2 2 2 2 2" xfId="23545"/>
    <cellStyle name="Total 2 3 3 2 2 2 2 2 2 2 2 2 2 2 2" xfId="23546"/>
    <cellStyle name="Total 2 3 3 2 2 2 2 2 2 2 2 2 2 3" xfId="23547"/>
    <cellStyle name="Total 2 3 3 2 2 2 2 2 2 2 2 2 3" xfId="23548"/>
    <cellStyle name="Total 2 3 3 2 2 2 2 2 2 2 2 2 3 2" xfId="23549"/>
    <cellStyle name="Total 2 3 3 2 2 2 2 2 2 2 2 2 4" xfId="23550"/>
    <cellStyle name="Total 2 3 3 2 2 2 2 2 2 2 2 3" xfId="23551"/>
    <cellStyle name="Total 2 3 3 2 2 2 2 2 2 2 2 3 2" xfId="23552"/>
    <cellStyle name="Total 2 3 3 2 2 2 2 2 2 2 2 3 2 2" xfId="23553"/>
    <cellStyle name="Total 2 3 3 2 2 2 2 2 2 2 2 3 3" xfId="23554"/>
    <cellStyle name="Total 2 3 3 2 2 2 2 2 2 2 2 4" xfId="23555"/>
    <cellStyle name="Total 2 3 3 2 2 2 2 2 2 2 2 4 2" xfId="23556"/>
    <cellStyle name="Total 2 3 3 2 2 2 2 2 2 2 2 5" xfId="23557"/>
    <cellStyle name="Total 2 3 3 2 2 2 2 2 2 2 3" xfId="23558"/>
    <cellStyle name="Total 2 3 3 2 2 2 2 2 2 2 3 2" xfId="23559"/>
    <cellStyle name="Total 2 3 3 2 2 2 2 2 2 2 3 2 2" xfId="23560"/>
    <cellStyle name="Total 2 3 3 2 2 2 2 2 2 2 3 2 2 2" xfId="23561"/>
    <cellStyle name="Total 2 3 3 2 2 2 2 2 2 2 3 2 3" xfId="23562"/>
    <cellStyle name="Total 2 3 3 2 2 2 2 2 2 2 3 3" xfId="23563"/>
    <cellStyle name="Total 2 3 3 2 2 2 2 2 2 2 3 3 2" xfId="23564"/>
    <cellStyle name="Total 2 3 3 2 2 2 2 2 2 2 3 4" xfId="23565"/>
    <cellStyle name="Total 2 3 3 2 2 2 2 2 2 2 4" xfId="23566"/>
    <cellStyle name="Total 2 3 3 2 2 2 2 2 2 2 4 2" xfId="23567"/>
    <cellStyle name="Total 2 3 3 2 2 2 2 2 2 2 4 2 2" xfId="23568"/>
    <cellStyle name="Total 2 3 3 2 2 2 2 2 2 2 4 3" xfId="23569"/>
    <cellStyle name="Total 2 3 3 2 2 2 2 2 2 2 5" xfId="23570"/>
    <cellStyle name="Total 2 3 3 2 2 2 2 2 2 2 5 2" xfId="23571"/>
    <cellStyle name="Total 2 3 3 2 2 2 2 2 2 2 6" xfId="23572"/>
    <cellStyle name="Total 2 3 3 2 2 2 2 2 2 3" xfId="23573"/>
    <cellStyle name="Total 2 3 3 2 2 2 2 2 2 3 2" xfId="23574"/>
    <cellStyle name="Total 2 3 3 2 2 2 2 2 2 3 2 2" xfId="23575"/>
    <cellStyle name="Total 2 3 3 2 2 2 2 2 2 3 2 2 2" xfId="23576"/>
    <cellStyle name="Total 2 3 3 2 2 2 2 2 2 3 2 2 2 2" xfId="23577"/>
    <cellStyle name="Total 2 3 3 2 2 2 2 2 2 3 2 2 3" xfId="23578"/>
    <cellStyle name="Total 2 3 3 2 2 2 2 2 2 3 2 3" xfId="23579"/>
    <cellStyle name="Total 2 3 3 2 2 2 2 2 2 3 2 3 2" xfId="23580"/>
    <cellStyle name="Total 2 3 3 2 2 2 2 2 2 3 2 4" xfId="23581"/>
    <cellStyle name="Total 2 3 3 2 2 2 2 2 2 3 3" xfId="23582"/>
    <cellStyle name="Total 2 3 3 2 2 2 2 2 2 3 3 2" xfId="23583"/>
    <cellStyle name="Total 2 3 3 2 2 2 2 2 2 3 3 2 2" xfId="23584"/>
    <cellStyle name="Total 2 3 3 2 2 2 2 2 2 3 3 3" xfId="23585"/>
    <cellStyle name="Total 2 3 3 2 2 2 2 2 2 3 4" xfId="23586"/>
    <cellStyle name="Total 2 3 3 2 2 2 2 2 2 3 4 2" xfId="23587"/>
    <cellStyle name="Total 2 3 3 2 2 2 2 2 2 3 5" xfId="23588"/>
    <cellStyle name="Total 2 3 3 2 2 2 2 2 2 4" xfId="23589"/>
    <cellStyle name="Total 2 3 3 2 2 2 2 2 2 4 2" xfId="23590"/>
    <cellStyle name="Total 2 3 3 2 2 2 2 2 2 4 2 2" xfId="23591"/>
    <cellStyle name="Total 2 3 3 2 2 2 2 2 2 4 2 2 2" xfId="23592"/>
    <cellStyle name="Total 2 3 3 2 2 2 2 2 2 4 2 3" xfId="23593"/>
    <cellStyle name="Total 2 3 3 2 2 2 2 2 2 4 3" xfId="23594"/>
    <cellStyle name="Total 2 3 3 2 2 2 2 2 2 4 3 2" xfId="23595"/>
    <cellStyle name="Total 2 3 3 2 2 2 2 2 2 4 4" xfId="23596"/>
    <cellStyle name="Total 2 3 3 2 2 2 2 2 2 5" xfId="23597"/>
    <cellStyle name="Total 2 3 3 2 2 2 2 2 2 5 2" xfId="23598"/>
    <cellStyle name="Total 2 3 3 2 2 2 2 2 2 5 2 2" xfId="23599"/>
    <cellStyle name="Total 2 3 3 2 2 2 2 2 2 5 3" xfId="23600"/>
    <cellStyle name="Total 2 3 3 2 2 2 2 2 2 6" xfId="23601"/>
    <cellStyle name="Total 2 3 3 2 2 2 2 2 2 6 2" xfId="23602"/>
    <cellStyle name="Total 2 3 3 2 2 2 2 2 2 7" xfId="23603"/>
    <cellStyle name="Total 2 3 3 2 2 2 2 2 3" xfId="23604"/>
    <cellStyle name="Total 2 3 3 2 2 2 2 2 3 2" xfId="23605"/>
    <cellStyle name="Total 2 3 3 2 2 2 2 2 3 2 2" xfId="23606"/>
    <cellStyle name="Total 2 3 3 2 2 2 2 2 3 2 2 2" xfId="23607"/>
    <cellStyle name="Total 2 3 3 2 2 2 2 2 3 2 2 2 2" xfId="23608"/>
    <cellStyle name="Total 2 3 3 2 2 2 2 2 3 2 2 2 2 2" xfId="23609"/>
    <cellStyle name="Total 2 3 3 2 2 2 2 2 3 2 2 2 3" xfId="23610"/>
    <cellStyle name="Total 2 3 3 2 2 2 2 2 3 2 2 3" xfId="23611"/>
    <cellStyle name="Total 2 3 3 2 2 2 2 2 3 2 2 3 2" xfId="23612"/>
    <cellStyle name="Total 2 3 3 2 2 2 2 2 3 2 2 4" xfId="23613"/>
    <cellStyle name="Total 2 3 3 2 2 2 2 2 3 2 3" xfId="23614"/>
    <cellStyle name="Total 2 3 3 2 2 2 2 2 3 2 3 2" xfId="23615"/>
    <cellStyle name="Total 2 3 3 2 2 2 2 2 3 2 3 2 2" xfId="23616"/>
    <cellStyle name="Total 2 3 3 2 2 2 2 2 3 2 3 3" xfId="23617"/>
    <cellStyle name="Total 2 3 3 2 2 2 2 2 3 2 4" xfId="23618"/>
    <cellStyle name="Total 2 3 3 2 2 2 2 2 3 2 4 2" xfId="23619"/>
    <cellStyle name="Total 2 3 3 2 2 2 2 2 3 2 5" xfId="23620"/>
    <cellStyle name="Total 2 3 3 2 2 2 2 2 3 3" xfId="23621"/>
    <cellStyle name="Total 2 3 3 2 2 2 2 2 3 3 2" xfId="23622"/>
    <cellStyle name="Total 2 3 3 2 2 2 2 2 3 3 2 2" xfId="23623"/>
    <cellStyle name="Total 2 3 3 2 2 2 2 2 3 3 2 2 2" xfId="23624"/>
    <cellStyle name="Total 2 3 3 2 2 2 2 2 3 3 2 3" xfId="23625"/>
    <cellStyle name="Total 2 3 3 2 2 2 2 2 3 3 3" xfId="23626"/>
    <cellStyle name="Total 2 3 3 2 2 2 2 2 3 3 3 2" xfId="23627"/>
    <cellStyle name="Total 2 3 3 2 2 2 2 2 3 3 4" xfId="23628"/>
    <cellStyle name="Total 2 3 3 2 2 2 2 2 3 4" xfId="23629"/>
    <cellStyle name="Total 2 3 3 2 2 2 2 2 3 4 2" xfId="23630"/>
    <cellStyle name="Total 2 3 3 2 2 2 2 2 3 4 2 2" xfId="23631"/>
    <cellStyle name="Total 2 3 3 2 2 2 2 2 3 4 3" xfId="23632"/>
    <cellStyle name="Total 2 3 3 2 2 2 2 2 3 5" xfId="23633"/>
    <cellStyle name="Total 2 3 3 2 2 2 2 2 3 5 2" xfId="23634"/>
    <cellStyle name="Total 2 3 3 2 2 2 2 2 3 6" xfId="23635"/>
    <cellStyle name="Total 2 3 3 2 2 2 2 2 4" xfId="23636"/>
    <cellStyle name="Total 2 3 3 2 2 2 2 2 4 2" xfId="23637"/>
    <cellStyle name="Total 2 3 3 2 2 2 2 2 4 2 2" xfId="23638"/>
    <cellStyle name="Total 2 3 3 2 2 2 2 2 4 2 2 2" xfId="23639"/>
    <cellStyle name="Total 2 3 3 2 2 2 2 2 4 2 2 2 2" xfId="23640"/>
    <cellStyle name="Total 2 3 3 2 2 2 2 2 4 2 2 3" xfId="23641"/>
    <cellStyle name="Total 2 3 3 2 2 2 2 2 4 2 3" xfId="23642"/>
    <cellStyle name="Total 2 3 3 2 2 2 2 2 4 2 3 2" xfId="23643"/>
    <cellStyle name="Total 2 3 3 2 2 2 2 2 4 2 4" xfId="23644"/>
    <cellStyle name="Total 2 3 3 2 2 2 2 2 4 3" xfId="23645"/>
    <cellStyle name="Total 2 3 3 2 2 2 2 2 4 3 2" xfId="23646"/>
    <cellStyle name="Total 2 3 3 2 2 2 2 2 4 3 2 2" xfId="23647"/>
    <cellStyle name="Total 2 3 3 2 2 2 2 2 4 3 3" xfId="23648"/>
    <cellStyle name="Total 2 3 3 2 2 2 2 2 4 4" xfId="23649"/>
    <cellStyle name="Total 2 3 3 2 2 2 2 2 4 4 2" xfId="23650"/>
    <cellStyle name="Total 2 3 3 2 2 2 2 2 4 5" xfId="23651"/>
    <cellStyle name="Total 2 3 3 2 2 2 2 2 5" xfId="23652"/>
    <cellStyle name="Total 2 3 3 2 2 2 2 2 5 2" xfId="23653"/>
    <cellStyle name="Total 2 3 3 2 2 2 2 2 5 2 2" xfId="23654"/>
    <cellStyle name="Total 2 3 3 2 2 2 2 2 5 2 2 2" xfId="23655"/>
    <cellStyle name="Total 2 3 3 2 2 2 2 2 5 2 3" xfId="23656"/>
    <cellStyle name="Total 2 3 3 2 2 2 2 2 5 3" xfId="23657"/>
    <cellStyle name="Total 2 3 3 2 2 2 2 2 5 3 2" xfId="23658"/>
    <cellStyle name="Total 2 3 3 2 2 2 2 2 5 4" xfId="23659"/>
    <cellStyle name="Total 2 3 3 2 2 2 2 2 6" xfId="23660"/>
    <cellStyle name="Total 2 3 3 2 2 2 2 2 6 2" xfId="23661"/>
    <cellStyle name="Total 2 3 3 2 2 2 2 2 6 2 2" xfId="23662"/>
    <cellStyle name="Total 2 3 3 2 2 2 2 2 6 3" xfId="23663"/>
    <cellStyle name="Total 2 3 3 2 2 2 2 2 7" xfId="23664"/>
    <cellStyle name="Total 2 3 3 2 2 2 2 2 7 2" xfId="23665"/>
    <cellStyle name="Total 2 3 3 2 2 2 2 2 8" xfId="23666"/>
    <cellStyle name="Total 2 3 3 2 2 2 2 3" xfId="23667"/>
    <cellStyle name="Total 2 3 3 2 2 2 2 3 2" xfId="23668"/>
    <cellStyle name="Total 2 3 3 2 2 2 2 3 2 2" xfId="23669"/>
    <cellStyle name="Total 2 3 3 2 2 2 2 3 2 2 2" xfId="23670"/>
    <cellStyle name="Total 2 3 3 2 2 2 2 3 2 2 2 2" xfId="23671"/>
    <cellStyle name="Total 2 3 3 2 2 2 2 3 2 2 2 2 2" xfId="23672"/>
    <cellStyle name="Total 2 3 3 2 2 2 2 3 2 2 2 2 2 2" xfId="23673"/>
    <cellStyle name="Total 2 3 3 2 2 2 2 3 2 2 2 2 3" xfId="23674"/>
    <cellStyle name="Total 2 3 3 2 2 2 2 3 2 2 2 3" xfId="23675"/>
    <cellStyle name="Total 2 3 3 2 2 2 2 3 2 2 2 3 2" xfId="23676"/>
    <cellStyle name="Total 2 3 3 2 2 2 2 3 2 2 2 4" xfId="23677"/>
    <cellStyle name="Total 2 3 3 2 2 2 2 3 2 2 3" xfId="23678"/>
    <cellStyle name="Total 2 3 3 2 2 2 2 3 2 2 3 2" xfId="23679"/>
    <cellStyle name="Total 2 3 3 2 2 2 2 3 2 2 3 2 2" xfId="23680"/>
    <cellStyle name="Total 2 3 3 2 2 2 2 3 2 2 3 3" xfId="23681"/>
    <cellStyle name="Total 2 3 3 2 2 2 2 3 2 2 4" xfId="23682"/>
    <cellStyle name="Total 2 3 3 2 2 2 2 3 2 2 4 2" xfId="23683"/>
    <cellStyle name="Total 2 3 3 2 2 2 2 3 2 2 5" xfId="23684"/>
    <cellStyle name="Total 2 3 3 2 2 2 2 3 2 3" xfId="23685"/>
    <cellStyle name="Total 2 3 3 2 2 2 2 3 2 3 2" xfId="23686"/>
    <cellStyle name="Total 2 3 3 2 2 2 2 3 2 3 2 2" xfId="23687"/>
    <cellStyle name="Total 2 3 3 2 2 2 2 3 2 3 2 2 2" xfId="23688"/>
    <cellStyle name="Total 2 3 3 2 2 2 2 3 2 3 2 3" xfId="23689"/>
    <cellStyle name="Total 2 3 3 2 2 2 2 3 2 3 3" xfId="23690"/>
    <cellStyle name="Total 2 3 3 2 2 2 2 3 2 3 3 2" xfId="23691"/>
    <cellStyle name="Total 2 3 3 2 2 2 2 3 2 3 4" xfId="23692"/>
    <cellStyle name="Total 2 3 3 2 2 2 2 3 2 4" xfId="23693"/>
    <cellStyle name="Total 2 3 3 2 2 2 2 3 2 4 2" xfId="23694"/>
    <cellStyle name="Total 2 3 3 2 2 2 2 3 2 4 2 2" xfId="23695"/>
    <cellStyle name="Total 2 3 3 2 2 2 2 3 2 4 3" xfId="23696"/>
    <cellStyle name="Total 2 3 3 2 2 2 2 3 2 5" xfId="23697"/>
    <cellStyle name="Total 2 3 3 2 2 2 2 3 2 5 2" xfId="23698"/>
    <cellStyle name="Total 2 3 3 2 2 2 2 3 2 6" xfId="23699"/>
    <cellStyle name="Total 2 3 3 2 2 2 2 3 3" xfId="23700"/>
    <cellStyle name="Total 2 3 3 2 2 2 2 3 3 2" xfId="23701"/>
    <cellStyle name="Total 2 3 3 2 2 2 2 3 3 2 2" xfId="23702"/>
    <cellStyle name="Total 2 3 3 2 2 2 2 3 3 2 2 2" xfId="23703"/>
    <cellStyle name="Total 2 3 3 2 2 2 2 3 3 2 2 2 2" xfId="23704"/>
    <cellStyle name="Total 2 3 3 2 2 2 2 3 3 2 2 3" xfId="23705"/>
    <cellStyle name="Total 2 3 3 2 2 2 2 3 3 2 3" xfId="23706"/>
    <cellStyle name="Total 2 3 3 2 2 2 2 3 3 2 3 2" xfId="23707"/>
    <cellStyle name="Total 2 3 3 2 2 2 2 3 3 2 4" xfId="23708"/>
    <cellStyle name="Total 2 3 3 2 2 2 2 3 3 3" xfId="23709"/>
    <cellStyle name="Total 2 3 3 2 2 2 2 3 3 3 2" xfId="23710"/>
    <cellStyle name="Total 2 3 3 2 2 2 2 3 3 3 2 2" xfId="23711"/>
    <cellStyle name="Total 2 3 3 2 2 2 2 3 3 3 3" xfId="23712"/>
    <cellStyle name="Total 2 3 3 2 2 2 2 3 3 4" xfId="23713"/>
    <cellStyle name="Total 2 3 3 2 2 2 2 3 3 4 2" xfId="23714"/>
    <cellStyle name="Total 2 3 3 2 2 2 2 3 3 5" xfId="23715"/>
    <cellStyle name="Total 2 3 3 2 2 2 2 3 4" xfId="23716"/>
    <cellStyle name="Total 2 3 3 2 2 2 2 3 4 2" xfId="23717"/>
    <cellStyle name="Total 2 3 3 2 2 2 2 3 4 2 2" xfId="23718"/>
    <cellStyle name="Total 2 3 3 2 2 2 2 3 4 2 2 2" xfId="23719"/>
    <cellStyle name="Total 2 3 3 2 2 2 2 3 4 2 3" xfId="23720"/>
    <cellStyle name="Total 2 3 3 2 2 2 2 3 4 3" xfId="23721"/>
    <cellStyle name="Total 2 3 3 2 2 2 2 3 4 3 2" xfId="23722"/>
    <cellStyle name="Total 2 3 3 2 2 2 2 3 4 4" xfId="23723"/>
    <cellStyle name="Total 2 3 3 2 2 2 2 3 5" xfId="23724"/>
    <cellStyle name="Total 2 3 3 2 2 2 2 3 5 2" xfId="23725"/>
    <cellStyle name="Total 2 3 3 2 2 2 2 3 5 2 2" xfId="23726"/>
    <cellStyle name="Total 2 3 3 2 2 2 2 3 5 3" xfId="23727"/>
    <cellStyle name="Total 2 3 3 2 2 2 2 3 6" xfId="23728"/>
    <cellStyle name="Total 2 3 3 2 2 2 2 3 6 2" xfId="23729"/>
    <cellStyle name="Total 2 3 3 2 2 2 2 3 7" xfId="23730"/>
    <cellStyle name="Total 2 3 3 2 2 2 2 4" xfId="23731"/>
    <cellStyle name="Total 2 3 3 2 2 2 2 4 2" xfId="23732"/>
    <cellStyle name="Total 2 3 3 2 2 2 2 4 2 2" xfId="23733"/>
    <cellStyle name="Total 2 3 3 2 2 2 2 4 2 2 2" xfId="23734"/>
    <cellStyle name="Total 2 3 3 2 2 2 2 4 2 2 2 2" xfId="23735"/>
    <cellStyle name="Total 2 3 3 2 2 2 2 4 2 2 2 2 2" xfId="23736"/>
    <cellStyle name="Total 2 3 3 2 2 2 2 4 2 2 2 3" xfId="23737"/>
    <cellStyle name="Total 2 3 3 2 2 2 2 4 2 2 3" xfId="23738"/>
    <cellStyle name="Total 2 3 3 2 2 2 2 4 2 2 3 2" xfId="23739"/>
    <cellStyle name="Total 2 3 3 2 2 2 2 4 2 2 4" xfId="23740"/>
    <cellStyle name="Total 2 3 3 2 2 2 2 4 2 3" xfId="23741"/>
    <cellStyle name="Total 2 3 3 2 2 2 2 4 2 3 2" xfId="23742"/>
    <cellStyle name="Total 2 3 3 2 2 2 2 4 2 3 2 2" xfId="23743"/>
    <cellStyle name="Total 2 3 3 2 2 2 2 4 2 3 3" xfId="23744"/>
    <cellStyle name="Total 2 3 3 2 2 2 2 4 2 4" xfId="23745"/>
    <cellStyle name="Total 2 3 3 2 2 2 2 4 2 4 2" xfId="23746"/>
    <cellStyle name="Total 2 3 3 2 2 2 2 4 2 5" xfId="23747"/>
    <cellStyle name="Total 2 3 3 2 2 2 2 4 3" xfId="23748"/>
    <cellStyle name="Total 2 3 3 2 2 2 2 4 3 2" xfId="23749"/>
    <cellStyle name="Total 2 3 3 2 2 2 2 4 3 2 2" xfId="23750"/>
    <cellStyle name="Total 2 3 3 2 2 2 2 4 3 2 2 2" xfId="23751"/>
    <cellStyle name="Total 2 3 3 2 2 2 2 4 3 2 3" xfId="23752"/>
    <cellStyle name="Total 2 3 3 2 2 2 2 4 3 3" xfId="23753"/>
    <cellStyle name="Total 2 3 3 2 2 2 2 4 3 3 2" xfId="23754"/>
    <cellStyle name="Total 2 3 3 2 2 2 2 4 3 4" xfId="23755"/>
    <cellStyle name="Total 2 3 3 2 2 2 2 4 4" xfId="23756"/>
    <cellStyle name="Total 2 3 3 2 2 2 2 4 4 2" xfId="23757"/>
    <cellStyle name="Total 2 3 3 2 2 2 2 4 4 2 2" xfId="23758"/>
    <cellStyle name="Total 2 3 3 2 2 2 2 4 4 3" xfId="23759"/>
    <cellStyle name="Total 2 3 3 2 2 2 2 4 5" xfId="23760"/>
    <cellStyle name="Total 2 3 3 2 2 2 2 4 5 2" xfId="23761"/>
    <cellStyle name="Total 2 3 3 2 2 2 2 4 6" xfId="23762"/>
    <cellStyle name="Total 2 3 3 2 2 2 2 5" xfId="23763"/>
    <cellStyle name="Total 2 3 3 2 2 2 2 5 2" xfId="23764"/>
    <cellStyle name="Total 2 3 3 2 2 2 2 5 2 2" xfId="23765"/>
    <cellStyle name="Total 2 3 3 2 2 2 2 5 2 2 2" xfId="23766"/>
    <cellStyle name="Total 2 3 3 2 2 2 2 5 2 2 2 2" xfId="23767"/>
    <cellStyle name="Total 2 3 3 2 2 2 2 5 2 2 3" xfId="23768"/>
    <cellStyle name="Total 2 3 3 2 2 2 2 5 2 3" xfId="23769"/>
    <cellStyle name="Total 2 3 3 2 2 2 2 5 2 3 2" xfId="23770"/>
    <cellStyle name="Total 2 3 3 2 2 2 2 5 2 4" xfId="23771"/>
    <cellStyle name="Total 2 3 3 2 2 2 2 5 3" xfId="23772"/>
    <cellStyle name="Total 2 3 3 2 2 2 2 5 3 2" xfId="23773"/>
    <cellStyle name="Total 2 3 3 2 2 2 2 5 3 2 2" xfId="23774"/>
    <cellStyle name="Total 2 3 3 2 2 2 2 5 3 3" xfId="23775"/>
    <cellStyle name="Total 2 3 3 2 2 2 2 5 4" xfId="23776"/>
    <cellStyle name="Total 2 3 3 2 2 2 2 5 4 2" xfId="23777"/>
    <cellStyle name="Total 2 3 3 2 2 2 2 5 5" xfId="23778"/>
    <cellStyle name="Total 2 3 3 2 2 2 2 6" xfId="23779"/>
    <cellStyle name="Total 2 3 3 2 2 2 2 6 2" xfId="23780"/>
    <cellStyle name="Total 2 3 3 2 2 2 2 6 2 2" xfId="23781"/>
    <cellStyle name="Total 2 3 3 2 2 2 2 6 2 2 2" xfId="23782"/>
    <cellStyle name="Total 2 3 3 2 2 2 2 6 2 3" xfId="23783"/>
    <cellStyle name="Total 2 3 3 2 2 2 2 6 3" xfId="23784"/>
    <cellStyle name="Total 2 3 3 2 2 2 2 6 3 2" xfId="23785"/>
    <cellStyle name="Total 2 3 3 2 2 2 2 6 4" xfId="23786"/>
    <cellStyle name="Total 2 3 3 2 2 2 2 7" xfId="23787"/>
    <cellStyle name="Total 2 3 3 2 2 2 2 7 2" xfId="23788"/>
    <cellStyle name="Total 2 3 3 2 2 2 2 7 2 2" xfId="23789"/>
    <cellStyle name="Total 2 3 3 2 2 2 2 7 3" xfId="23790"/>
    <cellStyle name="Total 2 3 3 2 2 2 2 8" xfId="23791"/>
    <cellStyle name="Total 2 3 3 2 2 2 2 8 2" xfId="23792"/>
    <cellStyle name="Total 2 3 3 2 2 2 2 9" xfId="23793"/>
    <cellStyle name="Total 2 3 3 2 2 2 3" xfId="23794"/>
    <cellStyle name="Total 2 3 3 2 2 2 3 2" xfId="23795"/>
    <cellStyle name="Total 2 3 3 2 2 2 3 2 2" xfId="23796"/>
    <cellStyle name="Total 2 3 3 2 2 2 3 2 2 2" xfId="23797"/>
    <cellStyle name="Total 2 3 3 2 2 2 3 2 2 2 2" xfId="23798"/>
    <cellStyle name="Total 2 3 3 2 2 2 3 2 2 2 2 2" xfId="23799"/>
    <cellStyle name="Total 2 3 3 2 2 2 3 2 2 2 2 2 2" xfId="23800"/>
    <cellStyle name="Total 2 3 3 2 2 2 3 2 2 2 2 2 2 2" xfId="23801"/>
    <cellStyle name="Total 2 3 3 2 2 2 3 2 2 2 2 2 3" xfId="23802"/>
    <cellStyle name="Total 2 3 3 2 2 2 3 2 2 2 2 3" xfId="23803"/>
    <cellStyle name="Total 2 3 3 2 2 2 3 2 2 2 2 3 2" xfId="23804"/>
    <cellStyle name="Total 2 3 3 2 2 2 3 2 2 2 2 4" xfId="23805"/>
    <cellStyle name="Total 2 3 3 2 2 2 3 2 2 2 3" xfId="23806"/>
    <cellStyle name="Total 2 3 3 2 2 2 3 2 2 2 3 2" xfId="23807"/>
    <cellStyle name="Total 2 3 3 2 2 2 3 2 2 2 3 2 2" xfId="23808"/>
    <cellStyle name="Total 2 3 3 2 2 2 3 2 2 2 3 3" xfId="23809"/>
    <cellStyle name="Total 2 3 3 2 2 2 3 2 2 2 4" xfId="23810"/>
    <cellStyle name="Total 2 3 3 2 2 2 3 2 2 2 4 2" xfId="23811"/>
    <cellStyle name="Total 2 3 3 2 2 2 3 2 2 2 5" xfId="23812"/>
    <cellStyle name="Total 2 3 3 2 2 2 3 2 2 3" xfId="23813"/>
    <cellStyle name="Total 2 3 3 2 2 2 3 2 2 3 2" xfId="23814"/>
    <cellStyle name="Total 2 3 3 2 2 2 3 2 2 3 2 2" xfId="23815"/>
    <cellStyle name="Total 2 3 3 2 2 2 3 2 2 3 2 2 2" xfId="23816"/>
    <cellStyle name="Total 2 3 3 2 2 2 3 2 2 3 2 3" xfId="23817"/>
    <cellStyle name="Total 2 3 3 2 2 2 3 2 2 3 3" xfId="23818"/>
    <cellStyle name="Total 2 3 3 2 2 2 3 2 2 3 3 2" xfId="23819"/>
    <cellStyle name="Total 2 3 3 2 2 2 3 2 2 3 4" xfId="23820"/>
    <cellStyle name="Total 2 3 3 2 2 2 3 2 2 4" xfId="23821"/>
    <cellStyle name="Total 2 3 3 2 2 2 3 2 2 4 2" xfId="23822"/>
    <cellStyle name="Total 2 3 3 2 2 2 3 2 2 4 2 2" xfId="23823"/>
    <cellStyle name="Total 2 3 3 2 2 2 3 2 2 4 3" xfId="23824"/>
    <cellStyle name="Total 2 3 3 2 2 2 3 2 2 5" xfId="23825"/>
    <cellStyle name="Total 2 3 3 2 2 2 3 2 2 5 2" xfId="23826"/>
    <cellStyle name="Total 2 3 3 2 2 2 3 2 2 6" xfId="23827"/>
    <cellStyle name="Total 2 3 3 2 2 2 3 2 3" xfId="23828"/>
    <cellStyle name="Total 2 3 3 2 2 2 3 2 3 2" xfId="23829"/>
    <cellStyle name="Total 2 3 3 2 2 2 3 2 3 2 2" xfId="23830"/>
    <cellStyle name="Total 2 3 3 2 2 2 3 2 3 2 2 2" xfId="23831"/>
    <cellStyle name="Total 2 3 3 2 2 2 3 2 3 2 2 2 2" xfId="23832"/>
    <cellStyle name="Total 2 3 3 2 2 2 3 2 3 2 2 3" xfId="23833"/>
    <cellStyle name="Total 2 3 3 2 2 2 3 2 3 2 3" xfId="23834"/>
    <cellStyle name="Total 2 3 3 2 2 2 3 2 3 2 3 2" xfId="23835"/>
    <cellStyle name="Total 2 3 3 2 2 2 3 2 3 2 4" xfId="23836"/>
    <cellStyle name="Total 2 3 3 2 2 2 3 2 3 3" xfId="23837"/>
    <cellStyle name="Total 2 3 3 2 2 2 3 2 3 3 2" xfId="23838"/>
    <cellStyle name="Total 2 3 3 2 2 2 3 2 3 3 2 2" xfId="23839"/>
    <cellStyle name="Total 2 3 3 2 2 2 3 2 3 3 3" xfId="23840"/>
    <cellStyle name="Total 2 3 3 2 2 2 3 2 3 4" xfId="23841"/>
    <cellStyle name="Total 2 3 3 2 2 2 3 2 3 4 2" xfId="23842"/>
    <cellStyle name="Total 2 3 3 2 2 2 3 2 3 5" xfId="23843"/>
    <cellStyle name="Total 2 3 3 2 2 2 3 2 4" xfId="23844"/>
    <cellStyle name="Total 2 3 3 2 2 2 3 2 4 2" xfId="23845"/>
    <cellStyle name="Total 2 3 3 2 2 2 3 2 4 2 2" xfId="23846"/>
    <cellStyle name="Total 2 3 3 2 2 2 3 2 4 2 2 2" xfId="23847"/>
    <cellStyle name="Total 2 3 3 2 2 2 3 2 4 2 3" xfId="23848"/>
    <cellStyle name="Total 2 3 3 2 2 2 3 2 4 3" xfId="23849"/>
    <cellStyle name="Total 2 3 3 2 2 2 3 2 4 3 2" xfId="23850"/>
    <cellStyle name="Total 2 3 3 2 2 2 3 2 4 4" xfId="23851"/>
    <cellStyle name="Total 2 3 3 2 2 2 3 2 5" xfId="23852"/>
    <cellStyle name="Total 2 3 3 2 2 2 3 2 5 2" xfId="23853"/>
    <cellStyle name="Total 2 3 3 2 2 2 3 2 5 2 2" xfId="23854"/>
    <cellStyle name="Total 2 3 3 2 2 2 3 2 5 3" xfId="23855"/>
    <cellStyle name="Total 2 3 3 2 2 2 3 2 6" xfId="23856"/>
    <cellStyle name="Total 2 3 3 2 2 2 3 2 6 2" xfId="23857"/>
    <cellStyle name="Total 2 3 3 2 2 2 3 2 7" xfId="23858"/>
    <cellStyle name="Total 2 3 3 2 2 2 3 3" xfId="23859"/>
    <cellStyle name="Total 2 3 3 2 2 2 3 3 2" xfId="23860"/>
    <cellStyle name="Total 2 3 3 2 2 2 3 3 2 2" xfId="23861"/>
    <cellStyle name="Total 2 3 3 2 2 2 3 3 2 2 2" xfId="23862"/>
    <cellStyle name="Total 2 3 3 2 2 2 3 3 2 2 2 2" xfId="23863"/>
    <cellStyle name="Total 2 3 3 2 2 2 3 3 2 2 2 2 2" xfId="23864"/>
    <cellStyle name="Total 2 3 3 2 2 2 3 3 2 2 2 3" xfId="23865"/>
    <cellStyle name="Total 2 3 3 2 2 2 3 3 2 2 3" xfId="23866"/>
    <cellStyle name="Total 2 3 3 2 2 2 3 3 2 2 3 2" xfId="23867"/>
    <cellStyle name="Total 2 3 3 2 2 2 3 3 2 2 4" xfId="23868"/>
    <cellStyle name="Total 2 3 3 2 2 2 3 3 2 3" xfId="23869"/>
    <cellStyle name="Total 2 3 3 2 2 2 3 3 2 3 2" xfId="23870"/>
    <cellStyle name="Total 2 3 3 2 2 2 3 3 2 3 2 2" xfId="23871"/>
    <cellStyle name="Total 2 3 3 2 2 2 3 3 2 3 3" xfId="23872"/>
    <cellStyle name="Total 2 3 3 2 2 2 3 3 2 4" xfId="23873"/>
    <cellStyle name="Total 2 3 3 2 2 2 3 3 2 4 2" xfId="23874"/>
    <cellStyle name="Total 2 3 3 2 2 2 3 3 2 5" xfId="23875"/>
    <cellStyle name="Total 2 3 3 2 2 2 3 3 3" xfId="23876"/>
    <cellStyle name="Total 2 3 3 2 2 2 3 3 3 2" xfId="23877"/>
    <cellStyle name="Total 2 3 3 2 2 2 3 3 3 2 2" xfId="23878"/>
    <cellStyle name="Total 2 3 3 2 2 2 3 3 3 2 2 2" xfId="23879"/>
    <cellStyle name="Total 2 3 3 2 2 2 3 3 3 2 3" xfId="23880"/>
    <cellStyle name="Total 2 3 3 2 2 2 3 3 3 3" xfId="23881"/>
    <cellStyle name="Total 2 3 3 2 2 2 3 3 3 3 2" xfId="23882"/>
    <cellStyle name="Total 2 3 3 2 2 2 3 3 3 4" xfId="23883"/>
    <cellStyle name="Total 2 3 3 2 2 2 3 3 4" xfId="23884"/>
    <cellStyle name="Total 2 3 3 2 2 2 3 3 4 2" xfId="23885"/>
    <cellStyle name="Total 2 3 3 2 2 2 3 3 4 2 2" xfId="23886"/>
    <cellStyle name="Total 2 3 3 2 2 2 3 3 4 3" xfId="23887"/>
    <cellStyle name="Total 2 3 3 2 2 2 3 3 5" xfId="23888"/>
    <cellStyle name="Total 2 3 3 2 2 2 3 3 5 2" xfId="23889"/>
    <cellStyle name="Total 2 3 3 2 2 2 3 3 6" xfId="23890"/>
    <cellStyle name="Total 2 3 3 2 2 2 3 4" xfId="23891"/>
    <cellStyle name="Total 2 3 3 2 2 2 3 4 2" xfId="23892"/>
    <cellStyle name="Total 2 3 3 2 2 2 3 4 2 2" xfId="23893"/>
    <cellStyle name="Total 2 3 3 2 2 2 3 4 2 2 2" xfId="23894"/>
    <cellStyle name="Total 2 3 3 2 2 2 3 4 2 2 2 2" xfId="23895"/>
    <cellStyle name="Total 2 3 3 2 2 2 3 4 2 2 3" xfId="23896"/>
    <cellStyle name="Total 2 3 3 2 2 2 3 4 2 3" xfId="23897"/>
    <cellStyle name="Total 2 3 3 2 2 2 3 4 2 3 2" xfId="23898"/>
    <cellStyle name="Total 2 3 3 2 2 2 3 4 2 4" xfId="23899"/>
    <cellStyle name="Total 2 3 3 2 2 2 3 4 3" xfId="23900"/>
    <cellStyle name="Total 2 3 3 2 2 2 3 4 3 2" xfId="23901"/>
    <cellStyle name="Total 2 3 3 2 2 2 3 4 3 2 2" xfId="23902"/>
    <cellStyle name="Total 2 3 3 2 2 2 3 4 3 3" xfId="23903"/>
    <cellStyle name="Total 2 3 3 2 2 2 3 4 4" xfId="23904"/>
    <cellStyle name="Total 2 3 3 2 2 2 3 4 4 2" xfId="23905"/>
    <cellStyle name="Total 2 3 3 2 2 2 3 4 5" xfId="23906"/>
    <cellStyle name="Total 2 3 3 2 2 2 3 5" xfId="23907"/>
    <cellStyle name="Total 2 3 3 2 2 2 3 5 2" xfId="23908"/>
    <cellStyle name="Total 2 3 3 2 2 2 3 5 2 2" xfId="23909"/>
    <cellStyle name="Total 2 3 3 2 2 2 3 5 2 2 2" xfId="23910"/>
    <cellStyle name="Total 2 3 3 2 2 2 3 5 2 3" xfId="23911"/>
    <cellStyle name="Total 2 3 3 2 2 2 3 5 3" xfId="23912"/>
    <cellStyle name="Total 2 3 3 2 2 2 3 5 3 2" xfId="23913"/>
    <cellStyle name="Total 2 3 3 2 2 2 3 5 4" xfId="23914"/>
    <cellStyle name="Total 2 3 3 2 2 2 3 6" xfId="23915"/>
    <cellStyle name="Total 2 3 3 2 2 2 3 6 2" xfId="23916"/>
    <cellStyle name="Total 2 3 3 2 2 2 3 6 2 2" xfId="23917"/>
    <cellStyle name="Total 2 3 3 2 2 2 3 6 3" xfId="23918"/>
    <cellStyle name="Total 2 3 3 2 2 2 3 7" xfId="23919"/>
    <cellStyle name="Total 2 3 3 2 2 2 3 7 2" xfId="23920"/>
    <cellStyle name="Total 2 3 3 2 2 2 3 8" xfId="23921"/>
    <cellStyle name="Total 2 3 3 2 2 2 4" xfId="23922"/>
    <cellStyle name="Total 2 3 3 2 2 2 4 2" xfId="23923"/>
    <cellStyle name="Total 2 3 3 2 2 2 4 2 2" xfId="23924"/>
    <cellStyle name="Total 2 3 3 2 2 2 4 2 2 2" xfId="23925"/>
    <cellStyle name="Total 2 3 3 2 2 2 4 2 2 2 2" xfId="23926"/>
    <cellStyle name="Total 2 3 3 2 2 2 4 2 2 2 2 2" xfId="23927"/>
    <cellStyle name="Total 2 3 3 2 2 2 4 2 2 2 2 2 2" xfId="23928"/>
    <cellStyle name="Total 2 3 3 2 2 2 4 2 2 2 2 3" xfId="23929"/>
    <cellStyle name="Total 2 3 3 2 2 2 4 2 2 2 3" xfId="23930"/>
    <cellStyle name="Total 2 3 3 2 2 2 4 2 2 2 3 2" xfId="23931"/>
    <cellStyle name="Total 2 3 3 2 2 2 4 2 2 2 4" xfId="23932"/>
    <cellStyle name="Total 2 3 3 2 2 2 4 2 2 3" xfId="23933"/>
    <cellStyle name="Total 2 3 3 2 2 2 4 2 2 3 2" xfId="23934"/>
    <cellStyle name="Total 2 3 3 2 2 2 4 2 2 3 2 2" xfId="23935"/>
    <cellStyle name="Total 2 3 3 2 2 2 4 2 2 3 3" xfId="23936"/>
    <cellStyle name="Total 2 3 3 2 2 2 4 2 2 4" xfId="23937"/>
    <cellStyle name="Total 2 3 3 2 2 2 4 2 2 4 2" xfId="23938"/>
    <cellStyle name="Total 2 3 3 2 2 2 4 2 2 5" xfId="23939"/>
    <cellStyle name="Total 2 3 3 2 2 2 4 2 3" xfId="23940"/>
    <cellStyle name="Total 2 3 3 2 2 2 4 2 3 2" xfId="23941"/>
    <cellStyle name="Total 2 3 3 2 2 2 4 2 3 2 2" xfId="23942"/>
    <cellStyle name="Total 2 3 3 2 2 2 4 2 3 2 2 2" xfId="23943"/>
    <cellStyle name="Total 2 3 3 2 2 2 4 2 3 2 3" xfId="23944"/>
    <cellStyle name="Total 2 3 3 2 2 2 4 2 3 3" xfId="23945"/>
    <cellStyle name="Total 2 3 3 2 2 2 4 2 3 3 2" xfId="23946"/>
    <cellStyle name="Total 2 3 3 2 2 2 4 2 3 4" xfId="23947"/>
    <cellStyle name="Total 2 3 3 2 2 2 4 2 4" xfId="23948"/>
    <cellStyle name="Total 2 3 3 2 2 2 4 2 4 2" xfId="23949"/>
    <cellStyle name="Total 2 3 3 2 2 2 4 2 4 2 2" xfId="23950"/>
    <cellStyle name="Total 2 3 3 2 2 2 4 2 4 3" xfId="23951"/>
    <cellStyle name="Total 2 3 3 2 2 2 4 2 5" xfId="23952"/>
    <cellStyle name="Total 2 3 3 2 2 2 4 2 5 2" xfId="23953"/>
    <cellStyle name="Total 2 3 3 2 2 2 4 2 6" xfId="23954"/>
    <cellStyle name="Total 2 3 3 2 2 2 4 3" xfId="23955"/>
    <cellStyle name="Total 2 3 3 2 2 2 4 3 2" xfId="23956"/>
    <cellStyle name="Total 2 3 3 2 2 2 4 3 2 2" xfId="23957"/>
    <cellStyle name="Total 2 3 3 2 2 2 4 3 2 2 2" xfId="23958"/>
    <cellStyle name="Total 2 3 3 2 2 2 4 3 2 2 2 2" xfId="23959"/>
    <cellStyle name="Total 2 3 3 2 2 2 4 3 2 2 3" xfId="23960"/>
    <cellStyle name="Total 2 3 3 2 2 2 4 3 2 3" xfId="23961"/>
    <cellStyle name="Total 2 3 3 2 2 2 4 3 2 3 2" xfId="23962"/>
    <cellStyle name="Total 2 3 3 2 2 2 4 3 2 4" xfId="23963"/>
    <cellStyle name="Total 2 3 3 2 2 2 4 3 3" xfId="23964"/>
    <cellStyle name="Total 2 3 3 2 2 2 4 3 3 2" xfId="23965"/>
    <cellStyle name="Total 2 3 3 2 2 2 4 3 3 2 2" xfId="23966"/>
    <cellStyle name="Total 2 3 3 2 2 2 4 3 3 3" xfId="23967"/>
    <cellStyle name="Total 2 3 3 2 2 2 4 3 4" xfId="23968"/>
    <cellStyle name="Total 2 3 3 2 2 2 4 3 4 2" xfId="23969"/>
    <cellStyle name="Total 2 3 3 2 2 2 4 3 5" xfId="23970"/>
    <cellStyle name="Total 2 3 3 2 2 2 4 4" xfId="23971"/>
    <cellStyle name="Total 2 3 3 2 2 2 4 4 2" xfId="23972"/>
    <cellStyle name="Total 2 3 3 2 2 2 4 4 2 2" xfId="23973"/>
    <cellStyle name="Total 2 3 3 2 2 2 4 4 2 2 2" xfId="23974"/>
    <cellStyle name="Total 2 3 3 2 2 2 4 4 2 3" xfId="23975"/>
    <cellStyle name="Total 2 3 3 2 2 2 4 4 3" xfId="23976"/>
    <cellStyle name="Total 2 3 3 2 2 2 4 4 3 2" xfId="23977"/>
    <cellStyle name="Total 2 3 3 2 2 2 4 4 4" xfId="23978"/>
    <cellStyle name="Total 2 3 3 2 2 2 4 5" xfId="23979"/>
    <cellStyle name="Total 2 3 3 2 2 2 4 5 2" xfId="23980"/>
    <cellStyle name="Total 2 3 3 2 2 2 4 5 2 2" xfId="23981"/>
    <cellStyle name="Total 2 3 3 2 2 2 4 5 3" xfId="23982"/>
    <cellStyle name="Total 2 3 3 2 2 2 4 6" xfId="23983"/>
    <cellStyle name="Total 2 3 3 2 2 2 4 6 2" xfId="23984"/>
    <cellStyle name="Total 2 3 3 2 2 2 4 7" xfId="23985"/>
    <cellStyle name="Total 2 3 3 2 2 2 5" xfId="23986"/>
    <cellStyle name="Total 2 3 3 2 2 2 5 2" xfId="23987"/>
    <cellStyle name="Total 2 3 3 2 2 2 5 2 2" xfId="23988"/>
    <cellStyle name="Total 2 3 3 2 2 2 5 2 2 2" xfId="23989"/>
    <cellStyle name="Total 2 3 3 2 2 2 5 2 2 2 2" xfId="23990"/>
    <cellStyle name="Total 2 3 3 2 2 2 5 2 2 2 2 2" xfId="23991"/>
    <cellStyle name="Total 2 3 3 2 2 2 5 2 2 2 3" xfId="23992"/>
    <cellStyle name="Total 2 3 3 2 2 2 5 2 2 3" xfId="23993"/>
    <cellStyle name="Total 2 3 3 2 2 2 5 2 2 3 2" xfId="23994"/>
    <cellStyle name="Total 2 3 3 2 2 2 5 2 2 4" xfId="23995"/>
    <cellStyle name="Total 2 3 3 2 2 2 5 2 3" xfId="23996"/>
    <cellStyle name="Total 2 3 3 2 2 2 5 2 3 2" xfId="23997"/>
    <cellStyle name="Total 2 3 3 2 2 2 5 2 3 2 2" xfId="23998"/>
    <cellStyle name="Total 2 3 3 2 2 2 5 2 3 3" xfId="23999"/>
    <cellStyle name="Total 2 3 3 2 2 2 5 2 4" xfId="24000"/>
    <cellStyle name="Total 2 3 3 2 2 2 5 2 4 2" xfId="24001"/>
    <cellStyle name="Total 2 3 3 2 2 2 5 2 5" xfId="24002"/>
    <cellStyle name="Total 2 3 3 2 2 2 5 3" xfId="24003"/>
    <cellStyle name="Total 2 3 3 2 2 2 5 3 2" xfId="24004"/>
    <cellStyle name="Total 2 3 3 2 2 2 5 3 2 2" xfId="24005"/>
    <cellStyle name="Total 2 3 3 2 2 2 5 3 2 2 2" xfId="24006"/>
    <cellStyle name="Total 2 3 3 2 2 2 5 3 2 3" xfId="24007"/>
    <cellStyle name="Total 2 3 3 2 2 2 5 3 3" xfId="24008"/>
    <cellStyle name="Total 2 3 3 2 2 2 5 3 3 2" xfId="24009"/>
    <cellStyle name="Total 2 3 3 2 2 2 5 3 4" xfId="24010"/>
    <cellStyle name="Total 2 3 3 2 2 2 5 4" xfId="24011"/>
    <cellStyle name="Total 2 3 3 2 2 2 5 4 2" xfId="24012"/>
    <cellStyle name="Total 2 3 3 2 2 2 5 4 2 2" xfId="24013"/>
    <cellStyle name="Total 2 3 3 2 2 2 5 4 3" xfId="24014"/>
    <cellStyle name="Total 2 3 3 2 2 2 5 5" xfId="24015"/>
    <cellStyle name="Total 2 3 3 2 2 2 5 5 2" xfId="24016"/>
    <cellStyle name="Total 2 3 3 2 2 2 5 6" xfId="24017"/>
    <cellStyle name="Total 2 3 3 2 2 2 6" xfId="24018"/>
    <cellStyle name="Total 2 3 3 2 2 2 6 2" xfId="24019"/>
    <cellStyle name="Total 2 3 3 2 2 2 6 2 2" xfId="24020"/>
    <cellStyle name="Total 2 3 3 2 2 2 6 2 2 2" xfId="24021"/>
    <cellStyle name="Total 2 3 3 2 2 2 6 2 2 2 2" xfId="24022"/>
    <cellStyle name="Total 2 3 3 2 2 2 6 2 2 3" xfId="24023"/>
    <cellStyle name="Total 2 3 3 2 2 2 6 2 3" xfId="24024"/>
    <cellStyle name="Total 2 3 3 2 2 2 6 2 3 2" xfId="24025"/>
    <cellStyle name="Total 2 3 3 2 2 2 6 2 4" xfId="24026"/>
    <cellStyle name="Total 2 3 3 2 2 2 6 3" xfId="24027"/>
    <cellStyle name="Total 2 3 3 2 2 2 6 3 2" xfId="24028"/>
    <cellStyle name="Total 2 3 3 2 2 2 6 3 2 2" xfId="24029"/>
    <cellStyle name="Total 2 3 3 2 2 2 6 3 3" xfId="24030"/>
    <cellStyle name="Total 2 3 3 2 2 2 6 4" xfId="24031"/>
    <cellStyle name="Total 2 3 3 2 2 2 6 4 2" xfId="24032"/>
    <cellStyle name="Total 2 3 3 2 2 2 6 5" xfId="24033"/>
    <cellStyle name="Total 2 3 3 2 2 2 7" xfId="24034"/>
    <cellStyle name="Total 2 3 3 2 2 2 7 2" xfId="24035"/>
    <cellStyle name="Total 2 3 3 2 2 2 7 2 2" xfId="24036"/>
    <cellStyle name="Total 2 3 3 2 2 2 7 2 2 2" xfId="24037"/>
    <cellStyle name="Total 2 3 3 2 2 2 7 2 3" xfId="24038"/>
    <cellStyle name="Total 2 3 3 2 2 2 7 3" xfId="24039"/>
    <cellStyle name="Total 2 3 3 2 2 2 7 3 2" xfId="24040"/>
    <cellStyle name="Total 2 3 3 2 2 2 7 4" xfId="24041"/>
    <cellStyle name="Total 2 3 3 2 2 2 8" xfId="24042"/>
    <cellStyle name="Total 2 3 3 2 2 2 8 2" xfId="24043"/>
    <cellStyle name="Total 2 3 3 2 2 2 8 2 2" xfId="24044"/>
    <cellStyle name="Total 2 3 3 2 2 2 8 3" xfId="24045"/>
    <cellStyle name="Total 2 3 3 2 2 2 9" xfId="24046"/>
    <cellStyle name="Total 2 3 3 2 2 2 9 2" xfId="24047"/>
    <cellStyle name="Total 2 3 3 2 2 3" xfId="24048"/>
    <cellStyle name="Total 2 3 3 2 2 3 2" xfId="24049"/>
    <cellStyle name="Total 2 3 3 2 2 3 2 2" xfId="24050"/>
    <cellStyle name="Total 2 3 3 2 2 3 2 2 2" xfId="24051"/>
    <cellStyle name="Total 2 3 3 2 2 3 2 2 2 2" xfId="24052"/>
    <cellStyle name="Total 2 3 3 2 2 3 2 2 2 2 2" xfId="24053"/>
    <cellStyle name="Total 2 3 3 2 2 3 2 2 2 2 2 2" xfId="24054"/>
    <cellStyle name="Total 2 3 3 2 2 3 2 2 2 2 2 2 2" xfId="24055"/>
    <cellStyle name="Total 2 3 3 2 2 3 2 2 2 2 2 2 2 2" xfId="24056"/>
    <cellStyle name="Total 2 3 3 2 2 3 2 2 2 2 2 2 3" xfId="24057"/>
    <cellStyle name="Total 2 3 3 2 2 3 2 2 2 2 2 3" xfId="24058"/>
    <cellStyle name="Total 2 3 3 2 2 3 2 2 2 2 2 3 2" xfId="24059"/>
    <cellStyle name="Total 2 3 3 2 2 3 2 2 2 2 2 4" xfId="24060"/>
    <cellStyle name="Total 2 3 3 2 2 3 2 2 2 2 3" xfId="24061"/>
    <cellStyle name="Total 2 3 3 2 2 3 2 2 2 2 3 2" xfId="24062"/>
    <cellStyle name="Total 2 3 3 2 2 3 2 2 2 2 3 2 2" xfId="24063"/>
    <cellStyle name="Total 2 3 3 2 2 3 2 2 2 2 3 3" xfId="24064"/>
    <cellStyle name="Total 2 3 3 2 2 3 2 2 2 2 4" xfId="24065"/>
    <cellStyle name="Total 2 3 3 2 2 3 2 2 2 2 4 2" xfId="24066"/>
    <cellStyle name="Total 2 3 3 2 2 3 2 2 2 2 5" xfId="24067"/>
    <cellStyle name="Total 2 3 3 2 2 3 2 2 2 3" xfId="24068"/>
    <cellStyle name="Total 2 3 3 2 2 3 2 2 2 3 2" xfId="24069"/>
    <cellStyle name="Total 2 3 3 2 2 3 2 2 2 3 2 2" xfId="24070"/>
    <cellStyle name="Total 2 3 3 2 2 3 2 2 2 3 2 2 2" xfId="24071"/>
    <cellStyle name="Total 2 3 3 2 2 3 2 2 2 3 2 3" xfId="24072"/>
    <cellStyle name="Total 2 3 3 2 2 3 2 2 2 3 3" xfId="24073"/>
    <cellStyle name="Total 2 3 3 2 2 3 2 2 2 3 3 2" xfId="24074"/>
    <cellStyle name="Total 2 3 3 2 2 3 2 2 2 3 4" xfId="24075"/>
    <cellStyle name="Total 2 3 3 2 2 3 2 2 2 4" xfId="24076"/>
    <cellStyle name="Total 2 3 3 2 2 3 2 2 2 4 2" xfId="24077"/>
    <cellStyle name="Total 2 3 3 2 2 3 2 2 2 4 2 2" xfId="24078"/>
    <cellStyle name="Total 2 3 3 2 2 3 2 2 2 4 3" xfId="24079"/>
    <cellStyle name="Total 2 3 3 2 2 3 2 2 2 5" xfId="24080"/>
    <cellStyle name="Total 2 3 3 2 2 3 2 2 2 5 2" xfId="24081"/>
    <cellStyle name="Total 2 3 3 2 2 3 2 2 2 6" xfId="24082"/>
    <cellStyle name="Total 2 3 3 2 2 3 2 2 3" xfId="24083"/>
    <cellStyle name="Total 2 3 3 2 2 3 2 2 3 2" xfId="24084"/>
    <cellStyle name="Total 2 3 3 2 2 3 2 2 3 2 2" xfId="24085"/>
    <cellStyle name="Total 2 3 3 2 2 3 2 2 3 2 2 2" xfId="24086"/>
    <cellStyle name="Total 2 3 3 2 2 3 2 2 3 2 2 2 2" xfId="24087"/>
    <cellStyle name="Total 2 3 3 2 2 3 2 2 3 2 2 3" xfId="24088"/>
    <cellStyle name="Total 2 3 3 2 2 3 2 2 3 2 3" xfId="24089"/>
    <cellStyle name="Total 2 3 3 2 2 3 2 2 3 2 3 2" xfId="24090"/>
    <cellStyle name="Total 2 3 3 2 2 3 2 2 3 2 4" xfId="24091"/>
    <cellStyle name="Total 2 3 3 2 2 3 2 2 3 3" xfId="24092"/>
    <cellStyle name="Total 2 3 3 2 2 3 2 2 3 3 2" xfId="24093"/>
    <cellStyle name="Total 2 3 3 2 2 3 2 2 3 3 2 2" xfId="24094"/>
    <cellStyle name="Total 2 3 3 2 2 3 2 2 3 3 3" xfId="24095"/>
    <cellStyle name="Total 2 3 3 2 2 3 2 2 3 4" xfId="24096"/>
    <cellStyle name="Total 2 3 3 2 2 3 2 2 3 4 2" xfId="24097"/>
    <cellStyle name="Total 2 3 3 2 2 3 2 2 3 5" xfId="24098"/>
    <cellStyle name="Total 2 3 3 2 2 3 2 2 4" xfId="24099"/>
    <cellStyle name="Total 2 3 3 2 2 3 2 2 4 2" xfId="24100"/>
    <cellStyle name="Total 2 3 3 2 2 3 2 2 4 2 2" xfId="24101"/>
    <cellStyle name="Total 2 3 3 2 2 3 2 2 4 2 2 2" xfId="24102"/>
    <cellStyle name="Total 2 3 3 2 2 3 2 2 4 2 3" xfId="24103"/>
    <cellStyle name="Total 2 3 3 2 2 3 2 2 4 3" xfId="24104"/>
    <cellStyle name="Total 2 3 3 2 2 3 2 2 4 3 2" xfId="24105"/>
    <cellStyle name="Total 2 3 3 2 2 3 2 2 4 4" xfId="24106"/>
    <cellStyle name="Total 2 3 3 2 2 3 2 2 5" xfId="24107"/>
    <cellStyle name="Total 2 3 3 2 2 3 2 2 5 2" xfId="24108"/>
    <cellStyle name="Total 2 3 3 2 2 3 2 2 5 2 2" xfId="24109"/>
    <cellStyle name="Total 2 3 3 2 2 3 2 2 5 3" xfId="24110"/>
    <cellStyle name="Total 2 3 3 2 2 3 2 2 6" xfId="24111"/>
    <cellStyle name="Total 2 3 3 2 2 3 2 2 6 2" xfId="24112"/>
    <cellStyle name="Total 2 3 3 2 2 3 2 2 7" xfId="24113"/>
    <cellStyle name="Total 2 3 3 2 2 3 2 3" xfId="24114"/>
    <cellStyle name="Total 2 3 3 2 2 3 2 3 2" xfId="24115"/>
    <cellStyle name="Total 2 3 3 2 2 3 2 3 2 2" xfId="24116"/>
    <cellStyle name="Total 2 3 3 2 2 3 2 3 2 2 2" xfId="24117"/>
    <cellStyle name="Total 2 3 3 2 2 3 2 3 2 2 2 2" xfId="24118"/>
    <cellStyle name="Total 2 3 3 2 2 3 2 3 2 2 2 2 2" xfId="24119"/>
    <cellStyle name="Total 2 3 3 2 2 3 2 3 2 2 2 3" xfId="24120"/>
    <cellStyle name="Total 2 3 3 2 2 3 2 3 2 2 3" xfId="24121"/>
    <cellStyle name="Total 2 3 3 2 2 3 2 3 2 2 3 2" xfId="24122"/>
    <cellStyle name="Total 2 3 3 2 2 3 2 3 2 2 4" xfId="24123"/>
    <cellStyle name="Total 2 3 3 2 2 3 2 3 2 3" xfId="24124"/>
    <cellStyle name="Total 2 3 3 2 2 3 2 3 2 3 2" xfId="24125"/>
    <cellStyle name="Total 2 3 3 2 2 3 2 3 2 3 2 2" xfId="24126"/>
    <cellStyle name="Total 2 3 3 2 2 3 2 3 2 3 3" xfId="24127"/>
    <cellStyle name="Total 2 3 3 2 2 3 2 3 2 4" xfId="24128"/>
    <cellStyle name="Total 2 3 3 2 2 3 2 3 2 4 2" xfId="24129"/>
    <cellStyle name="Total 2 3 3 2 2 3 2 3 2 5" xfId="24130"/>
    <cellStyle name="Total 2 3 3 2 2 3 2 3 3" xfId="24131"/>
    <cellStyle name="Total 2 3 3 2 2 3 2 3 3 2" xfId="24132"/>
    <cellStyle name="Total 2 3 3 2 2 3 2 3 3 2 2" xfId="24133"/>
    <cellStyle name="Total 2 3 3 2 2 3 2 3 3 2 2 2" xfId="24134"/>
    <cellStyle name="Total 2 3 3 2 2 3 2 3 3 2 3" xfId="24135"/>
    <cellStyle name="Total 2 3 3 2 2 3 2 3 3 3" xfId="24136"/>
    <cellStyle name="Total 2 3 3 2 2 3 2 3 3 3 2" xfId="24137"/>
    <cellStyle name="Total 2 3 3 2 2 3 2 3 3 4" xfId="24138"/>
    <cellStyle name="Total 2 3 3 2 2 3 2 3 4" xfId="24139"/>
    <cellStyle name="Total 2 3 3 2 2 3 2 3 4 2" xfId="24140"/>
    <cellStyle name="Total 2 3 3 2 2 3 2 3 4 2 2" xfId="24141"/>
    <cellStyle name="Total 2 3 3 2 2 3 2 3 4 3" xfId="24142"/>
    <cellStyle name="Total 2 3 3 2 2 3 2 3 5" xfId="24143"/>
    <cellStyle name="Total 2 3 3 2 2 3 2 3 5 2" xfId="24144"/>
    <cellStyle name="Total 2 3 3 2 2 3 2 3 6" xfId="24145"/>
    <cellStyle name="Total 2 3 3 2 2 3 2 4" xfId="24146"/>
    <cellStyle name="Total 2 3 3 2 2 3 2 4 2" xfId="24147"/>
    <cellStyle name="Total 2 3 3 2 2 3 2 4 2 2" xfId="24148"/>
    <cellStyle name="Total 2 3 3 2 2 3 2 4 2 2 2" xfId="24149"/>
    <cellStyle name="Total 2 3 3 2 2 3 2 4 2 2 2 2" xfId="24150"/>
    <cellStyle name="Total 2 3 3 2 2 3 2 4 2 2 3" xfId="24151"/>
    <cellStyle name="Total 2 3 3 2 2 3 2 4 2 3" xfId="24152"/>
    <cellStyle name="Total 2 3 3 2 2 3 2 4 2 3 2" xfId="24153"/>
    <cellStyle name="Total 2 3 3 2 2 3 2 4 2 4" xfId="24154"/>
    <cellStyle name="Total 2 3 3 2 2 3 2 4 3" xfId="24155"/>
    <cellStyle name="Total 2 3 3 2 2 3 2 4 3 2" xfId="24156"/>
    <cellStyle name="Total 2 3 3 2 2 3 2 4 3 2 2" xfId="24157"/>
    <cellStyle name="Total 2 3 3 2 2 3 2 4 3 3" xfId="24158"/>
    <cellStyle name="Total 2 3 3 2 2 3 2 4 4" xfId="24159"/>
    <cellStyle name="Total 2 3 3 2 2 3 2 4 4 2" xfId="24160"/>
    <cellStyle name="Total 2 3 3 2 2 3 2 4 5" xfId="24161"/>
    <cellStyle name="Total 2 3 3 2 2 3 2 5" xfId="24162"/>
    <cellStyle name="Total 2 3 3 2 2 3 2 5 2" xfId="24163"/>
    <cellStyle name="Total 2 3 3 2 2 3 2 5 2 2" xfId="24164"/>
    <cellStyle name="Total 2 3 3 2 2 3 2 5 2 2 2" xfId="24165"/>
    <cellStyle name="Total 2 3 3 2 2 3 2 5 2 3" xfId="24166"/>
    <cellStyle name="Total 2 3 3 2 2 3 2 5 3" xfId="24167"/>
    <cellStyle name="Total 2 3 3 2 2 3 2 5 3 2" xfId="24168"/>
    <cellStyle name="Total 2 3 3 2 2 3 2 5 4" xfId="24169"/>
    <cellStyle name="Total 2 3 3 2 2 3 2 6" xfId="24170"/>
    <cellStyle name="Total 2 3 3 2 2 3 2 6 2" xfId="24171"/>
    <cellStyle name="Total 2 3 3 2 2 3 2 6 2 2" xfId="24172"/>
    <cellStyle name="Total 2 3 3 2 2 3 2 6 3" xfId="24173"/>
    <cellStyle name="Total 2 3 3 2 2 3 2 7" xfId="24174"/>
    <cellStyle name="Total 2 3 3 2 2 3 2 7 2" xfId="24175"/>
    <cellStyle name="Total 2 3 3 2 2 3 2 8" xfId="24176"/>
    <cellStyle name="Total 2 3 3 2 2 3 3" xfId="24177"/>
    <cellStyle name="Total 2 3 3 2 2 3 3 2" xfId="24178"/>
    <cellStyle name="Total 2 3 3 2 2 3 3 2 2" xfId="24179"/>
    <cellStyle name="Total 2 3 3 2 2 3 3 2 2 2" xfId="24180"/>
    <cellStyle name="Total 2 3 3 2 2 3 3 2 2 2 2" xfId="24181"/>
    <cellStyle name="Total 2 3 3 2 2 3 3 2 2 2 2 2" xfId="24182"/>
    <cellStyle name="Total 2 3 3 2 2 3 3 2 2 2 2 2 2" xfId="24183"/>
    <cellStyle name="Total 2 3 3 2 2 3 3 2 2 2 2 3" xfId="24184"/>
    <cellStyle name="Total 2 3 3 2 2 3 3 2 2 2 3" xfId="24185"/>
    <cellStyle name="Total 2 3 3 2 2 3 3 2 2 2 3 2" xfId="24186"/>
    <cellStyle name="Total 2 3 3 2 2 3 3 2 2 2 4" xfId="24187"/>
    <cellStyle name="Total 2 3 3 2 2 3 3 2 2 3" xfId="24188"/>
    <cellStyle name="Total 2 3 3 2 2 3 3 2 2 3 2" xfId="24189"/>
    <cellStyle name="Total 2 3 3 2 2 3 3 2 2 3 2 2" xfId="24190"/>
    <cellStyle name="Total 2 3 3 2 2 3 3 2 2 3 3" xfId="24191"/>
    <cellStyle name="Total 2 3 3 2 2 3 3 2 2 4" xfId="24192"/>
    <cellStyle name="Total 2 3 3 2 2 3 3 2 2 4 2" xfId="24193"/>
    <cellStyle name="Total 2 3 3 2 2 3 3 2 2 5" xfId="24194"/>
    <cellStyle name="Total 2 3 3 2 2 3 3 2 3" xfId="24195"/>
    <cellStyle name="Total 2 3 3 2 2 3 3 2 3 2" xfId="24196"/>
    <cellStyle name="Total 2 3 3 2 2 3 3 2 3 2 2" xfId="24197"/>
    <cellStyle name="Total 2 3 3 2 2 3 3 2 3 2 2 2" xfId="24198"/>
    <cellStyle name="Total 2 3 3 2 2 3 3 2 3 2 3" xfId="24199"/>
    <cellStyle name="Total 2 3 3 2 2 3 3 2 3 3" xfId="24200"/>
    <cellStyle name="Total 2 3 3 2 2 3 3 2 3 3 2" xfId="24201"/>
    <cellStyle name="Total 2 3 3 2 2 3 3 2 3 4" xfId="24202"/>
    <cellStyle name="Total 2 3 3 2 2 3 3 2 4" xfId="24203"/>
    <cellStyle name="Total 2 3 3 2 2 3 3 2 4 2" xfId="24204"/>
    <cellStyle name="Total 2 3 3 2 2 3 3 2 4 2 2" xfId="24205"/>
    <cellStyle name="Total 2 3 3 2 2 3 3 2 4 3" xfId="24206"/>
    <cellStyle name="Total 2 3 3 2 2 3 3 2 5" xfId="24207"/>
    <cellStyle name="Total 2 3 3 2 2 3 3 2 5 2" xfId="24208"/>
    <cellStyle name="Total 2 3 3 2 2 3 3 2 6" xfId="24209"/>
    <cellStyle name="Total 2 3 3 2 2 3 3 3" xfId="24210"/>
    <cellStyle name="Total 2 3 3 2 2 3 3 3 2" xfId="24211"/>
    <cellStyle name="Total 2 3 3 2 2 3 3 3 2 2" xfId="24212"/>
    <cellStyle name="Total 2 3 3 2 2 3 3 3 2 2 2" xfId="24213"/>
    <cellStyle name="Total 2 3 3 2 2 3 3 3 2 2 2 2" xfId="24214"/>
    <cellStyle name="Total 2 3 3 2 2 3 3 3 2 2 3" xfId="24215"/>
    <cellStyle name="Total 2 3 3 2 2 3 3 3 2 3" xfId="24216"/>
    <cellStyle name="Total 2 3 3 2 2 3 3 3 2 3 2" xfId="24217"/>
    <cellStyle name="Total 2 3 3 2 2 3 3 3 2 4" xfId="24218"/>
    <cellStyle name="Total 2 3 3 2 2 3 3 3 3" xfId="24219"/>
    <cellStyle name="Total 2 3 3 2 2 3 3 3 3 2" xfId="24220"/>
    <cellStyle name="Total 2 3 3 2 2 3 3 3 3 2 2" xfId="24221"/>
    <cellStyle name="Total 2 3 3 2 2 3 3 3 3 3" xfId="24222"/>
    <cellStyle name="Total 2 3 3 2 2 3 3 3 4" xfId="24223"/>
    <cellStyle name="Total 2 3 3 2 2 3 3 3 4 2" xfId="24224"/>
    <cellStyle name="Total 2 3 3 2 2 3 3 3 5" xfId="24225"/>
    <cellStyle name="Total 2 3 3 2 2 3 3 4" xfId="24226"/>
    <cellStyle name="Total 2 3 3 2 2 3 3 4 2" xfId="24227"/>
    <cellStyle name="Total 2 3 3 2 2 3 3 4 2 2" xfId="24228"/>
    <cellStyle name="Total 2 3 3 2 2 3 3 4 2 2 2" xfId="24229"/>
    <cellStyle name="Total 2 3 3 2 2 3 3 4 2 3" xfId="24230"/>
    <cellStyle name="Total 2 3 3 2 2 3 3 4 3" xfId="24231"/>
    <cellStyle name="Total 2 3 3 2 2 3 3 4 3 2" xfId="24232"/>
    <cellStyle name="Total 2 3 3 2 2 3 3 4 4" xfId="24233"/>
    <cellStyle name="Total 2 3 3 2 2 3 3 5" xfId="24234"/>
    <cellStyle name="Total 2 3 3 2 2 3 3 5 2" xfId="24235"/>
    <cellStyle name="Total 2 3 3 2 2 3 3 5 2 2" xfId="24236"/>
    <cellStyle name="Total 2 3 3 2 2 3 3 5 3" xfId="24237"/>
    <cellStyle name="Total 2 3 3 2 2 3 3 6" xfId="24238"/>
    <cellStyle name="Total 2 3 3 2 2 3 3 6 2" xfId="24239"/>
    <cellStyle name="Total 2 3 3 2 2 3 3 7" xfId="24240"/>
    <cellStyle name="Total 2 3 3 2 2 3 4" xfId="24241"/>
    <cellStyle name="Total 2 3 3 2 2 3 4 2" xfId="24242"/>
    <cellStyle name="Total 2 3 3 2 2 3 4 2 2" xfId="24243"/>
    <cellStyle name="Total 2 3 3 2 2 3 4 2 2 2" xfId="24244"/>
    <cellStyle name="Total 2 3 3 2 2 3 4 2 2 2 2" xfId="24245"/>
    <cellStyle name="Total 2 3 3 2 2 3 4 2 2 2 2 2" xfId="24246"/>
    <cellStyle name="Total 2 3 3 2 2 3 4 2 2 2 3" xfId="24247"/>
    <cellStyle name="Total 2 3 3 2 2 3 4 2 2 3" xfId="24248"/>
    <cellStyle name="Total 2 3 3 2 2 3 4 2 2 3 2" xfId="24249"/>
    <cellStyle name="Total 2 3 3 2 2 3 4 2 2 4" xfId="24250"/>
    <cellStyle name="Total 2 3 3 2 2 3 4 2 3" xfId="24251"/>
    <cellStyle name="Total 2 3 3 2 2 3 4 2 3 2" xfId="24252"/>
    <cellStyle name="Total 2 3 3 2 2 3 4 2 3 2 2" xfId="24253"/>
    <cellStyle name="Total 2 3 3 2 2 3 4 2 3 3" xfId="24254"/>
    <cellStyle name="Total 2 3 3 2 2 3 4 2 4" xfId="24255"/>
    <cellStyle name="Total 2 3 3 2 2 3 4 2 4 2" xfId="24256"/>
    <cellStyle name="Total 2 3 3 2 2 3 4 2 5" xfId="24257"/>
    <cellStyle name="Total 2 3 3 2 2 3 4 3" xfId="24258"/>
    <cellStyle name="Total 2 3 3 2 2 3 4 3 2" xfId="24259"/>
    <cellStyle name="Total 2 3 3 2 2 3 4 3 2 2" xfId="24260"/>
    <cellStyle name="Total 2 3 3 2 2 3 4 3 2 2 2" xfId="24261"/>
    <cellStyle name="Total 2 3 3 2 2 3 4 3 2 3" xfId="24262"/>
    <cellStyle name="Total 2 3 3 2 2 3 4 3 3" xfId="24263"/>
    <cellStyle name="Total 2 3 3 2 2 3 4 3 3 2" xfId="24264"/>
    <cellStyle name="Total 2 3 3 2 2 3 4 3 4" xfId="24265"/>
    <cellStyle name="Total 2 3 3 2 2 3 4 4" xfId="24266"/>
    <cellStyle name="Total 2 3 3 2 2 3 4 4 2" xfId="24267"/>
    <cellStyle name="Total 2 3 3 2 2 3 4 4 2 2" xfId="24268"/>
    <cellStyle name="Total 2 3 3 2 2 3 4 4 3" xfId="24269"/>
    <cellStyle name="Total 2 3 3 2 2 3 4 5" xfId="24270"/>
    <cellStyle name="Total 2 3 3 2 2 3 4 5 2" xfId="24271"/>
    <cellStyle name="Total 2 3 3 2 2 3 4 6" xfId="24272"/>
    <cellStyle name="Total 2 3 3 2 2 3 5" xfId="24273"/>
    <cellStyle name="Total 2 3 3 2 2 3 5 2" xfId="24274"/>
    <cellStyle name="Total 2 3 3 2 2 3 5 2 2" xfId="24275"/>
    <cellStyle name="Total 2 3 3 2 2 3 5 2 2 2" xfId="24276"/>
    <cellStyle name="Total 2 3 3 2 2 3 5 2 2 2 2" xfId="24277"/>
    <cellStyle name="Total 2 3 3 2 2 3 5 2 2 3" xfId="24278"/>
    <cellStyle name="Total 2 3 3 2 2 3 5 2 3" xfId="24279"/>
    <cellStyle name="Total 2 3 3 2 2 3 5 2 3 2" xfId="24280"/>
    <cellStyle name="Total 2 3 3 2 2 3 5 2 4" xfId="24281"/>
    <cellStyle name="Total 2 3 3 2 2 3 5 3" xfId="24282"/>
    <cellStyle name="Total 2 3 3 2 2 3 5 3 2" xfId="24283"/>
    <cellStyle name="Total 2 3 3 2 2 3 5 3 2 2" xfId="24284"/>
    <cellStyle name="Total 2 3 3 2 2 3 5 3 3" xfId="24285"/>
    <cellStyle name="Total 2 3 3 2 2 3 5 4" xfId="24286"/>
    <cellStyle name="Total 2 3 3 2 2 3 5 4 2" xfId="24287"/>
    <cellStyle name="Total 2 3 3 2 2 3 5 5" xfId="24288"/>
    <cellStyle name="Total 2 3 3 2 2 3 6" xfId="24289"/>
    <cellStyle name="Total 2 3 3 2 2 3 6 2" xfId="24290"/>
    <cellStyle name="Total 2 3 3 2 2 3 6 2 2" xfId="24291"/>
    <cellStyle name="Total 2 3 3 2 2 3 6 2 2 2" xfId="24292"/>
    <cellStyle name="Total 2 3 3 2 2 3 6 2 3" xfId="24293"/>
    <cellStyle name="Total 2 3 3 2 2 3 6 3" xfId="24294"/>
    <cellStyle name="Total 2 3 3 2 2 3 6 3 2" xfId="24295"/>
    <cellStyle name="Total 2 3 3 2 2 3 6 4" xfId="24296"/>
    <cellStyle name="Total 2 3 3 2 2 3 7" xfId="24297"/>
    <cellStyle name="Total 2 3 3 2 2 3 7 2" xfId="24298"/>
    <cellStyle name="Total 2 3 3 2 2 3 7 2 2" xfId="24299"/>
    <cellStyle name="Total 2 3 3 2 2 3 7 3" xfId="24300"/>
    <cellStyle name="Total 2 3 3 2 2 3 8" xfId="24301"/>
    <cellStyle name="Total 2 3 3 2 2 3 8 2" xfId="24302"/>
    <cellStyle name="Total 2 3 3 2 2 3 9" xfId="24303"/>
    <cellStyle name="Total 2 3 3 2 2 4" xfId="24304"/>
    <cellStyle name="Total 2 3 3 2 2 4 2" xfId="24305"/>
    <cellStyle name="Total 2 3 3 2 2 4 2 2" xfId="24306"/>
    <cellStyle name="Total 2 3 3 2 2 4 2 2 2" xfId="24307"/>
    <cellStyle name="Total 2 3 3 2 2 4 2 2 2 2" xfId="24308"/>
    <cellStyle name="Total 2 3 3 2 2 4 2 2 2 2 2" xfId="24309"/>
    <cellStyle name="Total 2 3 3 2 2 4 2 2 2 2 2 2" xfId="24310"/>
    <cellStyle name="Total 2 3 3 2 2 4 2 2 2 2 2 2 2" xfId="24311"/>
    <cellStyle name="Total 2 3 3 2 2 4 2 2 2 2 2 3" xfId="24312"/>
    <cellStyle name="Total 2 3 3 2 2 4 2 2 2 2 3" xfId="24313"/>
    <cellStyle name="Total 2 3 3 2 2 4 2 2 2 2 3 2" xfId="24314"/>
    <cellStyle name="Total 2 3 3 2 2 4 2 2 2 2 4" xfId="24315"/>
    <cellStyle name="Total 2 3 3 2 2 4 2 2 2 3" xfId="24316"/>
    <cellStyle name="Total 2 3 3 2 2 4 2 2 2 3 2" xfId="24317"/>
    <cellStyle name="Total 2 3 3 2 2 4 2 2 2 3 2 2" xfId="24318"/>
    <cellStyle name="Total 2 3 3 2 2 4 2 2 2 3 3" xfId="24319"/>
    <cellStyle name="Total 2 3 3 2 2 4 2 2 2 4" xfId="24320"/>
    <cellStyle name="Total 2 3 3 2 2 4 2 2 2 4 2" xfId="24321"/>
    <cellStyle name="Total 2 3 3 2 2 4 2 2 2 5" xfId="24322"/>
    <cellStyle name="Total 2 3 3 2 2 4 2 2 3" xfId="24323"/>
    <cellStyle name="Total 2 3 3 2 2 4 2 2 3 2" xfId="24324"/>
    <cellStyle name="Total 2 3 3 2 2 4 2 2 3 2 2" xfId="24325"/>
    <cellStyle name="Total 2 3 3 2 2 4 2 2 3 2 2 2" xfId="24326"/>
    <cellStyle name="Total 2 3 3 2 2 4 2 2 3 2 3" xfId="24327"/>
    <cellStyle name="Total 2 3 3 2 2 4 2 2 3 3" xfId="24328"/>
    <cellStyle name="Total 2 3 3 2 2 4 2 2 3 3 2" xfId="24329"/>
    <cellStyle name="Total 2 3 3 2 2 4 2 2 3 4" xfId="24330"/>
    <cellStyle name="Total 2 3 3 2 2 4 2 2 4" xfId="24331"/>
    <cellStyle name="Total 2 3 3 2 2 4 2 2 4 2" xfId="24332"/>
    <cellStyle name="Total 2 3 3 2 2 4 2 2 4 2 2" xfId="24333"/>
    <cellStyle name="Total 2 3 3 2 2 4 2 2 4 3" xfId="24334"/>
    <cellStyle name="Total 2 3 3 2 2 4 2 2 5" xfId="24335"/>
    <cellStyle name="Total 2 3 3 2 2 4 2 2 5 2" xfId="24336"/>
    <cellStyle name="Total 2 3 3 2 2 4 2 2 6" xfId="24337"/>
    <cellStyle name="Total 2 3 3 2 2 4 2 3" xfId="24338"/>
    <cellStyle name="Total 2 3 3 2 2 4 2 3 2" xfId="24339"/>
    <cellStyle name="Total 2 3 3 2 2 4 2 3 2 2" xfId="24340"/>
    <cellStyle name="Total 2 3 3 2 2 4 2 3 2 2 2" xfId="24341"/>
    <cellStyle name="Total 2 3 3 2 2 4 2 3 2 2 2 2" xfId="24342"/>
    <cellStyle name="Total 2 3 3 2 2 4 2 3 2 2 3" xfId="24343"/>
    <cellStyle name="Total 2 3 3 2 2 4 2 3 2 3" xfId="24344"/>
    <cellStyle name="Total 2 3 3 2 2 4 2 3 2 3 2" xfId="24345"/>
    <cellStyle name="Total 2 3 3 2 2 4 2 3 2 4" xfId="24346"/>
    <cellStyle name="Total 2 3 3 2 2 4 2 3 3" xfId="24347"/>
    <cellStyle name="Total 2 3 3 2 2 4 2 3 3 2" xfId="24348"/>
    <cellStyle name="Total 2 3 3 2 2 4 2 3 3 2 2" xfId="24349"/>
    <cellStyle name="Total 2 3 3 2 2 4 2 3 3 3" xfId="24350"/>
    <cellStyle name="Total 2 3 3 2 2 4 2 3 4" xfId="24351"/>
    <cellStyle name="Total 2 3 3 2 2 4 2 3 4 2" xfId="24352"/>
    <cellStyle name="Total 2 3 3 2 2 4 2 3 5" xfId="24353"/>
    <cellStyle name="Total 2 3 3 2 2 4 2 4" xfId="24354"/>
    <cellStyle name="Total 2 3 3 2 2 4 2 4 2" xfId="24355"/>
    <cellStyle name="Total 2 3 3 2 2 4 2 4 2 2" xfId="24356"/>
    <cellStyle name="Total 2 3 3 2 2 4 2 4 2 2 2" xfId="24357"/>
    <cellStyle name="Total 2 3 3 2 2 4 2 4 2 3" xfId="24358"/>
    <cellStyle name="Total 2 3 3 2 2 4 2 4 3" xfId="24359"/>
    <cellStyle name="Total 2 3 3 2 2 4 2 4 3 2" xfId="24360"/>
    <cellStyle name="Total 2 3 3 2 2 4 2 4 4" xfId="24361"/>
    <cellStyle name="Total 2 3 3 2 2 4 2 5" xfId="24362"/>
    <cellStyle name="Total 2 3 3 2 2 4 2 5 2" xfId="24363"/>
    <cellStyle name="Total 2 3 3 2 2 4 2 5 2 2" xfId="24364"/>
    <cellStyle name="Total 2 3 3 2 2 4 2 5 3" xfId="24365"/>
    <cellStyle name="Total 2 3 3 2 2 4 2 6" xfId="24366"/>
    <cellStyle name="Total 2 3 3 2 2 4 2 6 2" xfId="24367"/>
    <cellStyle name="Total 2 3 3 2 2 4 2 7" xfId="24368"/>
    <cellStyle name="Total 2 3 3 2 2 4 3" xfId="24369"/>
    <cellStyle name="Total 2 3 3 2 2 4 3 2" xfId="24370"/>
    <cellStyle name="Total 2 3 3 2 2 4 3 2 2" xfId="24371"/>
    <cellStyle name="Total 2 3 3 2 2 4 3 2 2 2" xfId="24372"/>
    <cellStyle name="Total 2 3 3 2 2 4 3 2 2 2 2" xfId="24373"/>
    <cellStyle name="Total 2 3 3 2 2 4 3 2 2 2 2 2" xfId="24374"/>
    <cellStyle name="Total 2 3 3 2 2 4 3 2 2 2 3" xfId="24375"/>
    <cellStyle name="Total 2 3 3 2 2 4 3 2 2 3" xfId="24376"/>
    <cellStyle name="Total 2 3 3 2 2 4 3 2 2 3 2" xfId="24377"/>
    <cellStyle name="Total 2 3 3 2 2 4 3 2 2 4" xfId="24378"/>
    <cellStyle name="Total 2 3 3 2 2 4 3 2 3" xfId="24379"/>
    <cellStyle name="Total 2 3 3 2 2 4 3 2 3 2" xfId="24380"/>
    <cellStyle name="Total 2 3 3 2 2 4 3 2 3 2 2" xfId="24381"/>
    <cellStyle name="Total 2 3 3 2 2 4 3 2 3 3" xfId="24382"/>
    <cellStyle name="Total 2 3 3 2 2 4 3 2 4" xfId="24383"/>
    <cellStyle name="Total 2 3 3 2 2 4 3 2 4 2" xfId="24384"/>
    <cellStyle name="Total 2 3 3 2 2 4 3 2 5" xfId="24385"/>
    <cellStyle name="Total 2 3 3 2 2 4 3 3" xfId="24386"/>
    <cellStyle name="Total 2 3 3 2 2 4 3 3 2" xfId="24387"/>
    <cellStyle name="Total 2 3 3 2 2 4 3 3 2 2" xfId="24388"/>
    <cellStyle name="Total 2 3 3 2 2 4 3 3 2 2 2" xfId="24389"/>
    <cellStyle name="Total 2 3 3 2 2 4 3 3 2 3" xfId="24390"/>
    <cellStyle name="Total 2 3 3 2 2 4 3 3 3" xfId="24391"/>
    <cellStyle name="Total 2 3 3 2 2 4 3 3 3 2" xfId="24392"/>
    <cellStyle name="Total 2 3 3 2 2 4 3 3 4" xfId="24393"/>
    <cellStyle name="Total 2 3 3 2 2 4 3 4" xfId="24394"/>
    <cellStyle name="Total 2 3 3 2 2 4 3 4 2" xfId="24395"/>
    <cellStyle name="Total 2 3 3 2 2 4 3 4 2 2" xfId="24396"/>
    <cellStyle name="Total 2 3 3 2 2 4 3 4 3" xfId="24397"/>
    <cellStyle name="Total 2 3 3 2 2 4 3 5" xfId="24398"/>
    <cellStyle name="Total 2 3 3 2 2 4 3 5 2" xfId="24399"/>
    <cellStyle name="Total 2 3 3 2 2 4 3 6" xfId="24400"/>
    <cellStyle name="Total 2 3 3 2 2 4 4" xfId="24401"/>
    <cellStyle name="Total 2 3 3 2 2 4 4 2" xfId="24402"/>
    <cellStyle name="Total 2 3 3 2 2 4 4 2 2" xfId="24403"/>
    <cellStyle name="Total 2 3 3 2 2 4 4 2 2 2" xfId="24404"/>
    <cellStyle name="Total 2 3 3 2 2 4 4 2 2 2 2" xfId="24405"/>
    <cellStyle name="Total 2 3 3 2 2 4 4 2 2 3" xfId="24406"/>
    <cellStyle name="Total 2 3 3 2 2 4 4 2 3" xfId="24407"/>
    <cellStyle name="Total 2 3 3 2 2 4 4 2 3 2" xfId="24408"/>
    <cellStyle name="Total 2 3 3 2 2 4 4 2 4" xfId="24409"/>
    <cellStyle name="Total 2 3 3 2 2 4 4 3" xfId="24410"/>
    <cellStyle name="Total 2 3 3 2 2 4 4 3 2" xfId="24411"/>
    <cellStyle name="Total 2 3 3 2 2 4 4 3 2 2" xfId="24412"/>
    <cellStyle name="Total 2 3 3 2 2 4 4 3 3" xfId="24413"/>
    <cellStyle name="Total 2 3 3 2 2 4 4 4" xfId="24414"/>
    <cellStyle name="Total 2 3 3 2 2 4 4 4 2" xfId="24415"/>
    <cellStyle name="Total 2 3 3 2 2 4 4 5" xfId="24416"/>
    <cellStyle name="Total 2 3 3 2 2 4 5" xfId="24417"/>
    <cellStyle name="Total 2 3 3 2 2 4 5 2" xfId="24418"/>
    <cellStyle name="Total 2 3 3 2 2 4 5 2 2" xfId="24419"/>
    <cellStyle name="Total 2 3 3 2 2 4 5 2 2 2" xfId="24420"/>
    <cellStyle name="Total 2 3 3 2 2 4 5 2 3" xfId="24421"/>
    <cellStyle name="Total 2 3 3 2 2 4 5 3" xfId="24422"/>
    <cellStyle name="Total 2 3 3 2 2 4 5 3 2" xfId="24423"/>
    <cellStyle name="Total 2 3 3 2 2 4 5 4" xfId="24424"/>
    <cellStyle name="Total 2 3 3 2 2 4 6" xfId="24425"/>
    <cellStyle name="Total 2 3 3 2 2 4 6 2" xfId="24426"/>
    <cellStyle name="Total 2 3 3 2 2 4 6 2 2" xfId="24427"/>
    <cellStyle name="Total 2 3 3 2 2 4 6 3" xfId="24428"/>
    <cellStyle name="Total 2 3 3 2 2 4 7" xfId="24429"/>
    <cellStyle name="Total 2 3 3 2 2 4 7 2" xfId="24430"/>
    <cellStyle name="Total 2 3 3 2 2 4 8" xfId="24431"/>
    <cellStyle name="Total 2 3 3 2 2 5" xfId="24432"/>
    <cellStyle name="Total 2 3 3 2 2 5 2" xfId="24433"/>
    <cellStyle name="Total 2 3 3 2 2 5 2 2" xfId="24434"/>
    <cellStyle name="Total 2 3 3 2 2 5 2 2 2" xfId="24435"/>
    <cellStyle name="Total 2 3 3 2 2 5 2 2 2 2" xfId="24436"/>
    <cellStyle name="Total 2 3 3 2 2 5 2 2 2 2 2" xfId="24437"/>
    <cellStyle name="Total 2 3 3 2 2 5 2 2 2 2 2 2" xfId="24438"/>
    <cellStyle name="Total 2 3 3 2 2 5 2 2 2 2 3" xfId="24439"/>
    <cellStyle name="Total 2 3 3 2 2 5 2 2 2 3" xfId="24440"/>
    <cellStyle name="Total 2 3 3 2 2 5 2 2 2 3 2" xfId="24441"/>
    <cellStyle name="Total 2 3 3 2 2 5 2 2 2 4" xfId="24442"/>
    <cellStyle name="Total 2 3 3 2 2 5 2 2 3" xfId="24443"/>
    <cellStyle name="Total 2 3 3 2 2 5 2 2 3 2" xfId="24444"/>
    <cellStyle name="Total 2 3 3 2 2 5 2 2 3 2 2" xfId="24445"/>
    <cellStyle name="Total 2 3 3 2 2 5 2 2 3 3" xfId="24446"/>
    <cellStyle name="Total 2 3 3 2 2 5 2 2 4" xfId="24447"/>
    <cellStyle name="Total 2 3 3 2 2 5 2 2 4 2" xfId="24448"/>
    <cellStyle name="Total 2 3 3 2 2 5 2 2 5" xfId="24449"/>
    <cellStyle name="Total 2 3 3 2 2 5 2 3" xfId="24450"/>
    <cellStyle name="Total 2 3 3 2 2 5 2 3 2" xfId="24451"/>
    <cellStyle name="Total 2 3 3 2 2 5 2 3 2 2" xfId="24452"/>
    <cellStyle name="Total 2 3 3 2 2 5 2 3 2 2 2" xfId="24453"/>
    <cellStyle name="Total 2 3 3 2 2 5 2 3 2 3" xfId="24454"/>
    <cellStyle name="Total 2 3 3 2 2 5 2 3 3" xfId="24455"/>
    <cellStyle name="Total 2 3 3 2 2 5 2 3 3 2" xfId="24456"/>
    <cellStyle name="Total 2 3 3 2 2 5 2 3 4" xfId="24457"/>
    <cellStyle name="Total 2 3 3 2 2 5 2 4" xfId="24458"/>
    <cellStyle name="Total 2 3 3 2 2 5 2 4 2" xfId="24459"/>
    <cellStyle name="Total 2 3 3 2 2 5 2 4 2 2" xfId="24460"/>
    <cellStyle name="Total 2 3 3 2 2 5 2 4 3" xfId="24461"/>
    <cellStyle name="Total 2 3 3 2 2 5 2 5" xfId="24462"/>
    <cellStyle name="Total 2 3 3 2 2 5 2 5 2" xfId="24463"/>
    <cellStyle name="Total 2 3 3 2 2 5 2 6" xfId="24464"/>
    <cellStyle name="Total 2 3 3 2 2 5 3" xfId="24465"/>
    <cellStyle name="Total 2 3 3 2 2 5 3 2" xfId="24466"/>
    <cellStyle name="Total 2 3 3 2 2 5 3 2 2" xfId="24467"/>
    <cellStyle name="Total 2 3 3 2 2 5 3 2 2 2" xfId="24468"/>
    <cellStyle name="Total 2 3 3 2 2 5 3 2 2 2 2" xfId="24469"/>
    <cellStyle name="Total 2 3 3 2 2 5 3 2 2 3" xfId="24470"/>
    <cellStyle name="Total 2 3 3 2 2 5 3 2 3" xfId="24471"/>
    <cellStyle name="Total 2 3 3 2 2 5 3 2 3 2" xfId="24472"/>
    <cellStyle name="Total 2 3 3 2 2 5 3 2 4" xfId="24473"/>
    <cellStyle name="Total 2 3 3 2 2 5 3 3" xfId="24474"/>
    <cellStyle name="Total 2 3 3 2 2 5 3 3 2" xfId="24475"/>
    <cellStyle name="Total 2 3 3 2 2 5 3 3 2 2" xfId="24476"/>
    <cellStyle name="Total 2 3 3 2 2 5 3 3 3" xfId="24477"/>
    <cellStyle name="Total 2 3 3 2 2 5 3 4" xfId="24478"/>
    <cellStyle name="Total 2 3 3 2 2 5 3 4 2" xfId="24479"/>
    <cellStyle name="Total 2 3 3 2 2 5 3 5" xfId="24480"/>
    <cellStyle name="Total 2 3 3 2 2 5 4" xfId="24481"/>
    <cellStyle name="Total 2 3 3 2 2 5 4 2" xfId="24482"/>
    <cellStyle name="Total 2 3 3 2 2 5 4 2 2" xfId="24483"/>
    <cellStyle name="Total 2 3 3 2 2 5 4 2 2 2" xfId="24484"/>
    <cellStyle name="Total 2 3 3 2 2 5 4 2 3" xfId="24485"/>
    <cellStyle name="Total 2 3 3 2 2 5 4 3" xfId="24486"/>
    <cellStyle name="Total 2 3 3 2 2 5 4 3 2" xfId="24487"/>
    <cellStyle name="Total 2 3 3 2 2 5 4 4" xfId="24488"/>
    <cellStyle name="Total 2 3 3 2 2 5 5" xfId="24489"/>
    <cellStyle name="Total 2 3 3 2 2 5 5 2" xfId="24490"/>
    <cellStyle name="Total 2 3 3 2 2 5 5 2 2" xfId="24491"/>
    <cellStyle name="Total 2 3 3 2 2 5 5 3" xfId="24492"/>
    <cellStyle name="Total 2 3 3 2 2 5 6" xfId="24493"/>
    <cellStyle name="Total 2 3 3 2 2 5 6 2" xfId="24494"/>
    <cellStyle name="Total 2 3 3 2 2 5 7" xfId="24495"/>
    <cellStyle name="Total 2 3 3 2 2 6" xfId="24496"/>
    <cellStyle name="Total 2 3 3 2 2 6 2" xfId="24497"/>
    <cellStyle name="Total 2 3 3 2 2 6 2 2" xfId="24498"/>
    <cellStyle name="Total 2 3 3 2 2 6 2 2 2" xfId="24499"/>
    <cellStyle name="Total 2 3 3 2 2 6 2 2 2 2" xfId="24500"/>
    <cellStyle name="Total 2 3 3 2 2 6 2 2 2 2 2" xfId="24501"/>
    <cellStyle name="Total 2 3 3 2 2 6 2 2 2 3" xfId="24502"/>
    <cellStyle name="Total 2 3 3 2 2 6 2 2 3" xfId="24503"/>
    <cellStyle name="Total 2 3 3 2 2 6 2 2 3 2" xfId="24504"/>
    <cellStyle name="Total 2 3 3 2 2 6 2 2 4" xfId="24505"/>
    <cellStyle name="Total 2 3 3 2 2 6 2 3" xfId="24506"/>
    <cellStyle name="Total 2 3 3 2 2 6 2 3 2" xfId="24507"/>
    <cellStyle name="Total 2 3 3 2 2 6 2 3 2 2" xfId="24508"/>
    <cellStyle name="Total 2 3 3 2 2 6 2 3 3" xfId="24509"/>
    <cellStyle name="Total 2 3 3 2 2 6 2 4" xfId="24510"/>
    <cellStyle name="Total 2 3 3 2 2 6 2 4 2" xfId="24511"/>
    <cellStyle name="Total 2 3 3 2 2 6 2 5" xfId="24512"/>
    <cellStyle name="Total 2 3 3 2 2 6 3" xfId="24513"/>
    <cellStyle name="Total 2 3 3 2 2 6 3 2" xfId="24514"/>
    <cellStyle name="Total 2 3 3 2 2 6 3 2 2" xfId="24515"/>
    <cellStyle name="Total 2 3 3 2 2 6 3 2 2 2" xfId="24516"/>
    <cellStyle name="Total 2 3 3 2 2 6 3 2 3" xfId="24517"/>
    <cellStyle name="Total 2 3 3 2 2 6 3 3" xfId="24518"/>
    <cellStyle name="Total 2 3 3 2 2 6 3 3 2" xfId="24519"/>
    <cellStyle name="Total 2 3 3 2 2 6 3 4" xfId="24520"/>
    <cellStyle name="Total 2 3 3 2 2 6 4" xfId="24521"/>
    <cellStyle name="Total 2 3 3 2 2 6 4 2" xfId="24522"/>
    <cellStyle name="Total 2 3 3 2 2 6 4 2 2" xfId="24523"/>
    <cellStyle name="Total 2 3 3 2 2 6 4 3" xfId="24524"/>
    <cellStyle name="Total 2 3 3 2 2 6 5" xfId="24525"/>
    <cellStyle name="Total 2 3 3 2 2 6 5 2" xfId="24526"/>
    <cellStyle name="Total 2 3 3 2 2 6 6" xfId="24527"/>
    <cellStyle name="Total 2 3 3 2 2 7" xfId="24528"/>
    <cellStyle name="Total 2 3 3 2 2 7 2" xfId="24529"/>
    <cellStyle name="Total 2 3 3 2 2 7 2 2" xfId="24530"/>
    <cellStyle name="Total 2 3 3 2 2 7 2 2 2" xfId="24531"/>
    <cellStyle name="Total 2 3 3 2 2 7 2 2 2 2" xfId="24532"/>
    <cellStyle name="Total 2 3 3 2 2 7 2 2 3" xfId="24533"/>
    <cellStyle name="Total 2 3 3 2 2 7 2 3" xfId="24534"/>
    <cellStyle name="Total 2 3 3 2 2 7 2 3 2" xfId="24535"/>
    <cellStyle name="Total 2 3 3 2 2 7 2 4" xfId="24536"/>
    <cellStyle name="Total 2 3 3 2 2 7 3" xfId="24537"/>
    <cellStyle name="Total 2 3 3 2 2 7 3 2" xfId="24538"/>
    <cellStyle name="Total 2 3 3 2 2 7 3 2 2" xfId="24539"/>
    <cellStyle name="Total 2 3 3 2 2 7 3 3" xfId="24540"/>
    <cellStyle name="Total 2 3 3 2 2 7 4" xfId="24541"/>
    <cellStyle name="Total 2 3 3 2 2 7 4 2" xfId="24542"/>
    <cellStyle name="Total 2 3 3 2 2 7 5" xfId="24543"/>
    <cellStyle name="Total 2 3 3 2 2 8" xfId="24544"/>
    <cellStyle name="Total 2 3 3 2 2 8 2" xfId="24545"/>
    <cellStyle name="Total 2 3 3 2 2 8 2 2" xfId="24546"/>
    <cellStyle name="Total 2 3 3 2 2 8 2 2 2" xfId="24547"/>
    <cellStyle name="Total 2 3 3 2 2 8 2 3" xfId="24548"/>
    <cellStyle name="Total 2 3 3 2 2 8 3" xfId="24549"/>
    <cellStyle name="Total 2 3 3 2 2 8 3 2" xfId="24550"/>
    <cellStyle name="Total 2 3 3 2 2 8 4" xfId="24551"/>
    <cellStyle name="Total 2 3 3 2 2 9" xfId="24552"/>
    <cellStyle name="Total 2 3 3 2 2 9 2" xfId="24553"/>
    <cellStyle name="Total 2 3 3 2 2 9 2 2" xfId="24554"/>
    <cellStyle name="Total 2 3 3 2 2 9 3" xfId="24555"/>
    <cellStyle name="Total 2 3 3 2 3" xfId="24556"/>
    <cellStyle name="Total 2 3 3 2 3 10" xfId="24557"/>
    <cellStyle name="Total 2 3 3 2 3 2" xfId="24558"/>
    <cellStyle name="Total 2 3 3 2 3 2 2" xfId="24559"/>
    <cellStyle name="Total 2 3 3 2 3 2 2 2" xfId="24560"/>
    <cellStyle name="Total 2 3 3 2 3 2 2 2 2" xfId="24561"/>
    <cellStyle name="Total 2 3 3 2 3 2 2 2 2 2" xfId="24562"/>
    <cellStyle name="Total 2 3 3 2 3 2 2 2 2 2 2" xfId="24563"/>
    <cellStyle name="Total 2 3 3 2 3 2 2 2 2 2 2 2" xfId="24564"/>
    <cellStyle name="Total 2 3 3 2 3 2 2 2 2 2 2 2 2" xfId="24565"/>
    <cellStyle name="Total 2 3 3 2 3 2 2 2 2 2 2 2 2 2" xfId="24566"/>
    <cellStyle name="Total 2 3 3 2 3 2 2 2 2 2 2 2 3" xfId="24567"/>
    <cellStyle name="Total 2 3 3 2 3 2 2 2 2 2 2 3" xfId="24568"/>
    <cellStyle name="Total 2 3 3 2 3 2 2 2 2 2 2 3 2" xfId="24569"/>
    <cellStyle name="Total 2 3 3 2 3 2 2 2 2 2 2 4" xfId="24570"/>
    <cellStyle name="Total 2 3 3 2 3 2 2 2 2 2 3" xfId="24571"/>
    <cellStyle name="Total 2 3 3 2 3 2 2 2 2 2 3 2" xfId="24572"/>
    <cellStyle name="Total 2 3 3 2 3 2 2 2 2 2 3 2 2" xfId="24573"/>
    <cellStyle name="Total 2 3 3 2 3 2 2 2 2 2 3 3" xfId="24574"/>
    <cellStyle name="Total 2 3 3 2 3 2 2 2 2 2 4" xfId="24575"/>
    <cellStyle name="Total 2 3 3 2 3 2 2 2 2 2 4 2" xfId="24576"/>
    <cellStyle name="Total 2 3 3 2 3 2 2 2 2 2 5" xfId="24577"/>
    <cellStyle name="Total 2 3 3 2 3 2 2 2 2 3" xfId="24578"/>
    <cellStyle name="Total 2 3 3 2 3 2 2 2 2 3 2" xfId="24579"/>
    <cellStyle name="Total 2 3 3 2 3 2 2 2 2 3 2 2" xfId="24580"/>
    <cellStyle name="Total 2 3 3 2 3 2 2 2 2 3 2 2 2" xfId="24581"/>
    <cellStyle name="Total 2 3 3 2 3 2 2 2 2 3 2 3" xfId="24582"/>
    <cellStyle name="Total 2 3 3 2 3 2 2 2 2 3 3" xfId="24583"/>
    <cellStyle name="Total 2 3 3 2 3 2 2 2 2 3 3 2" xfId="24584"/>
    <cellStyle name="Total 2 3 3 2 3 2 2 2 2 3 4" xfId="24585"/>
    <cellStyle name="Total 2 3 3 2 3 2 2 2 2 4" xfId="24586"/>
    <cellStyle name="Total 2 3 3 2 3 2 2 2 2 4 2" xfId="24587"/>
    <cellStyle name="Total 2 3 3 2 3 2 2 2 2 4 2 2" xfId="24588"/>
    <cellStyle name="Total 2 3 3 2 3 2 2 2 2 4 3" xfId="24589"/>
    <cellStyle name="Total 2 3 3 2 3 2 2 2 2 5" xfId="24590"/>
    <cellStyle name="Total 2 3 3 2 3 2 2 2 2 5 2" xfId="24591"/>
    <cellStyle name="Total 2 3 3 2 3 2 2 2 2 6" xfId="24592"/>
    <cellStyle name="Total 2 3 3 2 3 2 2 2 3" xfId="24593"/>
    <cellStyle name="Total 2 3 3 2 3 2 2 2 3 2" xfId="24594"/>
    <cellStyle name="Total 2 3 3 2 3 2 2 2 3 2 2" xfId="24595"/>
    <cellStyle name="Total 2 3 3 2 3 2 2 2 3 2 2 2" xfId="24596"/>
    <cellStyle name="Total 2 3 3 2 3 2 2 2 3 2 2 2 2" xfId="24597"/>
    <cellStyle name="Total 2 3 3 2 3 2 2 2 3 2 2 3" xfId="24598"/>
    <cellStyle name="Total 2 3 3 2 3 2 2 2 3 2 3" xfId="24599"/>
    <cellStyle name="Total 2 3 3 2 3 2 2 2 3 2 3 2" xfId="24600"/>
    <cellStyle name="Total 2 3 3 2 3 2 2 2 3 2 4" xfId="24601"/>
    <cellStyle name="Total 2 3 3 2 3 2 2 2 3 3" xfId="24602"/>
    <cellStyle name="Total 2 3 3 2 3 2 2 2 3 3 2" xfId="24603"/>
    <cellStyle name="Total 2 3 3 2 3 2 2 2 3 3 2 2" xfId="24604"/>
    <cellStyle name="Total 2 3 3 2 3 2 2 2 3 3 3" xfId="24605"/>
    <cellStyle name="Total 2 3 3 2 3 2 2 2 3 4" xfId="24606"/>
    <cellStyle name="Total 2 3 3 2 3 2 2 2 3 4 2" xfId="24607"/>
    <cellStyle name="Total 2 3 3 2 3 2 2 2 3 5" xfId="24608"/>
    <cellStyle name="Total 2 3 3 2 3 2 2 2 4" xfId="24609"/>
    <cellStyle name="Total 2 3 3 2 3 2 2 2 4 2" xfId="24610"/>
    <cellStyle name="Total 2 3 3 2 3 2 2 2 4 2 2" xfId="24611"/>
    <cellStyle name="Total 2 3 3 2 3 2 2 2 4 2 2 2" xfId="24612"/>
    <cellStyle name="Total 2 3 3 2 3 2 2 2 4 2 3" xfId="24613"/>
    <cellStyle name="Total 2 3 3 2 3 2 2 2 4 3" xfId="24614"/>
    <cellStyle name="Total 2 3 3 2 3 2 2 2 4 3 2" xfId="24615"/>
    <cellStyle name="Total 2 3 3 2 3 2 2 2 4 4" xfId="24616"/>
    <cellStyle name="Total 2 3 3 2 3 2 2 2 5" xfId="24617"/>
    <cellStyle name="Total 2 3 3 2 3 2 2 2 5 2" xfId="24618"/>
    <cellStyle name="Total 2 3 3 2 3 2 2 2 5 2 2" xfId="24619"/>
    <cellStyle name="Total 2 3 3 2 3 2 2 2 5 3" xfId="24620"/>
    <cellStyle name="Total 2 3 3 2 3 2 2 2 6" xfId="24621"/>
    <cellStyle name="Total 2 3 3 2 3 2 2 2 6 2" xfId="24622"/>
    <cellStyle name="Total 2 3 3 2 3 2 2 2 7" xfId="24623"/>
    <cellStyle name="Total 2 3 3 2 3 2 2 3" xfId="24624"/>
    <cellStyle name="Total 2 3 3 2 3 2 2 3 2" xfId="24625"/>
    <cellStyle name="Total 2 3 3 2 3 2 2 3 2 2" xfId="24626"/>
    <cellStyle name="Total 2 3 3 2 3 2 2 3 2 2 2" xfId="24627"/>
    <cellStyle name="Total 2 3 3 2 3 2 2 3 2 2 2 2" xfId="24628"/>
    <cellStyle name="Total 2 3 3 2 3 2 2 3 2 2 2 2 2" xfId="24629"/>
    <cellStyle name="Total 2 3 3 2 3 2 2 3 2 2 2 3" xfId="24630"/>
    <cellStyle name="Total 2 3 3 2 3 2 2 3 2 2 3" xfId="24631"/>
    <cellStyle name="Total 2 3 3 2 3 2 2 3 2 2 3 2" xfId="24632"/>
    <cellStyle name="Total 2 3 3 2 3 2 2 3 2 2 4" xfId="24633"/>
    <cellStyle name="Total 2 3 3 2 3 2 2 3 2 3" xfId="24634"/>
    <cellStyle name="Total 2 3 3 2 3 2 2 3 2 3 2" xfId="24635"/>
    <cellStyle name="Total 2 3 3 2 3 2 2 3 2 3 2 2" xfId="24636"/>
    <cellStyle name="Total 2 3 3 2 3 2 2 3 2 3 3" xfId="24637"/>
    <cellStyle name="Total 2 3 3 2 3 2 2 3 2 4" xfId="24638"/>
    <cellStyle name="Total 2 3 3 2 3 2 2 3 2 4 2" xfId="24639"/>
    <cellStyle name="Total 2 3 3 2 3 2 2 3 2 5" xfId="24640"/>
    <cellStyle name="Total 2 3 3 2 3 2 2 3 3" xfId="24641"/>
    <cellStyle name="Total 2 3 3 2 3 2 2 3 3 2" xfId="24642"/>
    <cellStyle name="Total 2 3 3 2 3 2 2 3 3 2 2" xfId="24643"/>
    <cellStyle name="Total 2 3 3 2 3 2 2 3 3 2 2 2" xfId="24644"/>
    <cellStyle name="Total 2 3 3 2 3 2 2 3 3 2 3" xfId="24645"/>
    <cellStyle name="Total 2 3 3 2 3 2 2 3 3 3" xfId="24646"/>
    <cellStyle name="Total 2 3 3 2 3 2 2 3 3 3 2" xfId="24647"/>
    <cellStyle name="Total 2 3 3 2 3 2 2 3 3 4" xfId="24648"/>
    <cellStyle name="Total 2 3 3 2 3 2 2 3 4" xfId="24649"/>
    <cellStyle name="Total 2 3 3 2 3 2 2 3 4 2" xfId="24650"/>
    <cellStyle name="Total 2 3 3 2 3 2 2 3 4 2 2" xfId="24651"/>
    <cellStyle name="Total 2 3 3 2 3 2 2 3 4 3" xfId="24652"/>
    <cellStyle name="Total 2 3 3 2 3 2 2 3 5" xfId="24653"/>
    <cellStyle name="Total 2 3 3 2 3 2 2 3 5 2" xfId="24654"/>
    <cellStyle name="Total 2 3 3 2 3 2 2 3 6" xfId="24655"/>
    <cellStyle name="Total 2 3 3 2 3 2 2 4" xfId="24656"/>
    <cellStyle name="Total 2 3 3 2 3 2 2 4 2" xfId="24657"/>
    <cellStyle name="Total 2 3 3 2 3 2 2 4 2 2" xfId="24658"/>
    <cellStyle name="Total 2 3 3 2 3 2 2 4 2 2 2" xfId="24659"/>
    <cellStyle name="Total 2 3 3 2 3 2 2 4 2 2 2 2" xfId="24660"/>
    <cellStyle name="Total 2 3 3 2 3 2 2 4 2 2 3" xfId="24661"/>
    <cellStyle name="Total 2 3 3 2 3 2 2 4 2 3" xfId="24662"/>
    <cellStyle name="Total 2 3 3 2 3 2 2 4 2 3 2" xfId="24663"/>
    <cellStyle name="Total 2 3 3 2 3 2 2 4 2 4" xfId="24664"/>
    <cellStyle name="Total 2 3 3 2 3 2 2 4 3" xfId="24665"/>
    <cellStyle name="Total 2 3 3 2 3 2 2 4 3 2" xfId="24666"/>
    <cellStyle name="Total 2 3 3 2 3 2 2 4 3 2 2" xfId="24667"/>
    <cellStyle name="Total 2 3 3 2 3 2 2 4 3 3" xfId="24668"/>
    <cellStyle name="Total 2 3 3 2 3 2 2 4 4" xfId="24669"/>
    <cellStyle name="Total 2 3 3 2 3 2 2 4 4 2" xfId="24670"/>
    <cellStyle name="Total 2 3 3 2 3 2 2 4 5" xfId="24671"/>
    <cellStyle name="Total 2 3 3 2 3 2 2 5" xfId="24672"/>
    <cellStyle name="Total 2 3 3 2 3 2 2 5 2" xfId="24673"/>
    <cellStyle name="Total 2 3 3 2 3 2 2 5 2 2" xfId="24674"/>
    <cellStyle name="Total 2 3 3 2 3 2 2 5 2 2 2" xfId="24675"/>
    <cellStyle name="Total 2 3 3 2 3 2 2 5 2 3" xfId="24676"/>
    <cellStyle name="Total 2 3 3 2 3 2 2 5 3" xfId="24677"/>
    <cellStyle name="Total 2 3 3 2 3 2 2 5 3 2" xfId="24678"/>
    <cellStyle name="Total 2 3 3 2 3 2 2 5 4" xfId="24679"/>
    <cellStyle name="Total 2 3 3 2 3 2 2 6" xfId="24680"/>
    <cellStyle name="Total 2 3 3 2 3 2 2 6 2" xfId="24681"/>
    <cellStyle name="Total 2 3 3 2 3 2 2 6 2 2" xfId="24682"/>
    <cellStyle name="Total 2 3 3 2 3 2 2 6 3" xfId="24683"/>
    <cellStyle name="Total 2 3 3 2 3 2 2 7" xfId="24684"/>
    <cellStyle name="Total 2 3 3 2 3 2 2 7 2" xfId="24685"/>
    <cellStyle name="Total 2 3 3 2 3 2 2 8" xfId="24686"/>
    <cellStyle name="Total 2 3 3 2 3 2 3" xfId="24687"/>
    <cellStyle name="Total 2 3 3 2 3 2 3 2" xfId="24688"/>
    <cellStyle name="Total 2 3 3 2 3 2 3 2 2" xfId="24689"/>
    <cellStyle name="Total 2 3 3 2 3 2 3 2 2 2" xfId="24690"/>
    <cellStyle name="Total 2 3 3 2 3 2 3 2 2 2 2" xfId="24691"/>
    <cellStyle name="Total 2 3 3 2 3 2 3 2 2 2 2 2" xfId="24692"/>
    <cellStyle name="Total 2 3 3 2 3 2 3 2 2 2 2 2 2" xfId="24693"/>
    <cellStyle name="Total 2 3 3 2 3 2 3 2 2 2 2 3" xfId="24694"/>
    <cellStyle name="Total 2 3 3 2 3 2 3 2 2 2 3" xfId="24695"/>
    <cellStyle name="Total 2 3 3 2 3 2 3 2 2 2 3 2" xfId="24696"/>
    <cellStyle name="Total 2 3 3 2 3 2 3 2 2 2 4" xfId="24697"/>
    <cellStyle name="Total 2 3 3 2 3 2 3 2 2 3" xfId="24698"/>
    <cellStyle name="Total 2 3 3 2 3 2 3 2 2 3 2" xfId="24699"/>
    <cellStyle name="Total 2 3 3 2 3 2 3 2 2 3 2 2" xfId="24700"/>
    <cellStyle name="Total 2 3 3 2 3 2 3 2 2 3 3" xfId="24701"/>
    <cellStyle name="Total 2 3 3 2 3 2 3 2 2 4" xfId="24702"/>
    <cellStyle name="Total 2 3 3 2 3 2 3 2 2 4 2" xfId="24703"/>
    <cellStyle name="Total 2 3 3 2 3 2 3 2 2 5" xfId="24704"/>
    <cellStyle name="Total 2 3 3 2 3 2 3 2 3" xfId="24705"/>
    <cellStyle name="Total 2 3 3 2 3 2 3 2 3 2" xfId="24706"/>
    <cellStyle name="Total 2 3 3 2 3 2 3 2 3 2 2" xfId="24707"/>
    <cellStyle name="Total 2 3 3 2 3 2 3 2 3 2 2 2" xfId="24708"/>
    <cellStyle name="Total 2 3 3 2 3 2 3 2 3 2 3" xfId="24709"/>
    <cellStyle name="Total 2 3 3 2 3 2 3 2 3 3" xfId="24710"/>
    <cellStyle name="Total 2 3 3 2 3 2 3 2 3 3 2" xfId="24711"/>
    <cellStyle name="Total 2 3 3 2 3 2 3 2 3 4" xfId="24712"/>
    <cellStyle name="Total 2 3 3 2 3 2 3 2 4" xfId="24713"/>
    <cellStyle name="Total 2 3 3 2 3 2 3 2 4 2" xfId="24714"/>
    <cellStyle name="Total 2 3 3 2 3 2 3 2 4 2 2" xfId="24715"/>
    <cellStyle name="Total 2 3 3 2 3 2 3 2 4 3" xfId="24716"/>
    <cellStyle name="Total 2 3 3 2 3 2 3 2 5" xfId="24717"/>
    <cellStyle name="Total 2 3 3 2 3 2 3 2 5 2" xfId="24718"/>
    <cellStyle name="Total 2 3 3 2 3 2 3 2 6" xfId="24719"/>
    <cellStyle name="Total 2 3 3 2 3 2 3 3" xfId="24720"/>
    <cellStyle name="Total 2 3 3 2 3 2 3 3 2" xfId="24721"/>
    <cellStyle name="Total 2 3 3 2 3 2 3 3 2 2" xfId="24722"/>
    <cellStyle name="Total 2 3 3 2 3 2 3 3 2 2 2" xfId="24723"/>
    <cellStyle name="Total 2 3 3 2 3 2 3 3 2 2 2 2" xfId="24724"/>
    <cellStyle name="Total 2 3 3 2 3 2 3 3 2 2 3" xfId="24725"/>
    <cellStyle name="Total 2 3 3 2 3 2 3 3 2 3" xfId="24726"/>
    <cellStyle name="Total 2 3 3 2 3 2 3 3 2 3 2" xfId="24727"/>
    <cellStyle name="Total 2 3 3 2 3 2 3 3 2 4" xfId="24728"/>
    <cellStyle name="Total 2 3 3 2 3 2 3 3 3" xfId="24729"/>
    <cellStyle name="Total 2 3 3 2 3 2 3 3 3 2" xfId="24730"/>
    <cellStyle name="Total 2 3 3 2 3 2 3 3 3 2 2" xfId="24731"/>
    <cellStyle name="Total 2 3 3 2 3 2 3 3 3 3" xfId="24732"/>
    <cellStyle name="Total 2 3 3 2 3 2 3 3 4" xfId="24733"/>
    <cellStyle name="Total 2 3 3 2 3 2 3 3 4 2" xfId="24734"/>
    <cellStyle name="Total 2 3 3 2 3 2 3 3 5" xfId="24735"/>
    <cellStyle name="Total 2 3 3 2 3 2 3 4" xfId="24736"/>
    <cellStyle name="Total 2 3 3 2 3 2 3 4 2" xfId="24737"/>
    <cellStyle name="Total 2 3 3 2 3 2 3 4 2 2" xfId="24738"/>
    <cellStyle name="Total 2 3 3 2 3 2 3 4 2 2 2" xfId="24739"/>
    <cellStyle name="Total 2 3 3 2 3 2 3 4 2 3" xfId="24740"/>
    <cellStyle name="Total 2 3 3 2 3 2 3 4 3" xfId="24741"/>
    <cellStyle name="Total 2 3 3 2 3 2 3 4 3 2" xfId="24742"/>
    <cellStyle name="Total 2 3 3 2 3 2 3 4 4" xfId="24743"/>
    <cellStyle name="Total 2 3 3 2 3 2 3 5" xfId="24744"/>
    <cellStyle name="Total 2 3 3 2 3 2 3 5 2" xfId="24745"/>
    <cellStyle name="Total 2 3 3 2 3 2 3 5 2 2" xfId="24746"/>
    <cellStyle name="Total 2 3 3 2 3 2 3 5 3" xfId="24747"/>
    <cellStyle name="Total 2 3 3 2 3 2 3 6" xfId="24748"/>
    <cellStyle name="Total 2 3 3 2 3 2 3 6 2" xfId="24749"/>
    <cellStyle name="Total 2 3 3 2 3 2 3 7" xfId="24750"/>
    <cellStyle name="Total 2 3 3 2 3 2 4" xfId="24751"/>
    <cellStyle name="Total 2 3 3 2 3 2 4 2" xfId="24752"/>
    <cellStyle name="Total 2 3 3 2 3 2 4 2 2" xfId="24753"/>
    <cellStyle name="Total 2 3 3 2 3 2 4 2 2 2" xfId="24754"/>
    <cellStyle name="Total 2 3 3 2 3 2 4 2 2 2 2" xfId="24755"/>
    <cellStyle name="Total 2 3 3 2 3 2 4 2 2 2 2 2" xfId="24756"/>
    <cellStyle name="Total 2 3 3 2 3 2 4 2 2 2 3" xfId="24757"/>
    <cellStyle name="Total 2 3 3 2 3 2 4 2 2 3" xfId="24758"/>
    <cellStyle name="Total 2 3 3 2 3 2 4 2 2 3 2" xfId="24759"/>
    <cellStyle name="Total 2 3 3 2 3 2 4 2 2 4" xfId="24760"/>
    <cellStyle name="Total 2 3 3 2 3 2 4 2 3" xfId="24761"/>
    <cellStyle name="Total 2 3 3 2 3 2 4 2 3 2" xfId="24762"/>
    <cellStyle name="Total 2 3 3 2 3 2 4 2 3 2 2" xfId="24763"/>
    <cellStyle name="Total 2 3 3 2 3 2 4 2 3 3" xfId="24764"/>
    <cellStyle name="Total 2 3 3 2 3 2 4 2 4" xfId="24765"/>
    <cellStyle name="Total 2 3 3 2 3 2 4 2 4 2" xfId="24766"/>
    <cellStyle name="Total 2 3 3 2 3 2 4 2 5" xfId="24767"/>
    <cellStyle name="Total 2 3 3 2 3 2 4 3" xfId="24768"/>
    <cellStyle name="Total 2 3 3 2 3 2 4 3 2" xfId="24769"/>
    <cellStyle name="Total 2 3 3 2 3 2 4 3 2 2" xfId="24770"/>
    <cellStyle name="Total 2 3 3 2 3 2 4 3 2 2 2" xfId="24771"/>
    <cellStyle name="Total 2 3 3 2 3 2 4 3 2 3" xfId="24772"/>
    <cellStyle name="Total 2 3 3 2 3 2 4 3 3" xfId="24773"/>
    <cellStyle name="Total 2 3 3 2 3 2 4 3 3 2" xfId="24774"/>
    <cellStyle name="Total 2 3 3 2 3 2 4 3 4" xfId="24775"/>
    <cellStyle name="Total 2 3 3 2 3 2 4 4" xfId="24776"/>
    <cellStyle name="Total 2 3 3 2 3 2 4 4 2" xfId="24777"/>
    <cellStyle name="Total 2 3 3 2 3 2 4 4 2 2" xfId="24778"/>
    <cellStyle name="Total 2 3 3 2 3 2 4 4 3" xfId="24779"/>
    <cellStyle name="Total 2 3 3 2 3 2 4 5" xfId="24780"/>
    <cellStyle name="Total 2 3 3 2 3 2 4 5 2" xfId="24781"/>
    <cellStyle name="Total 2 3 3 2 3 2 4 6" xfId="24782"/>
    <cellStyle name="Total 2 3 3 2 3 2 5" xfId="24783"/>
    <cellStyle name="Total 2 3 3 2 3 2 5 2" xfId="24784"/>
    <cellStyle name="Total 2 3 3 2 3 2 5 2 2" xfId="24785"/>
    <cellStyle name="Total 2 3 3 2 3 2 5 2 2 2" xfId="24786"/>
    <cellStyle name="Total 2 3 3 2 3 2 5 2 2 2 2" xfId="24787"/>
    <cellStyle name="Total 2 3 3 2 3 2 5 2 2 3" xfId="24788"/>
    <cellStyle name="Total 2 3 3 2 3 2 5 2 3" xfId="24789"/>
    <cellStyle name="Total 2 3 3 2 3 2 5 2 3 2" xfId="24790"/>
    <cellStyle name="Total 2 3 3 2 3 2 5 2 4" xfId="24791"/>
    <cellStyle name="Total 2 3 3 2 3 2 5 3" xfId="24792"/>
    <cellStyle name="Total 2 3 3 2 3 2 5 3 2" xfId="24793"/>
    <cellStyle name="Total 2 3 3 2 3 2 5 3 2 2" xfId="24794"/>
    <cellStyle name="Total 2 3 3 2 3 2 5 3 3" xfId="24795"/>
    <cellStyle name="Total 2 3 3 2 3 2 5 4" xfId="24796"/>
    <cellStyle name="Total 2 3 3 2 3 2 5 4 2" xfId="24797"/>
    <cellStyle name="Total 2 3 3 2 3 2 5 5" xfId="24798"/>
    <cellStyle name="Total 2 3 3 2 3 2 6" xfId="24799"/>
    <cellStyle name="Total 2 3 3 2 3 2 6 2" xfId="24800"/>
    <cellStyle name="Total 2 3 3 2 3 2 6 2 2" xfId="24801"/>
    <cellStyle name="Total 2 3 3 2 3 2 6 2 2 2" xfId="24802"/>
    <cellStyle name="Total 2 3 3 2 3 2 6 2 3" xfId="24803"/>
    <cellStyle name="Total 2 3 3 2 3 2 6 3" xfId="24804"/>
    <cellStyle name="Total 2 3 3 2 3 2 6 3 2" xfId="24805"/>
    <cellStyle name="Total 2 3 3 2 3 2 6 4" xfId="24806"/>
    <cellStyle name="Total 2 3 3 2 3 2 7" xfId="24807"/>
    <cellStyle name="Total 2 3 3 2 3 2 7 2" xfId="24808"/>
    <cellStyle name="Total 2 3 3 2 3 2 7 2 2" xfId="24809"/>
    <cellStyle name="Total 2 3 3 2 3 2 7 3" xfId="24810"/>
    <cellStyle name="Total 2 3 3 2 3 2 8" xfId="24811"/>
    <cellStyle name="Total 2 3 3 2 3 2 8 2" xfId="24812"/>
    <cellStyle name="Total 2 3 3 2 3 2 9" xfId="24813"/>
    <cellStyle name="Total 2 3 3 2 3 3" xfId="24814"/>
    <cellStyle name="Total 2 3 3 2 3 3 2" xfId="24815"/>
    <cellStyle name="Total 2 3 3 2 3 3 2 2" xfId="24816"/>
    <cellStyle name="Total 2 3 3 2 3 3 2 2 2" xfId="24817"/>
    <cellStyle name="Total 2 3 3 2 3 3 2 2 2 2" xfId="24818"/>
    <cellStyle name="Total 2 3 3 2 3 3 2 2 2 2 2" xfId="24819"/>
    <cellStyle name="Total 2 3 3 2 3 3 2 2 2 2 2 2" xfId="24820"/>
    <cellStyle name="Total 2 3 3 2 3 3 2 2 2 2 2 2 2" xfId="24821"/>
    <cellStyle name="Total 2 3 3 2 3 3 2 2 2 2 2 3" xfId="24822"/>
    <cellStyle name="Total 2 3 3 2 3 3 2 2 2 2 3" xfId="24823"/>
    <cellStyle name="Total 2 3 3 2 3 3 2 2 2 2 3 2" xfId="24824"/>
    <cellStyle name="Total 2 3 3 2 3 3 2 2 2 2 4" xfId="24825"/>
    <cellStyle name="Total 2 3 3 2 3 3 2 2 2 3" xfId="24826"/>
    <cellStyle name="Total 2 3 3 2 3 3 2 2 2 3 2" xfId="24827"/>
    <cellStyle name="Total 2 3 3 2 3 3 2 2 2 3 2 2" xfId="24828"/>
    <cellStyle name="Total 2 3 3 2 3 3 2 2 2 3 3" xfId="24829"/>
    <cellStyle name="Total 2 3 3 2 3 3 2 2 2 4" xfId="24830"/>
    <cellStyle name="Total 2 3 3 2 3 3 2 2 2 4 2" xfId="24831"/>
    <cellStyle name="Total 2 3 3 2 3 3 2 2 2 5" xfId="24832"/>
    <cellStyle name="Total 2 3 3 2 3 3 2 2 3" xfId="24833"/>
    <cellStyle name="Total 2 3 3 2 3 3 2 2 3 2" xfId="24834"/>
    <cellStyle name="Total 2 3 3 2 3 3 2 2 3 2 2" xfId="24835"/>
    <cellStyle name="Total 2 3 3 2 3 3 2 2 3 2 2 2" xfId="24836"/>
    <cellStyle name="Total 2 3 3 2 3 3 2 2 3 2 3" xfId="24837"/>
    <cellStyle name="Total 2 3 3 2 3 3 2 2 3 3" xfId="24838"/>
    <cellStyle name="Total 2 3 3 2 3 3 2 2 3 3 2" xfId="24839"/>
    <cellStyle name="Total 2 3 3 2 3 3 2 2 3 4" xfId="24840"/>
    <cellStyle name="Total 2 3 3 2 3 3 2 2 4" xfId="24841"/>
    <cellStyle name="Total 2 3 3 2 3 3 2 2 4 2" xfId="24842"/>
    <cellStyle name="Total 2 3 3 2 3 3 2 2 4 2 2" xfId="24843"/>
    <cellStyle name="Total 2 3 3 2 3 3 2 2 4 3" xfId="24844"/>
    <cellStyle name="Total 2 3 3 2 3 3 2 2 5" xfId="24845"/>
    <cellStyle name="Total 2 3 3 2 3 3 2 2 5 2" xfId="24846"/>
    <cellStyle name="Total 2 3 3 2 3 3 2 2 6" xfId="24847"/>
    <cellStyle name="Total 2 3 3 2 3 3 2 3" xfId="24848"/>
    <cellStyle name="Total 2 3 3 2 3 3 2 3 2" xfId="24849"/>
    <cellStyle name="Total 2 3 3 2 3 3 2 3 2 2" xfId="24850"/>
    <cellStyle name="Total 2 3 3 2 3 3 2 3 2 2 2" xfId="24851"/>
    <cellStyle name="Total 2 3 3 2 3 3 2 3 2 2 2 2" xfId="24852"/>
    <cellStyle name="Total 2 3 3 2 3 3 2 3 2 2 3" xfId="24853"/>
    <cellStyle name="Total 2 3 3 2 3 3 2 3 2 3" xfId="24854"/>
    <cellStyle name="Total 2 3 3 2 3 3 2 3 2 3 2" xfId="24855"/>
    <cellStyle name="Total 2 3 3 2 3 3 2 3 2 4" xfId="24856"/>
    <cellStyle name="Total 2 3 3 2 3 3 2 3 3" xfId="24857"/>
    <cellStyle name="Total 2 3 3 2 3 3 2 3 3 2" xfId="24858"/>
    <cellStyle name="Total 2 3 3 2 3 3 2 3 3 2 2" xfId="24859"/>
    <cellStyle name="Total 2 3 3 2 3 3 2 3 3 3" xfId="24860"/>
    <cellStyle name="Total 2 3 3 2 3 3 2 3 4" xfId="24861"/>
    <cellStyle name="Total 2 3 3 2 3 3 2 3 4 2" xfId="24862"/>
    <cellStyle name="Total 2 3 3 2 3 3 2 3 5" xfId="24863"/>
    <cellStyle name="Total 2 3 3 2 3 3 2 4" xfId="24864"/>
    <cellStyle name="Total 2 3 3 2 3 3 2 4 2" xfId="24865"/>
    <cellStyle name="Total 2 3 3 2 3 3 2 4 2 2" xfId="24866"/>
    <cellStyle name="Total 2 3 3 2 3 3 2 4 2 2 2" xfId="24867"/>
    <cellStyle name="Total 2 3 3 2 3 3 2 4 2 3" xfId="24868"/>
    <cellStyle name="Total 2 3 3 2 3 3 2 4 3" xfId="24869"/>
    <cellStyle name="Total 2 3 3 2 3 3 2 4 3 2" xfId="24870"/>
    <cellStyle name="Total 2 3 3 2 3 3 2 4 4" xfId="24871"/>
    <cellStyle name="Total 2 3 3 2 3 3 2 5" xfId="24872"/>
    <cellStyle name="Total 2 3 3 2 3 3 2 5 2" xfId="24873"/>
    <cellStyle name="Total 2 3 3 2 3 3 2 5 2 2" xfId="24874"/>
    <cellStyle name="Total 2 3 3 2 3 3 2 5 3" xfId="24875"/>
    <cellStyle name="Total 2 3 3 2 3 3 2 6" xfId="24876"/>
    <cellStyle name="Total 2 3 3 2 3 3 2 6 2" xfId="24877"/>
    <cellStyle name="Total 2 3 3 2 3 3 2 7" xfId="24878"/>
    <cellStyle name="Total 2 3 3 2 3 3 3" xfId="24879"/>
    <cellStyle name="Total 2 3 3 2 3 3 3 2" xfId="24880"/>
    <cellStyle name="Total 2 3 3 2 3 3 3 2 2" xfId="24881"/>
    <cellStyle name="Total 2 3 3 2 3 3 3 2 2 2" xfId="24882"/>
    <cellStyle name="Total 2 3 3 2 3 3 3 2 2 2 2" xfId="24883"/>
    <cellStyle name="Total 2 3 3 2 3 3 3 2 2 2 2 2" xfId="24884"/>
    <cellStyle name="Total 2 3 3 2 3 3 3 2 2 2 3" xfId="24885"/>
    <cellStyle name="Total 2 3 3 2 3 3 3 2 2 3" xfId="24886"/>
    <cellStyle name="Total 2 3 3 2 3 3 3 2 2 3 2" xfId="24887"/>
    <cellStyle name="Total 2 3 3 2 3 3 3 2 2 4" xfId="24888"/>
    <cellStyle name="Total 2 3 3 2 3 3 3 2 3" xfId="24889"/>
    <cellStyle name="Total 2 3 3 2 3 3 3 2 3 2" xfId="24890"/>
    <cellStyle name="Total 2 3 3 2 3 3 3 2 3 2 2" xfId="24891"/>
    <cellStyle name="Total 2 3 3 2 3 3 3 2 3 3" xfId="24892"/>
    <cellStyle name="Total 2 3 3 2 3 3 3 2 4" xfId="24893"/>
    <cellStyle name="Total 2 3 3 2 3 3 3 2 4 2" xfId="24894"/>
    <cellStyle name="Total 2 3 3 2 3 3 3 2 5" xfId="24895"/>
    <cellStyle name="Total 2 3 3 2 3 3 3 3" xfId="24896"/>
    <cellStyle name="Total 2 3 3 2 3 3 3 3 2" xfId="24897"/>
    <cellStyle name="Total 2 3 3 2 3 3 3 3 2 2" xfId="24898"/>
    <cellStyle name="Total 2 3 3 2 3 3 3 3 2 2 2" xfId="24899"/>
    <cellStyle name="Total 2 3 3 2 3 3 3 3 2 3" xfId="24900"/>
    <cellStyle name="Total 2 3 3 2 3 3 3 3 3" xfId="24901"/>
    <cellStyle name="Total 2 3 3 2 3 3 3 3 3 2" xfId="24902"/>
    <cellStyle name="Total 2 3 3 2 3 3 3 3 4" xfId="24903"/>
    <cellStyle name="Total 2 3 3 2 3 3 3 4" xfId="24904"/>
    <cellStyle name="Total 2 3 3 2 3 3 3 4 2" xfId="24905"/>
    <cellStyle name="Total 2 3 3 2 3 3 3 4 2 2" xfId="24906"/>
    <cellStyle name="Total 2 3 3 2 3 3 3 4 3" xfId="24907"/>
    <cellStyle name="Total 2 3 3 2 3 3 3 5" xfId="24908"/>
    <cellStyle name="Total 2 3 3 2 3 3 3 5 2" xfId="24909"/>
    <cellStyle name="Total 2 3 3 2 3 3 3 6" xfId="24910"/>
    <cellStyle name="Total 2 3 3 2 3 3 4" xfId="24911"/>
    <cellStyle name="Total 2 3 3 2 3 3 4 2" xfId="24912"/>
    <cellStyle name="Total 2 3 3 2 3 3 4 2 2" xfId="24913"/>
    <cellStyle name="Total 2 3 3 2 3 3 4 2 2 2" xfId="24914"/>
    <cellStyle name="Total 2 3 3 2 3 3 4 2 2 2 2" xfId="24915"/>
    <cellStyle name="Total 2 3 3 2 3 3 4 2 2 3" xfId="24916"/>
    <cellStyle name="Total 2 3 3 2 3 3 4 2 3" xfId="24917"/>
    <cellStyle name="Total 2 3 3 2 3 3 4 2 3 2" xfId="24918"/>
    <cellStyle name="Total 2 3 3 2 3 3 4 2 4" xfId="24919"/>
    <cellStyle name="Total 2 3 3 2 3 3 4 3" xfId="24920"/>
    <cellStyle name="Total 2 3 3 2 3 3 4 3 2" xfId="24921"/>
    <cellStyle name="Total 2 3 3 2 3 3 4 3 2 2" xfId="24922"/>
    <cellStyle name="Total 2 3 3 2 3 3 4 3 3" xfId="24923"/>
    <cellStyle name="Total 2 3 3 2 3 3 4 4" xfId="24924"/>
    <cellStyle name="Total 2 3 3 2 3 3 4 4 2" xfId="24925"/>
    <cellStyle name="Total 2 3 3 2 3 3 4 5" xfId="24926"/>
    <cellStyle name="Total 2 3 3 2 3 3 5" xfId="24927"/>
    <cellStyle name="Total 2 3 3 2 3 3 5 2" xfId="24928"/>
    <cellStyle name="Total 2 3 3 2 3 3 5 2 2" xfId="24929"/>
    <cellStyle name="Total 2 3 3 2 3 3 5 2 2 2" xfId="24930"/>
    <cellStyle name="Total 2 3 3 2 3 3 5 2 3" xfId="24931"/>
    <cellStyle name="Total 2 3 3 2 3 3 5 3" xfId="24932"/>
    <cellStyle name="Total 2 3 3 2 3 3 5 3 2" xfId="24933"/>
    <cellStyle name="Total 2 3 3 2 3 3 5 4" xfId="24934"/>
    <cellStyle name="Total 2 3 3 2 3 3 6" xfId="24935"/>
    <cellStyle name="Total 2 3 3 2 3 3 6 2" xfId="24936"/>
    <cellStyle name="Total 2 3 3 2 3 3 6 2 2" xfId="24937"/>
    <cellStyle name="Total 2 3 3 2 3 3 6 3" xfId="24938"/>
    <cellStyle name="Total 2 3 3 2 3 3 7" xfId="24939"/>
    <cellStyle name="Total 2 3 3 2 3 3 7 2" xfId="24940"/>
    <cellStyle name="Total 2 3 3 2 3 3 8" xfId="24941"/>
    <cellStyle name="Total 2 3 3 2 3 4" xfId="24942"/>
    <cellStyle name="Total 2 3 3 2 3 4 2" xfId="24943"/>
    <cellStyle name="Total 2 3 3 2 3 4 2 2" xfId="24944"/>
    <cellStyle name="Total 2 3 3 2 3 4 2 2 2" xfId="24945"/>
    <cellStyle name="Total 2 3 3 2 3 4 2 2 2 2" xfId="24946"/>
    <cellStyle name="Total 2 3 3 2 3 4 2 2 2 2 2" xfId="24947"/>
    <cellStyle name="Total 2 3 3 2 3 4 2 2 2 2 2 2" xfId="24948"/>
    <cellStyle name="Total 2 3 3 2 3 4 2 2 2 2 3" xfId="24949"/>
    <cellStyle name="Total 2 3 3 2 3 4 2 2 2 3" xfId="24950"/>
    <cellStyle name="Total 2 3 3 2 3 4 2 2 2 3 2" xfId="24951"/>
    <cellStyle name="Total 2 3 3 2 3 4 2 2 2 4" xfId="24952"/>
    <cellStyle name="Total 2 3 3 2 3 4 2 2 3" xfId="24953"/>
    <cellStyle name="Total 2 3 3 2 3 4 2 2 3 2" xfId="24954"/>
    <cellStyle name="Total 2 3 3 2 3 4 2 2 3 2 2" xfId="24955"/>
    <cellStyle name="Total 2 3 3 2 3 4 2 2 3 3" xfId="24956"/>
    <cellStyle name="Total 2 3 3 2 3 4 2 2 4" xfId="24957"/>
    <cellStyle name="Total 2 3 3 2 3 4 2 2 4 2" xfId="24958"/>
    <cellStyle name="Total 2 3 3 2 3 4 2 2 5" xfId="24959"/>
    <cellStyle name="Total 2 3 3 2 3 4 2 3" xfId="24960"/>
    <cellStyle name="Total 2 3 3 2 3 4 2 3 2" xfId="24961"/>
    <cellStyle name="Total 2 3 3 2 3 4 2 3 2 2" xfId="24962"/>
    <cellStyle name="Total 2 3 3 2 3 4 2 3 2 2 2" xfId="24963"/>
    <cellStyle name="Total 2 3 3 2 3 4 2 3 2 3" xfId="24964"/>
    <cellStyle name="Total 2 3 3 2 3 4 2 3 3" xfId="24965"/>
    <cellStyle name="Total 2 3 3 2 3 4 2 3 3 2" xfId="24966"/>
    <cellStyle name="Total 2 3 3 2 3 4 2 3 4" xfId="24967"/>
    <cellStyle name="Total 2 3 3 2 3 4 2 4" xfId="24968"/>
    <cellStyle name="Total 2 3 3 2 3 4 2 4 2" xfId="24969"/>
    <cellStyle name="Total 2 3 3 2 3 4 2 4 2 2" xfId="24970"/>
    <cellStyle name="Total 2 3 3 2 3 4 2 4 3" xfId="24971"/>
    <cellStyle name="Total 2 3 3 2 3 4 2 5" xfId="24972"/>
    <cellStyle name="Total 2 3 3 2 3 4 2 5 2" xfId="24973"/>
    <cellStyle name="Total 2 3 3 2 3 4 2 6" xfId="24974"/>
    <cellStyle name="Total 2 3 3 2 3 4 3" xfId="24975"/>
    <cellStyle name="Total 2 3 3 2 3 4 3 2" xfId="24976"/>
    <cellStyle name="Total 2 3 3 2 3 4 3 2 2" xfId="24977"/>
    <cellStyle name="Total 2 3 3 2 3 4 3 2 2 2" xfId="24978"/>
    <cellStyle name="Total 2 3 3 2 3 4 3 2 2 2 2" xfId="24979"/>
    <cellStyle name="Total 2 3 3 2 3 4 3 2 2 3" xfId="24980"/>
    <cellStyle name="Total 2 3 3 2 3 4 3 2 3" xfId="24981"/>
    <cellStyle name="Total 2 3 3 2 3 4 3 2 3 2" xfId="24982"/>
    <cellStyle name="Total 2 3 3 2 3 4 3 2 4" xfId="24983"/>
    <cellStyle name="Total 2 3 3 2 3 4 3 3" xfId="24984"/>
    <cellStyle name="Total 2 3 3 2 3 4 3 3 2" xfId="24985"/>
    <cellStyle name="Total 2 3 3 2 3 4 3 3 2 2" xfId="24986"/>
    <cellStyle name="Total 2 3 3 2 3 4 3 3 3" xfId="24987"/>
    <cellStyle name="Total 2 3 3 2 3 4 3 4" xfId="24988"/>
    <cellStyle name="Total 2 3 3 2 3 4 3 4 2" xfId="24989"/>
    <cellStyle name="Total 2 3 3 2 3 4 3 5" xfId="24990"/>
    <cellStyle name="Total 2 3 3 2 3 4 4" xfId="24991"/>
    <cellStyle name="Total 2 3 3 2 3 4 4 2" xfId="24992"/>
    <cellStyle name="Total 2 3 3 2 3 4 4 2 2" xfId="24993"/>
    <cellStyle name="Total 2 3 3 2 3 4 4 2 2 2" xfId="24994"/>
    <cellStyle name="Total 2 3 3 2 3 4 4 2 3" xfId="24995"/>
    <cellStyle name="Total 2 3 3 2 3 4 4 3" xfId="24996"/>
    <cellStyle name="Total 2 3 3 2 3 4 4 3 2" xfId="24997"/>
    <cellStyle name="Total 2 3 3 2 3 4 4 4" xfId="24998"/>
    <cellStyle name="Total 2 3 3 2 3 4 5" xfId="24999"/>
    <cellStyle name="Total 2 3 3 2 3 4 5 2" xfId="25000"/>
    <cellStyle name="Total 2 3 3 2 3 4 5 2 2" xfId="25001"/>
    <cellStyle name="Total 2 3 3 2 3 4 5 3" xfId="25002"/>
    <cellStyle name="Total 2 3 3 2 3 4 6" xfId="25003"/>
    <cellStyle name="Total 2 3 3 2 3 4 6 2" xfId="25004"/>
    <cellStyle name="Total 2 3 3 2 3 4 7" xfId="25005"/>
    <cellStyle name="Total 2 3 3 2 3 5" xfId="25006"/>
    <cellStyle name="Total 2 3 3 2 3 5 2" xfId="25007"/>
    <cellStyle name="Total 2 3 3 2 3 5 2 2" xfId="25008"/>
    <cellStyle name="Total 2 3 3 2 3 5 2 2 2" xfId="25009"/>
    <cellStyle name="Total 2 3 3 2 3 5 2 2 2 2" xfId="25010"/>
    <cellStyle name="Total 2 3 3 2 3 5 2 2 2 2 2" xfId="25011"/>
    <cellStyle name="Total 2 3 3 2 3 5 2 2 2 3" xfId="25012"/>
    <cellStyle name="Total 2 3 3 2 3 5 2 2 3" xfId="25013"/>
    <cellStyle name="Total 2 3 3 2 3 5 2 2 3 2" xfId="25014"/>
    <cellStyle name="Total 2 3 3 2 3 5 2 2 4" xfId="25015"/>
    <cellStyle name="Total 2 3 3 2 3 5 2 3" xfId="25016"/>
    <cellStyle name="Total 2 3 3 2 3 5 2 3 2" xfId="25017"/>
    <cellStyle name="Total 2 3 3 2 3 5 2 3 2 2" xfId="25018"/>
    <cellStyle name="Total 2 3 3 2 3 5 2 3 3" xfId="25019"/>
    <cellStyle name="Total 2 3 3 2 3 5 2 4" xfId="25020"/>
    <cellStyle name="Total 2 3 3 2 3 5 2 4 2" xfId="25021"/>
    <cellStyle name="Total 2 3 3 2 3 5 2 5" xfId="25022"/>
    <cellStyle name="Total 2 3 3 2 3 5 3" xfId="25023"/>
    <cellStyle name="Total 2 3 3 2 3 5 3 2" xfId="25024"/>
    <cellStyle name="Total 2 3 3 2 3 5 3 2 2" xfId="25025"/>
    <cellStyle name="Total 2 3 3 2 3 5 3 2 2 2" xfId="25026"/>
    <cellStyle name="Total 2 3 3 2 3 5 3 2 3" xfId="25027"/>
    <cellStyle name="Total 2 3 3 2 3 5 3 3" xfId="25028"/>
    <cellStyle name="Total 2 3 3 2 3 5 3 3 2" xfId="25029"/>
    <cellStyle name="Total 2 3 3 2 3 5 3 4" xfId="25030"/>
    <cellStyle name="Total 2 3 3 2 3 5 4" xfId="25031"/>
    <cellStyle name="Total 2 3 3 2 3 5 4 2" xfId="25032"/>
    <cellStyle name="Total 2 3 3 2 3 5 4 2 2" xfId="25033"/>
    <cellStyle name="Total 2 3 3 2 3 5 4 3" xfId="25034"/>
    <cellStyle name="Total 2 3 3 2 3 5 5" xfId="25035"/>
    <cellStyle name="Total 2 3 3 2 3 5 5 2" xfId="25036"/>
    <cellStyle name="Total 2 3 3 2 3 5 6" xfId="25037"/>
    <cellStyle name="Total 2 3 3 2 3 6" xfId="25038"/>
    <cellStyle name="Total 2 3 3 2 3 6 2" xfId="25039"/>
    <cellStyle name="Total 2 3 3 2 3 6 2 2" xfId="25040"/>
    <cellStyle name="Total 2 3 3 2 3 6 2 2 2" xfId="25041"/>
    <cellStyle name="Total 2 3 3 2 3 6 2 2 2 2" xfId="25042"/>
    <cellStyle name="Total 2 3 3 2 3 6 2 2 3" xfId="25043"/>
    <cellStyle name="Total 2 3 3 2 3 6 2 3" xfId="25044"/>
    <cellStyle name="Total 2 3 3 2 3 6 2 3 2" xfId="25045"/>
    <cellStyle name="Total 2 3 3 2 3 6 2 4" xfId="25046"/>
    <cellStyle name="Total 2 3 3 2 3 6 3" xfId="25047"/>
    <cellStyle name="Total 2 3 3 2 3 6 3 2" xfId="25048"/>
    <cellStyle name="Total 2 3 3 2 3 6 3 2 2" xfId="25049"/>
    <cellStyle name="Total 2 3 3 2 3 6 3 3" xfId="25050"/>
    <cellStyle name="Total 2 3 3 2 3 6 4" xfId="25051"/>
    <cellStyle name="Total 2 3 3 2 3 6 4 2" xfId="25052"/>
    <cellStyle name="Total 2 3 3 2 3 6 5" xfId="25053"/>
    <cellStyle name="Total 2 3 3 2 3 7" xfId="25054"/>
    <cellStyle name="Total 2 3 3 2 3 7 2" xfId="25055"/>
    <cellStyle name="Total 2 3 3 2 3 7 2 2" xfId="25056"/>
    <cellStyle name="Total 2 3 3 2 3 7 2 2 2" xfId="25057"/>
    <cellStyle name="Total 2 3 3 2 3 7 2 3" xfId="25058"/>
    <cellStyle name="Total 2 3 3 2 3 7 3" xfId="25059"/>
    <cellStyle name="Total 2 3 3 2 3 7 3 2" xfId="25060"/>
    <cellStyle name="Total 2 3 3 2 3 7 4" xfId="25061"/>
    <cellStyle name="Total 2 3 3 2 3 8" xfId="25062"/>
    <cellStyle name="Total 2 3 3 2 3 8 2" xfId="25063"/>
    <cellStyle name="Total 2 3 3 2 3 8 2 2" xfId="25064"/>
    <cellStyle name="Total 2 3 3 2 3 8 3" xfId="25065"/>
    <cellStyle name="Total 2 3 3 2 3 9" xfId="25066"/>
    <cellStyle name="Total 2 3 3 2 3 9 2" xfId="25067"/>
    <cellStyle name="Total 2 3 3 2 4" xfId="25068"/>
    <cellStyle name="Total 2 3 3 2 4 2" xfId="25069"/>
    <cellStyle name="Total 2 3 3 2 4 2 2" xfId="25070"/>
    <cellStyle name="Total 2 3 3 2 4 2 2 2" xfId="25071"/>
    <cellStyle name="Total 2 3 3 2 4 2 2 2 2" xfId="25072"/>
    <cellStyle name="Total 2 3 3 2 4 2 2 2 2 2" xfId="25073"/>
    <cellStyle name="Total 2 3 3 2 4 2 2 2 2 2 2" xfId="25074"/>
    <cellStyle name="Total 2 3 3 2 4 2 2 2 2 2 2 2" xfId="25075"/>
    <cellStyle name="Total 2 3 3 2 4 2 2 2 2 2 2 2 2" xfId="25076"/>
    <cellStyle name="Total 2 3 3 2 4 2 2 2 2 2 2 3" xfId="25077"/>
    <cellStyle name="Total 2 3 3 2 4 2 2 2 2 2 3" xfId="25078"/>
    <cellStyle name="Total 2 3 3 2 4 2 2 2 2 2 3 2" xfId="25079"/>
    <cellStyle name="Total 2 3 3 2 4 2 2 2 2 2 4" xfId="25080"/>
    <cellStyle name="Total 2 3 3 2 4 2 2 2 2 3" xfId="25081"/>
    <cellStyle name="Total 2 3 3 2 4 2 2 2 2 3 2" xfId="25082"/>
    <cellStyle name="Total 2 3 3 2 4 2 2 2 2 3 2 2" xfId="25083"/>
    <cellStyle name="Total 2 3 3 2 4 2 2 2 2 3 3" xfId="25084"/>
    <cellStyle name="Total 2 3 3 2 4 2 2 2 2 4" xfId="25085"/>
    <cellStyle name="Total 2 3 3 2 4 2 2 2 2 4 2" xfId="25086"/>
    <cellStyle name="Total 2 3 3 2 4 2 2 2 2 5" xfId="25087"/>
    <cellStyle name="Total 2 3 3 2 4 2 2 2 3" xfId="25088"/>
    <cellStyle name="Total 2 3 3 2 4 2 2 2 3 2" xfId="25089"/>
    <cellStyle name="Total 2 3 3 2 4 2 2 2 3 2 2" xfId="25090"/>
    <cellStyle name="Total 2 3 3 2 4 2 2 2 3 2 2 2" xfId="25091"/>
    <cellStyle name="Total 2 3 3 2 4 2 2 2 3 2 3" xfId="25092"/>
    <cellStyle name="Total 2 3 3 2 4 2 2 2 3 3" xfId="25093"/>
    <cellStyle name="Total 2 3 3 2 4 2 2 2 3 3 2" xfId="25094"/>
    <cellStyle name="Total 2 3 3 2 4 2 2 2 3 4" xfId="25095"/>
    <cellStyle name="Total 2 3 3 2 4 2 2 2 4" xfId="25096"/>
    <cellStyle name="Total 2 3 3 2 4 2 2 2 4 2" xfId="25097"/>
    <cellStyle name="Total 2 3 3 2 4 2 2 2 4 2 2" xfId="25098"/>
    <cellStyle name="Total 2 3 3 2 4 2 2 2 4 3" xfId="25099"/>
    <cellStyle name="Total 2 3 3 2 4 2 2 2 5" xfId="25100"/>
    <cellStyle name="Total 2 3 3 2 4 2 2 2 5 2" xfId="25101"/>
    <cellStyle name="Total 2 3 3 2 4 2 2 2 6" xfId="25102"/>
    <cellStyle name="Total 2 3 3 2 4 2 2 3" xfId="25103"/>
    <cellStyle name="Total 2 3 3 2 4 2 2 3 2" xfId="25104"/>
    <cellStyle name="Total 2 3 3 2 4 2 2 3 2 2" xfId="25105"/>
    <cellStyle name="Total 2 3 3 2 4 2 2 3 2 2 2" xfId="25106"/>
    <cellStyle name="Total 2 3 3 2 4 2 2 3 2 2 2 2" xfId="25107"/>
    <cellStyle name="Total 2 3 3 2 4 2 2 3 2 2 3" xfId="25108"/>
    <cellStyle name="Total 2 3 3 2 4 2 2 3 2 3" xfId="25109"/>
    <cellStyle name="Total 2 3 3 2 4 2 2 3 2 3 2" xfId="25110"/>
    <cellStyle name="Total 2 3 3 2 4 2 2 3 2 4" xfId="25111"/>
    <cellStyle name="Total 2 3 3 2 4 2 2 3 3" xfId="25112"/>
    <cellStyle name="Total 2 3 3 2 4 2 2 3 3 2" xfId="25113"/>
    <cellStyle name="Total 2 3 3 2 4 2 2 3 3 2 2" xfId="25114"/>
    <cellStyle name="Total 2 3 3 2 4 2 2 3 3 3" xfId="25115"/>
    <cellStyle name="Total 2 3 3 2 4 2 2 3 4" xfId="25116"/>
    <cellStyle name="Total 2 3 3 2 4 2 2 3 4 2" xfId="25117"/>
    <cellStyle name="Total 2 3 3 2 4 2 2 3 5" xfId="25118"/>
    <cellStyle name="Total 2 3 3 2 4 2 2 4" xfId="25119"/>
    <cellStyle name="Total 2 3 3 2 4 2 2 4 2" xfId="25120"/>
    <cellStyle name="Total 2 3 3 2 4 2 2 4 2 2" xfId="25121"/>
    <cellStyle name="Total 2 3 3 2 4 2 2 4 2 2 2" xfId="25122"/>
    <cellStyle name="Total 2 3 3 2 4 2 2 4 2 3" xfId="25123"/>
    <cellStyle name="Total 2 3 3 2 4 2 2 4 3" xfId="25124"/>
    <cellStyle name="Total 2 3 3 2 4 2 2 4 3 2" xfId="25125"/>
    <cellStyle name="Total 2 3 3 2 4 2 2 4 4" xfId="25126"/>
    <cellStyle name="Total 2 3 3 2 4 2 2 5" xfId="25127"/>
    <cellStyle name="Total 2 3 3 2 4 2 2 5 2" xfId="25128"/>
    <cellStyle name="Total 2 3 3 2 4 2 2 5 2 2" xfId="25129"/>
    <cellStyle name="Total 2 3 3 2 4 2 2 5 3" xfId="25130"/>
    <cellStyle name="Total 2 3 3 2 4 2 2 6" xfId="25131"/>
    <cellStyle name="Total 2 3 3 2 4 2 2 6 2" xfId="25132"/>
    <cellStyle name="Total 2 3 3 2 4 2 2 7" xfId="25133"/>
    <cellStyle name="Total 2 3 3 2 4 2 3" xfId="25134"/>
    <cellStyle name="Total 2 3 3 2 4 2 3 2" xfId="25135"/>
    <cellStyle name="Total 2 3 3 2 4 2 3 2 2" xfId="25136"/>
    <cellStyle name="Total 2 3 3 2 4 2 3 2 2 2" xfId="25137"/>
    <cellStyle name="Total 2 3 3 2 4 2 3 2 2 2 2" xfId="25138"/>
    <cellStyle name="Total 2 3 3 2 4 2 3 2 2 2 2 2" xfId="25139"/>
    <cellStyle name="Total 2 3 3 2 4 2 3 2 2 2 3" xfId="25140"/>
    <cellStyle name="Total 2 3 3 2 4 2 3 2 2 3" xfId="25141"/>
    <cellStyle name="Total 2 3 3 2 4 2 3 2 2 3 2" xfId="25142"/>
    <cellStyle name="Total 2 3 3 2 4 2 3 2 2 4" xfId="25143"/>
    <cellStyle name="Total 2 3 3 2 4 2 3 2 3" xfId="25144"/>
    <cellStyle name="Total 2 3 3 2 4 2 3 2 3 2" xfId="25145"/>
    <cellStyle name="Total 2 3 3 2 4 2 3 2 3 2 2" xfId="25146"/>
    <cellStyle name="Total 2 3 3 2 4 2 3 2 3 3" xfId="25147"/>
    <cellStyle name="Total 2 3 3 2 4 2 3 2 4" xfId="25148"/>
    <cellStyle name="Total 2 3 3 2 4 2 3 2 4 2" xfId="25149"/>
    <cellStyle name="Total 2 3 3 2 4 2 3 2 5" xfId="25150"/>
    <cellStyle name="Total 2 3 3 2 4 2 3 3" xfId="25151"/>
    <cellStyle name="Total 2 3 3 2 4 2 3 3 2" xfId="25152"/>
    <cellStyle name="Total 2 3 3 2 4 2 3 3 2 2" xfId="25153"/>
    <cellStyle name="Total 2 3 3 2 4 2 3 3 2 2 2" xfId="25154"/>
    <cellStyle name="Total 2 3 3 2 4 2 3 3 2 3" xfId="25155"/>
    <cellStyle name="Total 2 3 3 2 4 2 3 3 3" xfId="25156"/>
    <cellStyle name="Total 2 3 3 2 4 2 3 3 3 2" xfId="25157"/>
    <cellStyle name="Total 2 3 3 2 4 2 3 3 4" xfId="25158"/>
    <cellStyle name="Total 2 3 3 2 4 2 3 4" xfId="25159"/>
    <cellStyle name="Total 2 3 3 2 4 2 3 4 2" xfId="25160"/>
    <cellStyle name="Total 2 3 3 2 4 2 3 4 2 2" xfId="25161"/>
    <cellStyle name="Total 2 3 3 2 4 2 3 4 3" xfId="25162"/>
    <cellStyle name="Total 2 3 3 2 4 2 3 5" xfId="25163"/>
    <cellStyle name="Total 2 3 3 2 4 2 3 5 2" xfId="25164"/>
    <cellStyle name="Total 2 3 3 2 4 2 3 6" xfId="25165"/>
    <cellStyle name="Total 2 3 3 2 4 2 4" xfId="25166"/>
    <cellStyle name="Total 2 3 3 2 4 2 4 2" xfId="25167"/>
    <cellStyle name="Total 2 3 3 2 4 2 4 2 2" xfId="25168"/>
    <cellStyle name="Total 2 3 3 2 4 2 4 2 2 2" xfId="25169"/>
    <cellStyle name="Total 2 3 3 2 4 2 4 2 2 2 2" xfId="25170"/>
    <cellStyle name="Total 2 3 3 2 4 2 4 2 2 3" xfId="25171"/>
    <cellStyle name="Total 2 3 3 2 4 2 4 2 3" xfId="25172"/>
    <cellStyle name="Total 2 3 3 2 4 2 4 2 3 2" xfId="25173"/>
    <cellStyle name="Total 2 3 3 2 4 2 4 2 4" xfId="25174"/>
    <cellStyle name="Total 2 3 3 2 4 2 4 3" xfId="25175"/>
    <cellStyle name="Total 2 3 3 2 4 2 4 3 2" xfId="25176"/>
    <cellStyle name="Total 2 3 3 2 4 2 4 3 2 2" xfId="25177"/>
    <cellStyle name="Total 2 3 3 2 4 2 4 3 3" xfId="25178"/>
    <cellStyle name="Total 2 3 3 2 4 2 4 4" xfId="25179"/>
    <cellStyle name="Total 2 3 3 2 4 2 4 4 2" xfId="25180"/>
    <cellStyle name="Total 2 3 3 2 4 2 4 5" xfId="25181"/>
    <cellStyle name="Total 2 3 3 2 4 2 5" xfId="25182"/>
    <cellStyle name="Total 2 3 3 2 4 2 5 2" xfId="25183"/>
    <cellStyle name="Total 2 3 3 2 4 2 5 2 2" xfId="25184"/>
    <cellStyle name="Total 2 3 3 2 4 2 5 2 2 2" xfId="25185"/>
    <cellStyle name="Total 2 3 3 2 4 2 5 2 3" xfId="25186"/>
    <cellStyle name="Total 2 3 3 2 4 2 5 3" xfId="25187"/>
    <cellStyle name="Total 2 3 3 2 4 2 5 3 2" xfId="25188"/>
    <cellStyle name="Total 2 3 3 2 4 2 5 4" xfId="25189"/>
    <cellStyle name="Total 2 3 3 2 4 2 6" xfId="25190"/>
    <cellStyle name="Total 2 3 3 2 4 2 6 2" xfId="25191"/>
    <cellStyle name="Total 2 3 3 2 4 2 6 2 2" xfId="25192"/>
    <cellStyle name="Total 2 3 3 2 4 2 6 3" xfId="25193"/>
    <cellStyle name="Total 2 3 3 2 4 2 7" xfId="25194"/>
    <cellStyle name="Total 2 3 3 2 4 2 7 2" xfId="25195"/>
    <cellStyle name="Total 2 3 3 2 4 2 8" xfId="25196"/>
    <cellStyle name="Total 2 3 3 2 4 3" xfId="25197"/>
    <cellStyle name="Total 2 3 3 2 4 3 2" xfId="25198"/>
    <cellStyle name="Total 2 3 3 2 4 3 2 2" xfId="25199"/>
    <cellStyle name="Total 2 3 3 2 4 3 2 2 2" xfId="25200"/>
    <cellStyle name="Total 2 3 3 2 4 3 2 2 2 2" xfId="25201"/>
    <cellStyle name="Total 2 3 3 2 4 3 2 2 2 2 2" xfId="25202"/>
    <cellStyle name="Total 2 3 3 2 4 3 2 2 2 2 2 2" xfId="25203"/>
    <cellStyle name="Total 2 3 3 2 4 3 2 2 2 2 3" xfId="25204"/>
    <cellStyle name="Total 2 3 3 2 4 3 2 2 2 3" xfId="25205"/>
    <cellStyle name="Total 2 3 3 2 4 3 2 2 2 3 2" xfId="25206"/>
    <cellStyle name="Total 2 3 3 2 4 3 2 2 2 4" xfId="25207"/>
    <cellStyle name="Total 2 3 3 2 4 3 2 2 3" xfId="25208"/>
    <cellStyle name="Total 2 3 3 2 4 3 2 2 3 2" xfId="25209"/>
    <cellStyle name="Total 2 3 3 2 4 3 2 2 3 2 2" xfId="25210"/>
    <cellStyle name="Total 2 3 3 2 4 3 2 2 3 3" xfId="25211"/>
    <cellStyle name="Total 2 3 3 2 4 3 2 2 4" xfId="25212"/>
    <cellStyle name="Total 2 3 3 2 4 3 2 2 4 2" xfId="25213"/>
    <cellStyle name="Total 2 3 3 2 4 3 2 2 5" xfId="25214"/>
    <cellStyle name="Total 2 3 3 2 4 3 2 3" xfId="25215"/>
    <cellStyle name="Total 2 3 3 2 4 3 2 3 2" xfId="25216"/>
    <cellStyle name="Total 2 3 3 2 4 3 2 3 2 2" xfId="25217"/>
    <cellStyle name="Total 2 3 3 2 4 3 2 3 2 2 2" xfId="25218"/>
    <cellStyle name="Total 2 3 3 2 4 3 2 3 2 3" xfId="25219"/>
    <cellStyle name="Total 2 3 3 2 4 3 2 3 3" xfId="25220"/>
    <cellStyle name="Total 2 3 3 2 4 3 2 3 3 2" xfId="25221"/>
    <cellStyle name="Total 2 3 3 2 4 3 2 3 4" xfId="25222"/>
    <cellStyle name="Total 2 3 3 2 4 3 2 4" xfId="25223"/>
    <cellStyle name="Total 2 3 3 2 4 3 2 4 2" xfId="25224"/>
    <cellStyle name="Total 2 3 3 2 4 3 2 4 2 2" xfId="25225"/>
    <cellStyle name="Total 2 3 3 2 4 3 2 4 3" xfId="25226"/>
    <cellStyle name="Total 2 3 3 2 4 3 2 5" xfId="25227"/>
    <cellStyle name="Total 2 3 3 2 4 3 2 5 2" xfId="25228"/>
    <cellStyle name="Total 2 3 3 2 4 3 2 6" xfId="25229"/>
    <cellStyle name="Total 2 3 3 2 4 3 3" xfId="25230"/>
    <cellStyle name="Total 2 3 3 2 4 3 3 2" xfId="25231"/>
    <cellStyle name="Total 2 3 3 2 4 3 3 2 2" xfId="25232"/>
    <cellStyle name="Total 2 3 3 2 4 3 3 2 2 2" xfId="25233"/>
    <cellStyle name="Total 2 3 3 2 4 3 3 2 2 2 2" xfId="25234"/>
    <cellStyle name="Total 2 3 3 2 4 3 3 2 2 3" xfId="25235"/>
    <cellStyle name="Total 2 3 3 2 4 3 3 2 3" xfId="25236"/>
    <cellStyle name="Total 2 3 3 2 4 3 3 2 3 2" xfId="25237"/>
    <cellStyle name="Total 2 3 3 2 4 3 3 2 4" xfId="25238"/>
    <cellStyle name="Total 2 3 3 2 4 3 3 3" xfId="25239"/>
    <cellStyle name="Total 2 3 3 2 4 3 3 3 2" xfId="25240"/>
    <cellStyle name="Total 2 3 3 2 4 3 3 3 2 2" xfId="25241"/>
    <cellStyle name="Total 2 3 3 2 4 3 3 3 3" xfId="25242"/>
    <cellStyle name="Total 2 3 3 2 4 3 3 4" xfId="25243"/>
    <cellStyle name="Total 2 3 3 2 4 3 3 4 2" xfId="25244"/>
    <cellStyle name="Total 2 3 3 2 4 3 3 5" xfId="25245"/>
    <cellStyle name="Total 2 3 3 2 4 3 4" xfId="25246"/>
    <cellStyle name="Total 2 3 3 2 4 3 4 2" xfId="25247"/>
    <cellStyle name="Total 2 3 3 2 4 3 4 2 2" xfId="25248"/>
    <cellStyle name="Total 2 3 3 2 4 3 4 2 2 2" xfId="25249"/>
    <cellStyle name="Total 2 3 3 2 4 3 4 2 3" xfId="25250"/>
    <cellStyle name="Total 2 3 3 2 4 3 4 3" xfId="25251"/>
    <cellStyle name="Total 2 3 3 2 4 3 4 3 2" xfId="25252"/>
    <cellStyle name="Total 2 3 3 2 4 3 4 4" xfId="25253"/>
    <cellStyle name="Total 2 3 3 2 4 3 5" xfId="25254"/>
    <cellStyle name="Total 2 3 3 2 4 3 5 2" xfId="25255"/>
    <cellStyle name="Total 2 3 3 2 4 3 5 2 2" xfId="25256"/>
    <cellStyle name="Total 2 3 3 2 4 3 5 3" xfId="25257"/>
    <cellStyle name="Total 2 3 3 2 4 3 6" xfId="25258"/>
    <cellStyle name="Total 2 3 3 2 4 3 6 2" xfId="25259"/>
    <cellStyle name="Total 2 3 3 2 4 3 7" xfId="25260"/>
    <cellStyle name="Total 2 3 3 2 4 4" xfId="25261"/>
    <cellStyle name="Total 2 3 3 2 4 4 2" xfId="25262"/>
    <cellStyle name="Total 2 3 3 2 4 4 2 2" xfId="25263"/>
    <cellStyle name="Total 2 3 3 2 4 4 2 2 2" xfId="25264"/>
    <cellStyle name="Total 2 3 3 2 4 4 2 2 2 2" xfId="25265"/>
    <cellStyle name="Total 2 3 3 2 4 4 2 2 2 2 2" xfId="25266"/>
    <cellStyle name="Total 2 3 3 2 4 4 2 2 2 3" xfId="25267"/>
    <cellStyle name="Total 2 3 3 2 4 4 2 2 3" xfId="25268"/>
    <cellStyle name="Total 2 3 3 2 4 4 2 2 3 2" xfId="25269"/>
    <cellStyle name="Total 2 3 3 2 4 4 2 2 4" xfId="25270"/>
    <cellStyle name="Total 2 3 3 2 4 4 2 3" xfId="25271"/>
    <cellStyle name="Total 2 3 3 2 4 4 2 3 2" xfId="25272"/>
    <cellStyle name="Total 2 3 3 2 4 4 2 3 2 2" xfId="25273"/>
    <cellStyle name="Total 2 3 3 2 4 4 2 3 3" xfId="25274"/>
    <cellStyle name="Total 2 3 3 2 4 4 2 4" xfId="25275"/>
    <cellStyle name="Total 2 3 3 2 4 4 2 4 2" xfId="25276"/>
    <cellStyle name="Total 2 3 3 2 4 4 2 5" xfId="25277"/>
    <cellStyle name="Total 2 3 3 2 4 4 3" xfId="25278"/>
    <cellStyle name="Total 2 3 3 2 4 4 3 2" xfId="25279"/>
    <cellStyle name="Total 2 3 3 2 4 4 3 2 2" xfId="25280"/>
    <cellStyle name="Total 2 3 3 2 4 4 3 2 2 2" xfId="25281"/>
    <cellStyle name="Total 2 3 3 2 4 4 3 2 3" xfId="25282"/>
    <cellStyle name="Total 2 3 3 2 4 4 3 3" xfId="25283"/>
    <cellStyle name="Total 2 3 3 2 4 4 3 3 2" xfId="25284"/>
    <cellStyle name="Total 2 3 3 2 4 4 3 4" xfId="25285"/>
    <cellStyle name="Total 2 3 3 2 4 4 4" xfId="25286"/>
    <cellStyle name="Total 2 3 3 2 4 4 4 2" xfId="25287"/>
    <cellStyle name="Total 2 3 3 2 4 4 4 2 2" xfId="25288"/>
    <cellStyle name="Total 2 3 3 2 4 4 4 3" xfId="25289"/>
    <cellStyle name="Total 2 3 3 2 4 4 5" xfId="25290"/>
    <cellStyle name="Total 2 3 3 2 4 4 5 2" xfId="25291"/>
    <cellStyle name="Total 2 3 3 2 4 4 6" xfId="25292"/>
    <cellStyle name="Total 2 3 3 2 4 5" xfId="25293"/>
    <cellStyle name="Total 2 3 3 2 4 5 2" xfId="25294"/>
    <cellStyle name="Total 2 3 3 2 4 5 2 2" xfId="25295"/>
    <cellStyle name="Total 2 3 3 2 4 5 2 2 2" xfId="25296"/>
    <cellStyle name="Total 2 3 3 2 4 5 2 2 2 2" xfId="25297"/>
    <cellStyle name="Total 2 3 3 2 4 5 2 2 3" xfId="25298"/>
    <cellStyle name="Total 2 3 3 2 4 5 2 3" xfId="25299"/>
    <cellStyle name="Total 2 3 3 2 4 5 2 3 2" xfId="25300"/>
    <cellStyle name="Total 2 3 3 2 4 5 2 4" xfId="25301"/>
    <cellStyle name="Total 2 3 3 2 4 5 3" xfId="25302"/>
    <cellStyle name="Total 2 3 3 2 4 5 3 2" xfId="25303"/>
    <cellStyle name="Total 2 3 3 2 4 5 3 2 2" xfId="25304"/>
    <cellStyle name="Total 2 3 3 2 4 5 3 3" xfId="25305"/>
    <cellStyle name="Total 2 3 3 2 4 5 4" xfId="25306"/>
    <cellStyle name="Total 2 3 3 2 4 5 4 2" xfId="25307"/>
    <cellStyle name="Total 2 3 3 2 4 5 5" xfId="25308"/>
    <cellStyle name="Total 2 3 3 2 4 6" xfId="25309"/>
    <cellStyle name="Total 2 3 3 2 4 6 2" xfId="25310"/>
    <cellStyle name="Total 2 3 3 2 4 6 2 2" xfId="25311"/>
    <cellStyle name="Total 2 3 3 2 4 6 2 2 2" xfId="25312"/>
    <cellStyle name="Total 2 3 3 2 4 6 2 3" xfId="25313"/>
    <cellStyle name="Total 2 3 3 2 4 6 3" xfId="25314"/>
    <cellStyle name="Total 2 3 3 2 4 6 3 2" xfId="25315"/>
    <cellStyle name="Total 2 3 3 2 4 6 4" xfId="25316"/>
    <cellStyle name="Total 2 3 3 2 4 7" xfId="25317"/>
    <cellStyle name="Total 2 3 3 2 4 7 2" xfId="25318"/>
    <cellStyle name="Total 2 3 3 2 4 7 2 2" xfId="25319"/>
    <cellStyle name="Total 2 3 3 2 4 7 3" xfId="25320"/>
    <cellStyle name="Total 2 3 3 2 4 8" xfId="25321"/>
    <cellStyle name="Total 2 3 3 2 4 8 2" xfId="25322"/>
    <cellStyle name="Total 2 3 3 2 4 9" xfId="25323"/>
    <cellStyle name="Total 2 3 3 2 5" xfId="25324"/>
    <cellStyle name="Total 2 3 3 2 5 2" xfId="25325"/>
    <cellStyle name="Total 2 3 3 2 5 2 2" xfId="25326"/>
    <cellStyle name="Total 2 3 3 2 5 2 2 2" xfId="25327"/>
    <cellStyle name="Total 2 3 3 2 5 2 2 2 2" xfId="25328"/>
    <cellStyle name="Total 2 3 3 2 5 2 2 2 2 2" xfId="25329"/>
    <cellStyle name="Total 2 3 3 2 5 2 2 2 2 2 2" xfId="25330"/>
    <cellStyle name="Total 2 3 3 2 5 2 2 2 2 2 2 2" xfId="25331"/>
    <cellStyle name="Total 2 3 3 2 5 2 2 2 2 2 3" xfId="25332"/>
    <cellStyle name="Total 2 3 3 2 5 2 2 2 2 3" xfId="25333"/>
    <cellStyle name="Total 2 3 3 2 5 2 2 2 2 3 2" xfId="25334"/>
    <cellStyle name="Total 2 3 3 2 5 2 2 2 2 4" xfId="25335"/>
    <cellStyle name="Total 2 3 3 2 5 2 2 2 3" xfId="25336"/>
    <cellStyle name="Total 2 3 3 2 5 2 2 2 3 2" xfId="25337"/>
    <cellStyle name="Total 2 3 3 2 5 2 2 2 3 2 2" xfId="25338"/>
    <cellStyle name="Total 2 3 3 2 5 2 2 2 3 3" xfId="25339"/>
    <cellStyle name="Total 2 3 3 2 5 2 2 2 4" xfId="25340"/>
    <cellStyle name="Total 2 3 3 2 5 2 2 2 4 2" xfId="25341"/>
    <cellStyle name="Total 2 3 3 2 5 2 2 2 5" xfId="25342"/>
    <cellStyle name="Total 2 3 3 2 5 2 2 3" xfId="25343"/>
    <cellStyle name="Total 2 3 3 2 5 2 2 3 2" xfId="25344"/>
    <cellStyle name="Total 2 3 3 2 5 2 2 3 2 2" xfId="25345"/>
    <cellStyle name="Total 2 3 3 2 5 2 2 3 2 2 2" xfId="25346"/>
    <cellStyle name="Total 2 3 3 2 5 2 2 3 2 3" xfId="25347"/>
    <cellStyle name="Total 2 3 3 2 5 2 2 3 3" xfId="25348"/>
    <cellStyle name="Total 2 3 3 2 5 2 2 3 3 2" xfId="25349"/>
    <cellStyle name="Total 2 3 3 2 5 2 2 3 4" xfId="25350"/>
    <cellStyle name="Total 2 3 3 2 5 2 2 4" xfId="25351"/>
    <cellStyle name="Total 2 3 3 2 5 2 2 4 2" xfId="25352"/>
    <cellStyle name="Total 2 3 3 2 5 2 2 4 2 2" xfId="25353"/>
    <cellStyle name="Total 2 3 3 2 5 2 2 4 3" xfId="25354"/>
    <cellStyle name="Total 2 3 3 2 5 2 2 5" xfId="25355"/>
    <cellStyle name="Total 2 3 3 2 5 2 2 5 2" xfId="25356"/>
    <cellStyle name="Total 2 3 3 2 5 2 2 6" xfId="25357"/>
    <cellStyle name="Total 2 3 3 2 5 2 3" xfId="25358"/>
    <cellStyle name="Total 2 3 3 2 5 2 3 2" xfId="25359"/>
    <cellStyle name="Total 2 3 3 2 5 2 3 2 2" xfId="25360"/>
    <cellStyle name="Total 2 3 3 2 5 2 3 2 2 2" xfId="25361"/>
    <cellStyle name="Total 2 3 3 2 5 2 3 2 2 2 2" xfId="25362"/>
    <cellStyle name="Total 2 3 3 2 5 2 3 2 2 3" xfId="25363"/>
    <cellStyle name="Total 2 3 3 2 5 2 3 2 3" xfId="25364"/>
    <cellStyle name="Total 2 3 3 2 5 2 3 2 3 2" xfId="25365"/>
    <cellStyle name="Total 2 3 3 2 5 2 3 2 4" xfId="25366"/>
    <cellStyle name="Total 2 3 3 2 5 2 3 3" xfId="25367"/>
    <cellStyle name="Total 2 3 3 2 5 2 3 3 2" xfId="25368"/>
    <cellStyle name="Total 2 3 3 2 5 2 3 3 2 2" xfId="25369"/>
    <cellStyle name="Total 2 3 3 2 5 2 3 3 3" xfId="25370"/>
    <cellStyle name="Total 2 3 3 2 5 2 3 4" xfId="25371"/>
    <cellStyle name="Total 2 3 3 2 5 2 3 4 2" xfId="25372"/>
    <cellStyle name="Total 2 3 3 2 5 2 3 5" xfId="25373"/>
    <cellStyle name="Total 2 3 3 2 5 2 4" xfId="25374"/>
    <cellStyle name="Total 2 3 3 2 5 2 4 2" xfId="25375"/>
    <cellStyle name="Total 2 3 3 2 5 2 4 2 2" xfId="25376"/>
    <cellStyle name="Total 2 3 3 2 5 2 4 2 2 2" xfId="25377"/>
    <cellStyle name="Total 2 3 3 2 5 2 4 2 3" xfId="25378"/>
    <cellStyle name="Total 2 3 3 2 5 2 4 3" xfId="25379"/>
    <cellStyle name="Total 2 3 3 2 5 2 4 3 2" xfId="25380"/>
    <cellStyle name="Total 2 3 3 2 5 2 4 4" xfId="25381"/>
    <cellStyle name="Total 2 3 3 2 5 2 5" xfId="25382"/>
    <cellStyle name="Total 2 3 3 2 5 2 5 2" xfId="25383"/>
    <cellStyle name="Total 2 3 3 2 5 2 5 2 2" xfId="25384"/>
    <cellStyle name="Total 2 3 3 2 5 2 5 3" xfId="25385"/>
    <cellStyle name="Total 2 3 3 2 5 2 6" xfId="25386"/>
    <cellStyle name="Total 2 3 3 2 5 2 6 2" xfId="25387"/>
    <cellStyle name="Total 2 3 3 2 5 2 7" xfId="25388"/>
    <cellStyle name="Total 2 3 3 2 5 3" xfId="25389"/>
    <cellStyle name="Total 2 3 3 2 5 3 2" xfId="25390"/>
    <cellStyle name="Total 2 3 3 2 5 3 2 2" xfId="25391"/>
    <cellStyle name="Total 2 3 3 2 5 3 2 2 2" xfId="25392"/>
    <cellStyle name="Total 2 3 3 2 5 3 2 2 2 2" xfId="25393"/>
    <cellStyle name="Total 2 3 3 2 5 3 2 2 2 2 2" xfId="25394"/>
    <cellStyle name="Total 2 3 3 2 5 3 2 2 2 3" xfId="25395"/>
    <cellStyle name="Total 2 3 3 2 5 3 2 2 3" xfId="25396"/>
    <cellStyle name="Total 2 3 3 2 5 3 2 2 3 2" xfId="25397"/>
    <cellStyle name="Total 2 3 3 2 5 3 2 2 4" xfId="25398"/>
    <cellStyle name="Total 2 3 3 2 5 3 2 3" xfId="25399"/>
    <cellStyle name="Total 2 3 3 2 5 3 2 3 2" xfId="25400"/>
    <cellStyle name="Total 2 3 3 2 5 3 2 3 2 2" xfId="25401"/>
    <cellStyle name="Total 2 3 3 2 5 3 2 3 3" xfId="25402"/>
    <cellStyle name="Total 2 3 3 2 5 3 2 4" xfId="25403"/>
    <cellStyle name="Total 2 3 3 2 5 3 2 4 2" xfId="25404"/>
    <cellStyle name="Total 2 3 3 2 5 3 2 5" xfId="25405"/>
    <cellStyle name="Total 2 3 3 2 5 3 3" xfId="25406"/>
    <cellStyle name="Total 2 3 3 2 5 3 3 2" xfId="25407"/>
    <cellStyle name="Total 2 3 3 2 5 3 3 2 2" xfId="25408"/>
    <cellStyle name="Total 2 3 3 2 5 3 3 2 2 2" xfId="25409"/>
    <cellStyle name="Total 2 3 3 2 5 3 3 2 3" xfId="25410"/>
    <cellStyle name="Total 2 3 3 2 5 3 3 3" xfId="25411"/>
    <cellStyle name="Total 2 3 3 2 5 3 3 3 2" xfId="25412"/>
    <cellStyle name="Total 2 3 3 2 5 3 3 4" xfId="25413"/>
    <cellStyle name="Total 2 3 3 2 5 3 4" xfId="25414"/>
    <cellStyle name="Total 2 3 3 2 5 3 4 2" xfId="25415"/>
    <cellStyle name="Total 2 3 3 2 5 3 4 2 2" xfId="25416"/>
    <cellStyle name="Total 2 3 3 2 5 3 4 3" xfId="25417"/>
    <cellStyle name="Total 2 3 3 2 5 3 5" xfId="25418"/>
    <cellStyle name="Total 2 3 3 2 5 3 5 2" xfId="25419"/>
    <cellStyle name="Total 2 3 3 2 5 3 6" xfId="25420"/>
    <cellStyle name="Total 2 3 3 2 5 4" xfId="25421"/>
    <cellStyle name="Total 2 3 3 2 5 4 2" xfId="25422"/>
    <cellStyle name="Total 2 3 3 2 5 4 2 2" xfId="25423"/>
    <cellStyle name="Total 2 3 3 2 5 4 2 2 2" xfId="25424"/>
    <cellStyle name="Total 2 3 3 2 5 4 2 2 2 2" xfId="25425"/>
    <cellStyle name="Total 2 3 3 2 5 4 2 2 3" xfId="25426"/>
    <cellStyle name="Total 2 3 3 2 5 4 2 3" xfId="25427"/>
    <cellStyle name="Total 2 3 3 2 5 4 2 3 2" xfId="25428"/>
    <cellStyle name="Total 2 3 3 2 5 4 2 4" xfId="25429"/>
    <cellStyle name="Total 2 3 3 2 5 4 3" xfId="25430"/>
    <cellStyle name="Total 2 3 3 2 5 4 3 2" xfId="25431"/>
    <cellStyle name="Total 2 3 3 2 5 4 3 2 2" xfId="25432"/>
    <cellStyle name="Total 2 3 3 2 5 4 3 3" xfId="25433"/>
    <cellStyle name="Total 2 3 3 2 5 4 4" xfId="25434"/>
    <cellStyle name="Total 2 3 3 2 5 4 4 2" xfId="25435"/>
    <cellStyle name="Total 2 3 3 2 5 4 5" xfId="25436"/>
    <cellStyle name="Total 2 3 3 2 5 5" xfId="25437"/>
    <cellStyle name="Total 2 3 3 2 5 5 2" xfId="25438"/>
    <cellStyle name="Total 2 3 3 2 5 5 2 2" xfId="25439"/>
    <cellStyle name="Total 2 3 3 2 5 5 2 2 2" xfId="25440"/>
    <cellStyle name="Total 2 3 3 2 5 5 2 3" xfId="25441"/>
    <cellStyle name="Total 2 3 3 2 5 5 3" xfId="25442"/>
    <cellStyle name="Total 2 3 3 2 5 5 3 2" xfId="25443"/>
    <cellStyle name="Total 2 3 3 2 5 5 4" xfId="25444"/>
    <cellStyle name="Total 2 3 3 2 5 6" xfId="25445"/>
    <cellStyle name="Total 2 3 3 2 5 6 2" xfId="25446"/>
    <cellStyle name="Total 2 3 3 2 5 6 2 2" xfId="25447"/>
    <cellStyle name="Total 2 3 3 2 5 6 3" xfId="25448"/>
    <cellStyle name="Total 2 3 3 2 5 7" xfId="25449"/>
    <cellStyle name="Total 2 3 3 2 5 7 2" xfId="25450"/>
    <cellStyle name="Total 2 3 3 2 5 8" xfId="25451"/>
    <cellStyle name="Total 2 3 3 2 6" xfId="25452"/>
    <cellStyle name="Total 2 3 3 2 6 2" xfId="25453"/>
    <cellStyle name="Total 2 3 3 2 6 2 2" xfId="25454"/>
    <cellStyle name="Total 2 3 3 2 6 2 2 2" xfId="25455"/>
    <cellStyle name="Total 2 3 3 2 6 2 2 2 2" xfId="25456"/>
    <cellStyle name="Total 2 3 3 2 6 2 2 2 2 2" xfId="25457"/>
    <cellStyle name="Total 2 3 3 2 6 2 2 2 2 2 2" xfId="25458"/>
    <cellStyle name="Total 2 3 3 2 6 2 2 2 2 3" xfId="25459"/>
    <cellStyle name="Total 2 3 3 2 6 2 2 2 3" xfId="25460"/>
    <cellStyle name="Total 2 3 3 2 6 2 2 2 3 2" xfId="25461"/>
    <cellStyle name="Total 2 3 3 2 6 2 2 2 4" xfId="25462"/>
    <cellStyle name="Total 2 3 3 2 6 2 2 3" xfId="25463"/>
    <cellStyle name="Total 2 3 3 2 6 2 2 3 2" xfId="25464"/>
    <cellStyle name="Total 2 3 3 2 6 2 2 3 2 2" xfId="25465"/>
    <cellStyle name="Total 2 3 3 2 6 2 2 3 3" xfId="25466"/>
    <cellStyle name="Total 2 3 3 2 6 2 2 4" xfId="25467"/>
    <cellStyle name="Total 2 3 3 2 6 2 2 4 2" xfId="25468"/>
    <cellStyle name="Total 2 3 3 2 6 2 2 5" xfId="25469"/>
    <cellStyle name="Total 2 3 3 2 6 2 3" xfId="25470"/>
    <cellStyle name="Total 2 3 3 2 6 2 3 2" xfId="25471"/>
    <cellStyle name="Total 2 3 3 2 6 2 3 2 2" xfId="25472"/>
    <cellStyle name="Total 2 3 3 2 6 2 3 2 2 2" xfId="25473"/>
    <cellStyle name="Total 2 3 3 2 6 2 3 2 3" xfId="25474"/>
    <cellStyle name="Total 2 3 3 2 6 2 3 3" xfId="25475"/>
    <cellStyle name="Total 2 3 3 2 6 2 3 3 2" xfId="25476"/>
    <cellStyle name="Total 2 3 3 2 6 2 3 4" xfId="25477"/>
    <cellStyle name="Total 2 3 3 2 6 2 4" xfId="25478"/>
    <cellStyle name="Total 2 3 3 2 6 2 4 2" xfId="25479"/>
    <cellStyle name="Total 2 3 3 2 6 2 4 2 2" xfId="25480"/>
    <cellStyle name="Total 2 3 3 2 6 2 4 3" xfId="25481"/>
    <cellStyle name="Total 2 3 3 2 6 2 5" xfId="25482"/>
    <cellStyle name="Total 2 3 3 2 6 2 5 2" xfId="25483"/>
    <cellStyle name="Total 2 3 3 2 6 2 6" xfId="25484"/>
    <cellStyle name="Total 2 3 3 2 6 3" xfId="25485"/>
    <cellStyle name="Total 2 3 3 2 6 3 2" xfId="25486"/>
    <cellStyle name="Total 2 3 3 2 6 3 2 2" xfId="25487"/>
    <cellStyle name="Total 2 3 3 2 6 3 2 2 2" xfId="25488"/>
    <cellStyle name="Total 2 3 3 2 6 3 2 2 2 2" xfId="25489"/>
    <cellStyle name="Total 2 3 3 2 6 3 2 2 3" xfId="25490"/>
    <cellStyle name="Total 2 3 3 2 6 3 2 3" xfId="25491"/>
    <cellStyle name="Total 2 3 3 2 6 3 2 3 2" xfId="25492"/>
    <cellStyle name="Total 2 3 3 2 6 3 2 4" xfId="25493"/>
    <cellStyle name="Total 2 3 3 2 6 3 3" xfId="25494"/>
    <cellStyle name="Total 2 3 3 2 6 3 3 2" xfId="25495"/>
    <cellStyle name="Total 2 3 3 2 6 3 3 2 2" xfId="25496"/>
    <cellStyle name="Total 2 3 3 2 6 3 3 3" xfId="25497"/>
    <cellStyle name="Total 2 3 3 2 6 3 4" xfId="25498"/>
    <cellStyle name="Total 2 3 3 2 6 3 4 2" xfId="25499"/>
    <cellStyle name="Total 2 3 3 2 6 3 5" xfId="25500"/>
    <cellStyle name="Total 2 3 3 2 6 4" xfId="25501"/>
    <cellStyle name="Total 2 3 3 2 6 4 2" xfId="25502"/>
    <cellStyle name="Total 2 3 3 2 6 4 2 2" xfId="25503"/>
    <cellStyle name="Total 2 3 3 2 6 4 2 2 2" xfId="25504"/>
    <cellStyle name="Total 2 3 3 2 6 4 2 3" xfId="25505"/>
    <cellStyle name="Total 2 3 3 2 6 4 3" xfId="25506"/>
    <cellStyle name="Total 2 3 3 2 6 4 3 2" xfId="25507"/>
    <cellStyle name="Total 2 3 3 2 6 4 4" xfId="25508"/>
    <cellStyle name="Total 2 3 3 2 6 5" xfId="25509"/>
    <cellStyle name="Total 2 3 3 2 6 5 2" xfId="25510"/>
    <cellStyle name="Total 2 3 3 2 6 5 2 2" xfId="25511"/>
    <cellStyle name="Total 2 3 3 2 6 5 3" xfId="25512"/>
    <cellStyle name="Total 2 3 3 2 6 6" xfId="25513"/>
    <cellStyle name="Total 2 3 3 2 6 6 2" xfId="25514"/>
    <cellStyle name="Total 2 3 3 2 6 7" xfId="25515"/>
    <cellStyle name="Total 2 3 3 2 7" xfId="25516"/>
    <cellStyle name="Total 2 3 3 2 7 2" xfId="25517"/>
    <cellStyle name="Total 2 3 3 2 7 2 2" xfId="25518"/>
    <cellStyle name="Total 2 3 3 2 7 2 2 2" xfId="25519"/>
    <cellStyle name="Total 2 3 3 2 7 2 2 2 2" xfId="25520"/>
    <cellStyle name="Total 2 3 3 2 7 2 2 2 2 2" xfId="25521"/>
    <cellStyle name="Total 2 3 3 2 7 2 2 2 3" xfId="25522"/>
    <cellStyle name="Total 2 3 3 2 7 2 2 3" xfId="25523"/>
    <cellStyle name="Total 2 3 3 2 7 2 2 3 2" xfId="25524"/>
    <cellStyle name="Total 2 3 3 2 7 2 2 4" xfId="25525"/>
    <cellStyle name="Total 2 3 3 2 7 2 3" xfId="25526"/>
    <cellStyle name="Total 2 3 3 2 7 2 3 2" xfId="25527"/>
    <cellStyle name="Total 2 3 3 2 7 2 3 2 2" xfId="25528"/>
    <cellStyle name="Total 2 3 3 2 7 2 3 3" xfId="25529"/>
    <cellStyle name="Total 2 3 3 2 7 2 4" xfId="25530"/>
    <cellStyle name="Total 2 3 3 2 7 2 4 2" xfId="25531"/>
    <cellStyle name="Total 2 3 3 2 7 2 5" xfId="25532"/>
    <cellStyle name="Total 2 3 3 2 7 3" xfId="25533"/>
    <cellStyle name="Total 2 3 3 2 7 3 2" xfId="25534"/>
    <cellStyle name="Total 2 3 3 2 7 3 2 2" xfId="25535"/>
    <cellStyle name="Total 2 3 3 2 7 3 2 2 2" xfId="25536"/>
    <cellStyle name="Total 2 3 3 2 7 3 2 3" xfId="25537"/>
    <cellStyle name="Total 2 3 3 2 7 3 3" xfId="25538"/>
    <cellStyle name="Total 2 3 3 2 7 3 3 2" xfId="25539"/>
    <cellStyle name="Total 2 3 3 2 7 3 4" xfId="25540"/>
    <cellStyle name="Total 2 3 3 2 7 4" xfId="25541"/>
    <cellStyle name="Total 2 3 3 2 7 4 2" xfId="25542"/>
    <cellStyle name="Total 2 3 3 2 7 4 2 2" xfId="25543"/>
    <cellStyle name="Total 2 3 3 2 7 4 3" xfId="25544"/>
    <cellStyle name="Total 2 3 3 2 7 5" xfId="25545"/>
    <cellStyle name="Total 2 3 3 2 7 5 2" xfId="25546"/>
    <cellStyle name="Total 2 3 3 2 7 6" xfId="25547"/>
    <cellStyle name="Total 2 3 3 2 8" xfId="25548"/>
    <cellStyle name="Total 2 3 3 2 8 2" xfId="25549"/>
    <cellStyle name="Total 2 3 3 2 8 2 2" xfId="25550"/>
    <cellStyle name="Total 2 3 3 2 8 2 2 2" xfId="25551"/>
    <cellStyle name="Total 2 3 3 2 8 2 2 2 2" xfId="25552"/>
    <cellStyle name="Total 2 3 3 2 8 2 2 3" xfId="25553"/>
    <cellStyle name="Total 2 3 3 2 8 2 3" xfId="25554"/>
    <cellStyle name="Total 2 3 3 2 8 2 3 2" xfId="25555"/>
    <cellStyle name="Total 2 3 3 2 8 2 4" xfId="25556"/>
    <cellStyle name="Total 2 3 3 2 8 3" xfId="25557"/>
    <cellStyle name="Total 2 3 3 2 8 3 2" xfId="25558"/>
    <cellStyle name="Total 2 3 3 2 8 3 2 2" xfId="25559"/>
    <cellStyle name="Total 2 3 3 2 8 3 3" xfId="25560"/>
    <cellStyle name="Total 2 3 3 2 8 4" xfId="25561"/>
    <cellStyle name="Total 2 3 3 2 8 4 2" xfId="25562"/>
    <cellStyle name="Total 2 3 3 2 8 5" xfId="25563"/>
    <cellStyle name="Total 2 3 3 2 9" xfId="25564"/>
    <cellStyle name="Total 2 3 3 2 9 2" xfId="25565"/>
    <cellStyle name="Total 2 3 3 2 9 2 2" xfId="25566"/>
    <cellStyle name="Total 2 3 3 2 9 2 2 2" xfId="25567"/>
    <cellStyle name="Total 2 3 3 2 9 2 3" xfId="25568"/>
    <cellStyle name="Total 2 3 3 2 9 3" xfId="25569"/>
    <cellStyle name="Total 2 3 3 2 9 3 2" xfId="25570"/>
    <cellStyle name="Total 2 3 3 2 9 4" xfId="25571"/>
    <cellStyle name="Total 2 3 3 3" xfId="25572"/>
    <cellStyle name="Total 2 3 3 3 10" xfId="25573"/>
    <cellStyle name="Total 2 3 3 3 10 2" xfId="25574"/>
    <cellStyle name="Total 2 3 3 3 11" xfId="25575"/>
    <cellStyle name="Total 2 3 3 3 2" xfId="25576"/>
    <cellStyle name="Total 2 3 3 3 2 10" xfId="25577"/>
    <cellStyle name="Total 2 3 3 3 2 2" xfId="25578"/>
    <cellStyle name="Total 2 3 3 3 2 2 2" xfId="25579"/>
    <cellStyle name="Total 2 3 3 3 2 2 2 2" xfId="25580"/>
    <cellStyle name="Total 2 3 3 3 2 2 2 2 2" xfId="25581"/>
    <cellStyle name="Total 2 3 3 3 2 2 2 2 2 2" xfId="25582"/>
    <cellStyle name="Total 2 3 3 3 2 2 2 2 2 2 2" xfId="25583"/>
    <cellStyle name="Total 2 3 3 3 2 2 2 2 2 2 2 2" xfId="25584"/>
    <cellStyle name="Total 2 3 3 3 2 2 2 2 2 2 2 2 2" xfId="25585"/>
    <cellStyle name="Total 2 3 3 3 2 2 2 2 2 2 2 2 2 2" xfId="25586"/>
    <cellStyle name="Total 2 3 3 3 2 2 2 2 2 2 2 2 3" xfId="25587"/>
    <cellStyle name="Total 2 3 3 3 2 2 2 2 2 2 2 3" xfId="25588"/>
    <cellStyle name="Total 2 3 3 3 2 2 2 2 2 2 2 3 2" xfId="25589"/>
    <cellStyle name="Total 2 3 3 3 2 2 2 2 2 2 2 4" xfId="25590"/>
    <cellStyle name="Total 2 3 3 3 2 2 2 2 2 2 3" xfId="25591"/>
    <cellStyle name="Total 2 3 3 3 2 2 2 2 2 2 3 2" xfId="25592"/>
    <cellStyle name="Total 2 3 3 3 2 2 2 2 2 2 3 2 2" xfId="25593"/>
    <cellStyle name="Total 2 3 3 3 2 2 2 2 2 2 3 3" xfId="25594"/>
    <cellStyle name="Total 2 3 3 3 2 2 2 2 2 2 4" xfId="25595"/>
    <cellStyle name="Total 2 3 3 3 2 2 2 2 2 2 4 2" xfId="25596"/>
    <cellStyle name="Total 2 3 3 3 2 2 2 2 2 2 5" xfId="25597"/>
    <cellStyle name="Total 2 3 3 3 2 2 2 2 2 3" xfId="25598"/>
    <cellStyle name="Total 2 3 3 3 2 2 2 2 2 3 2" xfId="25599"/>
    <cellStyle name="Total 2 3 3 3 2 2 2 2 2 3 2 2" xfId="25600"/>
    <cellStyle name="Total 2 3 3 3 2 2 2 2 2 3 2 2 2" xfId="25601"/>
    <cellStyle name="Total 2 3 3 3 2 2 2 2 2 3 2 3" xfId="25602"/>
    <cellStyle name="Total 2 3 3 3 2 2 2 2 2 3 3" xfId="25603"/>
    <cellStyle name="Total 2 3 3 3 2 2 2 2 2 3 3 2" xfId="25604"/>
    <cellStyle name="Total 2 3 3 3 2 2 2 2 2 3 4" xfId="25605"/>
    <cellStyle name="Total 2 3 3 3 2 2 2 2 2 4" xfId="25606"/>
    <cellStyle name="Total 2 3 3 3 2 2 2 2 2 4 2" xfId="25607"/>
    <cellStyle name="Total 2 3 3 3 2 2 2 2 2 4 2 2" xfId="25608"/>
    <cellStyle name="Total 2 3 3 3 2 2 2 2 2 4 3" xfId="25609"/>
    <cellStyle name="Total 2 3 3 3 2 2 2 2 2 5" xfId="25610"/>
    <cellStyle name="Total 2 3 3 3 2 2 2 2 2 5 2" xfId="25611"/>
    <cellStyle name="Total 2 3 3 3 2 2 2 2 2 6" xfId="25612"/>
    <cellStyle name="Total 2 3 3 3 2 2 2 2 3" xfId="25613"/>
    <cellStyle name="Total 2 3 3 3 2 2 2 2 3 2" xfId="25614"/>
    <cellStyle name="Total 2 3 3 3 2 2 2 2 3 2 2" xfId="25615"/>
    <cellStyle name="Total 2 3 3 3 2 2 2 2 3 2 2 2" xfId="25616"/>
    <cellStyle name="Total 2 3 3 3 2 2 2 2 3 2 2 2 2" xfId="25617"/>
    <cellStyle name="Total 2 3 3 3 2 2 2 2 3 2 2 3" xfId="25618"/>
    <cellStyle name="Total 2 3 3 3 2 2 2 2 3 2 3" xfId="25619"/>
    <cellStyle name="Total 2 3 3 3 2 2 2 2 3 2 3 2" xfId="25620"/>
    <cellStyle name="Total 2 3 3 3 2 2 2 2 3 2 4" xfId="25621"/>
    <cellStyle name="Total 2 3 3 3 2 2 2 2 3 3" xfId="25622"/>
    <cellStyle name="Total 2 3 3 3 2 2 2 2 3 3 2" xfId="25623"/>
    <cellStyle name="Total 2 3 3 3 2 2 2 2 3 3 2 2" xfId="25624"/>
    <cellStyle name="Total 2 3 3 3 2 2 2 2 3 3 3" xfId="25625"/>
    <cellStyle name="Total 2 3 3 3 2 2 2 2 3 4" xfId="25626"/>
    <cellStyle name="Total 2 3 3 3 2 2 2 2 3 4 2" xfId="25627"/>
    <cellStyle name="Total 2 3 3 3 2 2 2 2 3 5" xfId="25628"/>
    <cellStyle name="Total 2 3 3 3 2 2 2 2 4" xfId="25629"/>
    <cellStyle name="Total 2 3 3 3 2 2 2 2 4 2" xfId="25630"/>
    <cellStyle name="Total 2 3 3 3 2 2 2 2 4 2 2" xfId="25631"/>
    <cellStyle name="Total 2 3 3 3 2 2 2 2 4 2 2 2" xfId="25632"/>
    <cellStyle name="Total 2 3 3 3 2 2 2 2 4 2 3" xfId="25633"/>
    <cellStyle name="Total 2 3 3 3 2 2 2 2 4 3" xfId="25634"/>
    <cellStyle name="Total 2 3 3 3 2 2 2 2 4 3 2" xfId="25635"/>
    <cellStyle name="Total 2 3 3 3 2 2 2 2 4 4" xfId="25636"/>
    <cellStyle name="Total 2 3 3 3 2 2 2 2 5" xfId="25637"/>
    <cellStyle name="Total 2 3 3 3 2 2 2 2 5 2" xfId="25638"/>
    <cellStyle name="Total 2 3 3 3 2 2 2 2 5 2 2" xfId="25639"/>
    <cellStyle name="Total 2 3 3 3 2 2 2 2 5 3" xfId="25640"/>
    <cellStyle name="Total 2 3 3 3 2 2 2 2 6" xfId="25641"/>
    <cellStyle name="Total 2 3 3 3 2 2 2 2 6 2" xfId="25642"/>
    <cellStyle name="Total 2 3 3 3 2 2 2 2 7" xfId="25643"/>
    <cellStyle name="Total 2 3 3 3 2 2 2 3" xfId="25644"/>
    <cellStyle name="Total 2 3 3 3 2 2 2 3 2" xfId="25645"/>
    <cellStyle name="Total 2 3 3 3 2 2 2 3 2 2" xfId="25646"/>
    <cellStyle name="Total 2 3 3 3 2 2 2 3 2 2 2" xfId="25647"/>
    <cellStyle name="Total 2 3 3 3 2 2 2 3 2 2 2 2" xfId="25648"/>
    <cellStyle name="Total 2 3 3 3 2 2 2 3 2 2 2 2 2" xfId="25649"/>
    <cellStyle name="Total 2 3 3 3 2 2 2 3 2 2 2 3" xfId="25650"/>
    <cellStyle name="Total 2 3 3 3 2 2 2 3 2 2 3" xfId="25651"/>
    <cellStyle name="Total 2 3 3 3 2 2 2 3 2 2 3 2" xfId="25652"/>
    <cellStyle name="Total 2 3 3 3 2 2 2 3 2 2 4" xfId="25653"/>
    <cellStyle name="Total 2 3 3 3 2 2 2 3 2 3" xfId="25654"/>
    <cellStyle name="Total 2 3 3 3 2 2 2 3 2 3 2" xfId="25655"/>
    <cellStyle name="Total 2 3 3 3 2 2 2 3 2 3 2 2" xfId="25656"/>
    <cellStyle name="Total 2 3 3 3 2 2 2 3 2 3 3" xfId="25657"/>
    <cellStyle name="Total 2 3 3 3 2 2 2 3 2 4" xfId="25658"/>
    <cellStyle name="Total 2 3 3 3 2 2 2 3 2 4 2" xfId="25659"/>
    <cellStyle name="Total 2 3 3 3 2 2 2 3 2 5" xfId="25660"/>
    <cellStyle name="Total 2 3 3 3 2 2 2 3 3" xfId="25661"/>
    <cellStyle name="Total 2 3 3 3 2 2 2 3 3 2" xfId="25662"/>
    <cellStyle name="Total 2 3 3 3 2 2 2 3 3 2 2" xfId="25663"/>
    <cellStyle name="Total 2 3 3 3 2 2 2 3 3 2 2 2" xfId="25664"/>
    <cellStyle name="Total 2 3 3 3 2 2 2 3 3 2 3" xfId="25665"/>
    <cellStyle name="Total 2 3 3 3 2 2 2 3 3 3" xfId="25666"/>
    <cellStyle name="Total 2 3 3 3 2 2 2 3 3 3 2" xfId="25667"/>
    <cellStyle name="Total 2 3 3 3 2 2 2 3 3 4" xfId="25668"/>
    <cellStyle name="Total 2 3 3 3 2 2 2 3 4" xfId="25669"/>
    <cellStyle name="Total 2 3 3 3 2 2 2 3 4 2" xfId="25670"/>
    <cellStyle name="Total 2 3 3 3 2 2 2 3 4 2 2" xfId="25671"/>
    <cellStyle name="Total 2 3 3 3 2 2 2 3 4 3" xfId="25672"/>
    <cellStyle name="Total 2 3 3 3 2 2 2 3 5" xfId="25673"/>
    <cellStyle name="Total 2 3 3 3 2 2 2 3 5 2" xfId="25674"/>
    <cellStyle name="Total 2 3 3 3 2 2 2 3 6" xfId="25675"/>
    <cellStyle name="Total 2 3 3 3 2 2 2 4" xfId="25676"/>
    <cellStyle name="Total 2 3 3 3 2 2 2 4 2" xfId="25677"/>
    <cellStyle name="Total 2 3 3 3 2 2 2 4 2 2" xfId="25678"/>
    <cellStyle name="Total 2 3 3 3 2 2 2 4 2 2 2" xfId="25679"/>
    <cellStyle name="Total 2 3 3 3 2 2 2 4 2 2 2 2" xfId="25680"/>
    <cellStyle name="Total 2 3 3 3 2 2 2 4 2 2 3" xfId="25681"/>
    <cellStyle name="Total 2 3 3 3 2 2 2 4 2 3" xfId="25682"/>
    <cellStyle name="Total 2 3 3 3 2 2 2 4 2 3 2" xfId="25683"/>
    <cellStyle name="Total 2 3 3 3 2 2 2 4 2 4" xfId="25684"/>
    <cellStyle name="Total 2 3 3 3 2 2 2 4 3" xfId="25685"/>
    <cellStyle name="Total 2 3 3 3 2 2 2 4 3 2" xfId="25686"/>
    <cellStyle name="Total 2 3 3 3 2 2 2 4 3 2 2" xfId="25687"/>
    <cellStyle name="Total 2 3 3 3 2 2 2 4 3 3" xfId="25688"/>
    <cellStyle name="Total 2 3 3 3 2 2 2 4 4" xfId="25689"/>
    <cellStyle name="Total 2 3 3 3 2 2 2 4 4 2" xfId="25690"/>
    <cellStyle name="Total 2 3 3 3 2 2 2 4 5" xfId="25691"/>
    <cellStyle name="Total 2 3 3 3 2 2 2 5" xfId="25692"/>
    <cellStyle name="Total 2 3 3 3 2 2 2 5 2" xfId="25693"/>
    <cellStyle name="Total 2 3 3 3 2 2 2 5 2 2" xfId="25694"/>
    <cellStyle name="Total 2 3 3 3 2 2 2 5 2 2 2" xfId="25695"/>
    <cellStyle name="Total 2 3 3 3 2 2 2 5 2 3" xfId="25696"/>
    <cellStyle name="Total 2 3 3 3 2 2 2 5 3" xfId="25697"/>
    <cellStyle name="Total 2 3 3 3 2 2 2 5 3 2" xfId="25698"/>
    <cellStyle name="Total 2 3 3 3 2 2 2 5 4" xfId="25699"/>
    <cellStyle name="Total 2 3 3 3 2 2 2 6" xfId="25700"/>
    <cellStyle name="Total 2 3 3 3 2 2 2 6 2" xfId="25701"/>
    <cellStyle name="Total 2 3 3 3 2 2 2 6 2 2" xfId="25702"/>
    <cellStyle name="Total 2 3 3 3 2 2 2 6 3" xfId="25703"/>
    <cellStyle name="Total 2 3 3 3 2 2 2 7" xfId="25704"/>
    <cellStyle name="Total 2 3 3 3 2 2 2 7 2" xfId="25705"/>
    <cellStyle name="Total 2 3 3 3 2 2 2 8" xfId="25706"/>
    <cellStyle name="Total 2 3 3 3 2 2 3" xfId="25707"/>
    <cellStyle name="Total 2 3 3 3 2 2 3 2" xfId="25708"/>
    <cellStyle name="Total 2 3 3 3 2 2 3 2 2" xfId="25709"/>
    <cellStyle name="Total 2 3 3 3 2 2 3 2 2 2" xfId="25710"/>
    <cellStyle name="Total 2 3 3 3 2 2 3 2 2 2 2" xfId="25711"/>
    <cellStyle name="Total 2 3 3 3 2 2 3 2 2 2 2 2" xfId="25712"/>
    <cellStyle name="Total 2 3 3 3 2 2 3 2 2 2 2 2 2" xfId="25713"/>
    <cellStyle name="Total 2 3 3 3 2 2 3 2 2 2 2 3" xfId="25714"/>
    <cellStyle name="Total 2 3 3 3 2 2 3 2 2 2 3" xfId="25715"/>
    <cellStyle name="Total 2 3 3 3 2 2 3 2 2 2 3 2" xfId="25716"/>
    <cellStyle name="Total 2 3 3 3 2 2 3 2 2 2 4" xfId="25717"/>
    <cellStyle name="Total 2 3 3 3 2 2 3 2 2 3" xfId="25718"/>
    <cellStyle name="Total 2 3 3 3 2 2 3 2 2 3 2" xfId="25719"/>
    <cellStyle name="Total 2 3 3 3 2 2 3 2 2 3 2 2" xfId="25720"/>
    <cellStyle name="Total 2 3 3 3 2 2 3 2 2 3 3" xfId="25721"/>
    <cellStyle name="Total 2 3 3 3 2 2 3 2 2 4" xfId="25722"/>
    <cellStyle name="Total 2 3 3 3 2 2 3 2 2 4 2" xfId="25723"/>
    <cellStyle name="Total 2 3 3 3 2 2 3 2 2 5" xfId="25724"/>
    <cellStyle name="Total 2 3 3 3 2 2 3 2 3" xfId="25725"/>
    <cellStyle name="Total 2 3 3 3 2 2 3 2 3 2" xfId="25726"/>
    <cellStyle name="Total 2 3 3 3 2 2 3 2 3 2 2" xfId="25727"/>
    <cellStyle name="Total 2 3 3 3 2 2 3 2 3 2 2 2" xfId="25728"/>
    <cellStyle name="Total 2 3 3 3 2 2 3 2 3 2 3" xfId="25729"/>
    <cellStyle name="Total 2 3 3 3 2 2 3 2 3 3" xfId="25730"/>
    <cellStyle name="Total 2 3 3 3 2 2 3 2 3 3 2" xfId="25731"/>
    <cellStyle name="Total 2 3 3 3 2 2 3 2 3 4" xfId="25732"/>
    <cellStyle name="Total 2 3 3 3 2 2 3 2 4" xfId="25733"/>
    <cellStyle name="Total 2 3 3 3 2 2 3 2 4 2" xfId="25734"/>
    <cellStyle name="Total 2 3 3 3 2 2 3 2 4 2 2" xfId="25735"/>
    <cellStyle name="Total 2 3 3 3 2 2 3 2 4 3" xfId="25736"/>
    <cellStyle name="Total 2 3 3 3 2 2 3 2 5" xfId="25737"/>
    <cellStyle name="Total 2 3 3 3 2 2 3 2 5 2" xfId="25738"/>
    <cellStyle name="Total 2 3 3 3 2 2 3 2 6" xfId="25739"/>
    <cellStyle name="Total 2 3 3 3 2 2 3 3" xfId="25740"/>
    <cellStyle name="Total 2 3 3 3 2 2 3 3 2" xfId="25741"/>
    <cellStyle name="Total 2 3 3 3 2 2 3 3 2 2" xfId="25742"/>
    <cellStyle name="Total 2 3 3 3 2 2 3 3 2 2 2" xfId="25743"/>
    <cellStyle name="Total 2 3 3 3 2 2 3 3 2 2 2 2" xfId="25744"/>
    <cellStyle name="Total 2 3 3 3 2 2 3 3 2 2 3" xfId="25745"/>
    <cellStyle name="Total 2 3 3 3 2 2 3 3 2 3" xfId="25746"/>
    <cellStyle name="Total 2 3 3 3 2 2 3 3 2 3 2" xfId="25747"/>
    <cellStyle name="Total 2 3 3 3 2 2 3 3 2 4" xfId="25748"/>
    <cellStyle name="Total 2 3 3 3 2 2 3 3 3" xfId="25749"/>
    <cellStyle name="Total 2 3 3 3 2 2 3 3 3 2" xfId="25750"/>
    <cellStyle name="Total 2 3 3 3 2 2 3 3 3 2 2" xfId="25751"/>
    <cellStyle name="Total 2 3 3 3 2 2 3 3 3 3" xfId="25752"/>
    <cellStyle name="Total 2 3 3 3 2 2 3 3 4" xfId="25753"/>
    <cellStyle name="Total 2 3 3 3 2 2 3 3 4 2" xfId="25754"/>
    <cellStyle name="Total 2 3 3 3 2 2 3 3 5" xfId="25755"/>
    <cellStyle name="Total 2 3 3 3 2 2 3 4" xfId="25756"/>
    <cellStyle name="Total 2 3 3 3 2 2 3 4 2" xfId="25757"/>
    <cellStyle name="Total 2 3 3 3 2 2 3 4 2 2" xfId="25758"/>
    <cellStyle name="Total 2 3 3 3 2 2 3 4 2 2 2" xfId="25759"/>
    <cellStyle name="Total 2 3 3 3 2 2 3 4 2 3" xfId="25760"/>
    <cellStyle name="Total 2 3 3 3 2 2 3 4 3" xfId="25761"/>
    <cellStyle name="Total 2 3 3 3 2 2 3 4 3 2" xfId="25762"/>
    <cellStyle name="Total 2 3 3 3 2 2 3 4 4" xfId="25763"/>
    <cellStyle name="Total 2 3 3 3 2 2 3 5" xfId="25764"/>
    <cellStyle name="Total 2 3 3 3 2 2 3 5 2" xfId="25765"/>
    <cellStyle name="Total 2 3 3 3 2 2 3 5 2 2" xfId="25766"/>
    <cellStyle name="Total 2 3 3 3 2 2 3 5 3" xfId="25767"/>
    <cellStyle name="Total 2 3 3 3 2 2 3 6" xfId="25768"/>
    <cellStyle name="Total 2 3 3 3 2 2 3 6 2" xfId="25769"/>
    <cellStyle name="Total 2 3 3 3 2 2 3 7" xfId="25770"/>
    <cellStyle name="Total 2 3 3 3 2 2 4" xfId="25771"/>
    <cellStyle name="Total 2 3 3 3 2 2 4 2" xfId="25772"/>
    <cellStyle name="Total 2 3 3 3 2 2 4 2 2" xfId="25773"/>
    <cellStyle name="Total 2 3 3 3 2 2 4 2 2 2" xfId="25774"/>
    <cellStyle name="Total 2 3 3 3 2 2 4 2 2 2 2" xfId="25775"/>
    <cellStyle name="Total 2 3 3 3 2 2 4 2 2 2 2 2" xfId="25776"/>
    <cellStyle name="Total 2 3 3 3 2 2 4 2 2 2 3" xfId="25777"/>
    <cellStyle name="Total 2 3 3 3 2 2 4 2 2 3" xfId="25778"/>
    <cellStyle name="Total 2 3 3 3 2 2 4 2 2 3 2" xfId="25779"/>
    <cellStyle name="Total 2 3 3 3 2 2 4 2 2 4" xfId="25780"/>
    <cellStyle name="Total 2 3 3 3 2 2 4 2 3" xfId="25781"/>
    <cellStyle name="Total 2 3 3 3 2 2 4 2 3 2" xfId="25782"/>
    <cellStyle name="Total 2 3 3 3 2 2 4 2 3 2 2" xfId="25783"/>
    <cellStyle name="Total 2 3 3 3 2 2 4 2 3 3" xfId="25784"/>
    <cellStyle name="Total 2 3 3 3 2 2 4 2 4" xfId="25785"/>
    <cellStyle name="Total 2 3 3 3 2 2 4 2 4 2" xfId="25786"/>
    <cellStyle name="Total 2 3 3 3 2 2 4 2 5" xfId="25787"/>
    <cellStyle name="Total 2 3 3 3 2 2 4 3" xfId="25788"/>
    <cellStyle name="Total 2 3 3 3 2 2 4 3 2" xfId="25789"/>
    <cellStyle name="Total 2 3 3 3 2 2 4 3 2 2" xfId="25790"/>
    <cellStyle name="Total 2 3 3 3 2 2 4 3 2 2 2" xfId="25791"/>
    <cellStyle name="Total 2 3 3 3 2 2 4 3 2 3" xfId="25792"/>
    <cellStyle name="Total 2 3 3 3 2 2 4 3 3" xfId="25793"/>
    <cellStyle name="Total 2 3 3 3 2 2 4 3 3 2" xfId="25794"/>
    <cellStyle name="Total 2 3 3 3 2 2 4 3 4" xfId="25795"/>
    <cellStyle name="Total 2 3 3 3 2 2 4 4" xfId="25796"/>
    <cellStyle name="Total 2 3 3 3 2 2 4 4 2" xfId="25797"/>
    <cellStyle name="Total 2 3 3 3 2 2 4 4 2 2" xfId="25798"/>
    <cellStyle name="Total 2 3 3 3 2 2 4 4 3" xfId="25799"/>
    <cellStyle name="Total 2 3 3 3 2 2 4 5" xfId="25800"/>
    <cellStyle name="Total 2 3 3 3 2 2 4 5 2" xfId="25801"/>
    <cellStyle name="Total 2 3 3 3 2 2 4 6" xfId="25802"/>
    <cellStyle name="Total 2 3 3 3 2 2 5" xfId="25803"/>
    <cellStyle name="Total 2 3 3 3 2 2 5 2" xfId="25804"/>
    <cellStyle name="Total 2 3 3 3 2 2 5 2 2" xfId="25805"/>
    <cellStyle name="Total 2 3 3 3 2 2 5 2 2 2" xfId="25806"/>
    <cellStyle name="Total 2 3 3 3 2 2 5 2 2 2 2" xfId="25807"/>
    <cellStyle name="Total 2 3 3 3 2 2 5 2 2 3" xfId="25808"/>
    <cellStyle name="Total 2 3 3 3 2 2 5 2 3" xfId="25809"/>
    <cellStyle name="Total 2 3 3 3 2 2 5 2 3 2" xfId="25810"/>
    <cellStyle name="Total 2 3 3 3 2 2 5 2 4" xfId="25811"/>
    <cellStyle name="Total 2 3 3 3 2 2 5 3" xfId="25812"/>
    <cellStyle name="Total 2 3 3 3 2 2 5 3 2" xfId="25813"/>
    <cellStyle name="Total 2 3 3 3 2 2 5 3 2 2" xfId="25814"/>
    <cellStyle name="Total 2 3 3 3 2 2 5 3 3" xfId="25815"/>
    <cellStyle name="Total 2 3 3 3 2 2 5 4" xfId="25816"/>
    <cellStyle name="Total 2 3 3 3 2 2 5 4 2" xfId="25817"/>
    <cellStyle name="Total 2 3 3 3 2 2 5 5" xfId="25818"/>
    <cellStyle name="Total 2 3 3 3 2 2 6" xfId="25819"/>
    <cellStyle name="Total 2 3 3 3 2 2 6 2" xfId="25820"/>
    <cellStyle name="Total 2 3 3 3 2 2 6 2 2" xfId="25821"/>
    <cellStyle name="Total 2 3 3 3 2 2 6 2 2 2" xfId="25822"/>
    <cellStyle name="Total 2 3 3 3 2 2 6 2 3" xfId="25823"/>
    <cellStyle name="Total 2 3 3 3 2 2 6 3" xfId="25824"/>
    <cellStyle name="Total 2 3 3 3 2 2 6 3 2" xfId="25825"/>
    <cellStyle name="Total 2 3 3 3 2 2 6 4" xfId="25826"/>
    <cellStyle name="Total 2 3 3 3 2 2 7" xfId="25827"/>
    <cellStyle name="Total 2 3 3 3 2 2 7 2" xfId="25828"/>
    <cellStyle name="Total 2 3 3 3 2 2 7 2 2" xfId="25829"/>
    <cellStyle name="Total 2 3 3 3 2 2 7 3" xfId="25830"/>
    <cellStyle name="Total 2 3 3 3 2 2 8" xfId="25831"/>
    <cellStyle name="Total 2 3 3 3 2 2 8 2" xfId="25832"/>
    <cellStyle name="Total 2 3 3 3 2 2 9" xfId="25833"/>
    <cellStyle name="Total 2 3 3 3 2 3" xfId="25834"/>
    <cellStyle name="Total 2 3 3 3 2 3 2" xfId="25835"/>
    <cellStyle name="Total 2 3 3 3 2 3 2 2" xfId="25836"/>
    <cellStyle name="Total 2 3 3 3 2 3 2 2 2" xfId="25837"/>
    <cellStyle name="Total 2 3 3 3 2 3 2 2 2 2" xfId="25838"/>
    <cellStyle name="Total 2 3 3 3 2 3 2 2 2 2 2" xfId="25839"/>
    <cellStyle name="Total 2 3 3 3 2 3 2 2 2 2 2 2" xfId="25840"/>
    <cellStyle name="Total 2 3 3 3 2 3 2 2 2 2 2 2 2" xfId="25841"/>
    <cellStyle name="Total 2 3 3 3 2 3 2 2 2 2 2 3" xfId="25842"/>
    <cellStyle name="Total 2 3 3 3 2 3 2 2 2 2 3" xfId="25843"/>
    <cellStyle name="Total 2 3 3 3 2 3 2 2 2 2 3 2" xfId="25844"/>
    <cellStyle name="Total 2 3 3 3 2 3 2 2 2 2 4" xfId="25845"/>
    <cellStyle name="Total 2 3 3 3 2 3 2 2 2 3" xfId="25846"/>
    <cellStyle name="Total 2 3 3 3 2 3 2 2 2 3 2" xfId="25847"/>
    <cellStyle name="Total 2 3 3 3 2 3 2 2 2 3 2 2" xfId="25848"/>
    <cellStyle name="Total 2 3 3 3 2 3 2 2 2 3 3" xfId="25849"/>
    <cellStyle name="Total 2 3 3 3 2 3 2 2 2 4" xfId="25850"/>
    <cellStyle name="Total 2 3 3 3 2 3 2 2 2 4 2" xfId="25851"/>
    <cellStyle name="Total 2 3 3 3 2 3 2 2 2 5" xfId="25852"/>
    <cellStyle name="Total 2 3 3 3 2 3 2 2 3" xfId="25853"/>
    <cellStyle name="Total 2 3 3 3 2 3 2 2 3 2" xfId="25854"/>
    <cellStyle name="Total 2 3 3 3 2 3 2 2 3 2 2" xfId="25855"/>
    <cellStyle name="Total 2 3 3 3 2 3 2 2 3 2 2 2" xfId="25856"/>
    <cellStyle name="Total 2 3 3 3 2 3 2 2 3 2 3" xfId="25857"/>
    <cellStyle name="Total 2 3 3 3 2 3 2 2 3 3" xfId="25858"/>
    <cellStyle name="Total 2 3 3 3 2 3 2 2 3 3 2" xfId="25859"/>
    <cellStyle name="Total 2 3 3 3 2 3 2 2 3 4" xfId="25860"/>
    <cellStyle name="Total 2 3 3 3 2 3 2 2 4" xfId="25861"/>
    <cellStyle name="Total 2 3 3 3 2 3 2 2 4 2" xfId="25862"/>
    <cellStyle name="Total 2 3 3 3 2 3 2 2 4 2 2" xfId="25863"/>
    <cellStyle name="Total 2 3 3 3 2 3 2 2 4 3" xfId="25864"/>
    <cellStyle name="Total 2 3 3 3 2 3 2 2 5" xfId="25865"/>
    <cellStyle name="Total 2 3 3 3 2 3 2 2 5 2" xfId="25866"/>
    <cellStyle name="Total 2 3 3 3 2 3 2 2 6" xfId="25867"/>
    <cellStyle name="Total 2 3 3 3 2 3 2 3" xfId="25868"/>
    <cellStyle name="Total 2 3 3 3 2 3 2 3 2" xfId="25869"/>
    <cellStyle name="Total 2 3 3 3 2 3 2 3 2 2" xfId="25870"/>
    <cellStyle name="Total 2 3 3 3 2 3 2 3 2 2 2" xfId="25871"/>
    <cellStyle name="Total 2 3 3 3 2 3 2 3 2 2 2 2" xfId="25872"/>
    <cellStyle name="Total 2 3 3 3 2 3 2 3 2 2 3" xfId="25873"/>
    <cellStyle name="Total 2 3 3 3 2 3 2 3 2 3" xfId="25874"/>
    <cellStyle name="Total 2 3 3 3 2 3 2 3 2 3 2" xfId="25875"/>
    <cellStyle name="Total 2 3 3 3 2 3 2 3 2 4" xfId="25876"/>
    <cellStyle name="Total 2 3 3 3 2 3 2 3 3" xfId="25877"/>
    <cellStyle name="Total 2 3 3 3 2 3 2 3 3 2" xfId="25878"/>
    <cellStyle name="Total 2 3 3 3 2 3 2 3 3 2 2" xfId="25879"/>
    <cellStyle name="Total 2 3 3 3 2 3 2 3 3 3" xfId="25880"/>
    <cellStyle name="Total 2 3 3 3 2 3 2 3 4" xfId="25881"/>
    <cellStyle name="Total 2 3 3 3 2 3 2 3 4 2" xfId="25882"/>
    <cellStyle name="Total 2 3 3 3 2 3 2 3 5" xfId="25883"/>
    <cellStyle name="Total 2 3 3 3 2 3 2 4" xfId="25884"/>
    <cellStyle name="Total 2 3 3 3 2 3 2 4 2" xfId="25885"/>
    <cellStyle name="Total 2 3 3 3 2 3 2 4 2 2" xfId="25886"/>
    <cellStyle name="Total 2 3 3 3 2 3 2 4 2 2 2" xfId="25887"/>
    <cellStyle name="Total 2 3 3 3 2 3 2 4 2 3" xfId="25888"/>
    <cellStyle name="Total 2 3 3 3 2 3 2 4 3" xfId="25889"/>
    <cellStyle name="Total 2 3 3 3 2 3 2 4 3 2" xfId="25890"/>
    <cellStyle name="Total 2 3 3 3 2 3 2 4 4" xfId="25891"/>
    <cellStyle name="Total 2 3 3 3 2 3 2 5" xfId="25892"/>
    <cellStyle name="Total 2 3 3 3 2 3 2 5 2" xfId="25893"/>
    <cellStyle name="Total 2 3 3 3 2 3 2 5 2 2" xfId="25894"/>
    <cellStyle name="Total 2 3 3 3 2 3 2 5 3" xfId="25895"/>
    <cellStyle name="Total 2 3 3 3 2 3 2 6" xfId="25896"/>
    <cellStyle name="Total 2 3 3 3 2 3 2 6 2" xfId="25897"/>
    <cellStyle name="Total 2 3 3 3 2 3 2 7" xfId="25898"/>
    <cellStyle name="Total 2 3 3 3 2 3 3" xfId="25899"/>
    <cellStyle name="Total 2 3 3 3 2 3 3 2" xfId="25900"/>
    <cellStyle name="Total 2 3 3 3 2 3 3 2 2" xfId="25901"/>
    <cellStyle name="Total 2 3 3 3 2 3 3 2 2 2" xfId="25902"/>
    <cellStyle name="Total 2 3 3 3 2 3 3 2 2 2 2" xfId="25903"/>
    <cellStyle name="Total 2 3 3 3 2 3 3 2 2 2 2 2" xfId="25904"/>
    <cellStyle name="Total 2 3 3 3 2 3 3 2 2 2 3" xfId="25905"/>
    <cellStyle name="Total 2 3 3 3 2 3 3 2 2 3" xfId="25906"/>
    <cellStyle name="Total 2 3 3 3 2 3 3 2 2 3 2" xfId="25907"/>
    <cellStyle name="Total 2 3 3 3 2 3 3 2 2 4" xfId="25908"/>
    <cellStyle name="Total 2 3 3 3 2 3 3 2 3" xfId="25909"/>
    <cellStyle name="Total 2 3 3 3 2 3 3 2 3 2" xfId="25910"/>
    <cellStyle name="Total 2 3 3 3 2 3 3 2 3 2 2" xfId="25911"/>
    <cellStyle name="Total 2 3 3 3 2 3 3 2 3 3" xfId="25912"/>
    <cellStyle name="Total 2 3 3 3 2 3 3 2 4" xfId="25913"/>
    <cellStyle name="Total 2 3 3 3 2 3 3 2 4 2" xfId="25914"/>
    <cellStyle name="Total 2 3 3 3 2 3 3 2 5" xfId="25915"/>
    <cellStyle name="Total 2 3 3 3 2 3 3 3" xfId="25916"/>
    <cellStyle name="Total 2 3 3 3 2 3 3 3 2" xfId="25917"/>
    <cellStyle name="Total 2 3 3 3 2 3 3 3 2 2" xfId="25918"/>
    <cellStyle name="Total 2 3 3 3 2 3 3 3 2 2 2" xfId="25919"/>
    <cellStyle name="Total 2 3 3 3 2 3 3 3 2 3" xfId="25920"/>
    <cellStyle name="Total 2 3 3 3 2 3 3 3 3" xfId="25921"/>
    <cellStyle name="Total 2 3 3 3 2 3 3 3 3 2" xfId="25922"/>
    <cellStyle name="Total 2 3 3 3 2 3 3 3 4" xfId="25923"/>
    <cellStyle name="Total 2 3 3 3 2 3 3 4" xfId="25924"/>
    <cellStyle name="Total 2 3 3 3 2 3 3 4 2" xfId="25925"/>
    <cellStyle name="Total 2 3 3 3 2 3 3 4 2 2" xfId="25926"/>
    <cellStyle name="Total 2 3 3 3 2 3 3 4 3" xfId="25927"/>
    <cellStyle name="Total 2 3 3 3 2 3 3 5" xfId="25928"/>
    <cellStyle name="Total 2 3 3 3 2 3 3 5 2" xfId="25929"/>
    <cellStyle name="Total 2 3 3 3 2 3 3 6" xfId="25930"/>
    <cellStyle name="Total 2 3 3 3 2 3 4" xfId="25931"/>
    <cellStyle name="Total 2 3 3 3 2 3 4 2" xfId="25932"/>
    <cellStyle name="Total 2 3 3 3 2 3 4 2 2" xfId="25933"/>
    <cellStyle name="Total 2 3 3 3 2 3 4 2 2 2" xfId="25934"/>
    <cellStyle name="Total 2 3 3 3 2 3 4 2 2 2 2" xfId="25935"/>
    <cellStyle name="Total 2 3 3 3 2 3 4 2 2 3" xfId="25936"/>
    <cellStyle name="Total 2 3 3 3 2 3 4 2 3" xfId="25937"/>
    <cellStyle name="Total 2 3 3 3 2 3 4 2 3 2" xfId="25938"/>
    <cellStyle name="Total 2 3 3 3 2 3 4 2 4" xfId="25939"/>
    <cellStyle name="Total 2 3 3 3 2 3 4 3" xfId="25940"/>
    <cellStyle name="Total 2 3 3 3 2 3 4 3 2" xfId="25941"/>
    <cellStyle name="Total 2 3 3 3 2 3 4 3 2 2" xfId="25942"/>
    <cellStyle name="Total 2 3 3 3 2 3 4 3 3" xfId="25943"/>
    <cellStyle name="Total 2 3 3 3 2 3 4 4" xfId="25944"/>
    <cellStyle name="Total 2 3 3 3 2 3 4 4 2" xfId="25945"/>
    <cellStyle name="Total 2 3 3 3 2 3 4 5" xfId="25946"/>
    <cellStyle name="Total 2 3 3 3 2 3 5" xfId="25947"/>
    <cellStyle name="Total 2 3 3 3 2 3 5 2" xfId="25948"/>
    <cellStyle name="Total 2 3 3 3 2 3 5 2 2" xfId="25949"/>
    <cellStyle name="Total 2 3 3 3 2 3 5 2 2 2" xfId="25950"/>
    <cellStyle name="Total 2 3 3 3 2 3 5 2 3" xfId="25951"/>
    <cellStyle name="Total 2 3 3 3 2 3 5 3" xfId="25952"/>
    <cellStyle name="Total 2 3 3 3 2 3 5 3 2" xfId="25953"/>
    <cellStyle name="Total 2 3 3 3 2 3 5 4" xfId="25954"/>
    <cellStyle name="Total 2 3 3 3 2 3 6" xfId="25955"/>
    <cellStyle name="Total 2 3 3 3 2 3 6 2" xfId="25956"/>
    <cellStyle name="Total 2 3 3 3 2 3 6 2 2" xfId="25957"/>
    <cellStyle name="Total 2 3 3 3 2 3 6 3" xfId="25958"/>
    <cellStyle name="Total 2 3 3 3 2 3 7" xfId="25959"/>
    <cellStyle name="Total 2 3 3 3 2 3 7 2" xfId="25960"/>
    <cellStyle name="Total 2 3 3 3 2 3 8" xfId="25961"/>
    <cellStyle name="Total 2 3 3 3 2 4" xfId="25962"/>
    <cellStyle name="Total 2 3 3 3 2 4 2" xfId="25963"/>
    <cellStyle name="Total 2 3 3 3 2 4 2 2" xfId="25964"/>
    <cellStyle name="Total 2 3 3 3 2 4 2 2 2" xfId="25965"/>
    <cellStyle name="Total 2 3 3 3 2 4 2 2 2 2" xfId="25966"/>
    <cellStyle name="Total 2 3 3 3 2 4 2 2 2 2 2" xfId="25967"/>
    <cellStyle name="Total 2 3 3 3 2 4 2 2 2 2 2 2" xfId="25968"/>
    <cellStyle name="Total 2 3 3 3 2 4 2 2 2 2 3" xfId="25969"/>
    <cellStyle name="Total 2 3 3 3 2 4 2 2 2 3" xfId="25970"/>
    <cellStyle name="Total 2 3 3 3 2 4 2 2 2 3 2" xfId="25971"/>
    <cellStyle name="Total 2 3 3 3 2 4 2 2 2 4" xfId="25972"/>
    <cellStyle name="Total 2 3 3 3 2 4 2 2 3" xfId="25973"/>
    <cellStyle name="Total 2 3 3 3 2 4 2 2 3 2" xfId="25974"/>
    <cellStyle name="Total 2 3 3 3 2 4 2 2 3 2 2" xfId="25975"/>
    <cellStyle name="Total 2 3 3 3 2 4 2 2 3 3" xfId="25976"/>
    <cellStyle name="Total 2 3 3 3 2 4 2 2 4" xfId="25977"/>
    <cellStyle name="Total 2 3 3 3 2 4 2 2 4 2" xfId="25978"/>
    <cellStyle name="Total 2 3 3 3 2 4 2 2 5" xfId="25979"/>
    <cellStyle name="Total 2 3 3 3 2 4 2 3" xfId="25980"/>
    <cellStyle name="Total 2 3 3 3 2 4 2 3 2" xfId="25981"/>
    <cellStyle name="Total 2 3 3 3 2 4 2 3 2 2" xfId="25982"/>
    <cellStyle name="Total 2 3 3 3 2 4 2 3 2 2 2" xfId="25983"/>
    <cellStyle name="Total 2 3 3 3 2 4 2 3 2 3" xfId="25984"/>
    <cellStyle name="Total 2 3 3 3 2 4 2 3 3" xfId="25985"/>
    <cellStyle name="Total 2 3 3 3 2 4 2 3 3 2" xfId="25986"/>
    <cellStyle name="Total 2 3 3 3 2 4 2 3 4" xfId="25987"/>
    <cellStyle name="Total 2 3 3 3 2 4 2 4" xfId="25988"/>
    <cellStyle name="Total 2 3 3 3 2 4 2 4 2" xfId="25989"/>
    <cellStyle name="Total 2 3 3 3 2 4 2 4 2 2" xfId="25990"/>
    <cellStyle name="Total 2 3 3 3 2 4 2 4 3" xfId="25991"/>
    <cellStyle name="Total 2 3 3 3 2 4 2 5" xfId="25992"/>
    <cellStyle name="Total 2 3 3 3 2 4 2 5 2" xfId="25993"/>
    <cellStyle name="Total 2 3 3 3 2 4 2 6" xfId="25994"/>
    <cellStyle name="Total 2 3 3 3 2 4 3" xfId="25995"/>
    <cellStyle name="Total 2 3 3 3 2 4 3 2" xfId="25996"/>
    <cellStyle name="Total 2 3 3 3 2 4 3 2 2" xfId="25997"/>
    <cellStyle name="Total 2 3 3 3 2 4 3 2 2 2" xfId="25998"/>
    <cellStyle name="Total 2 3 3 3 2 4 3 2 2 2 2" xfId="25999"/>
    <cellStyle name="Total 2 3 3 3 2 4 3 2 2 3" xfId="26000"/>
    <cellStyle name="Total 2 3 3 3 2 4 3 2 3" xfId="26001"/>
    <cellStyle name="Total 2 3 3 3 2 4 3 2 3 2" xfId="26002"/>
    <cellStyle name="Total 2 3 3 3 2 4 3 2 4" xfId="26003"/>
    <cellStyle name="Total 2 3 3 3 2 4 3 3" xfId="26004"/>
    <cellStyle name="Total 2 3 3 3 2 4 3 3 2" xfId="26005"/>
    <cellStyle name="Total 2 3 3 3 2 4 3 3 2 2" xfId="26006"/>
    <cellStyle name="Total 2 3 3 3 2 4 3 3 3" xfId="26007"/>
    <cellStyle name="Total 2 3 3 3 2 4 3 4" xfId="26008"/>
    <cellStyle name="Total 2 3 3 3 2 4 3 4 2" xfId="26009"/>
    <cellStyle name="Total 2 3 3 3 2 4 3 5" xfId="26010"/>
    <cellStyle name="Total 2 3 3 3 2 4 4" xfId="26011"/>
    <cellStyle name="Total 2 3 3 3 2 4 4 2" xfId="26012"/>
    <cellStyle name="Total 2 3 3 3 2 4 4 2 2" xfId="26013"/>
    <cellStyle name="Total 2 3 3 3 2 4 4 2 2 2" xfId="26014"/>
    <cellStyle name="Total 2 3 3 3 2 4 4 2 3" xfId="26015"/>
    <cellStyle name="Total 2 3 3 3 2 4 4 3" xfId="26016"/>
    <cellStyle name="Total 2 3 3 3 2 4 4 3 2" xfId="26017"/>
    <cellStyle name="Total 2 3 3 3 2 4 4 4" xfId="26018"/>
    <cellStyle name="Total 2 3 3 3 2 4 5" xfId="26019"/>
    <cellStyle name="Total 2 3 3 3 2 4 5 2" xfId="26020"/>
    <cellStyle name="Total 2 3 3 3 2 4 5 2 2" xfId="26021"/>
    <cellStyle name="Total 2 3 3 3 2 4 5 3" xfId="26022"/>
    <cellStyle name="Total 2 3 3 3 2 4 6" xfId="26023"/>
    <cellStyle name="Total 2 3 3 3 2 4 6 2" xfId="26024"/>
    <cellStyle name="Total 2 3 3 3 2 4 7" xfId="26025"/>
    <cellStyle name="Total 2 3 3 3 2 5" xfId="26026"/>
    <cellStyle name="Total 2 3 3 3 2 5 2" xfId="26027"/>
    <cellStyle name="Total 2 3 3 3 2 5 2 2" xfId="26028"/>
    <cellStyle name="Total 2 3 3 3 2 5 2 2 2" xfId="26029"/>
    <cellStyle name="Total 2 3 3 3 2 5 2 2 2 2" xfId="26030"/>
    <cellStyle name="Total 2 3 3 3 2 5 2 2 2 2 2" xfId="26031"/>
    <cellStyle name="Total 2 3 3 3 2 5 2 2 2 3" xfId="26032"/>
    <cellStyle name="Total 2 3 3 3 2 5 2 2 3" xfId="26033"/>
    <cellStyle name="Total 2 3 3 3 2 5 2 2 3 2" xfId="26034"/>
    <cellStyle name="Total 2 3 3 3 2 5 2 2 4" xfId="26035"/>
    <cellStyle name="Total 2 3 3 3 2 5 2 3" xfId="26036"/>
    <cellStyle name="Total 2 3 3 3 2 5 2 3 2" xfId="26037"/>
    <cellStyle name="Total 2 3 3 3 2 5 2 3 2 2" xfId="26038"/>
    <cellStyle name="Total 2 3 3 3 2 5 2 3 3" xfId="26039"/>
    <cellStyle name="Total 2 3 3 3 2 5 2 4" xfId="26040"/>
    <cellStyle name="Total 2 3 3 3 2 5 2 4 2" xfId="26041"/>
    <cellStyle name="Total 2 3 3 3 2 5 2 5" xfId="26042"/>
    <cellStyle name="Total 2 3 3 3 2 5 3" xfId="26043"/>
    <cellStyle name="Total 2 3 3 3 2 5 3 2" xfId="26044"/>
    <cellStyle name="Total 2 3 3 3 2 5 3 2 2" xfId="26045"/>
    <cellStyle name="Total 2 3 3 3 2 5 3 2 2 2" xfId="26046"/>
    <cellStyle name="Total 2 3 3 3 2 5 3 2 3" xfId="26047"/>
    <cellStyle name="Total 2 3 3 3 2 5 3 3" xfId="26048"/>
    <cellStyle name="Total 2 3 3 3 2 5 3 3 2" xfId="26049"/>
    <cellStyle name="Total 2 3 3 3 2 5 3 4" xfId="26050"/>
    <cellStyle name="Total 2 3 3 3 2 5 4" xfId="26051"/>
    <cellStyle name="Total 2 3 3 3 2 5 4 2" xfId="26052"/>
    <cellStyle name="Total 2 3 3 3 2 5 4 2 2" xfId="26053"/>
    <cellStyle name="Total 2 3 3 3 2 5 4 3" xfId="26054"/>
    <cellStyle name="Total 2 3 3 3 2 5 5" xfId="26055"/>
    <cellStyle name="Total 2 3 3 3 2 5 5 2" xfId="26056"/>
    <cellStyle name="Total 2 3 3 3 2 5 6" xfId="26057"/>
    <cellStyle name="Total 2 3 3 3 2 6" xfId="26058"/>
    <cellStyle name="Total 2 3 3 3 2 6 2" xfId="26059"/>
    <cellStyle name="Total 2 3 3 3 2 6 2 2" xfId="26060"/>
    <cellStyle name="Total 2 3 3 3 2 6 2 2 2" xfId="26061"/>
    <cellStyle name="Total 2 3 3 3 2 6 2 2 2 2" xfId="26062"/>
    <cellStyle name="Total 2 3 3 3 2 6 2 2 3" xfId="26063"/>
    <cellStyle name="Total 2 3 3 3 2 6 2 3" xfId="26064"/>
    <cellStyle name="Total 2 3 3 3 2 6 2 3 2" xfId="26065"/>
    <cellStyle name="Total 2 3 3 3 2 6 2 4" xfId="26066"/>
    <cellStyle name="Total 2 3 3 3 2 6 3" xfId="26067"/>
    <cellStyle name="Total 2 3 3 3 2 6 3 2" xfId="26068"/>
    <cellStyle name="Total 2 3 3 3 2 6 3 2 2" xfId="26069"/>
    <cellStyle name="Total 2 3 3 3 2 6 3 3" xfId="26070"/>
    <cellStyle name="Total 2 3 3 3 2 6 4" xfId="26071"/>
    <cellStyle name="Total 2 3 3 3 2 6 4 2" xfId="26072"/>
    <cellStyle name="Total 2 3 3 3 2 6 5" xfId="26073"/>
    <cellStyle name="Total 2 3 3 3 2 7" xfId="26074"/>
    <cellStyle name="Total 2 3 3 3 2 7 2" xfId="26075"/>
    <cellStyle name="Total 2 3 3 3 2 7 2 2" xfId="26076"/>
    <cellStyle name="Total 2 3 3 3 2 7 2 2 2" xfId="26077"/>
    <cellStyle name="Total 2 3 3 3 2 7 2 3" xfId="26078"/>
    <cellStyle name="Total 2 3 3 3 2 7 3" xfId="26079"/>
    <cellStyle name="Total 2 3 3 3 2 7 3 2" xfId="26080"/>
    <cellStyle name="Total 2 3 3 3 2 7 4" xfId="26081"/>
    <cellStyle name="Total 2 3 3 3 2 8" xfId="26082"/>
    <cellStyle name="Total 2 3 3 3 2 8 2" xfId="26083"/>
    <cellStyle name="Total 2 3 3 3 2 8 2 2" xfId="26084"/>
    <cellStyle name="Total 2 3 3 3 2 8 3" xfId="26085"/>
    <cellStyle name="Total 2 3 3 3 2 9" xfId="26086"/>
    <cellStyle name="Total 2 3 3 3 2 9 2" xfId="26087"/>
    <cellStyle name="Total 2 3 3 3 3" xfId="26088"/>
    <cellStyle name="Total 2 3 3 3 3 2" xfId="26089"/>
    <cellStyle name="Total 2 3 3 3 3 2 2" xfId="26090"/>
    <cellStyle name="Total 2 3 3 3 3 2 2 2" xfId="26091"/>
    <cellStyle name="Total 2 3 3 3 3 2 2 2 2" xfId="26092"/>
    <cellStyle name="Total 2 3 3 3 3 2 2 2 2 2" xfId="26093"/>
    <cellStyle name="Total 2 3 3 3 3 2 2 2 2 2 2" xfId="26094"/>
    <cellStyle name="Total 2 3 3 3 3 2 2 2 2 2 2 2" xfId="26095"/>
    <cellStyle name="Total 2 3 3 3 3 2 2 2 2 2 2 2 2" xfId="26096"/>
    <cellStyle name="Total 2 3 3 3 3 2 2 2 2 2 2 3" xfId="26097"/>
    <cellStyle name="Total 2 3 3 3 3 2 2 2 2 2 3" xfId="26098"/>
    <cellStyle name="Total 2 3 3 3 3 2 2 2 2 2 3 2" xfId="26099"/>
    <cellStyle name="Total 2 3 3 3 3 2 2 2 2 2 4" xfId="26100"/>
    <cellStyle name="Total 2 3 3 3 3 2 2 2 2 3" xfId="26101"/>
    <cellStyle name="Total 2 3 3 3 3 2 2 2 2 3 2" xfId="26102"/>
    <cellStyle name="Total 2 3 3 3 3 2 2 2 2 3 2 2" xfId="26103"/>
    <cellStyle name="Total 2 3 3 3 3 2 2 2 2 3 3" xfId="26104"/>
    <cellStyle name="Total 2 3 3 3 3 2 2 2 2 4" xfId="26105"/>
    <cellStyle name="Total 2 3 3 3 3 2 2 2 2 4 2" xfId="26106"/>
    <cellStyle name="Total 2 3 3 3 3 2 2 2 2 5" xfId="26107"/>
    <cellStyle name="Total 2 3 3 3 3 2 2 2 3" xfId="26108"/>
    <cellStyle name="Total 2 3 3 3 3 2 2 2 3 2" xfId="26109"/>
    <cellStyle name="Total 2 3 3 3 3 2 2 2 3 2 2" xfId="26110"/>
    <cellStyle name="Total 2 3 3 3 3 2 2 2 3 2 2 2" xfId="26111"/>
    <cellStyle name="Total 2 3 3 3 3 2 2 2 3 2 3" xfId="26112"/>
    <cellStyle name="Total 2 3 3 3 3 2 2 2 3 3" xfId="26113"/>
    <cellStyle name="Total 2 3 3 3 3 2 2 2 3 3 2" xfId="26114"/>
    <cellStyle name="Total 2 3 3 3 3 2 2 2 3 4" xfId="26115"/>
    <cellStyle name="Total 2 3 3 3 3 2 2 2 4" xfId="26116"/>
    <cellStyle name="Total 2 3 3 3 3 2 2 2 4 2" xfId="26117"/>
    <cellStyle name="Total 2 3 3 3 3 2 2 2 4 2 2" xfId="26118"/>
    <cellStyle name="Total 2 3 3 3 3 2 2 2 4 3" xfId="26119"/>
    <cellStyle name="Total 2 3 3 3 3 2 2 2 5" xfId="26120"/>
    <cellStyle name="Total 2 3 3 3 3 2 2 2 5 2" xfId="26121"/>
    <cellStyle name="Total 2 3 3 3 3 2 2 2 6" xfId="26122"/>
    <cellStyle name="Total 2 3 3 3 3 2 2 3" xfId="26123"/>
    <cellStyle name="Total 2 3 3 3 3 2 2 3 2" xfId="26124"/>
    <cellStyle name="Total 2 3 3 3 3 2 2 3 2 2" xfId="26125"/>
    <cellStyle name="Total 2 3 3 3 3 2 2 3 2 2 2" xfId="26126"/>
    <cellStyle name="Total 2 3 3 3 3 2 2 3 2 2 2 2" xfId="26127"/>
    <cellStyle name="Total 2 3 3 3 3 2 2 3 2 2 3" xfId="26128"/>
    <cellStyle name="Total 2 3 3 3 3 2 2 3 2 3" xfId="26129"/>
    <cellStyle name="Total 2 3 3 3 3 2 2 3 2 3 2" xfId="26130"/>
    <cellStyle name="Total 2 3 3 3 3 2 2 3 2 4" xfId="26131"/>
    <cellStyle name="Total 2 3 3 3 3 2 2 3 3" xfId="26132"/>
    <cellStyle name="Total 2 3 3 3 3 2 2 3 3 2" xfId="26133"/>
    <cellStyle name="Total 2 3 3 3 3 2 2 3 3 2 2" xfId="26134"/>
    <cellStyle name="Total 2 3 3 3 3 2 2 3 3 3" xfId="26135"/>
    <cellStyle name="Total 2 3 3 3 3 2 2 3 4" xfId="26136"/>
    <cellStyle name="Total 2 3 3 3 3 2 2 3 4 2" xfId="26137"/>
    <cellStyle name="Total 2 3 3 3 3 2 2 3 5" xfId="26138"/>
    <cellStyle name="Total 2 3 3 3 3 2 2 4" xfId="26139"/>
    <cellStyle name="Total 2 3 3 3 3 2 2 4 2" xfId="26140"/>
    <cellStyle name="Total 2 3 3 3 3 2 2 4 2 2" xfId="26141"/>
    <cellStyle name="Total 2 3 3 3 3 2 2 4 2 2 2" xfId="26142"/>
    <cellStyle name="Total 2 3 3 3 3 2 2 4 2 3" xfId="26143"/>
    <cellStyle name="Total 2 3 3 3 3 2 2 4 3" xfId="26144"/>
    <cellStyle name="Total 2 3 3 3 3 2 2 4 3 2" xfId="26145"/>
    <cellStyle name="Total 2 3 3 3 3 2 2 4 4" xfId="26146"/>
    <cellStyle name="Total 2 3 3 3 3 2 2 5" xfId="26147"/>
    <cellStyle name="Total 2 3 3 3 3 2 2 5 2" xfId="26148"/>
    <cellStyle name="Total 2 3 3 3 3 2 2 5 2 2" xfId="26149"/>
    <cellStyle name="Total 2 3 3 3 3 2 2 5 3" xfId="26150"/>
    <cellStyle name="Total 2 3 3 3 3 2 2 6" xfId="26151"/>
    <cellStyle name="Total 2 3 3 3 3 2 2 6 2" xfId="26152"/>
    <cellStyle name="Total 2 3 3 3 3 2 2 7" xfId="26153"/>
    <cellStyle name="Total 2 3 3 3 3 2 3" xfId="26154"/>
    <cellStyle name="Total 2 3 3 3 3 2 3 2" xfId="26155"/>
    <cellStyle name="Total 2 3 3 3 3 2 3 2 2" xfId="26156"/>
    <cellStyle name="Total 2 3 3 3 3 2 3 2 2 2" xfId="26157"/>
    <cellStyle name="Total 2 3 3 3 3 2 3 2 2 2 2" xfId="26158"/>
    <cellStyle name="Total 2 3 3 3 3 2 3 2 2 2 2 2" xfId="26159"/>
    <cellStyle name="Total 2 3 3 3 3 2 3 2 2 2 3" xfId="26160"/>
    <cellStyle name="Total 2 3 3 3 3 2 3 2 2 3" xfId="26161"/>
    <cellStyle name="Total 2 3 3 3 3 2 3 2 2 3 2" xfId="26162"/>
    <cellStyle name="Total 2 3 3 3 3 2 3 2 2 4" xfId="26163"/>
    <cellStyle name="Total 2 3 3 3 3 2 3 2 3" xfId="26164"/>
    <cellStyle name="Total 2 3 3 3 3 2 3 2 3 2" xfId="26165"/>
    <cellStyle name="Total 2 3 3 3 3 2 3 2 3 2 2" xfId="26166"/>
    <cellStyle name="Total 2 3 3 3 3 2 3 2 3 3" xfId="26167"/>
    <cellStyle name="Total 2 3 3 3 3 2 3 2 4" xfId="26168"/>
    <cellStyle name="Total 2 3 3 3 3 2 3 2 4 2" xfId="26169"/>
    <cellStyle name="Total 2 3 3 3 3 2 3 2 5" xfId="26170"/>
    <cellStyle name="Total 2 3 3 3 3 2 3 3" xfId="26171"/>
    <cellStyle name="Total 2 3 3 3 3 2 3 3 2" xfId="26172"/>
    <cellStyle name="Total 2 3 3 3 3 2 3 3 2 2" xfId="26173"/>
    <cellStyle name="Total 2 3 3 3 3 2 3 3 2 2 2" xfId="26174"/>
    <cellStyle name="Total 2 3 3 3 3 2 3 3 2 3" xfId="26175"/>
    <cellStyle name="Total 2 3 3 3 3 2 3 3 3" xfId="26176"/>
    <cellStyle name="Total 2 3 3 3 3 2 3 3 3 2" xfId="26177"/>
    <cellStyle name="Total 2 3 3 3 3 2 3 3 4" xfId="26178"/>
    <cellStyle name="Total 2 3 3 3 3 2 3 4" xfId="26179"/>
    <cellStyle name="Total 2 3 3 3 3 2 3 4 2" xfId="26180"/>
    <cellStyle name="Total 2 3 3 3 3 2 3 4 2 2" xfId="26181"/>
    <cellStyle name="Total 2 3 3 3 3 2 3 4 3" xfId="26182"/>
    <cellStyle name="Total 2 3 3 3 3 2 3 5" xfId="26183"/>
    <cellStyle name="Total 2 3 3 3 3 2 3 5 2" xfId="26184"/>
    <cellStyle name="Total 2 3 3 3 3 2 3 6" xfId="26185"/>
    <cellStyle name="Total 2 3 3 3 3 2 4" xfId="26186"/>
    <cellStyle name="Total 2 3 3 3 3 2 4 2" xfId="26187"/>
    <cellStyle name="Total 2 3 3 3 3 2 4 2 2" xfId="26188"/>
    <cellStyle name="Total 2 3 3 3 3 2 4 2 2 2" xfId="26189"/>
    <cellStyle name="Total 2 3 3 3 3 2 4 2 2 2 2" xfId="26190"/>
    <cellStyle name="Total 2 3 3 3 3 2 4 2 2 3" xfId="26191"/>
    <cellStyle name="Total 2 3 3 3 3 2 4 2 3" xfId="26192"/>
    <cellStyle name="Total 2 3 3 3 3 2 4 2 3 2" xfId="26193"/>
    <cellStyle name="Total 2 3 3 3 3 2 4 2 4" xfId="26194"/>
    <cellStyle name="Total 2 3 3 3 3 2 4 3" xfId="26195"/>
    <cellStyle name="Total 2 3 3 3 3 2 4 3 2" xfId="26196"/>
    <cellStyle name="Total 2 3 3 3 3 2 4 3 2 2" xfId="26197"/>
    <cellStyle name="Total 2 3 3 3 3 2 4 3 3" xfId="26198"/>
    <cellStyle name="Total 2 3 3 3 3 2 4 4" xfId="26199"/>
    <cellStyle name="Total 2 3 3 3 3 2 4 4 2" xfId="26200"/>
    <cellStyle name="Total 2 3 3 3 3 2 4 5" xfId="26201"/>
    <cellStyle name="Total 2 3 3 3 3 2 5" xfId="26202"/>
    <cellStyle name="Total 2 3 3 3 3 2 5 2" xfId="26203"/>
    <cellStyle name="Total 2 3 3 3 3 2 5 2 2" xfId="26204"/>
    <cellStyle name="Total 2 3 3 3 3 2 5 2 2 2" xfId="26205"/>
    <cellStyle name="Total 2 3 3 3 3 2 5 2 3" xfId="26206"/>
    <cellStyle name="Total 2 3 3 3 3 2 5 3" xfId="26207"/>
    <cellStyle name="Total 2 3 3 3 3 2 5 3 2" xfId="26208"/>
    <cellStyle name="Total 2 3 3 3 3 2 5 4" xfId="26209"/>
    <cellStyle name="Total 2 3 3 3 3 2 6" xfId="26210"/>
    <cellStyle name="Total 2 3 3 3 3 2 6 2" xfId="26211"/>
    <cellStyle name="Total 2 3 3 3 3 2 6 2 2" xfId="26212"/>
    <cellStyle name="Total 2 3 3 3 3 2 6 3" xfId="26213"/>
    <cellStyle name="Total 2 3 3 3 3 2 7" xfId="26214"/>
    <cellStyle name="Total 2 3 3 3 3 2 7 2" xfId="26215"/>
    <cellStyle name="Total 2 3 3 3 3 2 8" xfId="26216"/>
    <cellStyle name="Total 2 3 3 3 3 3" xfId="26217"/>
    <cellStyle name="Total 2 3 3 3 3 3 2" xfId="26218"/>
    <cellStyle name="Total 2 3 3 3 3 3 2 2" xfId="26219"/>
    <cellStyle name="Total 2 3 3 3 3 3 2 2 2" xfId="26220"/>
    <cellStyle name="Total 2 3 3 3 3 3 2 2 2 2" xfId="26221"/>
    <cellStyle name="Total 2 3 3 3 3 3 2 2 2 2 2" xfId="26222"/>
    <cellStyle name="Total 2 3 3 3 3 3 2 2 2 2 2 2" xfId="26223"/>
    <cellStyle name="Total 2 3 3 3 3 3 2 2 2 2 3" xfId="26224"/>
    <cellStyle name="Total 2 3 3 3 3 3 2 2 2 3" xfId="26225"/>
    <cellStyle name="Total 2 3 3 3 3 3 2 2 2 3 2" xfId="26226"/>
    <cellStyle name="Total 2 3 3 3 3 3 2 2 2 4" xfId="26227"/>
    <cellStyle name="Total 2 3 3 3 3 3 2 2 3" xfId="26228"/>
    <cellStyle name="Total 2 3 3 3 3 3 2 2 3 2" xfId="26229"/>
    <cellStyle name="Total 2 3 3 3 3 3 2 2 3 2 2" xfId="26230"/>
    <cellStyle name="Total 2 3 3 3 3 3 2 2 3 3" xfId="26231"/>
    <cellStyle name="Total 2 3 3 3 3 3 2 2 4" xfId="26232"/>
    <cellStyle name="Total 2 3 3 3 3 3 2 2 4 2" xfId="26233"/>
    <cellStyle name="Total 2 3 3 3 3 3 2 2 5" xfId="26234"/>
    <cellStyle name="Total 2 3 3 3 3 3 2 3" xfId="26235"/>
    <cellStyle name="Total 2 3 3 3 3 3 2 3 2" xfId="26236"/>
    <cellStyle name="Total 2 3 3 3 3 3 2 3 2 2" xfId="26237"/>
    <cellStyle name="Total 2 3 3 3 3 3 2 3 2 2 2" xfId="26238"/>
    <cellStyle name="Total 2 3 3 3 3 3 2 3 2 3" xfId="26239"/>
    <cellStyle name="Total 2 3 3 3 3 3 2 3 3" xfId="26240"/>
    <cellStyle name="Total 2 3 3 3 3 3 2 3 3 2" xfId="26241"/>
    <cellStyle name="Total 2 3 3 3 3 3 2 3 4" xfId="26242"/>
    <cellStyle name="Total 2 3 3 3 3 3 2 4" xfId="26243"/>
    <cellStyle name="Total 2 3 3 3 3 3 2 4 2" xfId="26244"/>
    <cellStyle name="Total 2 3 3 3 3 3 2 4 2 2" xfId="26245"/>
    <cellStyle name="Total 2 3 3 3 3 3 2 4 3" xfId="26246"/>
    <cellStyle name="Total 2 3 3 3 3 3 2 5" xfId="26247"/>
    <cellStyle name="Total 2 3 3 3 3 3 2 5 2" xfId="26248"/>
    <cellStyle name="Total 2 3 3 3 3 3 2 6" xfId="26249"/>
    <cellStyle name="Total 2 3 3 3 3 3 3" xfId="26250"/>
    <cellStyle name="Total 2 3 3 3 3 3 3 2" xfId="26251"/>
    <cellStyle name="Total 2 3 3 3 3 3 3 2 2" xfId="26252"/>
    <cellStyle name="Total 2 3 3 3 3 3 3 2 2 2" xfId="26253"/>
    <cellStyle name="Total 2 3 3 3 3 3 3 2 2 2 2" xfId="26254"/>
    <cellStyle name="Total 2 3 3 3 3 3 3 2 2 3" xfId="26255"/>
    <cellStyle name="Total 2 3 3 3 3 3 3 2 3" xfId="26256"/>
    <cellStyle name="Total 2 3 3 3 3 3 3 2 3 2" xfId="26257"/>
    <cellStyle name="Total 2 3 3 3 3 3 3 2 4" xfId="26258"/>
    <cellStyle name="Total 2 3 3 3 3 3 3 3" xfId="26259"/>
    <cellStyle name="Total 2 3 3 3 3 3 3 3 2" xfId="26260"/>
    <cellStyle name="Total 2 3 3 3 3 3 3 3 2 2" xfId="26261"/>
    <cellStyle name="Total 2 3 3 3 3 3 3 3 3" xfId="26262"/>
    <cellStyle name="Total 2 3 3 3 3 3 3 4" xfId="26263"/>
    <cellStyle name="Total 2 3 3 3 3 3 3 4 2" xfId="26264"/>
    <cellStyle name="Total 2 3 3 3 3 3 3 5" xfId="26265"/>
    <cellStyle name="Total 2 3 3 3 3 3 4" xfId="26266"/>
    <cellStyle name="Total 2 3 3 3 3 3 4 2" xfId="26267"/>
    <cellStyle name="Total 2 3 3 3 3 3 4 2 2" xfId="26268"/>
    <cellStyle name="Total 2 3 3 3 3 3 4 2 2 2" xfId="26269"/>
    <cellStyle name="Total 2 3 3 3 3 3 4 2 3" xfId="26270"/>
    <cellStyle name="Total 2 3 3 3 3 3 4 3" xfId="26271"/>
    <cellStyle name="Total 2 3 3 3 3 3 4 3 2" xfId="26272"/>
    <cellStyle name="Total 2 3 3 3 3 3 4 4" xfId="26273"/>
    <cellStyle name="Total 2 3 3 3 3 3 5" xfId="26274"/>
    <cellStyle name="Total 2 3 3 3 3 3 5 2" xfId="26275"/>
    <cellStyle name="Total 2 3 3 3 3 3 5 2 2" xfId="26276"/>
    <cellStyle name="Total 2 3 3 3 3 3 5 3" xfId="26277"/>
    <cellStyle name="Total 2 3 3 3 3 3 6" xfId="26278"/>
    <cellStyle name="Total 2 3 3 3 3 3 6 2" xfId="26279"/>
    <cellStyle name="Total 2 3 3 3 3 3 7" xfId="26280"/>
    <cellStyle name="Total 2 3 3 3 3 4" xfId="26281"/>
    <cellStyle name="Total 2 3 3 3 3 4 2" xfId="26282"/>
    <cellStyle name="Total 2 3 3 3 3 4 2 2" xfId="26283"/>
    <cellStyle name="Total 2 3 3 3 3 4 2 2 2" xfId="26284"/>
    <cellStyle name="Total 2 3 3 3 3 4 2 2 2 2" xfId="26285"/>
    <cellStyle name="Total 2 3 3 3 3 4 2 2 2 2 2" xfId="26286"/>
    <cellStyle name="Total 2 3 3 3 3 4 2 2 2 3" xfId="26287"/>
    <cellStyle name="Total 2 3 3 3 3 4 2 2 3" xfId="26288"/>
    <cellStyle name="Total 2 3 3 3 3 4 2 2 3 2" xfId="26289"/>
    <cellStyle name="Total 2 3 3 3 3 4 2 2 4" xfId="26290"/>
    <cellStyle name="Total 2 3 3 3 3 4 2 3" xfId="26291"/>
    <cellStyle name="Total 2 3 3 3 3 4 2 3 2" xfId="26292"/>
    <cellStyle name="Total 2 3 3 3 3 4 2 3 2 2" xfId="26293"/>
    <cellStyle name="Total 2 3 3 3 3 4 2 3 3" xfId="26294"/>
    <cellStyle name="Total 2 3 3 3 3 4 2 4" xfId="26295"/>
    <cellStyle name="Total 2 3 3 3 3 4 2 4 2" xfId="26296"/>
    <cellStyle name="Total 2 3 3 3 3 4 2 5" xfId="26297"/>
    <cellStyle name="Total 2 3 3 3 3 4 3" xfId="26298"/>
    <cellStyle name="Total 2 3 3 3 3 4 3 2" xfId="26299"/>
    <cellStyle name="Total 2 3 3 3 3 4 3 2 2" xfId="26300"/>
    <cellStyle name="Total 2 3 3 3 3 4 3 2 2 2" xfId="26301"/>
    <cellStyle name="Total 2 3 3 3 3 4 3 2 3" xfId="26302"/>
    <cellStyle name="Total 2 3 3 3 3 4 3 3" xfId="26303"/>
    <cellStyle name="Total 2 3 3 3 3 4 3 3 2" xfId="26304"/>
    <cellStyle name="Total 2 3 3 3 3 4 3 4" xfId="26305"/>
    <cellStyle name="Total 2 3 3 3 3 4 4" xfId="26306"/>
    <cellStyle name="Total 2 3 3 3 3 4 4 2" xfId="26307"/>
    <cellStyle name="Total 2 3 3 3 3 4 4 2 2" xfId="26308"/>
    <cellStyle name="Total 2 3 3 3 3 4 4 3" xfId="26309"/>
    <cellStyle name="Total 2 3 3 3 3 4 5" xfId="26310"/>
    <cellStyle name="Total 2 3 3 3 3 4 5 2" xfId="26311"/>
    <cellStyle name="Total 2 3 3 3 3 4 6" xfId="26312"/>
    <cellStyle name="Total 2 3 3 3 3 5" xfId="26313"/>
    <cellStyle name="Total 2 3 3 3 3 5 2" xfId="26314"/>
    <cellStyle name="Total 2 3 3 3 3 5 2 2" xfId="26315"/>
    <cellStyle name="Total 2 3 3 3 3 5 2 2 2" xfId="26316"/>
    <cellStyle name="Total 2 3 3 3 3 5 2 2 2 2" xfId="26317"/>
    <cellStyle name="Total 2 3 3 3 3 5 2 2 3" xfId="26318"/>
    <cellStyle name="Total 2 3 3 3 3 5 2 3" xfId="26319"/>
    <cellStyle name="Total 2 3 3 3 3 5 2 3 2" xfId="26320"/>
    <cellStyle name="Total 2 3 3 3 3 5 2 4" xfId="26321"/>
    <cellStyle name="Total 2 3 3 3 3 5 3" xfId="26322"/>
    <cellStyle name="Total 2 3 3 3 3 5 3 2" xfId="26323"/>
    <cellStyle name="Total 2 3 3 3 3 5 3 2 2" xfId="26324"/>
    <cellStyle name="Total 2 3 3 3 3 5 3 3" xfId="26325"/>
    <cellStyle name="Total 2 3 3 3 3 5 4" xfId="26326"/>
    <cellStyle name="Total 2 3 3 3 3 5 4 2" xfId="26327"/>
    <cellStyle name="Total 2 3 3 3 3 5 5" xfId="26328"/>
    <cellStyle name="Total 2 3 3 3 3 6" xfId="26329"/>
    <cellStyle name="Total 2 3 3 3 3 6 2" xfId="26330"/>
    <cellStyle name="Total 2 3 3 3 3 6 2 2" xfId="26331"/>
    <cellStyle name="Total 2 3 3 3 3 6 2 2 2" xfId="26332"/>
    <cellStyle name="Total 2 3 3 3 3 6 2 3" xfId="26333"/>
    <cellStyle name="Total 2 3 3 3 3 6 3" xfId="26334"/>
    <cellStyle name="Total 2 3 3 3 3 6 3 2" xfId="26335"/>
    <cellStyle name="Total 2 3 3 3 3 6 4" xfId="26336"/>
    <cellStyle name="Total 2 3 3 3 3 7" xfId="26337"/>
    <cellStyle name="Total 2 3 3 3 3 7 2" xfId="26338"/>
    <cellStyle name="Total 2 3 3 3 3 7 2 2" xfId="26339"/>
    <cellStyle name="Total 2 3 3 3 3 7 3" xfId="26340"/>
    <cellStyle name="Total 2 3 3 3 3 8" xfId="26341"/>
    <cellStyle name="Total 2 3 3 3 3 8 2" xfId="26342"/>
    <cellStyle name="Total 2 3 3 3 3 9" xfId="26343"/>
    <cellStyle name="Total 2 3 3 3 4" xfId="26344"/>
    <cellStyle name="Total 2 3 3 3 4 2" xfId="26345"/>
    <cellStyle name="Total 2 3 3 3 4 2 2" xfId="26346"/>
    <cellStyle name="Total 2 3 3 3 4 2 2 2" xfId="26347"/>
    <cellStyle name="Total 2 3 3 3 4 2 2 2 2" xfId="26348"/>
    <cellStyle name="Total 2 3 3 3 4 2 2 2 2 2" xfId="26349"/>
    <cellStyle name="Total 2 3 3 3 4 2 2 2 2 2 2" xfId="26350"/>
    <cellStyle name="Total 2 3 3 3 4 2 2 2 2 2 2 2" xfId="26351"/>
    <cellStyle name="Total 2 3 3 3 4 2 2 2 2 2 3" xfId="26352"/>
    <cellStyle name="Total 2 3 3 3 4 2 2 2 2 3" xfId="26353"/>
    <cellStyle name="Total 2 3 3 3 4 2 2 2 2 3 2" xfId="26354"/>
    <cellStyle name="Total 2 3 3 3 4 2 2 2 2 4" xfId="26355"/>
    <cellStyle name="Total 2 3 3 3 4 2 2 2 3" xfId="26356"/>
    <cellStyle name="Total 2 3 3 3 4 2 2 2 3 2" xfId="26357"/>
    <cellStyle name="Total 2 3 3 3 4 2 2 2 3 2 2" xfId="26358"/>
    <cellStyle name="Total 2 3 3 3 4 2 2 2 3 3" xfId="26359"/>
    <cellStyle name="Total 2 3 3 3 4 2 2 2 4" xfId="26360"/>
    <cellStyle name="Total 2 3 3 3 4 2 2 2 4 2" xfId="26361"/>
    <cellStyle name="Total 2 3 3 3 4 2 2 2 5" xfId="26362"/>
    <cellStyle name="Total 2 3 3 3 4 2 2 3" xfId="26363"/>
    <cellStyle name="Total 2 3 3 3 4 2 2 3 2" xfId="26364"/>
    <cellStyle name="Total 2 3 3 3 4 2 2 3 2 2" xfId="26365"/>
    <cellStyle name="Total 2 3 3 3 4 2 2 3 2 2 2" xfId="26366"/>
    <cellStyle name="Total 2 3 3 3 4 2 2 3 2 3" xfId="26367"/>
    <cellStyle name="Total 2 3 3 3 4 2 2 3 3" xfId="26368"/>
    <cellStyle name="Total 2 3 3 3 4 2 2 3 3 2" xfId="26369"/>
    <cellStyle name="Total 2 3 3 3 4 2 2 3 4" xfId="26370"/>
    <cellStyle name="Total 2 3 3 3 4 2 2 4" xfId="26371"/>
    <cellStyle name="Total 2 3 3 3 4 2 2 4 2" xfId="26372"/>
    <cellStyle name="Total 2 3 3 3 4 2 2 4 2 2" xfId="26373"/>
    <cellStyle name="Total 2 3 3 3 4 2 2 4 3" xfId="26374"/>
    <cellStyle name="Total 2 3 3 3 4 2 2 5" xfId="26375"/>
    <cellStyle name="Total 2 3 3 3 4 2 2 5 2" xfId="26376"/>
    <cellStyle name="Total 2 3 3 3 4 2 2 6" xfId="26377"/>
    <cellStyle name="Total 2 3 3 3 4 2 3" xfId="26378"/>
    <cellStyle name="Total 2 3 3 3 4 2 3 2" xfId="26379"/>
    <cellStyle name="Total 2 3 3 3 4 2 3 2 2" xfId="26380"/>
    <cellStyle name="Total 2 3 3 3 4 2 3 2 2 2" xfId="26381"/>
    <cellStyle name="Total 2 3 3 3 4 2 3 2 2 2 2" xfId="26382"/>
    <cellStyle name="Total 2 3 3 3 4 2 3 2 2 3" xfId="26383"/>
    <cellStyle name="Total 2 3 3 3 4 2 3 2 3" xfId="26384"/>
    <cellStyle name="Total 2 3 3 3 4 2 3 2 3 2" xfId="26385"/>
    <cellStyle name="Total 2 3 3 3 4 2 3 2 4" xfId="26386"/>
    <cellStyle name="Total 2 3 3 3 4 2 3 3" xfId="26387"/>
    <cellStyle name="Total 2 3 3 3 4 2 3 3 2" xfId="26388"/>
    <cellStyle name="Total 2 3 3 3 4 2 3 3 2 2" xfId="26389"/>
    <cellStyle name="Total 2 3 3 3 4 2 3 3 3" xfId="26390"/>
    <cellStyle name="Total 2 3 3 3 4 2 3 4" xfId="26391"/>
    <cellStyle name="Total 2 3 3 3 4 2 3 4 2" xfId="26392"/>
    <cellStyle name="Total 2 3 3 3 4 2 3 5" xfId="26393"/>
    <cellStyle name="Total 2 3 3 3 4 2 4" xfId="26394"/>
    <cellStyle name="Total 2 3 3 3 4 2 4 2" xfId="26395"/>
    <cellStyle name="Total 2 3 3 3 4 2 4 2 2" xfId="26396"/>
    <cellStyle name="Total 2 3 3 3 4 2 4 2 2 2" xfId="26397"/>
    <cellStyle name="Total 2 3 3 3 4 2 4 2 3" xfId="26398"/>
    <cellStyle name="Total 2 3 3 3 4 2 4 3" xfId="26399"/>
    <cellStyle name="Total 2 3 3 3 4 2 4 3 2" xfId="26400"/>
    <cellStyle name="Total 2 3 3 3 4 2 4 4" xfId="26401"/>
    <cellStyle name="Total 2 3 3 3 4 2 5" xfId="26402"/>
    <cellStyle name="Total 2 3 3 3 4 2 5 2" xfId="26403"/>
    <cellStyle name="Total 2 3 3 3 4 2 5 2 2" xfId="26404"/>
    <cellStyle name="Total 2 3 3 3 4 2 5 3" xfId="26405"/>
    <cellStyle name="Total 2 3 3 3 4 2 6" xfId="26406"/>
    <cellStyle name="Total 2 3 3 3 4 2 6 2" xfId="26407"/>
    <cellStyle name="Total 2 3 3 3 4 2 7" xfId="26408"/>
    <cellStyle name="Total 2 3 3 3 4 3" xfId="26409"/>
    <cellStyle name="Total 2 3 3 3 4 3 2" xfId="26410"/>
    <cellStyle name="Total 2 3 3 3 4 3 2 2" xfId="26411"/>
    <cellStyle name="Total 2 3 3 3 4 3 2 2 2" xfId="26412"/>
    <cellStyle name="Total 2 3 3 3 4 3 2 2 2 2" xfId="26413"/>
    <cellStyle name="Total 2 3 3 3 4 3 2 2 2 2 2" xfId="26414"/>
    <cellStyle name="Total 2 3 3 3 4 3 2 2 2 3" xfId="26415"/>
    <cellStyle name="Total 2 3 3 3 4 3 2 2 3" xfId="26416"/>
    <cellStyle name="Total 2 3 3 3 4 3 2 2 3 2" xfId="26417"/>
    <cellStyle name="Total 2 3 3 3 4 3 2 2 4" xfId="26418"/>
    <cellStyle name="Total 2 3 3 3 4 3 2 3" xfId="26419"/>
    <cellStyle name="Total 2 3 3 3 4 3 2 3 2" xfId="26420"/>
    <cellStyle name="Total 2 3 3 3 4 3 2 3 2 2" xfId="26421"/>
    <cellStyle name="Total 2 3 3 3 4 3 2 3 3" xfId="26422"/>
    <cellStyle name="Total 2 3 3 3 4 3 2 4" xfId="26423"/>
    <cellStyle name="Total 2 3 3 3 4 3 2 4 2" xfId="26424"/>
    <cellStyle name="Total 2 3 3 3 4 3 2 5" xfId="26425"/>
    <cellStyle name="Total 2 3 3 3 4 3 3" xfId="26426"/>
    <cellStyle name="Total 2 3 3 3 4 3 3 2" xfId="26427"/>
    <cellStyle name="Total 2 3 3 3 4 3 3 2 2" xfId="26428"/>
    <cellStyle name="Total 2 3 3 3 4 3 3 2 2 2" xfId="26429"/>
    <cellStyle name="Total 2 3 3 3 4 3 3 2 3" xfId="26430"/>
    <cellStyle name="Total 2 3 3 3 4 3 3 3" xfId="26431"/>
    <cellStyle name="Total 2 3 3 3 4 3 3 3 2" xfId="26432"/>
    <cellStyle name="Total 2 3 3 3 4 3 3 4" xfId="26433"/>
    <cellStyle name="Total 2 3 3 3 4 3 4" xfId="26434"/>
    <cellStyle name="Total 2 3 3 3 4 3 4 2" xfId="26435"/>
    <cellStyle name="Total 2 3 3 3 4 3 4 2 2" xfId="26436"/>
    <cellStyle name="Total 2 3 3 3 4 3 4 3" xfId="26437"/>
    <cellStyle name="Total 2 3 3 3 4 3 5" xfId="26438"/>
    <cellStyle name="Total 2 3 3 3 4 3 5 2" xfId="26439"/>
    <cellStyle name="Total 2 3 3 3 4 3 6" xfId="26440"/>
    <cellStyle name="Total 2 3 3 3 4 4" xfId="26441"/>
    <cellStyle name="Total 2 3 3 3 4 4 2" xfId="26442"/>
    <cellStyle name="Total 2 3 3 3 4 4 2 2" xfId="26443"/>
    <cellStyle name="Total 2 3 3 3 4 4 2 2 2" xfId="26444"/>
    <cellStyle name="Total 2 3 3 3 4 4 2 2 2 2" xfId="26445"/>
    <cellStyle name="Total 2 3 3 3 4 4 2 2 3" xfId="26446"/>
    <cellStyle name="Total 2 3 3 3 4 4 2 3" xfId="26447"/>
    <cellStyle name="Total 2 3 3 3 4 4 2 3 2" xfId="26448"/>
    <cellStyle name="Total 2 3 3 3 4 4 2 4" xfId="26449"/>
    <cellStyle name="Total 2 3 3 3 4 4 3" xfId="26450"/>
    <cellStyle name="Total 2 3 3 3 4 4 3 2" xfId="26451"/>
    <cellStyle name="Total 2 3 3 3 4 4 3 2 2" xfId="26452"/>
    <cellStyle name="Total 2 3 3 3 4 4 3 3" xfId="26453"/>
    <cellStyle name="Total 2 3 3 3 4 4 4" xfId="26454"/>
    <cellStyle name="Total 2 3 3 3 4 4 4 2" xfId="26455"/>
    <cellStyle name="Total 2 3 3 3 4 4 5" xfId="26456"/>
    <cellStyle name="Total 2 3 3 3 4 5" xfId="26457"/>
    <cellStyle name="Total 2 3 3 3 4 5 2" xfId="26458"/>
    <cellStyle name="Total 2 3 3 3 4 5 2 2" xfId="26459"/>
    <cellStyle name="Total 2 3 3 3 4 5 2 2 2" xfId="26460"/>
    <cellStyle name="Total 2 3 3 3 4 5 2 3" xfId="26461"/>
    <cellStyle name="Total 2 3 3 3 4 5 3" xfId="26462"/>
    <cellStyle name="Total 2 3 3 3 4 5 3 2" xfId="26463"/>
    <cellStyle name="Total 2 3 3 3 4 5 4" xfId="26464"/>
    <cellStyle name="Total 2 3 3 3 4 6" xfId="26465"/>
    <cellStyle name="Total 2 3 3 3 4 6 2" xfId="26466"/>
    <cellStyle name="Total 2 3 3 3 4 6 2 2" xfId="26467"/>
    <cellStyle name="Total 2 3 3 3 4 6 3" xfId="26468"/>
    <cellStyle name="Total 2 3 3 3 4 7" xfId="26469"/>
    <cellStyle name="Total 2 3 3 3 4 7 2" xfId="26470"/>
    <cellStyle name="Total 2 3 3 3 4 8" xfId="26471"/>
    <cellStyle name="Total 2 3 3 3 5" xfId="26472"/>
    <cellStyle name="Total 2 3 3 3 5 2" xfId="26473"/>
    <cellStyle name="Total 2 3 3 3 5 2 2" xfId="26474"/>
    <cellStyle name="Total 2 3 3 3 5 2 2 2" xfId="26475"/>
    <cellStyle name="Total 2 3 3 3 5 2 2 2 2" xfId="26476"/>
    <cellStyle name="Total 2 3 3 3 5 2 2 2 2 2" xfId="26477"/>
    <cellStyle name="Total 2 3 3 3 5 2 2 2 2 2 2" xfId="26478"/>
    <cellStyle name="Total 2 3 3 3 5 2 2 2 2 3" xfId="26479"/>
    <cellStyle name="Total 2 3 3 3 5 2 2 2 3" xfId="26480"/>
    <cellStyle name="Total 2 3 3 3 5 2 2 2 3 2" xfId="26481"/>
    <cellStyle name="Total 2 3 3 3 5 2 2 2 4" xfId="26482"/>
    <cellStyle name="Total 2 3 3 3 5 2 2 3" xfId="26483"/>
    <cellStyle name="Total 2 3 3 3 5 2 2 3 2" xfId="26484"/>
    <cellStyle name="Total 2 3 3 3 5 2 2 3 2 2" xfId="26485"/>
    <cellStyle name="Total 2 3 3 3 5 2 2 3 3" xfId="26486"/>
    <cellStyle name="Total 2 3 3 3 5 2 2 4" xfId="26487"/>
    <cellStyle name="Total 2 3 3 3 5 2 2 4 2" xfId="26488"/>
    <cellStyle name="Total 2 3 3 3 5 2 2 5" xfId="26489"/>
    <cellStyle name="Total 2 3 3 3 5 2 3" xfId="26490"/>
    <cellStyle name="Total 2 3 3 3 5 2 3 2" xfId="26491"/>
    <cellStyle name="Total 2 3 3 3 5 2 3 2 2" xfId="26492"/>
    <cellStyle name="Total 2 3 3 3 5 2 3 2 2 2" xfId="26493"/>
    <cellStyle name="Total 2 3 3 3 5 2 3 2 3" xfId="26494"/>
    <cellStyle name="Total 2 3 3 3 5 2 3 3" xfId="26495"/>
    <cellStyle name="Total 2 3 3 3 5 2 3 3 2" xfId="26496"/>
    <cellStyle name="Total 2 3 3 3 5 2 3 4" xfId="26497"/>
    <cellStyle name="Total 2 3 3 3 5 2 4" xfId="26498"/>
    <cellStyle name="Total 2 3 3 3 5 2 4 2" xfId="26499"/>
    <cellStyle name="Total 2 3 3 3 5 2 4 2 2" xfId="26500"/>
    <cellStyle name="Total 2 3 3 3 5 2 4 3" xfId="26501"/>
    <cellStyle name="Total 2 3 3 3 5 2 5" xfId="26502"/>
    <cellStyle name="Total 2 3 3 3 5 2 5 2" xfId="26503"/>
    <cellStyle name="Total 2 3 3 3 5 2 6" xfId="26504"/>
    <cellStyle name="Total 2 3 3 3 5 3" xfId="26505"/>
    <cellStyle name="Total 2 3 3 3 5 3 2" xfId="26506"/>
    <cellStyle name="Total 2 3 3 3 5 3 2 2" xfId="26507"/>
    <cellStyle name="Total 2 3 3 3 5 3 2 2 2" xfId="26508"/>
    <cellStyle name="Total 2 3 3 3 5 3 2 2 2 2" xfId="26509"/>
    <cellStyle name="Total 2 3 3 3 5 3 2 2 3" xfId="26510"/>
    <cellStyle name="Total 2 3 3 3 5 3 2 3" xfId="26511"/>
    <cellStyle name="Total 2 3 3 3 5 3 2 3 2" xfId="26512"/>
    <cellStyle name="Total 2 3 3 3 5 3 2 4" xfId="26513"/>
    <cellStyle name="Total 2 3 3 3 5 3 3" xfId="26514"/>
    <cellStyle name="Total 2 3 3 3 5 3 3 2" xfId="26515"/>
    <cellStyle name="Total 2 3 3 3 5 3 3 2 2" xfId="26516"/>
    <cellStyle name="Total 2 3 3 3 5 3 3 3" xfId="26517"/>
    <cellStyle name="Total 2 3 3 3 5 3 4" xfId="26518"/>
    <cellStyle name="Total 2 3 3 3 5 3 4 2" xfId="26519"/>
    <cellStyle name="Total 2 3 3 3 5 3 5" xfId="26520"/>
    <cellStyle name="Total 2 3 3 3 5 4" xfId="26521"/>
    <cellStyle name="Total 2 3 3 3 5 4 2" xfId="26522"/>
    <cellStyle name="Total 2 3 3 3 5 4 2 2" xfId="26523"/>
    <cellStyle name="Total 2 3 3 3 5 4 2 2 2" xfId="26524"/>
    <cellStyle name="Total 2 3 3 3 5 4 2 3" xfId="26525"/>
    <cellStyle name="Total 2 3 3 3 5 4 3" xfId="26526"/>
    <cellStyle name="Total 2 3 3 3 5 4 3 2" xfId="26527"/>
    <cellStyle name="Total 2 3 3 3 5 4 4" xfId="26528"/>
    <cellStyle name="Total 2 3 3 3 5 5" xfId="26529"/>
    <cellStyle name="Total 2 3 3 3 5 5 2" xfId="26530"/>
    <cellStyle name="Total 2 3 3 3 5 5 2 2" xfId="26531"/>
    <cellStyle name="Total 2 3 3 3 5 5 3" xfId="26532"/>
    <cellStyle name="Total 2 3 3 3 5 6" xfId="26533"/>
    <cellStyle name="Total 2 3 3 3 5 6 2" xfId="26534"/>
    <cellStyle name="Total 2 3 3 3 5 7" xfId="26535"/>
    <cellStyle name="Total 2 3 3 3 6" xfId="26536"/>
    <cellStyle name="Total 2 3 3 3 6 2" xfId="26537"/>
    <cellStyle name="Total 2 3 3 3 6 2 2" xfId="26538"/>
    <cellStyle name="Total 2 3 3 3 6 2 2 2" xfId="26539"/>
    <cellStyle name="Total 2 3 3 3 6 2 2 2 2" xfId="26540"/>
    <cellStyle name="Total 2 3 3 3 6 2 2 2 2 2" xfId="26541"/>
    <cellStyle name="Total 2 3 3 3 6 2 2 2 3" xfId="26542"/>
    <cellStyle name="Total 2 3 3 3 6 2 2 3" xfId="26543"/>
    <cellStyle name="Total 2 3 3 3 6 2 2 3 2" xfId="26544"/>
    <cellStyle name="Total 2 3 3 3 6 2 2 4" xfId="26545"/>
    <cellStyle name="Total 2 3 3 3 6 2 3" xfId="26546"/>
    <cellStyle name="Total 2 3 3 3 6 2 3 2" xfId="26547"/>
    <cellStyle name="Total 2 3 3 3 6 2 3 2 2" xfId="26548"/>
    <cellStyle name="Total 2 3 3 3 6 2 3 3" xfId="26549"/>
    <cellStyle name="Total 2 3 3 3 6 2 4" xfId="26550"/>
    <cellStyle name="Total 2 3 3 3 6 2 4 2" xfId="26551"/>
    <cellStyle name="Total 2 3 3 3 6 2 5" xfId="26552"/>
    <cellStyle name="Total 2 3 3 3 6 3" xfId="26553"/>
    <cellStyle name="Total 2 3 3 3 6 3 2" xfId="26554"/>
    <cellStyle name="Total 2 3 3 3 6 3 2 2" xfId="26555"/>
    <cellStyle name="Total 2 3 3 3 6 3 2 2 2" xfId="26556"/>
    <cellStyle name="Total 2 3 3 3 6 3 2 3" xfId="26557"/>
    <cellStyle name="Total 2 3 3 3 6 3 3" xfId="26558"/>
    <cellStyle name="Total 2 3 3 3 6 3 3 2" xfId="26559"/>
    <cellStyle name="Total 2 3 3 3 6 3 4" xfId="26560"/>
    <cellStyle name="Total 2 3 3 3 6 4" xfId="26561"/>
    <cellStyle name="Total 2 3 3 3 6 4 2" xfId="26562"/>
    <cellStyle name="Total 2 3 3 3 6 4 2 2" xfId="26563"/>
    <cellStyle name="Total 2 3 3 3 6 4 3" xfId="26564"/>
    <cellStyle name="Total 2 3 3 3 6 5" xfId="26565"/>
    <cellStyle name="Total 2 3 3 3 6 5 2" xfId="26566"/>
    <cellStyle name="Total 2 3 3 3 6 6" xfId="26567"/>
    <cellStyle name="Total 2 3 3 3 7" xfId="26568"/>
    <cellStyle name="Total 2 3 3 3 7 2" xfId="26569"/>
    <cellStyle name="Total 2 3 3 3 7 2 2" xfId="26570"/>
    <cellStyle name="Total 2 3 3 3 7 2 2 2" xfId="26571"/>
    <cellStyle name="Total 2 3 3 3 7 2 2 2 2" xfId="26572"/>
    <cellStyle name="Total 2 3 3 3 7 2 2 3" xfId="26573"/>
    <cellStyle name="Total 2 3 3 3 7 2 3" xfId="26574"/>
    <cellStyle name="Total 2 3 3 3 7 2 3 2" xfId="26575"/>
    <cellStyle name="Total 2 3 3 3 7 2 4" xfId="26576"/>
    <cellStyle name="Total 2 3 3 3 7 3" xfId="26577"/>
    <cellStyle name="Total 2 3 3 3 7 3 2" xfId="26578"/>
    <cellStyle name="Total 2 3 3 3 7 3 2 2" xfId="26579"/>
    <cellStyle name="Total 2 3 3 3 7 3 3" xfId="26580"/>
    <cellStyle name="Total 2 3 3 3 7 4" xfId="26581"/>
    <cellStyle name="Total 2 3 3 3 7 4 2" xfId="26582"/>
    <cellStyle name="Total 2 3 3 3 7 5" xfId="26583"/>
    <cellStyle name="Total 2 3 3 3 8" xfId="26584"/>
    <cellStyle name="Total 2 3 3 3 8 2" xfId="26585"/>
    <cellStyle name="Total 2 3 3 3 8 2 2" xfId="26586"/>
    <cellStyle name="Total 2 3 3 3 8 2 2 2" xfId="26587"/>
    <cellStyle name="Total 2 3 3 3 8 2 3" xfId="26588"/>
    <cellStyle name="Total 2 3 3 3 8 3" xfId="26589"/>
    <cellStyle name="Total 2 3 3 3 8 3 2" xfId="26590"/>
    <cellStyle name="Total 2 3 3 3 8 4" xfId="26591"/>
    <cellStyle name="Total 2 3 3 3 9" xfId="26592"/>
    <cellStyle name="Total 2 3 3 3 9 2" xfId="26593"/>
    <cellStyle name="Total 2 3 3 3 9 2 2" xfId="26594"/>
    <cellStyle name="Total 2 3 3 3 9 3" xfId="26595"/>
    <cellStyle name="Total 2 3 3 4" xfId="26596"/>
    <cellStyle name="Total 2 3 3 4 10" xfId="26597"/>
    <cellStyle name="Total 2 3 3 4 2" xfId="26598"/>
    <cellStyle name="Total 2 3 3 4 2 2" xfId="26599"/>
    <cellStyle name="Total 2 3 3 4 2 2 2" xfId="26600"/>
    <cellStyle name="Total 2 3 3 4 2 2 2 2" xfId="26601"/>
    <cellStyle name="Total 2 3 3 4 2 2 2 2 2" xfId="26602"/>
    <cellStyle name="Total 2 3 3 4 2 2 2 2 2 2" xfId="26603"/>
    <cellStyle name="Total 2 3 3 4 2 2 2 2 2 2 2" xfId="26604"/>
    <cellStyle name="Total 2 3 3 4 2 2 2 2 2 2 2 2" xfId="26605"/>
    <cellStyle name="Total 2 3 3 4 2 2 2 2 2 2 2 2 2" xfId="26606"/>
    <cellStyle name="Total 2 3 3 4 2 2 2 2 2 2 2 3" xfId="26607"/>
    <cellStyle name="Total 2 3 3 4 2 2 2 2 2 2 3" xfId="26608"/>
    <cellStyle name="Total 2 3 3 4 2 2 2 2 2 2 3 2" xfId="26609"/>
    <cellStyle name="Total 2 3 3 4 2 2 2 2 2 2 4" xfId="26610"/>
    <cellStyle name="Total 2 3 3 4 2 2 2 2 2 3" xfId="26611"/>
    <cellStyle name="Total 2 3 3 4 2 2 2 2 2 3 2" xfId="26612"/>
    <cellStyle name="Total 2 3 3 4 2 2 2 2 2 3 2 2" xfId="26613"/>
    <cellStyle name="Total 2 3 3 4 2 2 2 2 2 3 3" xfId="26614"/>
    <cellStyle name="Total 2 3 3 4 2 2 2 2 2 4" xfId="26615"/>
    <cellStyle name="Total 2 3 3 4 2 2 2 2 2 4 2" xfId="26616"/>
    <cellStyle name="Total 2 3 3 4 2 2 2 2 2 5" xfId="26617"/>
    <cellStyle name="Total 2 3 3 4 2 2 2 2 3" xfId="26618"/>
    <cellStyle name="Total 2 3 3 4 2 2 2 2 3 2" xfId="26619"/>
    <cellStyle name="Total 2 3 3 4 2 2 2 2 3 2 2" xfId="26620"/>
    <cellStyle name="Total 2 3 3 4 2 2 2 2 3 2 2 2" xfId="26621"/>
    <cellStyle name="Total 2 3 3 4 2 2 2 2 3 2 3" xfId="26622"/>
    <cellStyle name="Total 2 3 3 4 2 2 2 2 3 3" xfId="26623"/>
    <cellStyle name="Total 2 3 3 4 2 2 2 2 3 3 2" xfId="26624"/>
    <cellStyle name="Total 2 3 3 4 2 2 2 2 3 4" xfId="26625"/>
    <cellStyle name="Total 2 3 3 4 2 2 2 2 4" xfId="26626"/>
    <cellStyle name="Total 2 3 3 4 2 2 2 2 4 2" xfId="26627"/>
    <cellStyle name="Total 2 3 3 4 2 2 2 2 4 2 2" xfId="26628"/>
    <cellStyle name="Total 2 3 3 4 2 2 2 2 4 3" xfId="26629"/>
    <cellStyle name="Total 2 3 3 4 2 2 2 2 5" xfId="26630"/>
    <cellStyle name="Total 2 3 3 4 2 2 2 2 5 2" xfId="26631"/>
    <cellStyle name="Total 2 3 3 4 2 2 2 2 6" xfId="26632"/>
    <cellStyle name="Total 2 3 3 4 2 2 2 3" xfId="26633"/>
    <cellStyle name="Total 2 3 3 4 2 2 2 3 2" xfId="26634"/>
    <cellStyle name="Total 2 3 3 4 2 2 2 3 2 2" xfId="26635"/>
    <cellStyle name="Total 2 3 3 4 2 2 2 3 2 2 2" xfId="26636"/>
    <cellStyle name="Total 2 3 3 4 2 2 2 3 2 2 2 2" xfId="26637"/>
    <cellStyle name="Total 2 3 3 4 2 2 2 3 2 2 3" xfId="26638"/>
    <cellStyle name="Total 2 3 3 4 2 2 2 3 2 3" xfId="26639"/>
    <cellStyle name="Total 2 3 3 4 2 2 2 3 2 3 2" xfId="26640"/>
    <cellStyle name="Total 2 3 3 4 2 2 2 3 2 4" xfId="26641"/>
    <cellStyle name="Total 2 3 3 4 2 2 2 3 3" xfId="26642"/>
    <cellStyle name="Total 2 3 3 4 2 2 2 3 3 2" xfId="26643"/>
    <cellStyle name="Total 2 3 3 4 2 2 2 3 3 2 2" xfId="26644"/>
    <cellStyle name="Total 2 3 3 4 2 2 2 3 3 3" xfId="26645"/>
    <cellStyle name="Total 2 3 3 4 2 2 2 3 4" xfId="26646"/>
    <cellStyle name="Total 2 3 3 4 2 2 2 3 4 2" xfId="26647"/>
    <cellStyle name="Total 2 3 3 4 2 2 2 3 5" xfId="26648"/>
    <cellStyle name="Total 2 3 3 4 2 2 2 4" xfId="26649"/>
    <cellStyle name="Total 2 3 3 4 2 2 2 4 2" xfId="26650"/>
    <cellStyle name="Total 2 3 3 4 2 2 2 4 2 2" xfId="26651"/>
    <cellStyle name="Total 2 3 3 4 2 2 2 4 2 2 2" xfId="26652"/>
    <cellStyle name="Total 2 3 3 4 2 2 2 4 2 3" xfId="26653"/>
    <cellStyle name="Total 2 3 3 4 2 2 2 4 3" xfId="26654"/>
    <cellStyle name="Total 2 3 3 4 2 2 2 4 3 2" xfId="26655"/>
    <cellStyle name="Total 2 3 3 4 2 2 2 4 4" xfId="26656"/>
    <cellStyle name="Total 2 3 3 4 2 2 2 5" xfId="26657"/>
    <cellStyle name="Total 2 3 3 4 2 2 2 5 2" xfId="26658"/>
    <cellStyle name="Total 2 3 3 4 2 2 2 5 2 2" xfId="26659"/>
    <cellStyle name="Total 2 3 3 4 2 2 2 5 3" xfId="26660"/>
    <cellStyle name="Total 2 3 3 4 2 2 2 6" xfId="26661"/>
    <cellStyle name="Total 2 3 3 4 2 2 2 6 2" xfId="26662"/>
    <cellStyle name="Total 2 3 3 4 2 2 2 7" xfId="26663"/>
    <cellStyle name="Total 2 3 3 4 2 2 3" xfId="26664"/>
    <cellStyle name="Total 2 3 3 4 2 2 3 2" xfId="26665"/>
    <cellStyle name="Total 2 3 3 4 2 2 3 2 2" xfId="26666"/>
    <cellStyle name="Total 2 3 3 4 2 2 3 2 2 2" xfId="26667"/>
    <cellStyle name="Total 2 3 3 4 2 2 3 2 2 2 2" xfId="26668"/>
    <cellStyle name="Total 2 3 3 4 2 2 3 2 2 2 2 2" xfId="26669"/>
    <cellStyle name="Total 2 3 3 4 2 2 3 2 2 2 3" xfId="26670"/>
    <cellStyle name="Total 2 3 3 4 2 2 3 2 2 3" xfId="26671"/>
    <cellStyle name="Total 2 3 3 4 2 2 3 2 2 3 2" xfId="26672"/>
    <cellStyle name="Total 2 3 3 4 2 2 3 2 2 4" xfId="26673"/>
    <cellStyle name="Total 2 3 3 4 2 2 3 2 3" xfId="26674"/>
    <cellStyle name="Total 2 3 3 4 2 2 3 2 3 2" xfId="26675"/>
    <cellStyle name="Total 2 3 3 4 2 2 3 2 3 2 2" xfId="26676"/>
    <cellStyle name="Total 2 3 3 4 2 2 3 2 3 3" xfId="26677"/>
    <cellStyle name="Total 2 3 3 4 2 2 3 2 4" xfId="26678"/>
    <cellStyle name="Total 2 3 3 4 2 2 3 2 4 2" xfId="26679"/>
    <cellStyle name="Total 2 3 3 4 2 2 3 2 5" xfId="26680"/>
    <cellStyle name="Total 2 3 3 4 2 2 3 3" xfId="26681"/>
    <cellStyle name="Total 2 3 3 4 2 2 3 3 2" xfId="26682"/>
    <cellStyle name="Total 2 3 3 4 2 2 3 3 2 2" xfId="26683"/>
    <cellStyle name="Total 2 3 3 4 2 2 3 3 2 2 2" xfId="26684"/>
    <cellStyle name="Total 2 3 3 4 2 2 3 3 2 3" xfId="26685"/>
    <cellStyle name="Total 2 3 3 4 2 2 3 3 3" xfId="26686"/>
    <cellStyle name="Total 2 3 3 4 2 2 3 3 3 2" xfId="26687"/>
    <cellStyle name="Total 2 3 3 4 2 2 3 3 4" xfId="26688"/>
    <cellStyle name="Total 2 3 3 4 2 2 3 4" xfId="26689"/>
    <cellStyle name="Total 2 3 3 4 2 2 3 4 2" xfId="26690"/>
    <cellStyle name="Total 2 3 3 4 2 2 3 4 2 2" xfId="26691"/>
    <cellStyle name="Total 2 3 3 4 2 2 3 4 3" xfId="26692"/>
    <cellStyle name="Total 2 3 3 4 2 2 3 5" xfId="26693"/>
    <cellStyle name="Total 2 3 3 4 2 2 3 5 2" xfId="26694"/>
    <cellStyle name="Total 2 3 3 4 2 2 3 6" xfId="26695"/>
    <cellStyle name="Total 2 3 3 4 2 2 4" xfId="26696"/>
    <cellStyle name="Total 2 3 3 4 2 2 4 2" xfId="26697"/>
    <cellStyle name="Total 2 3 3 4 2 2 4 2 2" xfId="26698"/>
    <cellStyle name="Total 2 3 3 4 2 2 4 2 2 2" xfId="26699"/>
    <cellStyle name="Total 2 3 3 4 2 2 4 2 2 2 2" xfId="26700"/>
    <cellStyle name="Total 2 3 3 4 2 2 4 2 2 3" xfId="26701"/>
    <cellStyle name="Total 2 3 3 4 2 2 4 2 3" xfId="26702"/>
    <cellStyle name="Total 2 3 3 4 2 2 4 2 3 2" xfId="26703"/>
    <cellStyle name="Total 2 3 3 4 2 2 4 2 4" xfId="26704"/>
    <cellStyle name="Total 2 3 3 4 2 2 4 3" xfId="26705"/>
    <cellStyle name="Total 2 3 3 4 2 2 4 3 2" xfId="26706"/>
    <cellStyle name="Total 2 3 3 4 2 2 4 3 2 2" xfId="26707"/>
    <cellStyle name="Total 2 3 3 4 2 2 4 3 3" xfId="26708"/>
    <cellStyle name="Total 2 3 3 4 2 2 4 4" xfId="26709"/>
    <cellStyle name="Total 2 3 3 4 2 2 4 4 2" xfId="26710"/>
    <cellStyle name="Total 2 3 3 4 2 2 4 5" xfId="26711"/>
    <cellStyle name="Total 2 3 3 4 2 2 5" xfId="26712"/>
    <cellStyle name="Total 2 3 3 4 2 2 5 2" xfId="26713"/>
    <cellStyle name="Total 2 3 3 4 2 2 5 2 2" xfId="26714"/>
    <cellStyle name="Total 2 3 3 4 2 2 5 2 2 2" xfId="26715"/>
    <cellStyle name="Total 2 3 3 4 2 2 5 2 3" xfId="26716"/>
    <cellStyle name="Total 2 3 3 4 2 2 5 3" xfId="26717"/>
    <cellStyle name="Total 2 3 3 4 2 2 5 3 2" xfId="26718"/>
    <cellStyle name="Total 2 3 3 4 2 2 5 4" xfId="26719"/>
    <cellStyle name="Total 2 3 3 4 2 2 6" xfId="26720"/>
    <cellStyle name="Total 2 3 3 4 2 2 6 2" xfId="26721"/>
    <cellStyle name="Total 2 3 3 4 2 2 6 2 2" xfId="26722"/>
    <cellStyle name="Total 2 3 3 4 2 2 6 3" xfId="26723"/>
    <cellStyle name="Total 2 3 3 4 2 2 7" xfId="26724"/>
    <cellStyle name="Total 2 3 3 4 2 2 7 2" xfId="26725"/>
    <cellStyle name="Total 2 3 3 4 2 2 8" xfId="26726"/>
    <cellStyle name="Total 2 3 3 4 2 3" xfId="26727"/>
    <cellStyle name="Total 2 3 3 4 2 3 2" xfId="26728"/>
    <cellStyle name="Total 2 3 3 4 2 3 2 2" xfId="26729"/>
    <cellStyle name="Total 2 3 3 4 2 3 2 2 2" xfId="26730"/>
    <cellStyle name="Total 2 3 3 4 2 3 2 2 2 2" xfId="26731"/>
    <cellStyle name="Total 2 3 3 4 2 3 2 2 2 2 2" xfId="26732"/>
    <cellStyle name="Total 2 3 3 4 2 3 2 2 2 2 2 2" xfId="26733"/>
    <cellStyle name="Total 2 3 3 4 2 3 2 2 2 2 3" xfId="26734"/>
    <cellStyle name="Total 2 3 3 4 2 3 2 2 2 3" xfId="26735"/>
    <cellStyle name="Total 2 3 3 4 2 3 2 2 2 3 2" xfId="26736"/>
    <cellStyle name="Total 2 3 3 4 2 3 2 2 2 4" xfId="26737"/>
    <cellStyle name="Total 2 3 3 4 2 3 2 2 3" xfId="26738"/>
    <cellStyle name="Total 2 3 3 4 2 3 2 2 3 2" xfId="26739"/>
    <cellStyle name="Total 2 3 3 4 2 3 2 2 3 2 2" xfId="26740"/>
    <cellStyle name="Total 2 3 3 4 2 3 2 2 3 3" xfId="26741"/>
    <cellStyle name="Total 2 3 3 4 2 3 2 2 4" xfId="26742"/>
    <cellStyle name="Total 2 3 3 4 2 3 2 2 4 2" xfId="26743"/>
    <cellStyle name="Total 2 3 3 4 2 3 2 2 5" xfId="26744"/>
    <cellStyle name="Total 2 3 3 4 2 3 2 3" xfId="26745"/>
    <cellStyle name="Total 2 3 3 4 2 3 2 3 2" xfId="26746"/>
    <cellStyle name="Total 2 3 3 4 2 3 2 3 2 2" xfId="26747"/>
    <cellStyle name="Total 2 3 3 4 2 3 2 3 2 2 2" xfId="26748"/>
    <cellStyle name="Total 2 3 3 4 2 3 2 3 2 3" xfId="26749"/>
    <cellStyle name="Total 2 3 3 4 2 3 2 3 3" xfId="26750"/>
    <cellStyle name="Total 2 3 3 4 2 3 2 3 3 2" xfId="26751"/>
    <cellStyle name="Total 2 3 3 4 2 3 2 3 4" xfId="26752"/>
    <cellStyle name="Total 2 3 3 4 2 3 2 4" xfId="26753"/>
    <cellStyle name="Total 2 3 3 4 2 3 2 4 2" xfId="26754"/>
    <cellStyle name="Total 2 3 3 4 2 3 2 4 2 2" xfId="26755"/>
    <cellStyle name="Total 2 3 3 4 2 3 2 4 3" xfId="26756"/>
    <cellStyle name="Total 2 3 3 4 2 3 2 5" xfId="26757"/>
    <cellStyle name="Total 2 3 3 4 2 3 2 5 2" xfId="26758"/>
    <cellStyle name="Total 2 3 3 4 2 3 2 6" xfId="26759"/>
    <cellStyle name="Total 2 3 3 4 2 3 3" xfId="26760"/>
    <cellStyle name="Total 2 3 3 4 2 3 3 2" xfId="26761"/>
    <cellStyle name="Total 2 3 3 4 2 3 3 2 2" xfId="26762"/>
    <cellStyle name="Total 2 3 3 4 2 3 3 2 2 2" xfId="26763"/>
    <cellStyle name="Total 2 3 3 4 2 3 3 2 2 2 2" xfId="26764"/>
    <cellStyle name="Total 2 3 3 4 2 3 3 2 2 3" xfId="26765"/>
    <cellStyle name="Total 2 3 3 4 2 3 3 2 3" xfId="26766"/>
    <cellStyle name="Total 2 3 3 4 2 3 3 2 3 2" xfId="26767"/>
    <cellStyle name="Total 2 3 3 4 2 3 3 2 4" xfId="26768"/>
    <cellStyle name="Total 2 3 3 4 2 3 3 3" xfId="26769"/>
    <cellStyle name="Total 2 3 3 4 2 3 3 3 2" xfId="26770"/>
    <cellStyle name="Total 2 3 3 4 2 3 3 3 2 2" xfId="26771"/>
    <cellStyle name="Total 2 3 3 4 2 3 3 3 3" xfId="26772"/>
    <cellStyle name="Total 2 3 3 4 2 3 3 4" xfId="26773"/>
    <cellStyle name="Total 2 3 3 4 2 3 3 4 2" xfId="26774"/>
    <cellStyle name="Total 2 3 3 4 2 3 3 5" xfId="26775"/>
    <cellStyle name="Total 2 3 3 4 2 3 4" xfId="26776"/>
    <cellStyle name="Total 2 3 3 4 2 3 4 2" xfId="26777"/>
    <cellStyle name="Total 2 3 3 4 2 3 4 2 2" xfId="26778"/>
    <cellStyle name="Total 2 3 3 4 2 3 4 2 2 2" xfId="26779"/>
    <cellStyle name="Total 2 3 3 4 2 3 4 2 3" xfId="26780"/>
    <cellStyle name="Total 2 3 3 4 2 3 4 3" xfId="26781"/>
    <cellStyle name="Total 2 3 3 4 2 3 4 3 2" xfId="26782"/>
    <cellStyle name="Total 2 3 3 4 2 3 4 4" xfId="26783"/>
    <cellStyle name="Total 2 3 3 4 2 3 5" xfId="26784"/>
    <cellStyle name="Total 2 3 3 4 2 3 5 2" xfId="26785"/>
    <cellStyle name="Total 2 3 3 4 2 3 5 2 2" xfId="26786"/>
    <cellStyle name="Total 2 3 3 4 2 3 5 3" xfId="26787"/>
    <cellStyle name="Total 2 3 3 4 2 3 6" xfId="26788"/>
    <cellStyle name="Total 2 3 3 4 2 3 6 2" xfId="26789"/>
    <cellStyle name="Total 2 3 3 4 2 3 7" xfId="26790"/>
    <cellStyle name="Total 2 3 3 4 2 4" xfId="26791"/>
    <cellStyle name="Total 2 3 3 4 2 4 2" xfId="26792"/>
    <cellStyle name="Total 2 3 3 4 2 4 2 2" xfId="26793"/>
    <cellStyle name="Total 2 3 3 4 2 4 2 2 2" xfId="26794"/>
    <cellStyle name="Total 2 3 3 4 2 4 2 2 2 2" xfId="26795"/>
    <cellStyle name="Total 2 3 3 4 2 4 2 2 2 2 2" xfId="26796"/>
    <cellStyle name="Total 2 3 3 4 2 4 2 2 2 3" xfId="26797"/>
    <cellStyle name="Total 2 3 3 4 2 4 2 2 3" xfId="26798"/>
    <cellStyle name="Total 2 3 3 4 2 4 2 2 3 2" xfId="26799"/>
    <cellStyle name="Total 2 3 3 4 2 4 2 2 4" xfId="26800"/>
    <cellStyle name="Total 2 3 3 4 2 4 2 3" xfId="26801"/>
    <cellStyle name="Total 2 3 3 4 2 4 2 3 2" xfId="26802"/>
    <cellStyle name="Total 2 3 3 4 2 4 2 3 2 2" xfId="26803"/>
    <cellStyle name="Total 2 3 3 4 2 4 2 3 3" xfId="26804"/>
    <cellStyle name="Total 2 3 3 4 2 4 2 4" xfId="26805"/>
    <cellStyle name="Total 2 3 3 4 2 4 2 4 2" xfId="26806"/>
    <cellStyle name="Total 2 3 3 4 2 4 2 5" xfId="26807"/>
    <cellStyle name="Total 2 3 3 4 2 4 3" xfId="26808"/>
    <cellStyle name="Total 2 3 3 4 2 4 3 2" xfId="26809"/>
    <cellStyle name="Total 2 3 3 4 2 4 3 2 2" xfId="26810"/>
    <cellStyle name="Total 2 3 3 4 2 4 3 2 2 2" xfId="26811"/>
    <cellStyle name="Total 2 3 3 4 2 4 3 2 3" xfId="26812"/>
    <cellStyle name="Total 2 3 3 4 2 4 3 3" xfId="26813"/>
    <cellStyle name="Total 2 3 3 4 2 4 3 3 2" xfId="26814"/>
    <cellStyle name="Total 2 3 3 4 2 4 3 4" xfId="26815"/>
    <cellStyle name="Total 2 3 3 4 2 4 4" xfId="26816"/>
    <cellStyle name="Total 2 3 3 4 2 4 4 2" xfId="26817"/>
    <cellStyle name="Total 2 3 3 4 2 4 4 2 2" xfId="26818"/>
    <cellStyle name="Total 2 3 3 4 2 4 4 3" xfId="26819"/>
    <cellStyle name="Total 2 3 3 4 2 4 5" xfId="26820"/>
    <cellStyle name="Total 2 3 3 4 2 4 5 2" xfId="26821"/>
    <cellStyle name="Total 2 3 3 4 2 4 6" xfId="26822"/>
    <cellStyle name="Total 2 3 3 4 2 5" xfId="26823"/>
    <cellStyle name="Total 2 3 3 4 2 5 2" xfId="26824"/>
    <cellStyle name="Total 2 3 3 4 2 5 2 2" xfId="26825"/>
    <cellStyle name="Total 2 3 3 4 2 5 2 2 2" xfId="26826"/>
    <cellStyle name="Total 2 3 3 4 2 5 2 2 2 2" xfId="26827"/>
    <cellStyle name="Total 2 3 3 4 2 5 2 2 3" xfId="26828"/>
    <cellStyle name="Total 2 3 3 4 2 5 2 3" xfId="26829"/>
    <cellStyle name="Total 2 3 3 4 2 5 2 3 2" xfId="26830"/>
    <cellStyle name="Total 2 3 3 4 2 5 2 4" xfId="26831"/>
    <cellStyle name="Total 2 3 3 4 2 5 3" xfId="26832"/>
    <cellStyle name="Total 2 3 3 4 2 5 3 2" xfId="26833"/>
    <cellStyle name="Total 2 3 3 4 2 5 3 2 2" xfId="26834"/>
    <cellStyle name="Total 2 3 3 4 2 5 3 3" xfId="26835"/>
    <cellStyle name="Total 2 3 3 4 2 5 4" xfId="26836"/>
    <cellStyle name="Total 2 3 3 4 2 5 4 2" xfId="26837"/>
    <cellStyle name="Total 2 3 3 4 2 5 5" xfId="26838"/>
    <cellStyle name="Total 2 3 3 4 2 6" xfId="26839"/>
    <cellStyle name="Total 2 3 3 4 2 6 2" xfId="26840"/>
    <cellStyle name="Total 2 3 3 4 2 6 2 2" xfId="26841"/>
    <cellStyle name="Total 2 3 3 4 2 6 2 2 2" xfId="26842"/>
    <cellStyle name="Total 2 3 3 4 2 6 2 3" xfId="26843"/>
    <cellStyle name="Total 2 3 3 4 2 6 3" xfId="26844"/>
    <cellStyle name="Total 2 3 3 4 2 6 3 2" xfId="26845"/>
    <cellStyle name="Total 2 3 3 4 2 6 4" xfId="26846"/>
    <cellStyle name="Total 2 3 3 4 2 7" xfId="26847"/>
    <cellStyle name="Total 2 3 3 4 2 7 2" xfId="26848"/>
    <cellStyle name="Total 2 3 3 4 2 7 2 2" xfId="26849"/>
    <cellStyle name="Total 2 3 3 4 2 7 3" xfId="26850"/>
    <cellStyle name="Total 2 3 3 4 2 8" xfId="26851"/>
    <cellStyle name="Total 2 3 3 4 2 8 2" xfId="26852"/>
    <cellStyle name="Total 2 3 3 4 2 9" xfId="26853"/>
    <cellStyle name="Total 2 3 3 4 3" xfId="26854"/>
    <cellStyle name="Total 2 3 3 4 3 2" xfId="26855"/>
    <cellStyle name="Total 2 3 3 4 3 2 2" xfId="26856"/>
    <cellStyle name="Total 2 3 3 4 3 2 2 2" xfId="26857"/>
    <cellStyle name="Total 2 3 3 4 3 2 2 2 2" xfId="26858"/>
    <cellStyle name="Total 2 3 3 4 3 2 2 2 2 2" xfId="26859"/>
    <cellStyle name="Total 2 3 3 4 3 2 2 2 2 2 2" xfId="26860"/>
    <cellStyle name="Total 2 3 3 4 3 2 2 2 2 2 2 2" xfId="26861"/>
    <cellStyle name="Total 2 3 3 4 3 2 2 2 2 2 3" xfId="26862"/>
    <cellStyle name="Total 2 3 3 4 3 2 2 2 2 3" xfId="26863"/>
    <cellStyle name="Total 2 3 3 4 3 2 2 2 2 3 2" xfId="26864"/>
    <cellStyle name="Total 2 3 3 4 3 2 2 2 2 4" xfId="26865"/>
    <cellStyle name="Total 2 3 3 4 3 2 2 2 3" xfId="26866"/>
    <cellStyle name="Total 2 3 3 4 3 2 2 2 3 2" xfId="26867"/>
    <cellStyle name="Total 2 3 3 4 3 2 2 2 3 2 2" xfId="26868"/>
    <cellStyle name="Total 2 3 3 4 3 2 2 2 3 3" xfId="26869"/>
    <cellStyle name="Total 2 3 3 4 3 2 2 2 4" xfId="26870"/>
    <cellStyle name="Total 2 3 3 4 3 2 2 2 4 2" xfId="26871"/>
    <cellStyle name="Total 2 3 3 4 3 2 2 2 5" xfId="26872"/>
    <cellStyle name="Total 2 3 3 4 3 2 2 3" xfId="26873"/>
    <cellStyle name="Total 2 3 3 4 3 2 2 3 2" xfId="26874"/>
    <cellStyle name="Total 2 3 3 4 3 2 2 3 2 2" xfId="26875"/>
    <cellStyle name="Total 2 3 3 4 3 2 2 3 2 2 2" xfId="26876"/>
    <cellStyle name="Total 2 3 3 4 3 2 2 3 2 3" xfId="26877"/>
    <cellStyle name="Total 2 3 3 4 3 2 2 3 3" xfId="26878"/>
    <cellStyle name="Total 2 3 3 4 3 2 2 3 3 2" xfId="26879"/>
    <cellStyle name="Total 2 3 3 4 3 2 2 3 4" xfId="26880"/>
    <cellStyle name="Total 2 3 3 4 3 2 2 4" xfId="26881"/>
    <cellStyle name="Total 2 3 3 4 3 2 2 4 2" xfId="26882"/>
    <cellStyle name="Total 2 3 3 4 3 2 2 4 2 2" xfId="26883"/>
    <cellStyle name="Total 2 3 3 4 3 2 2 4 3" xfId="26884"/>
    <cellStyle name="Total 2 3 3 4 3 2 2 5" xfId="26885"/>
    <cellStyle name="Total 2 3 3 4 3 2 2 5 2" xfId="26886"/>
    <cellStyle name="Total 2 3 3 4 3 2 2 6" xfId="26887"/>
    <cellStyle name="Total 2 3 3 4 3 2 3" xfId="26888"/>
    <cellStyle name="Total 2 3 3 4 3 2 3 2" xfId="26889"/>
    <cellStyle name="Total 2 3 3 4 3 2 3 2 2" xfId="26890"/>
    <cellStyle name="Total 2 3 3 4 3 2 3 2 2 2" xfId="26891"/>
    <cellStyle name="Total 2 3 3 4 3 2 3 2 2 2 2" xfId="26892"/>
    <cellStyle name="Total 2 3 3 4 3 2 3 2 2 3" xfId="26893"/>
    <cellStyle name="Total 2 3 3 4 3 2 3 2 3" xfId="26894"/>
    <cellStyle name="Total 2 3 3 4 3 2 3 2 3 2" xfId="26895"/>
    <cellStyle name="Total 2 3 3 4 3 2 3 2 4" xfId="26896"/>
    <cellStyle name="Total 2 3 3 4 3 2 3 3" xfId="26897"/>
    <cellStyle name="Total 2 3 3 4 3 2 3 3 2" xfId="26898"/>
    <cellStyle name="Total 2 3 3 4 3 2 3 3 2 2" xfId="26899"/>
    <cellStyle name="Total 2 3 3 4 3 2 3 3 3" xfId="26900"/>
    <cellStyle name="Total 2 3 3 4 3 2 3 4" xfId="26901"/>
    <cellStyle name="Total 2 3 3 4 3 2 3 4 2" xfId="26902"/>
    <cellStyle name="Total 2 3 3 4 3 2 3 5" xfId="26903"/>
    <cellStyle name="Total 2 3 3 4 3 2 4" xfId="26904"/>
    <cellStyle name="Total 2 3 3 4 3 2 4 2" xfId="26905"/>
    <cellStyle name="Total 2 3 3 4 3 2 4 2 2" xfId="26906"/>
    <cellStyle name="Total 2 3 3 4 3 2 4 2 2 2" xfId="26907"/>
    <cellStyle name="Total 2 3 3 4 3 2 4 2 3" xfId="26908"/>
    <cellStyle name="Total 2 3 3 4 3 2 4 3" xfId="26909"/>
    <cellStyle name="Total 2 3 3 4 3 2 4 3 2" xfId="26910"/>
    <cellStyle name="Total 2 3 3 4 3 2 4 4" xfId="26911"/>
    <cellStyle name="Total 2 3 3 4 3 2 5" xfId="26912"/>
    <cellStyle name="Total 2 3 3 4 3 2 5 2" xfId="26913"/>
    <cellStyle name="Total 2 3 3 4 3 2 5 2 2" xfId="26914"/>
    <cellStyle name="Total 2 3 3 4 3 2 5 3" xfId="26915"/>
    <cellStyle name="Total 2 3 3 4 3 2 6" xfId="26916"/>
    <cellStyle name="Total 2 3 3 4 3 2 6 2" xfId="26917"/>
    <cellStyle name="Total 2 3 3 4 3 2 7" xfId="26918"/>
    <cellStyle name="Total 2 3 3 4 3 3" xfId="26919"/>
    <cellStyle name="Total 2 3 3 4 3 3 2" xfId="26920"/>
    <cellStyle name="Total 2 3 3 4 3 3 2 2" xfId="26921"/>
    <cellStyle name="Total 2 3 3 4 3 3 2 2 2" xfId="26922"/>
    <cellStyle name="Total 2 3 3 4 3 3 2 2 2 2" xfId="26923"/>
    <cellStyle name="Total 2 3 3 4 3 3 2 2 2 2 2" xfId="26924"/>
    <cellStyle name="Total 2 3 3 4 3 3 2 2 2 3" xfId="26925"/>
    <cellStyle name="Total 2 3 3 4 3 3 2 2 3" xfId="26926"/>
    <cellStyle name="Total 2 3 3 4 3 3 2 2 3 2" xfId="26927"/>
    <cellStyle name="Total 2 3 3 4 3 3 2 2 4" xfId="26928"/>
    <cellStyle name="Total 2 3 3 4 3 3 2 3" xfId="26929"/>
    <cellStyle name="Total 2 3 3 4 3 3 2 3 2" xfId="26930"/>
    <cellStyle name="Total 2 3 3 4 3 3 2 3 2 2" xfId="26931"/>
    <cellStyle name="Total 2 3 3 4 3 3 2 3 3" xfId="26932"/>
    <cellStyle name="Total 2 3 3 4 3 3 2 4" xfId="26933"/>
    <cellStyle name="Total 2 3 3 4 3 3 2 4 2" xfId="26934"/>
    <cellStyle name="Total 2 3 3 4 3 3 2 5" xfId="26935"/>
    <cellStyle name="Total 2 3 3 4 3 3 3" xfId="26936"/>
    <cellStyle name="Total 2 3 3 4 3 3 3 2" xfId="26937"/>
    <cellStyle name="Total 2 3 3 4 3 3 3 2 2" xfId="26938"/>
    <cellStyle name="Total 2 3 3 4 3 3 3 2 2 2" xfId="26939"/>
    <cellStyle name="Total 2 3 3 4 3 3 3 2 3" xfId="26940"/>
    <cellStyle name="Total 2 3 3 4 3 3 3 3" xfId="26941"/>
    <cellStyle name="Total 2 3 3 4 3 3 3 3 2" xfId="26942"/>
    <cellStyle name="Total 2 3 3 4 3 3 3 4" xfId="26943"/>
    <cellStyle name="Total 2 3 3 4 3 3 4" xfId="26944"/>
    <cellStyle name="Total 2 3 3 4 3 3 4 2" xfId="26945"/>
    <cellStyle name="Total 2 3 3 4 3 3 4 2 2" xfId="26946"/>
    <cellStyle name="Total 2 3 3 4 3 3 4 3" xfId="26947"/>
    <cellStyle name="Total 2 3 3 4 3 3 5" xfId="26948"/>
    <cellStyle name="Total 2 3 3 4 3 3 5 2" xfId="26949"/>
    <cellStyle name="Total 2 3 3 4 3 3 6" xfId="26950"/>
    <cellStyle name="Total 2 3 3 4 3 4" xfId="26951"/>
    <cellStyle name="Total 2 3 3 4 3 4 2" xfId="26952"/>
    <cellStyle name="Total 2 3 3 4 3 4 2 2" xfId="26953"/>
    <cellStyle name="Total 2 3 3 4 3 4 2 2 2" xfId="26954"/>
    <cellStyle name="Total 2 3 3 4 3 4 2 2 2 2" xfId="26955"/>
    <cellStyle name="Total 2 3 3 4 3 4 2 2 3" xfId="26956"/>
    <cellStyle name="Total 2 3 3 4 3 4 2 3" xfId="26957"/>
    <cellStyle name="Total 2 3 3 4 3 4 2 3 2" xfId="26958"/>
    <cellStyle name="Total 2 3 3 4 3 4 2 4" xfId="26959"/>
    <cellStyle name="Total 2 3 3 4 3 4 3" xfId="26960"/>
    <cellStyle name="Total 2 3 3 4 3 4 3 2" xfId="26961"/>
    <cellStyle name="Total 2 3 3 4 3 4 3 2 2" xfId="26962"/>
    <cellStyle name="Total 2 3 3 4 3 4 3 3" xfId="26963"/>
    <cellStyle name="Total 2 3 3 4 3 4 4" xfId="26964"/>
    <cellStyle name="Total 2 3 3 4 3 4 4 2" xfId="26965"/>
    <cellStyle name="Total 2 3 3 4 3 4 5" xfId="26966"/>
    <cellStyle name="Total 2 3 3 4 3 5" xfId="26967"/>
    <cellStyle name="Total 2 3 3 4 3 5 2" xfId="26968"/>
    <cellStyle name="Total 2 3 3 4 3 5 2 2" xfId="26969"/>
    <cellStyle name="Total 2 3 3 4 3 5 2 2 2" xfId="26970"/>
    <cellStyle name="Total 2 3 3 4 3 5 2 3" xfId="26971"/>
    <cellStyle name="Total 2 3 3 4 3 5 3" xfId="26972"/>
    <cellStyle name="Total 2 3 3 4 3 5 3 2" xfId="26973"/>
    <cellStyle name="Total 2 3 3 4 3 5 4" xfId="26974"/>
    <cellStyle name="Total 2 3 3 4 3 6" xfId="26975"/>
    <cellStyle name="Total 2 3 3 4 3 6 2" xfId="26976"/>
    <cellStyle name="Total 2 3 3 4 3 6 2 2" xfId="26977"/>
    <cellStyle name="Total 2 3 3 4 3 6 3" xfId="26978"/>
    <cellStyle name="Total 2 3 3 4 3 7" xfId="26979"/>
    <cellStyle name="Total 2 3 3 4 3 7 2" xfId="26980"/>
    <cellStyle name="Total 2 3 3 4 3 8" xfId="26981"/>
    <cellStyle name="Total 2 3 3 4 4" xfId="26982"/>
    <cellStyle name="Total 2 3 3 4 4 2" xfId="26983"/>
    <cellStyle name="Total 2 3 3 4 4 2 2" xfId="26984"/>
    <cellStyle name="Total 2 3 3 4 4 2 2 2" xfId="26985"/>
    <cellStyle name="Total 2 3 3 4 4 2 2 2 2" xfId="26986"/>
    <cellStyle name="Total 2 3 3 4 4 2 2 2 2 2" xfId="26987"/>
    <cellStyle name="Total 2 3 3 4 4 2 2 2 2 2 2" xfId="26988"/>
    <cellStyle name="Total 2 3 3 4 4 2 2 2 2 3" xfId="26989"/>
    <cellStyle name="Total 2 3 3 4 4 2 2 2 3" xfId="26990"/>
    <cellStyle name="Total 2 3 3 4 4 2 2 2 3 2" xfId="26991"/>
    <cellStyle name="Total 2 3 3 4 4 2 2 2 4" xfId="26992"/>
    <cellStyle name="Total 2 3 3 4 4 2 2 3" xfId="26993"/>
    <cellStyle name="Total 2 3 3 4 4 2 2 3 2" xfId="26994"/>
    <cellStyle name="Total 2 3 3 4 4 2 2 3 2 2" xfId="26995"/>
    <cellStyle name="Total 2 3 3 4 4 2 2 3 3" xfId="26996"/>
    <cellStyle name="Total 2 3 3 4 4 2 2 4" xfId="26997"/>
    <cellStyle name="Total 2 3 3 4 4 2 2 4 2" xfId="26998"/>
    <cellStyle name="Total 2 3 3 4 4 2 2 5" xfId="26999"/>
    <cellStyle name="Total 2 3 3 4 4 2 3" xfId="27000"/>
    <cellStyle name="Total 2 3 3 4 4 2 3 2" xfId="27001"/>
    <cellStyle name="Total 2 3 3 4 4 2 3 2 2" xfId="27002"/>
    <cellStyle name="Total 2 3 3 4 4 2 3 2 2 2" xfId="27003"/>
    <cellStyle name="Total 2 3 3 4 4 2 3 2 3" xfId="27004"/>
    <cellStyle name="Total 2 3 3 4 4 2 3 3" xfId="27005"/>
    <cellStyle name="Total 2 3 3 4 4 2 3 3 2" xfId="27006"/>
    <cellStyle name="Total 2 3 3 4 4 2 3 4" xfId="27007"/>
    <cellStyle name="Total 2 3 3 4 4 2 4" xfId="27008"/>
    <cellStyle name="Total 2 3 3 4 4 2 4 2" xfId="27009"/>
    <cellStyle name="Total 2 3 3 4 4 2 4 2 2" xfId="27010"/>
    <cellStyle name="Total 2 3 3 4 4 2 4 3" xfId="27011"/>
    <cellStyle name="Total 2 3 3 4 4 2 5" xfId="27012"/>
    <cellStyle name="Total 2 3 3 4 4 2 5 2" xfId="27013"/>
    <cellStyle name="Total 2 3 3 4 4 2 6" xfId="27014"/>
    <cellStyle name="Total 2 3 3 4 4 3" xfId="27015"/>
    <cellStyle name="Total 2 3 3 4 4 3 2" xfId="27016"/>
    <cellStyle name="Total 2 3 3 4 4 3 2 2" xfId="27017"/>
    <cellStyle name="Total 2 3 3 4 4 3 2 2 2" xfId="27018"/>
    <cellStyle name="Total 2 3 3 4 4 3 2 2 2 2" xfId="27019"/>
    <cellStyle name="Total 2 3 3 4 4 3 2 2 3" xfId="27020"/>
    <cellStyle name="Total 2 3 3 4 4 3 2 3" xfId="27021"/>
    <cellStyle name="Total 2 3 3 4 4 3 2 3 2" xfId="27022"/>
    <cellStyle name="Total 2 3 3 4 4 3 2 4" xfId="27023"/>
    <cellStyle name="Total 2 3 3 4 4 3 3" xfId="27024"/>
    <cellStyle name="Total 2 3 3 4 4 3 3 2" xfId="27025"/>
    <cellStyle name="Total 2 3 3 4 4 3 3 2 2" xfId="27026"/>
    <cellStyle name="Total 2 3 3 4 4 3 3 3" xfId="27027"/>
    <cellStyle name="Total 2 3 3 4 4 3 4" xfId="27028"/>
    <cellStyle name="Total 2 3 3 4 4 3 4 2" xfId="27029"/>
    <cellStyle name="Total 2 3 3 4 4 3 5" xfId="27030"/>
    <cellStyle name="Total 2 3 3 4 4 4" xfId="27031"/>
    <cellStyle name="Total 2 3 3 4 4 4 2" xfId="27032"/>
    <cellStyle name="Total 2 3 3 4 4 4 2 2" xfId="27033"/>
    <cellStyle name="Total 2 3 3 4 4 4 2 2 2" xfId="27034"/>
    <cellStyle name="Total 2 3 3 4 4 4 2 3" xfId="27035"/>
    <cellStyle name="Total 2 3 3 4 4 4 3" xfId="27036"/>
    <cellStyle name="Total 2 3 3 4 4 4 3 2" xfId="27037"/>
    <cellStyle name="Total 2 3 3 4 4 4 4" xfId="27038"/>
    <cellStyle name="Total 2 3 3 4 4 5" xfId="27039"/>
    <cellStyle name="Total 2 3 3 4 4 5 2" xfId="27040"/>
    <cellStyle name="Total 2 3 3 4 4 5 2 2" xfId="27041"/>
    <cellStyle name="Total 2 3 3 4 4 5 3" xfId="27042"/>
    <cellStyle name="Total 2 3 3 4 4 6" xfId="27043"/>
    <cellStyle name="Total 2 3 3 4 4 6 2" xfId="27044"/>
    <cellStyle name="Total 2 3 3 4 4 7" xfId="27045"/>
    <cellStyle name="Total 2 3 3 4 5" xfId="27046"/>
    <cellStyle name="Total 2 3 3 4 5 2" xfId="27047"/>
    <cellStyle name="Total 2 3 3 4 5 2 2" xfId="27048"/>
    <cellStyle name="Total 2 3 3 4 5 2 2 2" xfId="27049"/>
    <cellStyle name="Total 2 3 3 4 5 2 2 2 2" xfId="27050"/>
    <cellStyle name="Total 2 3 3 4 5 2 2 2 2 2" xfId="27051"/>
    <cellStyle name="Total 2 3 3 4 5 2 2 2 3" xfId="27052"/>
    <cellStyle name="Total 2 3 3 4 5 2 2 3" xfId="27053"/>
    <cellStyle name="Total 2 3 3 4 5 2 2 3 2" xfId="27054"/>
    <cellStyle name="Total 2 3 3 4 5 2 2 4" xfId="27055"/>
    <cellStyle name="Total 2 3 3 4 5 2 3" xfId="27056"/>
    <cellStyle name="Total 2 3 3 4 5 2 3 2" xfId="27057"/>
    <cellStyle name="Total 2 3 3 4 5 2 3 2 2" xfId="27058"/>
    <cellStyle name="Total 2 3 3 4 5 2 3 3" xfId="27059"/>
    <cellStyle name="Total 2 3 3 4 5 2 4" xfId="27060"/>
    <cellStyle name="Total 2 3 3 4 5 2 4 2" xfId="27061"/>
    <cellStyle name="Total 2 3 3 4 5 2 5" xfId="27062"/>
    <cellStyle name="Total 2 3 3 4 5 3" xfId="27063"/>
    <cellStyle name="Total 2 3 3 4 5 3 2" xfId="27064"/>
    <cellStyle name="Total 2 3 3 4 5 3 2 2" xfId="27065"/>
    <cellStyle name="Total 2 3 3 4 5 3 2 2 2" xfId="27066"/>
    <cellStyle name="Total 2 3 3 4 5 3 2 3" xfId="27067"/>
    <cellStyle name="Total 2 3 3 4 5 3 3" xfId="27068"/>
    <cellStyle name="Total 2 3 3 4 5 3 3 2" xfId="27069"/>
    <cellStyle name="Total 2 3 3 4 5 3 4" xfId="27070"/>
    <cellStyle name="Total 2 3 3 4 5 4" xfId="27071"/>
    <cellStyle name="Total 2 3 3 4 5 4 2" xfId="27072"/>
    <cellStyle name="Total 2 3 3 4 5 4 2 2" xfId="27073"/>
    <cellStyle name="Total 2 3 3 4 5 4 3" xfId="27074"/>
    <cellStyle name="Total 2 3 3 4 5 5" xfId="27075"/>
    <cellStyle name="Total 2 3 3 4 5 5 2" xfId="27076"/>
    <cellStyle name="Total 2 3 3 4 5 6" xfId="27077"/>
    <cellStyle name="Total 2 3 3 4 6" xfId="27078"/>
    <cellStyle name="Total 2 3 3 4 6 2" xfId="27079"/>
    <cellStyle name="Total 2 3 3 4 6 2 2" xfId="27080"/>
    <cellStyle name="Total 2 3 3 4 6 2 2 2" xfId="27081"/>
    <cellStyle name="Total 2 3 3 4 6 2 2 2 2" xfId="27082"/>
    <cellStyle name="Total 2 3 3 4 6 2 2 3" xfId="27083"/>
    <cellStyle name="Total 2 3 3 4 6 2 3" xfId="27084"/>
    <cellStyle name="Total 2 3 3 4 6 2 3 2" xfId="27085"/>
    <cellStyle name="Total 2 3 3 4 6 2 4" xfId="27086"/>
    <cellStyle name="Total 2 3 3 4 6 3" xfId="27087"/>
    <cellStyle name="Total 2 3 3 4 6 3 2" xfId="27088"/>
    <cellStyle name="Total 2 3 3 4 6 3 2 2" xfId="27089"/>
    <cellStyle name="Total 2 3 3 4 6 3 3" xfId="27090"/>
    <cellStyle name="Total 2 3 3 4 6 4" xfId="27091"/>
    <cellStyle name="Total 2 3 3 4 6 4 2" xfId="27092"/>
    <cellStyle name="Total 2 3 3 4 6 5" xfId="27093"/>
    <cellStyle name="Total 2 3 3 4 7" xfId="27094"/>
    <cellStyle name="Total 2 3 3 4 7 2" xfId="27095"/>
    <cellStyle name="Total 2 3 3 4 7 2 2" xfId="27096"/>
    <cellStyle name="Total 2 3 3 4 7 2 2 2" xfId="27097"/>
    <cellStyle name="Total 2 3 3 4 7 2 3" xfId="27098"/>
    <cellStyle name="Total 2 3 3 4 7 3" xfId="27099"/>
    <cellStyle name="Total 2 3 3 4 7 3 2" xfId="27100"/>
    <cellStyle name="Total 2 3 3 4 7 4" xfId="27101"/>
    <cellStyle name="Total 2 3 3 4 8" xfId="27102"/>
    <cellStyle name="Total 2 3 3 4 8 2" xfId="27103"/>
    <cellStyle name="Total 2 3 3 4 8 2 2" xfId="27104"/>
    <cellStyle name="Total 2 3 3 4 8 3" xfId="27105"/>
    <cellStyle name="Total 2 3 3 4 9" xfId="27106"/>
    <cellStyle name="Total 2 3 3 4 9 2" xfId="27107"/>
    <cellStyle name="Total 2 3 3 5" xfId="27108"/>
    <cellStyle name="Total 2 3 3 5 2" xfId="27109"/>
    <cellStyle name="Total 2 3 3 5 2 2" xfId="27110"/>
    <cellStyle name="Total 2 3 3 5 2 2 2" xfId="27111"/>
    <cellStyle name="Total 2 3 3 5 2 2 2 2" xfId="27112"/>
    <cellStyle name="Total 2 3 3 5 2 2 2 2 2" xfId="27113"/>
    <cellStyle name="Total 2 3 3 5 2 2 2 2 2 2" xfId="27114"/>
    <cellStyle name="Total 2 3 3 5 2 2 2 2 2 2 2" xfId="27115"/>
    <cellStyle name="Total 2 3 3 5 2 2 2 2 2 2 2 2" xfId="27116"/>
    <cellStyle name="Total 2 3 3 5 2 2 2 2 2 2 3" xfId="27117"/>
    <cellStyle name="Total 2 3 3 5 2 2 2 2 2 3" xfId="27118"/>
    <cellStyle name="Total 2 3 3 5 2 2 2 2 2 3 2" xfId="27119"/>
    <cellStyle name="Total 2 3 3 5 2 2 2 2 2 4" xfId="27120"/>
    <cellStyle name="Total 2 3 3 5 2 2 2 2 3" xfId="27121"/>
    <cellStyle name="Total 2 3 3 5 2 2 2 2 3 2" xfId="27122"/>
    <cellStyle name="Total 2 3 3 5 2 2 2 2 3 2 2" xfId="27123"/>
    <cellStyle name="Total 2 3 3 5 2 2 2 2 3 3" xfId="27124"/>
    <cellStyle name="Total 2 3 3 5 2 2 2 2 4" xfId="27125"/>
    <cellStyle name="Total 2 3 3 5 2 2 2 2 4 2" xfId="27126"/>
    <cellStyle name="Total 2 3 3 5 2 2 2 2 5" xfId="27127"/>
    <cellStyle name="Total 2 3 3 5 2 2 2 3" xfId="27128"/>
    <cellStyle name="Total 2 3 3 5 2 2 2 3 2" xfId="27129"/>
    <cellStyle name="Total 2 3 3 5 2 2 2 3 2 2" xfId="27130"/>
    <cellStyle name="Total 2 3 3 5 2 2 2 3 2 2 2" xfId="27131"/>
    <cellStyle name="Total 2 3 3 5 2 2 2 3 2 3" xfId="27132"/>
    <cellStyle name="Total 2 3 3 5 2 2 2 3 3" xfId="27133"/>
    <cellStyle name="Total 2 3 3 5 2 2 2 3 3 2" xfId="27134"/>
    <cellStyle name="Total 2 3 3 5 2 2 2 3 4" xfId="27135"/>
    <cellStyle name="Total 2 3 3 5 2 2 2 4" xfId="27136"/>
    <cellStyle name="Total 2 3 3 5 2 2 2 4 2" xfId="27137"/>
    <cellStyle name="Total 2 3 3 5 2 2 2 4 2 2" xfId="27138"/>
    <cellStyle name="Total 2 3 3 5 2 2 2 4 3" xfId="27139"/>
    <cellStyle name="Total 2 3 3 5 2 2 2 5" xfId="27140"/>
    <cellStyle name="Total 2 3 3 5 2 2 2 5 2" xfId="27141"/>
    <cellStyle name="Total 2 3 3 5 2 2 2 6" xfId="27142"/>
    <cellStyle name="Total 2 3 3 5 2 2 3" xfId="27143"/>
    <cellStyle name="Total 2 3 3 5 2 2 3 2" xfId="27144"/>
    <cellStyle name="Total 2 3 3 5 2 2 3 2 2" xfId="27145"/>
    <cellStyle name="Total 2 3 3 5 2 2 3 2 2 2" xfId="27146"/>
    <cellStyle name="Total 2 3 3 5 2 2 3 2 2 2 2" xfId="27147"/>
    <cellStyle name="Total 2 3 3 5 2 2 3 2 2 3" xfId="27148"/>
    <cellStyle name="Total 2 3 3 5 2 2 3 2 3" xfId="27149"/>
    <cellStyle name="Total 2 3 3 5 2 2 3 2 3 2" xfId="27150"/>
    <cellStyle name="Total 2 3 3 5 2 2 3 2 4" xfId="27151"/>
    <cellStyle name="Total 2 3 3 5 2 2 3 3" xfId="27152"/>
    <cellStyle name="Total 2 3 3 5 2 2 3 3 2" xfId="27153"/>
    <cellStyle name="Total 2 3 3 5 2 2 3 3 2 2" xfId="27154"/>
    <cellStyle name="Total 2 3 3 5 2 2 3 3 3" xfId="27155"/>
    <cellStyle name="Total 2 3 3 5 2 2 3 4" xfId="27156"/>
    <cellStyle name="Total 2 3 3 5 2 2 3 4 2" xfId="27157"/>
    <cellStyle name="Total 2 3 3 5 2 2 3 5" xfId="27158"/>
    <cellStyle name="Total 2 3 3 5 2 2 4" xfId="27159"/>
    <cellStyle name="Total 2 3 3 5 2 2 4 2" xfId="27160"/>
    <cellStyle name="Total 2 3 3 5 2 2 4 2 2" xfId="27161"/>
    <cellStyle name="Total 2 3 3 5 2 2 4 2 2 2" xfId="27162"/>
    <cellStyle name="Total 2 3 3 5 2 2 4 2 3" xfId="27163"/>
    <cellStyle name="Total 2 3 3 5 2 2 4 3" xfId="27164"/>
    <cellStyle name="Total 2 3 3 5 2 2 4 3 2" xfId="27165"/>
    <cellStyle name="Total 2 3 3 5 2 2 4 4" xfId="27166"/>
    <cellStyle name="Total 2 3 3 5 2 2 5" xfId="27167"/>
    <cellStyle name="Total 2 3 3 5 2 2 5 2" xfId="27168"/>
    <cellStyle name="Total 2 3 3 5 2 2 5 2 2" xfId="27169"/>
    <cellStyle name="Total 2 3 3 5 2 2 5 3" xfId="27170"/>
    <cellStyle name="Total 2 3 3 5 2 2 6" xfId="27171"/>
    <cellStyle name="Total 2 3 3 5 2 2 6 2" xfId="27172"/>
    <cellStyle name="Total 2 3 3 5 2 2 7" xfId="27173"/>
    <cellStyle name="Total 2 3 3 5 2 3" xfId="27174"/>
    <cellStyle name="Total 2 3 3 5 2 3 2" xfId="27175"/>
    <cellStyle name="Total 2 3 3 5 2 3 2 2" xfId="27176"/>
    <cellStyle name="Total 2 3 3 5 2 3 2 2 2" xfId="27177"/>
    <cellStyle name="Total 2 3 3 5 2 3 2 2 2 2" xfId="27178"/>
    <cellStyle name="Total 2 3 3 5 2 3 2 2 2 2 2" xfId="27179"/>
    <cellStyle name="Total 2 3 3 5 2 3 2 2 2 3" xfId="27180"/>
    <cellStyle name="Total 2 3 3 5 2 3 2 2 3" xfId="27181"/>
    <cellStyle name="Total 2 3 3 5 2 3 2 2 3 2" xfId="27182"/>
    <cellStyle name="Total 2 3 3 5 2 3 2 2 4" xfId="27183"/>
    <cellStyle name="Total 2 3 3 5 2 3 2 3" xfId="27184"/>
    <cellStyle name="Total 2 3 3 5 2 3 2 3 2" xfId="27185"/>
    <cellStyle name="Total 2 3 3 5 2 3 2 3 2 2" xfId="27186"/>
    <cellStyle name="Total 2 3 3 5 2 3 2 3 3" xfId="27187"/>
    <cellStyle name="Total 2 3 3 5 2 3 2 4" xfId="27188"/>
    <cellStyle name="Total 2 3 3 5 2 3 2 4 2" xfId="27189"/>
    <cellStyle name="Total 2 3 3 5 2 3 2 5" xfId="27190"/>
    <cellStyle name="Total 2 3 3 5 2 3 3" xfId="27191"/>
    <cellStyle name="Total 2 3 3 5 2 3 3 2" xfId="27192"/>
    <cellStyle name="Total 2 3 3 5 2 3 3 2 2" xfId="27193"/>
    <cellStyle name="Total 2 3 3 5 2 3 3 2 2 2" xfId="27194"/>
    <cellStyle name="Total 2 3 3 5 2 3 3 2 3" xfId="27195"/>
    <cellStyle name="Total 2 3 3 5 2 3 3 3" xfId="27196"/>
    <cellStyle name="Total 2 3 3 5 2 3 3 3 2" xfId="27197"/>
    <cellStyle name="Total 2 3 3 5 2 3 3 4" xfId="27198"/>
    <cellStyle name="Total 2 3 3 5 2 3 4" xfId="27199"/>
    <cellStyle name="Total 2 3 3 5 2 3 4 2" xfId="27200"/>
    <cellStyle name="Total 2 3 3 5 2 3 4 2 2" xfId="27201"/>
    <cellStyle name="Total 2 3 3 5 2 3 4 3" xfId="27202"/>
    <cellStyle name="Total 2 3 3 5 2 3 5" xfId="27203"/>
    <cellStyle name="Total 2 3 3 5 2 3 5 2" xfId="27204"/>
    <cellStyle name="Total 2 3 3 5 2 3 6" xfId="27205"/>
    <cellStyle name="Total 2 3 3 5 2 4" xfId="27206"/>
    <cellStyle name="Total 2 3 3 5 2 4 2" xfId="27207"/>
    <cellStyle name="Total 2 3 3 5 2 4 2 2" xfId="27208"/>
    <cellStyle name="Total 2 3 3 5 2 4 2 2 2" xfId="27209"/>
    <cellStyle name="Total 2 3 3 5 2 4 2 2 2 2" xfId="27210"/>
    <cellStyle name="Total 2 3 3 5 2 4 2 2 3" xfId="27211"/>
    <cellStyle name="Total 2 3 3 5 2 4 2 3" xfId="27212"/>
    <cellStyle name="Total 2 3 3 5 2 4 2 3 2" xfId="27213"/>
    <cellStyle name="Total 2 3 3 5 2 4 2 4" xfId="27214"/>
    <cellStyle name="Total 2 3 3 5 2 4 3" xfId="27215"/>
    <cellStyle name="Total 2 3 3 5 2 4 3 2" xfId="27216"/>
    <cellStyle name="Total 2 3 3 5 2 4 3 2 2" xfId="27217"/>
    <cellStyle name="Total 2 3 3 5 2 4 3 3" xfId="27218"/>
    <cellStyle name="Total 2 3 3 5 2 4 4" xfId="27219"/>
    <cellStyle name="Total 2 3 3 5 2 4 4 2" xfId="27220"/>
    <cellStyle name="Total 2 3 3 5 2 4 5" xfId="27221"/>
    <cellStyle name="Total 2 3 3 5 2 5" xfId="27222"/>
    <cellStyle name="Total 2 3 3 5 2 5 2" xfId="27223"/>
    <cellStyle name="Total 2 3 3 5 2 5 2 2" xfId="27224"/>
    <cellStyle name="Total 2 3 3 5 2 5 2 2 2" xfId="27225"/>
    <cellStyle name="Total 2 3 3 5 2 5 2 3" xfId="27226"/>
    <cellStyle name="Total 2 3 3 5 2 5 3" xfId="27227"/>
    <cellStyle name="Total 2 3 3 5 2 5 3 2" xfId="27228"/>
    <cellStyle name="Total 2 3 3 5 2 5 4" xfId="27229"/>
    <cellStyle name="Total 2 3 3 5 2 6" xfId="27230"/>
    <cellStyle name="Total 2 3 3 5 2 6 2" xfId="27231"/>
    <cellStyle name="Total 2 3 3 5 2 6 2 2" xfId="27232"/>
    <cellStyle name="Total 2 3 3 5 2 6 3" xfId="27233"/>
    <cellStyle name="Total 2 3 3 5 2 7" xfId="27234"/>
    <cellStyle name="Total 2 3 3 5 2 7 2" xfId="27235"/>
    <cellStyle name="Total 2 3 3 5 2 8" xfId="27236"/>
    <cellStyle name="Total 2 3 3 5 3" xfId="27237"/>
    <cellStyle name="Total 2 3 3 5 3 2" xfId="27238"/>
    <cellStyle name="Total 2 3 3 5 3 2 2" xfId="27239"/>
    <cellStyle name="Total 2 3 3 5 3 2 2 2" xfId="27240"/>
    <cellStyle name="Total 2 3 3 5 3 2 2 2 2" xfId="27241"/>
    <cellStyle name="Total 2 3 3 5 3 2 2 2 2 2" xfId="27242"/>
    <cellStyle name="Total 2 3 3 5 3 2 2 2 2 2 2" xfId="27243"/>
    <cellStyle name="Total 2 3 3 5 3 2 2 2 2 3" xfId="27244"/>
    <cellStyle name="Total 2 3 3 5 3 2 2 2 3" xfId="27245"/>
    <cellStyle name="Total 2 3 3 5 3 2 2 2 3 2" xfId="27246"/>
    <cellStyle name="Total 2 3 3 5 3 2 2 2 4" xfId="27247"/>
    <cellStyle name="Total 2 3 3 5 3 2 2 3" xfId="27248"/>
    <cellStyle name="Total 2 3 3 5 3 2 2 3 2" xfId="27249"/>
    <cellStyle name="Total 2 3 3 5 3 2 2 3 2 2" xfId="27250"/>
    <cellStyle name="Total 2 3 3 5 3 2 2 3 3" xfId="27251"/>
    <cellStyle name="Total 2 3 3 5 3 2 2 4" xfId="27252"/>
    <cellStyle name="Total 2 3 3 5 3 2 2 4 2" xfId="27253"/>
    <cellStyle name="Total 2 3 3 5 3 2 2 5" xfId="27254"/>
    <cellStyle name="Total 2 3 3 5 3 2 3" xfId="27255"/>
    <cellStyle name="Total 2 3 3 5 3 2 3 2" xfId="27256"/>
    <cellStyle name="Total 2 3 3 5 3 2 3 2 2" xfId="27257"/>
    <cellStyle name="Total 2 3 3 5 3 2 3 2 2 2" xfId="27258"/>
    <cellStyle name="Total 2 3 3 5 3 2 3 2 3" xfId="27259"/>
    <cellStyle name="Total 2 3 3 5 3 2 3 3" xfId="27260"/>
    <cellStyle name="Total 2 3 3 5 3 2 3 3 2" xfId="27261"/>
    <cellStyle name="Total 2 3 3 5 3 2 3 4" xfId="27262"/>
    <cellStyle name="Total 2 3 3 5 3 2 4" xfId="27263"/>
    <cellStyle name="Total 2 3 3 5 3 2 4 2" xfId="27264"/>
    <cellStyle name="Total 2 3 3 5 3 2 4 2 2" xfId="27265"/>
    <cellStyle name="Total 2 3 3 5 3 2 4 3" xfId="27266"/>
    <cellStyle name="Total 2 3 3 5 3 2 5" xfId="27267"/>
    <cellStyle name="Total 2 3 3 5 3 2 5 2" xfId="27268"/>
    <cellStyle name="Total 2 3 3 5 3 2 6" xfId="27269"/>
    <cellStyle name="Total 2 3 3 5 3 3" xfId="27270"/>
    <cellStyle name="Total 2 3 3 5 3 3 2" xfId="27271"/>
    <cellStyle name="Total 2 3 3 5 3 3 2 2" xfId="27272"/>
    <cellStyle name="Total 2 3 3 5 3 3 2 2 2" xfId="27273"/>
    <cellStyle name="Total 2 3 3 5 3 3 2 2 2 2" xfId="27274"/>
    <cellStyle name="Total 2 3 3 5 3 3 2 2 3" xfId="27275"/>
    <cellStyle name="Total 2 3 3 5 3 3 2 3" xfId="27276"/>
    <cellStyle name="Total 2 3 3 5 3 3 2 3 2" xfId="27277"/>
    <cellStyle name="Total 2 3 3 5 3 3 2 4" xfId="27278"/>
    <cellStyle name="Total 2 3 3 5 3 3 3" xfId="27279"/>
    <cellStyle name="Total 2 3 3 5 3 3 3 2" xfId="27280"/>
    <cellStyle name="Total 2 3 3 5 3 3 3 2 2" xfId="27281"/>
    <cellStyle name="Total 2 3 3 5 3 3 3 3" xfId="27282"/>
    <cellStyle name="Total 2 3 3 5 3 3 4" xfId="27283"/>
    <cellStyle name="Total 2 3 3 5 3 3 4 2" xfId="27284"/>
    <cellStyle name="Total 2 3 3 5 3 3 5" xfId="27285"/>
    <cellStyle name="Total 2 3 3 5 3 4" xfId="27286"/>
    <cellStyle name="Total 2 3 3 5 3 4 2" xfId="27287"/>
    <cellStyle name="Total 2 3 3 5 3 4 2 2" xfId="27288"/>
    <cellStyle name="Total 2 3 3 5 3 4 2 2 2" xfId="27289"/>
    <cellStyle name="Total 2 3 3 5 3 4 2 3" xfId="27290"/>
    <cellStyle name="Total 2 3 3 5 3 4 3" xfId="27291"/>
    <cellStyle name="Total 2 3 3 5 3 4 3 2" xfId="27292"/>
    <cellStyle name="Total 2 3 3 5 3 4 4" xfId="27293"/>
    <cellStyle name="Total 2 3 3 5 3 5" xfId="27294"/>
    <cellStyle name="Total 2 3 3 5 3 5 2" xfId="27295"/>
    <cellStyle name="Total 2 3 3 5 3 5 2 2" xfId="27296"/>
    <cellStyle name="Total 2 3 3 5 3 5 3" xfId="27297"/>
    <cellStyle name="Total 2 3 3 5 3 6" xfId="27298"/>
    <cellStyle name="Total 2 3 3 5 3 6 2" xfId="27299"/>
    <cellStyle name="Total 2 3 3 5 3 7" xfId="27300"/>
    <cellStyle name="Total 2 3 3 5 4" xfId="27301"/>
    <cellStyle name="Total 2 3 3 5 4 2" xfId="27302"/>
    <cellStyle name="Total 2 3 3 5 4 2 2" xfId="27303"/>
    <cellStyle name="Total 2 3 3 5 4 2 2 2" xfId="27304"/>
    <cellStyle name="Total 2 3 3 5 4 2 2 2 2" xfId="27305"/>
    <cellStyle name="Total 2 3 3 5 4 2 2 2 2 2" xfId="27306"/>
    <cellStyle name="Total 2 3 3 5 4 2 2 2 3" xfId="27307"/>
    <cellStyle name="Total 2 3 3 5 4 2 2 3" xfId="27308"/>
    <cellStyle name="Total 2 3 3 5 4 2 2 3 2" xfId="27309"/>
    <cellStyle name="Total 2 3 3 5 4 2 2 4" xfId="27310"/>
    <cellStyle name="Total 2 3 3 5 4 2 3" xfId="27311"/>
    <cellStyle name="Total 2 3 3 5 4 2 3 2" xfId="27312"/>
    <cellStyle name="Total 2 3 3 5 4 2 3 2 2" xfId="27313"/>
    <cellStyle name="Total 2 3 3 5 4 2 3 3" xfId="27314"/>
    <cellStyle name="Total 2 3 3 5 4 2 4" xfId="27315"/>
    <cellStyle name="Total 2 3 3 5 4 2 4 2" xfId="27316"/>
    <cellStyle name="Total 2 3 3 5 4 2 5" xfId="27317"/>
    <cellStyle name="Total 2 3 3 5 4 3" xfId="27318"/>
    <cellStyle name="Total 2 3 3 5 4 3 2" xfId="27319"/>
    <cellStyle name="Total 2 3 3 5 4 3 2 2" xfId="27320"/>
    <cellStyle name="Total 2 3 3 5 4 3 2 2 2" xfId="27321"/>
    <cellStyle name="Total 2 3 3 5 4 3 2 3" xfId="27322"/>
    <cellStyle name="Total 2 3 3 5 4 3 3" xfId="27323"/>
    <cellStyle name="Total 2 3 3 5 4 3 3 2" xfId="27324"/>
    <cellStyle name="Total 2 3 3 5 4 3 4" xfId="27325"/>
    <cellStyle name="Total 2 3 3 5 4 4" xfId="27326"/>
    <cellStyle name="Total 2 3 3 5 4 4 2" xfId="27327"/>
    <cellStyle name="Total 2 3 3 5 4 4 2 2" xfId="27328"/>
    <cellStyle name="Total 2 3 3 5 4 4 3" xfId="27329"/>
    <cellStyle name="Total 2 3 3 5 4 5" xfId="27330"/>
    <cellStyle name="Total 2 3 3 5 4 5 2" xfId="27331"/>
    <cellStyle name="Total 2 3 3 5 4 6" xfId="27332"/>
    <cellStyle name="Total 2 3 3 5 5" xfId="27333"/>
    <cellStyle name="Total 2 3 3 5 5 2" xfId="27334"/>
    <cellStyle name="Total 2 3 3 5 5 2 2" xfId="27335"/>
    <cellStyle name="Total 2 3 3 5 5 2 2 2" xfId="27336"/>
    <cellStyle name="Total 2 3 3 5 5 2 2 2 2" xfId="27337"/>
    <cellStyle name="Total 2 3 3 5 5 2 2 3" xfId="27338"/>
    <cellStyle name="Total 2 3 3 5 5 2 3" xfId="27339"/>
    <cellStyle name="Total 2 3 3 5 5 2 3 2" xfId="27340"/>
    <cellStyle name="Total 2 3 3 5 5 2 4" xfId="27341"/>
    <cellStyle name="Total 2 3 3 5 5 3" xfId="27342"/>
    <cellStyle name="Total 2 3 3 5 5 3 2" xfId="27343"/>
    <cellStyle name="Total 2 3 3 5 5 3 2 2" xfId="27344"/>
    <cellStyle name="Total 2 3 3 5 5 3 3" xfId="27345"/>
    <cellStyle name="Total 2 3 3 5 5 4" xfId="27346"/>
    <cellStyle name="Total 2 3 3 5 5 4 2" xfId="27347"/>
    <cellStyle name="Total 2 3 3 5 5 5" xfId="27348"/>
    <cellStyle name="Total 2 3 3 5 6" xfId="27349"/>
    <cellStyle name="Total 2 3 3 5 6 2" xfId="27350"/>
    <cellStyle name="Total 2 3 3 5 6 2 2" xfId="27351"/>
    <cellStyle name="Total 2 3 3 5 6 2 2 2" xfId="27352"/>
    <cellStyle name="Total 2 3 3 5 6 2 3" xfId="27353"/>
    <cellStyle name="Total 2 3 3 5 6 3" xfId="27354"/>
    <cellStyle name="Total 2 3 3 5 6 3 2" xfId="27355"/>
    <cellStyle name="Total 2 3 3 5 6 4" xfId="27356"/>
    <cellStyle name="Total 2 3 3 5 7" xfId="27357"/>
    <cellStyle name="Total 2 3 3 5 7 2" xfId="27358"/>
    <cellStyle name="Total 2 3 3 5 7 2 2" xfId="27359"/>
    <cellStyle name="Total 2 3 3 5 7 3" xfId="27360"/>
    <cellStyle name="Total 2 3 3 5 8" xfId="27361"/>
    <cellStyle name="Total 2 3 3 5 8 2" xfId="27362"/>
    <cellStyle name="Total 2 3 3 5 9" xfId="27363"/>
    <cellStyle name="Total 2 3 3 6" xfId="27364"/>
    <cellStyle name="Total 2 3 3 6 2" xfId="27365"/>
    <cellStyle name="Total 2 3 3 6 2 2" xfId="27366"/>
    <cellStyle name="Total 2 3 3 6 2 2 2" xfId="27367"/>
    <cellStyle name="Total 2 3 3 6 2 2 2 2" xfId="27368"/>
    <cellStyle name="Total 2 3 3 6 2 2 2 2 2" xfId="27369"/>
    <cellStyle name="Total 2 3 3 6 2 2 2 2 2 2" xfId="27370"/>
    <cellStyle name="Total 2 3 3 6 2 2 2 2 2 2 2" xfId="27371"/>
    <cellStyle name="Total 2 3 3 6 2 2 2 2 2 3" xfId="27372"/>
    <cellStyle name="Total 2 3 3 6 2 2 2 2 3" xfId="27373"/>
    <cellStyle name="Total 2 3 3 6 2 2 2 2 3 2" xfId="27374"/>
    <cellStyle name="Total 2 3 3 6 2 2 2 2 4" xfId="27375"/>
    <cellStyle name="Total 2 3 3 6 2 2 2 3" xfId="27376"/>
    <cellStyle name="Total 2 3 3 6 2 2 2 3 2" xfId="27377"/>
    <cellStyle name="Total 2 3 3 6 2 2 2 3 2 2" xfId="27378"/>
    <cellStyle name="Total 2 3 3 6 2 2 2 3 3" xfId="27379"/>
    <cellStyle name="Total 2 3 3 6 2 2 2 4" xfId="27380"/>
    <cellStyle name="Total 2 3 3 6 2 2 2 4 2" xfId="27381"/>
    <cellStyle name="Total 2 3 3 6 2 2 2 5" xfId="27382"/>
    <cellStyle name="Total 2 3 3 6 2 2 3" xfId="27383"/>
    <cellStyle name="Total 2 3 3 6 2 2 3 2" xfId="27384"/>
    <cellStyle name="Total 2 3 3 6 2 2 3 2 2" xfId="27385"/>
    <cellStyle name="Total 2 3 3 6 2 2 3 2 2 2" xfId="27386"/>
    <cellStyle name="Total 2 3 3 6 2 2 3 2 3" xfId="27387"/>
    <cellStyle name="Total 2 3 3 6 2 2 3 3" xfId="27388"/>
    <cellStyle name="Total 2 3 3 6 2 2 3 3 2" xfId="27389"/>
    <cellStyle name="Total 2 3 3 6 2 2 3 4" xfId="27390"/>
    <cellStyle name="Total 2 3 3 6 2 2 4" xfId="27391"/>
    <cellStyle name="Total 2 3 3 6 2 2 4 2" xfId="27392"/>
    <cellStyle name="Total 2 3 3 6 2 2 4 2 2" xfId="27393"/>
    <cellStyle name="Total 2 3 3 6 2 2 4 3" xfId="27394"/>
    <cellStyle name="Total 2 3 3 6 2 2 5" xfId="27395"/>
    <cellStyle name="Total 2 3 3 6 2 2 5 2" xfId="27396"/>
    <cellStyle name="Total 2 3 3 6 2 2 6" xfId="27397"/>
    <cellStyle name="Total 2 3 3 6 2 3" xfId="27398"/>
    <cellStyle name="Total 2 3 3 6 2 3 2" xfId="27399"/>
    <cellStyle name="Total 2 3 3 6 2 3 2 2" xfId="27400"/>
    <cellStyle name="Total 2 3 3 6 2 3 2 2 2" xfId="27401"/>
    <cellStyle name="Total 2 3 3 6 2 3 2 2 2 2" xfId="27402"/>
    <cellStyle name="Total 2 3 3 6 2 3 2 2 3" xfId="27403"/>
    <cellStyle name="Total 2 3 3 6 2 3 2 3" xfId="27404"/>
    <cellStyle name="Total 2 3 3 6 2 3 2 3 2" xfId="27405"/>
    <cellStyle name="Total 2 3 3 6 2 3 2 4" xfId="27406"/>
    <cellStyle name="Total 2 3 3 6 2 3 3" xfId="27407"/>
    <cellStyle name="Total 2 3 3 6 2 3 3 2" xfId="27408"/>
    <cellStyle name="Total 2 3 3 6 2 3 3 2 2" xfId="27409"/>
    <cellStyle name="Total 2 3 3 6 2 3 3 3" xfId="27410"/>
    <cellStyle name="Total 2 3 3 6 2 3 4" xfId="27411"/>
    <cellStyle name="Total 2 3 3 6 2 3 4 2" xfId="27412"/>
    <cellStyle name="Total 2 3 3 6 2 3 5" xfId="27413"/>
    <cellStyle name="Total 2 3 3 6 2 4" xfId="27414"/>
    <cellStyle name="Total 2 3 3 6 2 4 2" xfId="27415"/>
    <cellStyle name="Total 2 3 3 6 2 4 2 2" xfId="27416"/>
    <cellStyle name="Total 2 3 3 6 2 4 2 2 2" xfId="27417"/>
    <cellStyle name="Total 2 3 3 6 2 4 2 3" xfId="27418"/>
    <cellStyle name="Total 2 3 3 6 2 4 3" xfId="27419"/>
    <cellStyle name="Total 2 3 3 6 2 4 3 2" xfId="27420"/>
    <cellStyle name="Total 2 3 3 6 2 4 4" xfId="27421"/>
    <cellStyle name="Total 2 3 3 6 2 5" xfId="27422"/>
    <cellStyle name="Total 2 3 3 6 2 5 2" xfId="27423"/>
    <cellStyle name="Total 2 3 3 6 2 5 2 2" xfId="27424"/>
    <cellStyle name="Total 2 3 3 6 2 5 3" xfId="27425"/>
    <cellStyle name="Total 2 3 3 6 2 6" xfId="27426"/>
    <cellStyle name="Total 2 3 3 6 2 6 2" xfId="27427"/>
    <cellStyle name="Total 2 3 3 6 2 7" xfId="27428"/>
    <cellStyle name="Total 2 3 3 6 3" xfId="27429"/>
    <cellStyle name="Total 2 3 3 6 3 2" xfId="27430"/>
    <cellStyle name="Total 2 3 3 6 3 2 2" xfId="27431"/>
    <cellStyle name="Total 2 3 3 6 3 2 2 2" xfId="27432"/>
    <cellStyle name="Total 2 3 3 6 3 2 2 2 2" xfId="27433"/>
    <cellStyle name="Total 2 3 3 6 3 2 2 2 2 2" xfId="27434"/>
    <cellStyle name="Total 2 3 3 6 3 2 2 2 3" xfId="27435"/>
    <cellStyle name="Total 2 3 3 6 3 2 2 3" xfId="27436"/>
    <cellStyle name="Total 2 3 3 6 3 2 2 3 2" xfId="27437"/>
    <cellStyle name="Total 2 3 3 6 3 2 2 4" xfId="27438"/>
    <cellStyle name="Total 2 3 3 6 3 2 3" xfId="27439"/>
    <cellStyle name="Total 2 3 3 6 3 2 3 2" xfId="27440"/>
    <cellStyle name="Total 2 3 3 6 3 2 3 2 2" xfId="27441"/>
    <cellStyle name="Total 2 3 3 6 3 2 3 3" xfId="27442"/>
    <cellStyle name="Total 2 3 3 6 3 2 4" xfId="27443"/>
    <cellStyle name="Total 2 3 3 6 3 2 4 2" xfId="27444"/>
    <cellStyle name="Total 2 3 3 6 3 2 5" xfId="27445"/>
    <cellStyle name="Total 2 3 3 6 3 3" xfId="27446"/>
    <cellStyle name="Total 2 3 3 6 3 3 2" xfId="27447"/>
    <cellStyle name="Total 2 3 3 6 3 3 2 2" xfId="27448"/>
    <cellStyle name="Total 2 3 3 6 3 3 2 2 2" xfId="27449"/>
    <cellStyle name="Total 2 3 3 6 3 3 2 3" xfId="27450"/>
    <cellStyle name="Total 2 3 3 6 3 3 3" xfId="27451"/>
    <cellStyle name="Total 2 3 3 6 3 3 3 2" xfId="27452"/>
    <cellStyle name="Total 2 3 3 6 3 3 4" xfId="27453"/>
    <cellStyle name="Total 2 3 3 6 3 4" xfId="27454"/>
    <cellStyle name="Total 2 3 3 6 3 4 2" xfId="27455"/>
    <cellStyle name="Total 2 3 3 6 3 4 2 2" xfId="27456"/>
    <cellStyle name="Total 2 3 3 6 3 4 3" xfId="27457"/>
    <cellStyle name="Total 2 3 3 6 3 5" xfId="27458"/>
    <cellStyle name="Total 2 3 3 6 3 5 2" xfId="27459"/>
    <cellStyle name="Total 2 3 3 6 3 6" xfId="27460"/>
    <cellStyle name="Total 2 3 3 6 4" xfId="27461"/>
    <cellStyle name="Total 2 3 3 6 4 2" xfId="27462"/>
    <cellStyle name="Total 2 3 3 6 4 2 2" xfId="27463"/>
    <cellStyle name="Total 2 3 3 6 4 2 2 2" xfId="27464"/>
    <cellStyle name="Total 2 3 3 6 4 2 2 2 2" xfId="27465"/>
    <cellStyle name="Total 2 3 3 6 4 2 2 3" xfId="27466"/>
    <cellStyle name="Total 2 3 3 6 4 2 3" xfId="27467"/>
    <cellStyle name="Total 2 3 3 6 4 2 3 2" xfId="27468"/>
    <cellStyle name="Total 2 3 3 6 4 2 4" xfId="27469"/>
    <cellStyle name="Total 2 3 3 6 4 3" xfId="27470"/>
    <cellStyle name="Total 2 3 3 6 4 3 2" xfId="27471"/>
    <cellStyle name="Total 2 3 3 6 4 3 2 2" xfId="27472"/>
    <cellStyle name="Total 2 3 3 6 4 3 3" xfId="27473"/>
    <cellStyle name="Total 2 3 3 6 4 4" xfId="27474"/>
    <cellStyle name="Total 2 3 3 6 4 4 2" xfId="27475"/>
    <cellStyle name="Total 2 3 3 6 4 5" xfId="27476"/>
    <cellStyle name="Total 2 3 3 6 5" xfId="27477"/>
    <cellStyle name="Total 2 3 3 6 5 2" xfId="27478"/>
    <cellStyle name="Total 2 3 3 6 5 2 2" xfId="27479"/>
    <cellStyle name="Total 2 3 3 6 5 2 2 2" xfId="27480"/>
    <cellStyle name="Total 2 3 3 6 5 2 3" xfId="27481"/>
    <cellStyle name="Total 2 3 3 6 5 3" xfId="27482"/>
    <cellStyle name="Total 2 3 3 6 5 3 2" xfId="27483"/>
    <cellStyle name="Total 2 3 3 6 5 4" xfId="27484"/>
    <cellStyle name="Total 2 3 3 6 6" xfId="27485"/>
    <cellStyle name="Total 2 3 3 6 6 2" xfId="27486"/>
    <cellStyle name="Total 2 3 3 6 6 2 2" xfId="27487"/>
    <cellStyle name="Total 2 3 3 6 6 3" xfId="27488"/>
    <cellStyle name="Total 2 3 3 6 7" xfId="27489"/>
    <cellStyle name="Total 2 3 3 6 7 2" xfId="27490"/>
    <cellStyle name="Total 2 3 3 6 8" xfId="27491"/>
    <cellStyle name="Total 2 3 3 7" xfId="27492"/>
    <cellStyle name="Total 2 3 3 7 2" xfId="27493"/>
    <cellStyle name="Total 2 3 3 7 2 2" xfId="27494"/>
    <cellStyle name="Total 2 3 3 7 2 2 2" xfId="27495"/>
    <cellStyle name="Total 2 3 3 7 2 2 2 2" xfId="27496"/>
    <cellStyle name="Total 2 3 3 7 2 2 2 2 2" xfId="27497"/>
    <cellStyle name="Total 2 3 3 7 2 2 2 2 2 2" xfId="27498"/>
    <cellStyle name="Total 2 3 3 7 2 2 2 2 3" xfId="27499"/>
    <cellStyle name="Total 2 3 3 7 2 2 2 3" xfId="27500"/>
    <cellStyle name="Total 2 3 3 7 2 2 2 3 2" xfId="27501"/>
    <cellStyle name="Total 2 3 3 7 2 2 2 4" xfId="27502"/>
    <cellStyle name="Total 2 3 3 7 2 2 3" xfId="27503"/>
    <cellStyle name="Total 2 3 3 7 2 2 3 2" xfId="27504"/>
    <cellStyle name="Total 2 3 3 7 2 2 3 2 2" xfId="27505"/>
    <cellStyle name="Total 2 3 3 7 2 2 3 3" xfId="27506"/>
    <cellStyle name="Total 2 3 3 7 2 2 4" xfId="27507"/>
    <cellStyle name="Total 2 3 3 7 2 2 4 2" xfId="27508"/>
    <cellStyle name="Total 2 3 3 7 2 2 5" xfId="27509"/>
    <cellStyle name="Total 2 3 3 7 2 3" xfId="27510"/>
    <cellStyle name="Total 2 3 3 7 2 3 2" xfId="27511"/>
    <cellStyle name="Total 2 3 3 7 2 3 2 2" xfId="27512"/>
    <cellStyle name="Total 2 3 3 7 2 3 2 2 2" xfId="27513"/>
    <cellStyle name="Total 2 3 3 7 2 3 2 3" xfId="27514"/>
    <cellStyle name="Total 2 3 3 7 2 3 3" xfId="27515"/>
    <cellStyle name="Total 2 3 3 7 2 3 3 2" xfId="27516"/>
    <cellStyle name="Total 2 3 3 7 2 3 4" xfId="27517"/>
    <cellStyle name="Total 2 3 3 7 2 4" xfId="27518"/>
    <cellStyle name="Total 2 3 3 7 2 4 2" xfId="27519"/>
    <cellStyle name="Total 2 3 3 7 2 4 2 2" xfId="27520"/>
    <cellStyle name="Total 2 3 3 7 2 4 3" xfId="27521"/>
    <cellStyle name="Total 2 3 3 7 2 5" xfId="27522"/>
    <cellStyle name="Total 2 3 3 7 2 5 2" xfId="27523"/>
    <cellStyle name="Total 2 3 3 7 2 6" xfId="27524"/>
    <cellStyle name="Total 2 3 3 7 3" xfId="27525"/>
    <cellStyle name="Total 2 3 3 7 3 2" xfId="27526"/>
    <cellStyle name="Total 2 3 3 7 3 2 2" xfId="27527"/>
    <cellStyle name="Total 2 3 3 7 3 2 2 2" xfId="27528"/>
    <cellStyle name="Total 2 3 3 7 3 2 2 2 2" xfId="27529"/>
    <cellStyle name="Total 2 3 3 7 3 2 2 3" xfId="27530"/>
    <cellStyle name="Total 2 3 3 7 3 2 3" xfId="27531"/>
    <cellStyle name="Total 2 3 3 7 3 2 3 2" xfId="27532"/>
    <cellStyle name="Total 2 3 3 7 3 2 4" xfId="27533"/>
    <cellStyle name="Total 2 3 3 7 3 3" xfId="27534"/>
    <cellStyle name="Total 2 3 3 7 3 3 2" xfId="27535"/>
    <cellStyle name="Total 2 3 3 7 3 3 2 2" xfId="27536"/>
    <cellStyle name="Total 2 3 3 7 3 3 3" xfId="27537"/>
    <cellStyle name="Total 2 3 3 7 3 4" xfId="27538"/>
    <cellStyle name="Total 2 3 3 7 3 4 2" xfId="27539"/>
    <cellStyle name="Total 2 3 3 7 3 5" xfId="27540"/>
    <cellStyle name="Total 2 3 3 7 4" xfId="27541"/>
    <cellStyle name="Total 2 3 3 7 4 2" xfId="27542"/>
    <cellStyle name="Total 2 3 3 7 4 2 2" xfId="27543"/>
    <cellStyle name="Total 2 3 3 7 4 2 2 2" xfId="27544"/>
    <cellStyle name="Total 2 3 3 7 4 2 3" xfId="27545"/>
    <cellStyle name="Total 2 3 3 7 4 3" xfId="27546"/>
    <cellStyle name="Total 2 3 3 7 4 3 2" xfId="27547"/>
    <cellStyle name="Total 2 3 3 7 4 4" xfId="27548"/>
    <cellStyle name="Total 2 3 3 7 5" xfId="27549"/>
    <cellStyle name="Total 2 3 3 7 5 2" xfId="27550"/>
    <cellStyle name="Total 2 3 3 7 5 2 2" xfId="27551"/>
    <cellStyle name="Total 2 3 3 7 5 3" xfId="27552"/>
    <cellStyle name="Total 2 3 3 7 6" xfId="27553"/>
    <cellStyle name="Total 2 3 3 7 6 2" xfId="27554"/>
    <cellStyle name="Total 2 3 3 7 7" xfId="27555"/>
    <cellStyle name="Total 2 3 3 8" xfId="27556"/>
    <cellStyle name="Total 2 3 3 8 2" xfId="27557"/>
    <cellStyle name="Total 2 3 3 8 2 2" xfId="27558"/>
    <cellStyle name="Total 2 3 3 8 2 2 2" xfId="27559"/>
    <cellStyle name="Total 2 3 3 8 2 2 2 2" xfId="27560"/>
    <cellStyle name="Total 2 3 3 8 2 2 2 2 2" xfId="27561"/>
    <cellStyle name="Total 2 3 3 8 2 2 2 3" xfId="27562"/>
    <cellStyle name="Total 2 3 3 8 2 2 3" xfId="27563"/>
    <cellStyle name="Total 2 3 3 8 2 2 3 2" xfId="27564"/>
    <cellStyle name="Total 2 3 3 8 2 2 4" xfId="27565"/>
    <cellStyle name="Total 2 3 3 8 2 3" xfId="27566"/>
    <cellStyle name="Total 2 3 3 8 2 3 2" xfId="27567"/>
    <cellStyle name="Total 2 3 3 8 2 3 2 2" xfId="27568"/>
    <cellStyle name="Total 2 3 3 8 2 3 3" xfId="27569"/>
    <cellStyle name="Total 2 3 3 8 2 4" xfId="27570"/>
    <cellStyle name="Total 2 3 3 8 2 4 2" xfId="27571"/>
    <cellStyle name="Total 2 3 3 8 2 5" xfId="27572"/>
    <cellStyle name="Total 2 3 3 8 3" xfId="27573"/>
    <cellStyle name="Total 2 3 3 8 3 2" xfId="27574"/>
    <cellStyle name="Total 2 3 3 8 3 2 2" xfId="27575"/>
    <cellStyle name="Total 2 3 3 8 3 2 2 2" xfId="27576"/>
    <cellStyle name="Total 2 3 3 8 3 2 3" xfId="27577"/>
    <cellStyle name="Total 2 3 3 8 3 3" xfId="27578"/>
    <cellStyle name="Total 2 3 3 8 3 3 2" xfId="27579"/>
    <cellStyle name="Total 2 3 3 8 3 4" xfId="27580"/>
    <cellStyle name="Total 2 3 3 8 4" xfId="27581"/>
    <cellStyle name="Total 2 3 3 8 4 2" xfId="27582"/>
    <cellStyle name="Total 2 3 3 8 4 2 2" xfId="27583"/>
    <cellStyle name="Total 2 3 3 8 4 3" xfId="27584"/>
    <cellStyle name="Total 2 3 3 8 5" xfId="27585"/>
    <cellStyle name="Total 2 3 3 8 5 2" xfId="27586"/>
    <cellStyle name="Total 2 3 3 8 6" xfId="27587"/>
    <cellStyle name="Total 2 3 3 9" xfId="27588"/>
    <cellStyle name="Total 2 3 3 9 2" xfId="27589"/>
    <cellStyle name="Total 2 3 3 9 2 2" xfId="27590"/>
    <cellStyle name="Total 2 3 3 9 2 2 2" xfId="27591"/>
    <cellStyle name="Total 2 3 3 9 2 2 2 2" xfId="27592"/>
    <cellStyle name="Total 2 3 3 9 2 2 3" xfId="27593"/>
    <cellStyle name="Total 2 3 3 9 2 3" xfId="27594"/>
    <cellStyle name="Total 2 3 3 9 2 3 2" xfId="27595"/>
    <cellStyle name="Total 2 3 3 9 2 4" xfId="27596"/>
    <cellStyle name="Total 2 3 3 9 3" xfId="27597"/>
    <cellStyle name="Total 2 3 3 9 3 2" xfId="27598"/>
    <cellStyle name="Total 2 3 3 9 3 2 2" xfId="27599"/>
    <cellStyle name="Total 2 3 3 9 3 3" xfId="27600"/>
    <cellStyle name="Total 2 3 3 9 4" xfId="27601"/>
    <cellStyle name="Total 2 3 3 9 4 2" xfId="27602"/>
    <cellStyle name="Total 2 3 3 9 5" xfId="27603"/>
    <cellStyle name="Total 2 3 4" xfId="27604"/>
    <cellStyle name="Total 2 3 4 10" xfId="27605"/>
    <cellStyle name="Total 2 3 4 10 2" xfId="27606"/>
    <cellStyle name="Total 2 3 4 10 2 2" xfId="27607"/>
    <cellStyle name="Total 2 3 4 10 3" xfId="27608"/>
    <cellStyle name="Total 2 3 4 11" xfId="27609"/>
    <cellStyle name="Total 2 3 4 11 2" xfId="27610"/>
    <cellStyle name="Total 2 3 4 12" xfId="27611"/>
    <cellStyle name="Total 2 3 4 2" xfId="27612"/>
    <cellStyle name="Total 2 3 4 2 10" xfId="27613"/>
    <cellStyle name="Total 2 3 4 2 10 2" xfId="27614"/>
    <cellStyle name="Total 2 3 4 2 11" xfId="27615"/>
    <cellStyle name="Total 2 3 4 2 2" xfId="27616"/>
    <cellStyle name="Total 2 3 4 2 2 10" xfId="27617"/>
    <cellStyle name="Total 2 3 4 2 2 2" xfId="27618"/>
    <cellStyle name="Total 2 3 4 2 2 2 2" xfId="27619"/>
    <cellStyle name="Total 2 3 4 2 2 2 2 2" xfId="27620"/>
    <cellStyle name="Total 2 3 4 2 2 2 2 2 2" xfId="27621"/>
    <cellStyle name="Total 2 3 4 2 2 2 2 2 2 2" xfId="27622"/>
    <cellStyle name="Total 2 3 4 2 2 2 2 2 2 2 2" xfId="27623"/>
    <cellStyle name="Total 2 3 4 2 2 2 2 2 2 2 2 2" xfId="27624"/>
    <cellStyle name="Total 2 3 4 2 2 2 2 2 2 2 2 2 2" xfId="27625"/>
    <cellStyle name="Total 2 3 4 2 2 2 2 2 2 2 2 2 2 2" xfId="27626"/>
    <cellStyle name="Total 2 3 4 2 2 2 2 2 2 2 2 2 3" xfId="27627"/>
    <cellStyle name="Total 2 3 4 2 2 2 2 2 2 2 2 3" xfId="27628"/>
    <cellStyle name="Total 2 3 4 2 2 2 2 2 2 2 2 3 2" xfId="27629"/>
    <cellStyle name="Total 2 3 4 2 2 2 2 2 2 2 2 4" xfId="27630"/>
    <cellStyle name="Total 2 3 4 2 2 2 2 2 2 2 3" xfId="27631"/>
    <cellStyle name="Total 2 3 4 2 2 2 2 2 2 2 3 2" xfId="27632"/>
    <cellStyle name="Total 2 3 4 2 2 2 2 2 2 2 3 2 2" xfId="27633"/>
    <cellStyle name="Total 2 3 4 2 2 2 2 2 2 2 3 3" xfId="27634"/>
    <cellStyle name="Total 2 3 4 2 2 2 2 2 2 2 4" xfId="27635"/>
    <cellStyle name="Total 2 3 4 2 2 2 2 2 2 2 4 2" xfId="27636"/>
    <cellStyle name="Total 2 3 4 2 2 2 2 2 2 2 5" xfId="27637"/>
    <cellStyle name="Total 2 3 4 2 2 2 2 2 2 3" xfId="27638"/>
    <cellStyle name="Total 2 3 4 2 2 2 2 2 2 3 2" xfId="27639"/>
    <cellStyle name="Total 2 3 4 2 2 2 2 2 2 3 2 2" xfId="27640"/>
    <cellStyle name="Total 2 3 4 2 2 2 2 2 2 3 2 2 2" xfId="27641"/>
    <cellStyle name="Total 2 3 4 2 2 2 2 2 2 3 2 3" xfId="27642"/>
    <cellStyle name="Total 2 3 4 2 2 2 2 2 2 3 3" xfId="27643"/>
    <cellStyle name="Total 2 3 4 2 2 2 2 2 2 3 3 2" xfId="27644"/>
    <cellStyle name="Total 2 3 4 2 2 2 2 2 2 3 4" xfId="27645"/>
    <cellStyle name="Total 2 3 4 2 2 2 2 2 2 4" xfId="27646"/>
    <cellStyle name="Total 2 3 4 2 2 2 2 2 2 4 2" xfId="27647"/>
    <cellStyle name="Total 2 3 4 2 2 2 2 2 2 4 2 2" xfId="27648"/>
    <cellStyle name="Total 2 3 4 2 2 2 2 2 2 4 3" xfId="27649"/>
    <cellStyle name="Total 2 3 4 2 2 2 2 2 2 5" xfId="27650"/>
    <cellStyle name="Total 2 3 4 2 2 2 2 2 2 5 2" xfId="27651"/>
    <cellStyle name="Total 2 3 4 2 2 2 2 2 2 6" xfId="27652"/>
    <cellStyle name="Total 2 3 4 2 2 2 2 2 3" xfId="27653"/>
    <cellStyle name="Total 2 3 4 2 2 2 2 2 3 2" xfId="27654"/>
    <cellStyle name="Total 2 3 4 2 2 2 2 2 3 2 2" xfId="27655"/>
    <cellStyle name="Total 2 3 4 2 2 2 2 2 3 2 2 2" xfId="27656"/>
    <cellStyle name="Total 2 3 4 2 2 2 2 2 3 2 2 2 2" xfId="27657"/>
    <cellStyle name="Total 2 3 4 2 2 2 2 2 3 2 2 3" xfId="27658"/>
    <cellStyle name="Total 2 3 4 2 2 2 2 2 3 2 3" xfId="27659"/>
    <cellStyle name="Total 2 3 4 2 2 2 2 2 3 2 3 2" xfId="27660"/>
    <cellStyle name="Total 2 3 4 2 2 2 2 2 3 2 4" xfId="27661"/>
    <cellStyle name="Total 2 3 4 2 2 2 2 2 3 3" xfId="27662"/>
    <cellStyle name="Total 2 3 4 2 2 2 2 2 3 3 2" xfId="27663"/>
    <cellStyle name="Total 2 3 4 2 2 2 2 2 3 3 2 2" xfId="27664"/>
    <cellStyle name="Total 2 3 4 2 2 2 2 2 3 3 3" xfId="27665"/>
    <cellStyle name="Total 2 3 4 2 2 2 2 2 3 4" xfId="27666"/>
    <cellStyle name="Total 2 3 4 2 2 2 2 2 3 4 2" xfId="27667"/>
    <cellStyle name="Total 2 3 4 2 2 2 2 2 3 5" xfId="27668"/>
    <cellStyle name="Total 2 3 4 2 2 2 2 2 4" xfId="27669"/>
    <cellStyle name="Total 2 3 4 2 2 2 2 2 4 2" xfId="27670"/>
    <cellStyle name="Total 2 3 4 2 2 2 2 2 4 2 2" xfId="27671"/>
    <cellStyle name="Total 2 3 4 2 2 2 2 2 4 2 2 2" xfId="27672"/>
    <cellStyle name="Total 2 3 4 2 2 2 2 2 4 2 3" xfId="27673"/>
    <cellStyle name="Total 2 3 4 2 2 2 2 2 4 3" xfId="27674"/>
    <cellStyle name="Total 2 3 4 2 2 2 2 2 4 3 2" xfId="27675"/>
    <cellStyle name="Total 2 3 4 2 2 2 2 2 4 4" xfId="27676"/>
    <cellStyle name="Total 2 3 4 2 2 2 2 2 5" xfId="27677"/>
    <cellStyle name="Total 2 3 4 2 2 2 2 2 5 2" xfId="27678"/>
    <cellStyle name="Total 2 3 4 2 2 2 2 2 5 2 2" xfId="27679"/>
    <cellStyle name="Total 2 3 4 2 2 2 2 2 5 3" xfId="27680"/>
    <cellStyle name="Total 2 3 4 2 2 2 2 2 6" xfId="27681"/>
    <cellStyle name="Total 2 3 4 2 2 2 2 2 6 2" xfId="27682"/>
    <cellStyle name="Total 2 3 4 2 2 2 2 2 7" xfId="27683"/>
    <cellStyle name="Total 2 3 4 2 2 2 2 3" xfId="27684"/>
    <cellStyle name="Total 2 3 4 2 2 2 2 3 2" xfId="27685"/>
    <cellStyle name="Total 2 3 4 2 2 2 2 3 2 2" xfId="27686"/>
    <cellStyle name="Total 2 3 4 2 2 2 2 3 2 2 2" xfId="27687"/>
    <cellStyle name="Total 2 3 4 2 2 2 2 3 2 2 2 2" xfId="27688"/>
    <cellStyle name="Total 2 3 4 2 2 2 2 3 2 2 2 2 2" xfId="27689"/>
    <cellStyle name="Total 2 3 4 2 2 2 2 3 2 2 2 3" xfId="27690"/>
    <cellStyle name="Total 2 3 4 2 2 2 2 3 2 2 3" xfId="27691"/>
    <cellStyle name="Total 2 3 4 2 2 2 2 3 2 2 3 2" xfId="27692"/>
    <cellStyle name="Total 2 3 4 2 2 2 2 3 2 2 4" xfId="27693"/>
    <cellStyle name="Total 2 3 4 2 2 2 2 3 2 3" xfId="27694"/>
    <cellStyle name="Total 2 3 4 2 2 2 2 3 2 3 2" xfId="27695"/>
    <cellStyle name="Total 2 3 4 2 2 2 2 3 2 3 2 2" xfId="27696"/>
    <cellStyle name="Total 2 3 4 2 2 2 2 3 2 3 3" xfId="27697"/>
    <cellStyle name="Total 2 3 4 2 2 2 2 3 2 4" xfId="27698"/>
    <cellStyle name="Total 2 3 4 2 2 2 2 3 2 4 2" xfId="27699"/>
    <cellStyle name="Total 2 3 4 2 2 2 2 3 2 5" xfId="27700"/>
    <cellStyle name="Total 2 3 4 2 2 2 2 3 3" xfId="27701"/>
    <cellStyle name="Total 2 3 4 2 2 2 2 3 3 2" xfId="27702"/>
    <cellStyle name="Total 2 3 4 2 2 2 2 3 3 2 2" xfId="27703"/>
    <cellStyle name="Total 2 3 4 2 2 2 2 3 3 2 2 2" xfId="27704"/>
    <cellStyle name="Total 2 3 4 2 2 2 2 3 3 2 3" xfId="27705"/>
    <cellStyle name="Total 2 3 4 2 2 2 2 3 3 3" xfId="27706"/>
    <cellStyle name="Total 2 3 4 2 2 2 2 3 3 3 2" xfId="27707"/>
    <cellStyle name="Total 2 3 4 2 2 2 2 3 3 4" xfId="27708"/>
    <cellStyle name="Total 2 3 4 2 2 2 2 3 4" xfId="27709"/>
    <cellStyle name="Total 2 3 4 2 2 2 2 3 4 2" xfId="27710"/>
    <cellStyle name="Total 2 3 4 2 2 2 2 3 4 2 2" xfId="27711"/>
    <cellStyle name="Total 2 3 4 2 2 2 2 3 4 3" xfId="27712"/>
    <cellStyle name="Total 2 3 4 2 2 2 2 3 5" xfId="27713"/>
    <cellStyle name="Total 2 3 4 2 2 2 2 3 5 2" xfId="27714"/>
    <cellStyle name="Total 2 3 4 2 2 2 2 3 6" xfId="27715"/>
    <cellStyle name="Total 2 3 4 2 2 2 2 4" xfId="27716"/>
    <cellStyle name="Total 2 3 4 2 2 2 2 4 2" xfId="27717"/>
    <cellStyle name="Total 2 3 4 2 2 2 2 4 2 2" xfId="27718"/>
    <cellStyle name="Total 2 3 4 2 2 2 2 4 2 2 2" xfId="27719"/>
    <cellStyle name="Total 2 3 4 2 2 2 2 4 2 2 2 2" xfId="27720"/>
    <cellStyle name="Total 2 3 4 2 2 2 2 4 2 2 3" xfId="27721"/>
    <cellStyle name="Total 2 3 4 2 2 2 2 4 2 3" xfId="27722"/>
    <cellStyle name="Total 2 3 4 2 2 2 2 4 2 3 2" xfId="27723"/>
    <cellStyle name="Total 2 3 4 2 2 2 2 4 2 4" xfId="27724"/>
    <cellStyle name="Total 2 3 4 2 2 2 2 4 3" xfId="27725"/>
    <cellStyle name="Total 2 3 4 2 2 2 2 4 3 2" xfId="27726"/>
    <cellStyle name="Total 2 3 4 2 2 2 2 4 3 2 2" xfId="27727"/>
    <cellStyle name="Total 2 3 4 2 2 2 2 4 3 3" xfId="27728"/>
    <cellStyle name="Total 2 3 4 2 2 2 2 4 4" xfId="27729"/>
    <cellStyle name="Total 2 3 4 2 2 2 2 4 4 2" xfId="27730"/>
    <cellStyle name="Total 2 3 4 2 2 2 2 4 5" xfId="27731"/>
    <cellStyle name="Total 2 3 4 2 2 2 2 5" xfId="27732"/>
    <cellStyle name="Total 2 3 4 2 2 2 2 5 2" xfId="27733"/>
    <cellStyle name="Total 2 3 4 2 2 2 2 5 2 2" xfId="27734"/>
    <cellStyle name="Total 2 3 4 2 2 2 2 5 2 2 2" xfId="27735"/>
    <cellStyle name="Total 2 3 4 2 2 2 2 5 2 3" xfId="27736"/>
    <cellStyle name="Total 2 3 4 2 2 2 2 5 3" xfId="27737"/>
    <cellStyle name="Total 2 3 4 2 2 2 2 5 3 2" xfId="27738"/>
    <cellStyle name="Total 2 3 4 2 2 2 2 5 4" xfId="27739"/>
    <cellStyle name="Total 2 3 4 2 2 2 2 6" xfId="27740"/>
    <cellStyle name="Total 2 3 4 2 2 2 2 6 2" xfId="27741"/>
    <cellStyle name="Total 2 3 4 2 2 2 2 6 2 2" xfId="27742"/>
    <cellStyle name="Total 2 3 4 2 2 2 2 6 3" xfId="27743"/>
    <cellStyle name="Total 2 3 4 2 2 2 2 7" xfId="27744"/>
    <cellStyle name="Total 2 3 4 2 2 2 2 7 2" xfId="27745"/>
    <cellStyle name="Total 2 3 4 2 2 2 2 8" xfId="27746"/>
    <cellStyle name="Total 2 3 4 2 2 2 3" xfId="27747"/>
    <cellStyle name="Total 2 3 4 2 2 2 3 2" xfId="27748"/>
    <cellStyle name="Total 2 3 4 2 2 2 3 2 2" xfId="27749"/>
    <cellStyle name="Total 2 3 4 2 2 2 3 2 2 2" xfId="27750"/>
    <cellStyle name="Total 2 3 4 2 2 2 3 2 2 2 2" xfId="27751"/>
    <cellStyle name="Total 2 3 4 2 2 2 3 2 2 2 2 2" xfId="27752"/>
    <cellStyle name="Total 2 3 4 2 2 2 3 2 2 2 2 2 2" xfId="27753"/>
    <cellStyle name="Total 2 3 4 2 2 2 3 2 2 2 2 3" xfId="27754"/>
    <cellStyle name="Total 2 3 4 2 2 2 3 2 2 2 3" xfId="27755"/>
    <cellStyle name="Total 2 3 4 2 2 2 3 2 2 2 3 2" xfId="27756"/>
    <cellStyle name="Total 2 3 4 2 2 2 3 2 2 2 4" xfId="27757"/>
    <cellStyle name="Total 2 3 4 2 2 2 3 2 2 3" xfId="27758"/>
    <cellStyle name="Total 2 3 4 2 2 2 3 2 2 3 2" xfId="27759"/>
    <cellStyle name="Total 2 3 4 2 2 2 3 2 2 3 2 2" xfId="27760"/>
    <cellStyle name="Total 2 3 4 2 2 2 3 2 2 3 3" xfId="27761"/>
    <cellStyle name="Total 2 3 4 2 2 2 3 2 2 4" xfId="27762"/>
    <cellStyle name="Total 2 3 4 2 2 2 3 2 2 4 2" xfId="27763"/>
    <cellStyle name="Total 2 3 4 2 2 2 3 2 2 5" xfId="27764"/>
    <cellStyle name="Total 2 3 4 2 2 2 3 2 3" xfId="27765"/>
    <cellStyle name="Total 2 3 4 2 2 2 3 2 3 2" xfId="27766"/>
    <cellStyle name="Total 2 3 4 2 2 2 3 2 3 2 2" xfId="27767"/>
    <cellStyle name="Total 2 3 4 2 2 2 3 2 3 2 2 2" xfId="27768"/>
    <cellStyle name="Total 2 3 4 2 2 2 3 2 3 2 3" xfId="27769"/>
    <cellStyle name="Total 2 3 4 2 2 2 3 2 3 3" xfId="27770"/>
    <cellStyle name="Total 2 3 4 2 2 2 3 2 3 3 2" xfId="27771"/>
    <cellStyle name="Total 2 3 4 2 2 2 3 2 3 4" xfId="27772"/>
    <cellStyle name="Total 2 3 4 2 2 2 3 2 4" xfId="27773"/>
    <cellStyle name="Total 2 3 4 2 2 2 3 2 4 2" xfId="27774"/>
    <cellStyle name="Total 2 3 4 2 2 2 3 2 4 2 2" xfId="27775"/>
    <cellStyle name="Total 2 3 4 2 2 2 3 2 4 3" xfId="27776"/>
    <cellStyle name="Total 2 3 4 2 2 2 3 2 5" xfId="27777"/>
    <cellStyle name="Total 2 3 4 2 2 2 3 2 5 2" xfId="27778"/>
    <cellStyle name="Total 2 3 4 2 2 2 3 2 6" xfId="27779"/>
    <cellStyle name="Total 2 3 4 2 2 2 3 3" xfId="27780"/>
    <cellStyle name="Total 2 3 4 2 2 2 3 3 2" xfId="27781"/>
    <cellStyle name="Total 2 3 4 2 2 2 3 3 2 2" xfId="27782"/>
    <cellStyle name="Total 2 3 4 2 2 2 3 3 2 2 2" xfId="27783"/>
    <cellStyle name="Total 2 3 4 2 2 2 3 3 2 2 2 2" xfId="27784"/>
    <cellStyle name="Total 2 3 4 2 2 2 3 3 2 2 3" xfId="27785"/>
    <cellStyle name="Total 2 3 4 2 2 2 3 3 2 3" xfId="27786"/>
    <cellStyle name="Total 2 3 4 2 2 2 3 3 2 3 2" xfId="27787"/>
    <cellStyle name="Total 2 3 4 2 2 2 3 3 2 4" xfId="27788"/>
    <cellStyle name="Total 2 3 4 2 2 2 3 3 3" xfId="27789"/>
    <cellStyle name="Total 2 3 4 2 2 2 3 3 3 2" xfId="27790"/>
    <cellStyle name="Total 2 3 4 2 2 2 3 3 3 2 2" xfId="27791"/>
    <cellStyle name="Total 2 3 4 2 2 2 3 3 3 3" xfId="27792"/>
    <cellStyle name="Total 2 3 4 2 2 2 3 3 4" xfId="27793"/>
    <cellStyle name="Total 2 3 4 2 2 2 3 3 4 2" xfId="27794"/>
    <cellStyle name="Total 2 3 4 2 2 2 3 3 5" xfId="27795"/>
    <cellStyle name="Total 2 3 4 2 2 2 3 4" xfId="27796"/>
    <cellStyle name="Total 2 3 4 2 2 2 3 4 2" xfId="27797"/>
    <cellStyle name="Total 2 3 4 2 2 2 3 4 2 2" xfId="27798"/>
    <cellStyle name="Total 2 3 4 2 2 2 3 4 2 2 2" xfId="27799"/>
    <cellStyle name="Total 2 3 4 2 2 2 3 4 2 3" xfId="27800"/>
    <cellStyle name="Total 2 3 4 2 2 2 3 4 3" xfId="27801"/>
    <cellStyle name="Total 2 3 4 2 2 2 3 4 3 2" xfId="27802"/>
    <cellStyle name="Total 2 3 4 2 2 2 3 4 4" xfId="27803"/>
    <cellStyle name="Total 2 3 4 2 2 2 3 5" xfId="27804"/>
    <cellStyle name="Total 2 3 4 2 2 2 3 5 2" xfId="27805"/>
    <cellStyle name="Total 2 3 4 2 2 2 3 5 2 2" xfId="27806"/>
    <cellStyle name="Total 2 3 4 2 2 2 3 5 3" xfId="27807"/>
    <cellStyle name="Total 2 3 4 2 2 2 3 6" xfId="27808"/>
    <cellStyle name="Total 2 3 4 2 2 2 3 6 2" xfId="27809"/>
    <cellStyle name="Total 2 3 4 2 2 2 3 7" xfId="27810"/>
    <cellStyle name="Total 2 3 4 2 2 2 4" xfId="27811"/>
    <cellStyle name="Total 2 3 4 2 2 2 4 2" xfId="27812"/>
    <cellStyle name="Total 2 3 4 2 2 2 4 2 2" xfId="27813"/>
    <cellStyle name="Total 2 3 4 2 2 2 4 2 2 2" xfId="27814"/>
    <cellStyle name="Total 2 3 4 2 2 2 4 2 2 2 2" xfId="27815"/>
    <cellStyle name="Total 2 3 4 2 2 2 4 2 2 2 2 2" xfId="27816"/>
    <cellStyle name="Total 2 3 4 2 2 2 4 2 2 2 3" xfId="27817"/>
    <cellStyle name="Total 2 3 4 2 2 2 4 2 2 3" xfId="27818"/>
    <cellStyle name="Total 2 3 4 2 2 2 4 2 2 3 2" xfId="27819"/>
    <cellStyle name="Total 2 3 4 2 2 2 4 2 2 4" xfId="27820"/>
    <cellStyle name="Total 2 3 4 2 2 2 4 2 3" xfId="27821"/>
    <cellStyle name="Total 2 3 4 2 2 2 4 2 3 2" xfId="27822"/>
    <cellStyle name="Total 2 3 4 2 2 2 4 2 3 2 2" xfId="27823"/>
    <cellStyle name="Total 2 3 4 2 2 2 4 2 3 3" xfId="27824"/>
    <cellStyle name="Total 2 3 4 2 2 2 4 2 4" xfId="27825"/>
    <cellStyle name="Total 2 3 4 2 2 2 4 2 4 2" xfId="27826"/>
    <cellStyle name="Total 2 3 4 2 2 2 4 2 5" xfId="27827"/>
    <cellStyle name="Total 2 3 4 2 2 2 4 3" xfId="27828"/>
    <cellStyle name="Total 2 3 4 2 2 2 4 3 2" xfId="27829"/>
    <cellStyle name="Total 2 3 4 2 2 2 4 3 2 2" xfId="27830"/>
    <cellStyle name="Total 2 3 4 2 2 2 4 3 2 2 2" xfId="27831"/>
    <cellStyle name="Total 2 3 4 2 2 2 4 3 2 3" xfId="27832"/>
    <cellStyle name="Total 2 3 4 2 2 2 4 3 3" xfId="27833"/>
    <cellStyle name="Total 2 3 4 2 2 2 4 3 3 2" xfId="27834"/>
    <cellStyle name="Total 2 3 4 2 2 2 4 3 4" xfId="27835"/>
    <cellStyle name="Total 2 3 4 2 2 2 4 4" xfId="27836"/>
    <cellStyle name="Total 2 3 4 2 2 2 4 4 2" xfId="27837"/>
    <cellStyle name="Total 2 3 4 2 2 2 4 4 2 2" xfId="27838"/>
    <cellStyle name="Total 2 3 4 2 2 2 4 4 3" xfId="27839"/>
    <cellStyle name="Total 2 3 4 2 2 2 4 5" xfId="27840"/>
    <cellStyle name="Total 2 3 4 2 2 2 4 5 2" xfId="27841"/>
    <cellStyle name="Total 2 3 4 2 2 2 4 6" xfId="27842"/>
    <cellStyle name="Total 2 3 4 2 2 2 5" xfId="27843"/>
    <cellStyle name="Total 2 3 4 2 2 2 5 2" xfId="27844"/>
    <cellStyle name="Total 2 3 4 2 2 2 5 2 2" xfId="27845"/>
    <cellStyle name="Total 2 3 4 2 2 2 5 2 2 2" xfId="27846"/>
    <cellStyle name="Total 2 3 4 2 2 2 5 2 2 2 2" xfId="27847"/>
    <cellStyle name="Total 2 3 4 2 2 2 5 2 2 3" xfId="27848"/>
    <cellStyle name="Total 2 3 4 2 2 2 5 2 3" xfId="27849"/>
    <cellStyle name="Total 2 3 4 2 2 2 5 2 3 2" xfId="27850"/>
    <cellStyle name="Total 2 3 4 2 2 2 5 2 4" xfId="27851"/>
    <cellStyle name="Total 2 3 4 2 2 2 5 3" xfId="27852"/>
    <cellStyle name="Total 2 3 4 2 2 2 5 3 2" xfId="27853"/>
    <cellStyle name="Total 2 3 4 2 2 2 5 3 2 2" xfId="27854"/>
    <cellStyle name="Total 2 3 4 2 2 2 5 3 3" xfId="27855"/>
    <cellStyle name="Total 2 3 4 2 2 2 5 4" xfId="27856"/>
    <cellStyle name="Total 2 3 4 2 2 2 5 4 2" xfId="27857"/>
    <cellStyle name="Total 2 3 4 2 2 2 5 5" xfId="27858"/>
    <cellStyle name="Total 2 3 4 2 2 2 6" xfId="27859"/>
    <cellStyle name="Total 2 3 4 2 2 2 6 2" xfId="27860"/>
    <cellStyle name="Total 2 3 4 2 2 2 6 2 2" xfId="27861"/>
    <cellStyle name="Total 2 3 4 2 2 2 6 2 2 2" xfId="27862"/>
    <cellStyle name="Total 2 3 4 2 2 2 6 2 3" xfId="27863"/>
    <cellStyle name="Total 2 3 4 2 2 2 6 3" xfId="27864"/>
    <cellStyle name="Total 2 3 4 2 2 2 6 3 2" xfId="27865"/>
    <cellStyle name="Total 2 3 4 2 2 2 6 4" xfId="27866"/>
    <cellStyle name="Total 2 3 4 2 2 2 7" xfId="27867"/>
    <cellStyle name="Total 2 3 4 2 2 2 7 2" xfId="27868"/>
    <cellStyle name="Total 2 3 4 2 2 2 7 2 2" xfId="27869"/>
    <cellStyle name="Total 2 3 4 2 2 2 7 3" xfId="27870"/>
    <cellStyle name="Total 2 3 4 2 2 2 8" xfId="27871"/>
    <cellStyle name="Total 2 3 4 2 2 2 8 2" xfId="27872"/>
    <cellStyle name="Total 2 3 4 2 2 2 9" xfId="27873"/>
    <cellStyle name="Total 2 3 4 2 2 3" xfId="27874"/>
    <cellStyle name="Total 2 3 4 2 2 3 2" xfId="27875"/>
    <cellStyle name="Total 2 3 4 2 2 3 2 2" xfId="27876"/>
    <cellStyle name="Total 2 3 4 2 2 3 2 2 2" xfId="27877"/>
    <cellStyle name="Total 2 3 4 2 2 3 2 2 2 2" xfId="27878"/>
    <cellStyle name="Total 2 3 4 2 2 3 2 2 2 2 2" xfId="27879"/>
    <cellStyle name="Total 2 3 4 2 2 3 2 2 2 2 2 2" xfId="27880"/>
    <cellStyle name="Total 2 3 4 2 2 3 2 2 2 2 2 2 2" xfId="27881"/>
    <cellStyle name="Total 2 3 4 2 2 3 2 2 2 2 2 3" xfId="27882"/>
    <cellStyle name="Total 2 3 4 2 2 3 2 2 2 2 3" xfId="27883"/>
    <cellStyle name="Total 2 3 4 2 2 3 2 2 2 2 3 2" xfId="27884"/>
    <cellStyle name="Total 2 3 4 2 2 3 2 2 2 2 4" xfId="27885"/>
    <cellStyle name="Total 2 3 4 2 2 3 2 2 2 3" xfId="27886"/>
    <cellStyle name="Total 2 3 4 2 2 3 2 2 2 3 2" xfId="27887"/>
    <cellStyle name="Total 2 3 4 2 2 3 2 2 2 3 2 2" xfId="27888"/>
    <cellStyle name="Total 2 3 4 2 2 3 2 2 2 3 3" xfId="27889"/>
    <cellStyle name="Total 2 3 4 2 2 3 2 2 2 4" xfId="27890"/>
    <cellStyle name="Total 2 3 4 2 2 3 2 2 2 4 2" xfId="27891"/>
    <cellStyle name="Total 2 3 4 2 2 3 2 2 2 5" xfId="27892"/>
    <cellStyle name="Total 2 3 4 2 2 3 2 2 3" xfId="27893"/>
    <cellStyle name="Total 2 3 4 2 2 3 2 2 3 2" xfId="27894"/>
    <cellStyle name="Total 2 3 4 2 2 3 2 2 3 2 2" xfId="27895"/>
    <cellStyle name="Total 2 3 4 2 2 3 2 2 3 2 2 2" xfId="27896"/>
    <cellStyle name="Total 2 3 4 2 2 3 2 2 3 2 3" xfId="27897"/>
    <cellStyle name="Total 2 3 4 2 2 3 2 2 3 3" xfId="27898"/>
    <cellStyle name="Total 2 3 4 2 2 3 2 2 3 3 2" xfId="27899"/>
    <cellStyle name="Total 2 3 4 2 2 3 2 2 3 4" xfId="27900"/>
    <cellStyle name="Total 2 3 4 2 2 3 2 2 4" xfId="27901"/>
    <cellStyle name="Total 2 3 4 2 2 3 2 2 4 2" xfId="27902"/>
    <cellStyle name="Total 2 3 4 2 2 3 2 2 4 2 2" xfId="27903"/>
    <cellStyle name="Total 2 3 4 2 2 3 2 2 4 3" xfId="27904"/>
    <cellStyle name="Total 2 3 4 2 2 3 2 2 5" xfId="27905"/>
    <cellStyle name="Total 2 3 4 2 2 3 2 2 5 2" xfId="27906"/>
    <cellStyle name="Total 2 3 4 2 2 3 2 2 6" xfId="27907"/>
    <cellStyle name="Total 2 3 4 2 2 3 2 3" xfId="27908"/>
    <cellStyle name="Total 2 3 4 2 2 3 2 3 2" xfId="27909"/>
    <cellStyle name="Total 2 3 4 2 2 3 2 3 2 2" xfId="27910"/>
    <cellStyle name="Total 2 3 4 2 2 3 2 3 2 2 2" xfId="27911"/>
    <cellStyle name="Total 2 3 4 2 2 3 2 3 2 2 2 2" xfId="27912"/>
    <cellStyle name="Total 2 3 4 2 2 3 2 3 2 2 3" xfId="27913"/>
    <cellStyle name="Total 2 3 4 2 2 3 2 3 2 3" xfId="27914"/>
    <cellStyle name="Total 2 3 4 2 2 3 2 3 2 3 2" xfId="27915"/>
    <cellStyle name="Total 2 3 4 2 2 3 2 3 2 4" xfId="27916"/>
    <cellStyle name="Total 2 3 4 2 2 3 2 3 3" xfId="27917"/>
    <cellStyle name="Total 2 3 4 2 2 3 2 3 3 2" xfId="27918"/>
    <cellStyle name="Total 2 3 4 2 2 3 2 3 3 2 2" xfId="27919"/>
    <cellStyle name="Total 2 3 4 2 2 3 2 3 3 3" xfId="27920"/>
    <cellStyle name="Total 2 3 4 2 2 3 2 3 4" xfId="27921"/>
    <cellStyle name="Total 2 3 4 2 2 3 2 3 4 2" xfId="27922"/>
    <cellStyle name="Total 2 3 4 2 2 3 2 3 5" xfId="27923"/>
    <cellStyle name="Total 2 3 4 2 2 3 2 4" xfId="27924"/>
    <cellStyle name="Total 2 3 4 2 2 3 2 4 2" xfId="27925"/>
    <cellStyle name="Total 2 3 4 2 2 3 2 4 2 2" xfId="27926"/>
    <cellStyle name="Total 2 3 4 2 2 3 2 4 2 2 2" xfId="27927"/>
    <cellStyle name="Total 2 3 4 2 2 3 2 4 2 3" xfId="27928"/>
    <cellStyle name="Total 2 3 4 2 2 3 2 4 3" xfId="27929"/>
    <cellStyle name="Total 2 3 4 2 2 3 2 4 3 2" xfId="27930"/>
    <cellStyle name="Total 2 3 4 2 2 3 2 4 4" xfId="27931"/>
    <cellStyle name="Total 2 3 4 2 2 3 2 5" xfId="27932"/>
    <cellStyle name="Total 2 3 4 2 2 3 2 5 2" xfId="27933"/>
    <cellStyle name="Total 2 3 4 2 2 3 2 5 2 2" xfId="27934"/>
    <cellStyle name="Total 2 3 4 2 2 3 2 5 3" xfId="27935"/>
    <cellStyle name="Total 2 3 4 2 2 3 2 6" xfId="27936"/>
    <cellStyle name="Total 2 3 4 2 2 3 2 6 2" xfId="27937"/>
    <cellStyle name="Total 2 3 4 2 2 3 2 7" xfId="27938"/>
    <cellStyle name="Total 2 3 4 2 2 3 3" xfId="27939"/>
    <cellStyle name="Total 2 3 4 2 2 3 3 2" xfId="27940"/>
    <cellStyle name="Total 2 3 4 2 2 3 3 2 2" xfId="27941"/>
    <cellStyle name="Total 2 3 4 2 2 3 3 2 2 2" xfId="27942"/>
    <cellStyle name="Total 2 3 4 2 2 3 3 2 2 2 2" xfId="27943"/>
    <cellStyle name="Total 2 3 4 2 2 3 3 2 2 2 2 2" xfId="27944"/>
    <cellStyle name="Total 2 3 4 2 2 3 3 2 2 2 3" xfId="27945"/>
    <cellStyle name="Total 2 3 4 2 2 3 3 2 2 3" xfId="27946"/>
    <cellStyle name="Total 2 3 4 2 2 3 3 2 2 3 2" xfId="27947"/>
    <cellStyle name="Total 2 3 4 2 2 3 3 2 2 4" xfId="27948"/>
    <cellStyle name="Total 2 3 4 2 2 3 3 2 3" xfId="27949"/>
    <cellStyle name="Total 2 3 4 2 2 3 3 2 3 2" xfId="27950"/>
    <cellStyle name="Total 2 3 4 2 2 3 3 2 3 2 2" xfId="27951"/>
    <cellStyle name="Total 2 3 4 2 2 3 3 2 3 3" xfId="27952"/>
    <cellStyle name="Total 2 3 4 2 2 3 3 2 4" xfId="27953"/>
    <cellStyle name="Total 2 3 4 2 2 3 3 2 4 2" xfId="27954"/>
    <cellStyle name="Total 2 3 4 2 2 3 3 2 5" xfId="27955"/>
    <cellStyle name="Total 2 3 4 2 2 3 3 3" xfId="27956"/>
    <cellStyle name="Total 2 3 4 2 2 3 3 3 2" xfId="27957"/>
    <cellStyle name="Total 2 3 4 2 2 3 3 3 2 2" xfId="27958"/>
    <cellStyle name="Total 2 3 4 2 2 3 3 3 2 2 2" xfId="27959"/>
    <cellStyle name="Total 2 3 4 2 2 3 3 3 2 3" xfId="27960"/>
    <cellStyle name="Total 2 3 4 2 2 3 3 3 3" xfId="27961"/>
    <cellStyle name="Total 2 3 4 2 2 3 3 3 3 2" xfId="27962"/>
    <cellStyle name="Total 2 3 4 2 2 3 3 3 4" xfId="27963"/>
    <cellStyle name="Total 2 3 4 2 2 3 3 4" xfId="27964"/>
    <cellStyle name="Total 2 3 4 2 2 3 3 4 2" xfId="27965"/>
    <cellStyle name="Total 2 3 4 2 2 3 3 4 2 2" xfId="27966"/>
    <cellStyle name="Total 2 3 4 2 2 3 3 4 3" xfId="27967"/>
    <cellStyle name="Total 2 3 4 2 2 3 3 5" xfId="27968"/>
    <cellStyle name="Total 2 3 4 2 2 3 3 5 2" xfId="27969"/>
    <cellStyle name="Total 2 3 4 2 2 3 3 6" xfId="27970"/>
    <cellStyle name="Total 2 3 4 2 2 3 4" xfId="27971"/>
    <cellStyle name="Total 2 3 4 2 2 3 4 2" xfId="27972"/>
    <cellStyle name="Total 2 3 4 2 2 3 4 2 2" xfId="27973"/>
    <cellStyle name="Total 2 3 4 2 2 3 4 2 2 2" xfId="27974"/>
    <cellStyle name="Total 2 3 4 2 2 3 4 2 2 2 2" xfId="27975"/>
    <cellStyle name="Total 2 3 4 2 2 3 4 2 2 3" xfId="27976"/>
    <cellStyle name="Total 2 3 4 2 2 3 4 2 3" xfId="27977"/>
    <cellStyle name="Total 2 3 4 2 2 3 4 2 3 2" xfId="27978"/>
    <cellStyle name="Total 2 3 4 2 2 3 4 2 4" xfId="27979"/>
    <cellStyle name="Total 2 3 4 2 2 3 4 3" xfId="27980"/>
    <cellStyle name="Total 2 3 4 2 2 3 4 3 2" xfId="27981"/>
    <cellStyle name="Total 2 3 4 2 2 3 4 3 2 2" xfId="27982"/>
    <cellStyle name="Total 2 3 4 2 2 3 4 3 3" xfId="27983"/>
    <cellStyle name="Total 2 3 4 2 2 3 4 4" xfId="27984"/>
    <cellStyle name="Total 2 3 4 2 2 3 4 4 2" xfId="27985"/>
    <cellStyle name="Total 2 3 4 2 2 3 4 5" xfId="27986"/>
    <cellStyle name="Total 2 3 4 2 2 3 5" xfId="27987"/>
    <cellStyle name="Total 2 3 4 2 2 3 5 2" xfId="27988"/>
    <cellStyle name="Total 2 3 4 2 2 3 5 2 2" xfId="27989"/>
    <cellStyle name="Total 2 3 4 2 2 3 5 2 2 2" xfId="27990"/>
    <cellStyle name="Total 2 3 4 2 2 3 5 2 3" xfId="27991"/>
    <cellStyle name="Total 2 3 4 2 2 3 5 3" xfId="27992"/>
    <cellStyle name="Total 2 3 4 2 2 3 5 3 2" xfId="27993"/>
    <cellStyle name="Total 2 3 4 2 2 3 5 4" xfId="27994"/>
    <cellStyle name="Total 2 3 4 2 2 3 6" xfId="27995"/>
    <cellStyle name="Total 2 3 4 2 2 3 6 2" xfId="27996"/>
    <cellStyle name="Total 2 3 4 2 2 3 6 2 2" xfId="27997"/>
    <cellStyle name="Total 2 3 4 2 2 3 6 3" xfId="27998"/>
    <cellStyle name="Total 2 3 4 2 2 3 7" xfId="27999"/>
    <cellStyle name="Total 2 3 4 2 2 3 7 2" xfId="28000"/>
    <cellStyle name="Total 2 3 4 2 2 3 8" xfId="28001"/>
    <cellStyle name="Total 2 3 4 2 2 4" xfId="28002"/>
    <cellStyle name="Total 2 3 4 2 2 4 2" xfId="28003"/>
    <cellStyle name="Total 2 3 4 2 2 4 2 2" xfId="28004"/>
    <cellStyle name="Total 2 3 4 2 2 4 2 2 2" xfId="28005"/>
    <cellStyle name="Total 2 3 4 2 2 4 2 2 2 2" xfId="28006"/>
    <cellStyle name="Total 2 3 4 2 2 4 2 2 2 2 2" xfId="28007"/>
    <cellStyle name="Total 2 3 4 2 2 4 2 2 2 2 2 2" xfId="28008"/>
    <cellStyle name="Total 2 3 4 2 2 4 2 2 2 2 3" xfId="28009"/>
    <cellStyle name="Total 2 3 4 2 2 4 2 2 2 3" xfId="28010"/>
    <cellStyle name="Total 2 3 4 2 2 4 2 2 2 3 2" xfId="28011"/>
    <cellStyle name="Total 2 3 4 2 2 4 2 2 2 4" xfId="28012"/>
    <cellStyle name="Total 2 3 4 2 2 4 2 2 3" xfId="28013"/>
    <cellStyle name="Total 2 3 4 2 2 4 2 2 3 2" xfId="28014"/>
    <cellStyle name="Total 2 3 4 2 2 4 2 2 3 2 2" xfId="28015"/>
    <cellStyle name="Total 2 3 4 2 2 4 2 2 3 3" xfId="28016"/>
    <cellStyle name="Total 2 3 4 2 2 4 2 2 4" xfId="28017"/>
    <cellStyle name="Total 2 3 4 2 2 4 2 2 4 2" xfId="28018"/>
    <cellStyle name="Total 2 3 4 2 2 4 2 2 5" xfId="28019"/>
    <cellStyle name="Total 2 3 4 2 2 4 2 3" xfId="28020"/>
    <cellStyle name="Total 2 3 4 2 2 4 2 3 2" xfId="28021"/>
    <cellStyle name="Total 2 3 4 2 2 4 2 3 2 2" xfId="28022"/>
    <cellStyle name="Total 2 3 4 2 2 4 2 3 2 2 2" xfId="28023"/>
    <cellStyle name="Total 2 3 4 2 2 4 2 3 2 3" xfId="28024"/>
    <cellStyle name="Total 2 3 4 2 2 4 2 3 3" xfId="28025"/>
    <cellStyle name="Total 2 3 4 2 2 4 2 3 3 2" xfId="28026"/>
    <cellStyle name="Total 2 3 4 2 2 4 2 3 4" xfId="28027"/>
    <cellStyle name="Total 2 3 4 2 2 4 2 4" xfId="28028"/>
    <cellStyle name="Total 2 3 4 2 2 4 2 4 2" xfId="28029"/>
    <cellStyle name="Total 2 3 4 2 2 4 2 4 2 2" xfId="28030"/>
    <cellStyle name="Total 2 3 4 2 2 4 2 4 3" xfId="28031"/>
    <cellStyle name="Total 2 3 4 2 2 4 2 5" xfId="28032"/>
    <cellStyle name="Total 2 3 4 2 2 4 2 5 2" xfId="28033"/>
    <cellStyle name="Total 2 3 4 2 2 4 2 6" xfId="28034"/>
    <cellStyle name="Total 2 3 4 2 2 4 3" xfId="28035"/>
    <cellStyle name="Total 2 3 4 2 2 4 3 2" xfId="28036"/>
    <cellStyle name="Total 2 3 4 2 2 4 3 2 2" xfId="28037"/>
    <cellStyle name="Total 2 3 4 2 2 4 3 2 2 2" xfId="28038"/>
    <cellStyle name="Total 2 3 4 2 2 4 3 2 2 2 2" xfId="28039"/>
    <cellStyle name="Total 2 3 4 2 2 4 3 2 2 3" xfId="28040"/>
    <cellStyle name="Total 2 3 4 2 2 4 3 2 3" xfId="28041"/>
    <cellStyle name="Total 2 3 4 2 2 4 3 2 3 2" xfId="28042"/>
    <cellStyle name="Total 2 3 4 2 2 4 3 2 4" xfId="28043"/>
    <cellStyle name="Total 2 3 4 2 2 4 3 3" xfId="28044"/>
    <cellStyle name="Total 2 3 4 2 2 4 3 3 2" xfId="28045"/>
    <cellStyle name="Total 2 3 4 2 2 4 3 3 2 2" xfId="28046"/>
    <cellStyle name="Total 2 3 4 2 2 4 3 3 3" xfId="28047"/>
    <cellStyle name="Total 2 3 4 2 2 4 3 4" xfId="28048"/>
    <cellStyle name="Total 2 3 4 2 2 4 3 4 2" xfId="28049"/>
    <cellStyle name="Total 2 3 4 2 2 4 3 5" xfId="28050"/>
    <cellStyle name="Total 2 3 4 2 2 4 4" xfId="28051"/>
    <cellStyle name="Total 2 3 4 2 2 4 4 2" xfId="28052"/>
    <cellStyle name="Total 2 3 4 2 2 4 4 2 2" xfId="28053"/>
    <cellStyle name="Total 2 3 4 2 2 4 4 2 2 2" xfId="28054"/>
    <cellStyle name="Total 2 3 4 2 2 4 4 2 3" xfId="28055"/>
    <cellStyle name="Total 2 3 4 2 2 4 4 3" xfId="28056"/>
    <cellStyle name="Total 2 3 4 2 2 4 4 3 2" xfId="28057"/>
    <cellStyle name="Total 2 3 4 2 2 4 4 4" xfId="28058"/>
    <cellStyle name="Total 2 3 4 2 2 4 5" xfId="28059"/>
    <cellStyle name="Total 2 3 4 2 2 4 5 2" xfId="28060"/>
    <cellStyle name="Total 2 3 4 2 2 4 5 2 2" xfId="28061"/>
    <cellStyle name="Total 2 3 4 2 2 4 5 3" xfId="28062"/>
    <cellStyle name="Total 2 3 4 2 2 4 6" xfId="28063"/>
    <cellStyle name="Total 2 3 4 2 2 4 6 2" xfId="28064"/>
    <cellStyle name="Total 2 3 4 2 2 4 7" xfId="28065"/>
    <cellStyle name="Total 2 3 4 2 2 5" xfId="28066"/>
    <cellStyle name="Total 2 3 4 2 2 5 2" xfId="28067"/>
    <cellStyle name="Total 2 3 4 2 2 5 2 2" xfId="28068"/>
    <cellStyle name="Total 2 3 4 2 2 5 2 2 2" xfId="28069"/>
    <cellStyle name="Total 2 3 4 2 2 5 2 2 2 2" xfId="28070"/>
    <cellStyle name="Total 2 3 4 2 2 5 2 2 2 2 2" xfId="28071"/>
    <cellStyle name="Total 2 3 4 2 2 5 2 2 2 3" xfId="28072"/>
    <cellStyle name="Total 2 3 4 2 2 5 2 2 3" xfId="28073"/>
    <cellStyle name="Total 2 3 4 2 2 5 2 2 3 2" xfId="28074"/>
    <cellStyle name="Total 2 3 4 2 2 5 2 2 4" xfId="28075"/>
    <cellStyle name="Total 2 3 4 2 2 5 2 3" xfId="28076"/>
    <cellStyle name="Total 2 3 4 2 2 5 2 3 2" xfId="28077"/>
    <cellStyle name="Total 2 3 4 2 2 5 2 3 2 2" xfId="28078"/>
    <cellStyle name="Total 2 3 4 2 2 5 2 3 3" xfId="28079"/>
    <cellStyle name="Total 2 3 4 2 2 5 2 4" xfId="28080"/>
    <cellStyle name="Total 2 3 4 2 2 5 2 4 2" xfId="28081"/>
    <cellStyle name="Total 2 3 4 2 2 5 2 5" xfId="28082"/>
    <cellStyle name="Total 2 3 4 2 2 5 3" xfId="28083"/>
    <cellStyle name="Total 2 3 4 2 2 5 3 2" xfId="28084"/>
    <cellStyle name="Total 2 3 4 2 2 5 3 2 2" xfId="28085"/>
    <cellStyle name="Total 2 3 4 2 2 5 3 2 2 2" xfId="28086"/>
    <cellStyle name="Total 2 3 4 2 2 5 3 2 3" xfId="28087"/>
    <cellStyle name="Total 2 3 4 2 2 5 3 3" xfId="28088"/>
    <cellStyle name="Total 2 3 4 2 2 5 3 3 2" xfId="28089"/>
    <cellStyle name="Total 2 3 4 2 2 5 3 4" xfId="28090"/>
    <cellStyle name="Total 2 3 4 2 2 5 4" xfId="28091"/>
    <cellStyle name="Total 2 3 4 2 2 5 4 2" xfId="28092"/>
    <cellStyle name="Total 2 3 4 2 2 5 4 2 2" xfId="28093"/>
    <cellStyle name="Total 2 3 4 2 2 5 4 3" xfId="28094"/>
    <cellStyle name="Total 2 3 4 2 2 5 5" xfId="28095"/>
    <cellStyle name="Total 2 3 4 2 2 5 5 2" xfId="28096"/>
    <cellStyle name="Total 2 3 4 2 2 5 6" xfId="28097"/>
    <cellStyle name="Total 2 3 4 2 2 6" xfId="28098"/>
    <cellStyle name="Total 2 3 4 2 2 6 2" xfId="28099"/>
    <cellStyle name="Total 2 3 4 2 2 6 2 2" xfId="28100"/>
    <cellStyle name="Total 2 3 4 2 2 6 2 2 2" xfId="28101"/>
    <cellStyle name="Total 2 3 4 2 2 6 2 2 2 2" xfId="28102"/>
    <cellStyle name="Total 2 3 4 2 2 6 2 2 3" xfId="28103"/>
    <cellStyle name="Total 2 3 4 2 2 6 2 3" xfId="28104"/>
    <cellStyle name="Total 2 3 4 2 2 6 2 3 2" xfId="28105"/>
    <cellStyle name="Total 2 3 4 2 2 6 2 4" xfId="28106"/>
    <cellStyle name="Total 2 3 4 2 2 6 3" xfId="28107"/>
    <cellStyle name="Total 2 3 4 2 2 6 3 2" xfId="28108"/>
    <cellStyle name="Total 2 3 4 2 2 6 3 2 2" xfId="28109"/>
    <cellStyle name="Total 2 3 4 2 2 6 3 3" xfId="28110"/>
    <cellStyle name="Total 2 3 4 2 2 6 4" xfId="28111"/>
    <cellStyle name="Total 2 3 4 2 2 6 4 2" xfId="28112"/>
    <cellStyle name="Total 2 3 4 2 2 6 5" xfId="28113"/>
    <cellStyle name="Total 2 3 4 2 2 7" xfId="28114"/>
    <cellStyle name="Total 2 3 4 2 2 7 2" xfId="28115"/>
    <cellStyle name="Total 2 3 4 2 2 7 2 2" xfId="28116"/>
    <cellStyle name="Total 2 3 4 2 2 7 2 2 2" xfId="28117"/>
    <cellStyle name="Total 2 3 4 2 2 7 2 3" xfId="28118"/>
    <cellStyle name="Total 2 3 4 2 2 7 3" xfId="28119"/>
    <cellStyle name="Total 2 3 4 2 2 7 3 2" xfId="28120"/>
    <cellStyle name="Total 2 3 4 2 2 7 4" xfId="28121"/>
    <cellStyle name="Total 2 3 4 2 2 8" xfId="28122"/>
    <cellStyle name="Total 2 3 4 2 2 8 2" xfId="28123"/>
    <cellStyle name="Total 2 3 4 2 2 8 2 2" xfId="28124"/>
    <cellStyle name="Total 2 3 4 2 2 8 3" xfId="28125"/>
    <cellStyle name="Total 2 3 4 2 2 9" xfId="28126"/>
    <cellStyle name="Total 2 3 4 2 2 9 2" xfId="28127"/>
    <cellStyle name="Total 2 3 4 2 3" xfId="28128"/>
    <cellStyle name="Total 2 3 4 2 3 2" xfId="28129"/>
    <cellStyle name="Total 2 3 4 2 3 2 2" xfId="28130"/>
    <cellStyle name="Total 2 3 4 2 3 2 2 2" xfId="28131"/>
    <cellStyle name="Total 2 3 4 2 3 2 2 2 2" xfId="28132"/>
    <cellStyle name="Total 2 3 4 2 3 2 2 2 2 2" xfId="28133"/>
    <cellStyle name="Total 2 3 4 2 3 2 2 2 2 2 2" xfId="28134"/>
    <cellStyle name="Total 2 3 4 2 3 2 2 2 2 2 2 2" xfId="28135"/>
    <cellStyle name="Total 2 3 4 2 3 2 2 2 2 2 2 2 2" xfId="28136"/>
    <cellStyle name="Total 2 3 4 2 3 2 2 2 2 2 2 3" xfId="28137"/>
    <cellStyle name="Total 2 3 4 2 3 2 2 2 2 2 3" xfId="28138"/>
    <cellStyle name="Total 2 3 4 2 3 2 2 2 2 2 3 2" xfId="28139"/>
    <cellStyle name="Total 2 3 4 2 3 2 2 2 2 2 4" xfId="28140"/>
    <cellStyle name="Total 2 3 4 2 3 2 2 2 2 3" xfId="28141"/>
    <cellStyle name="Total 2 3 4 2 3 2 2 2 2 3 2" xfId="28142"/>
    <cellStyle name="Total 2 3 4 2 3 2 2 2 2 3 2 2" xfId="28143"/>
    <cellStyle name="Total 2 3 4 2 3 2 2 2 2 3 3" xfId="28144"/>
    <cellStyle name="Total 2 3 4 2 3 2 2 2 2 4" xfId="28145"/>
    <cellStyle name="Total 2 3 4 2 3 2 2 2 2 4 2" xfId="28146"/>
    <cellStyle name="Total 2 3 4 2 3 2 2 2 2 5" xfId="28147"/>
    <cellStyle name="Total 2 3 4 2 3 2 2 2 3" xfId="28148"/>
    <cellStyle name="Total 2 3 4 2 3 2 2 2 3 2" xfId="28149"/>
    <cellStyle name="Total 2 3 4 2 3 2 2 2 3 2 2" xfId="28150"/>
    <cellStyle name="Total 2 3 4 2 3 2 2 2 3 2 2 2" xfId="28151"/>
    <cellStyle name="Total 2 3 4 2 3 2 2 2 3 2 3" xfId="28152"/>
    <cellStyle name="Total 2 3 4 2 3 2 2 2 3 3" xfId="28153"/>
    <cellStyle name="Total 2 3 4 2 3 2 2 2 3 3 2" xfId="28154"/>
    <cellStyle name="Total 2 3 4 2 3 2 2 2 3 4" xfId="28155"/>
    <cellStyle name="Total 2 3 4 2 3 2 2 2 4" xfId="28156"/>
    <cellStyle name="Total 2 3 4 2 3 2 2 2 4 2" xfId="28157"/>
    <cellStyle name="Total 2 3 4 2 3 2 2 2 4 2 2" xfId="28158"/>
    <cellStyle name="Total 2 3 4 2 3 2 2 2 4 3" xfId="28159"/>
    <cellStyle name="Total 2 3 4 2 3 2 2 2 5" xfId="28160"/>
    <cellStyle name="Total 2 3 4 2 3 2 2 2 5 2" xfId="28161"/>
    <cellStyle name="Total 2 3 4 2 3 2 2 2 6" xfId="28162"/>
    <cellStyle name="Total 2 3 4 2 3 2 2 3" xfId="28163"/>
    <cellStyle name="Total 2 3 4 2 3 2 2 3 2" xfId="28164"/>
    <cellStyle name="Total 2 3 4 2 3 2 2 3 2 2" xfId="28165"/>
    <cellStyle name="Total 2 3 4 2 3 2 2 3 2 2 2" xfId="28166"/>
    <cellStyle name="Total 2 3 4 2 3 2 2 3 2 2 2 2" xfId="28167"/>
    <cellStyle name="Total 2 3 4 2 3 2 2 3 2 2 3" xfId="28168"/>
    <cellStyle name="Total 2 3 4 2 3 2 2 3 2 3" xfId="28169"/>
    <cellStyle name="Total 2 3 4 2 3 2 2 3 2 3 2" xfId="28170"/>
    <cellStyle name="Total 2 3 4 2 3 2 2 3 2 4" xfId="28171"/>
    <cellStyle name="Total 2 3 4 2 3 2 2 3 3" xfId="28172"/>
    <cellStyle name="Total 2 3 4 2 3 2 2 3 3 2" xfId="28173"/>
    <cellStyle name="Total 2 3 4 2 3 2 2 3 3 2 2" xfId="28174"/>
    <cellStyle name="Total 2 3 4 2 3 2 2 3 3 3" xfId="28175"/>
    <cellStyle name="Total 2 3 4 2 3 2 2 3 4" xfId="28176"/>
    <cellStyle name="Total 2 3 4 2 3 2 2 3 4 2" xfId="28177"/>
    <cellStyle name="Total 2 3 4 2 3 2 2 3 5" xfId="28178"/>
    <cellStyle name="Total 2 3 4 2 3 2 2 4" xfId="28179"/>
    <cellStyle name="Total 2 3 4 2 3 2 2 4 2" xfId="28180"/>
    <cellStyle name="Total 2 3 4 2 3 2 2 4 2 2" xfId="28181"/>
    <cellStyle name="Total 2 3 4 2 3 2 2 4 2 2 2" xfId="28182"/>
    <cellStyle name="Total 2 3 4 2 3 2 2 4 2 3" xfId="28183"/>
    <cellStyle name="Total 2 3 4 2 3 2 2 4 3" xfId="28184"/>
    <cellStyle name="Total 2 3 4 2 3 2 2 4 3 2" xfId="28185"/>
    <cellStyle name="Total 2 3 4 2 3 2 2 4 4" xfId="28186"/>
    <cellStyle name="Total 2 3 4 2 3 2 2 5" xfId="28187"/>
    <cellStyle name="Total 2 3 4 2 3 2 2 5 2" xfId="28188"/>
    <cellStyle name="Total 2 3 4 2 3 2 2 5 2 2" xfId="28189"/>
    <cellStyle name="Total 2 3 4 2 3 2 2 5 3" xfId="28190"/>
    <cellStyle name="Total 2 3 4 2 3 2 2 6" xfId="28191"/>
    <cellStyle name="Total 2 3 4 2 3 2 2 6 2" xfId="28192"/>
    <cellStyle name="Total 2 3 4 2 3 2 2 7" xfId="28193"/>
    <cellStyle name="Total 2 3 4 2 3 2 3" xfId="28194"/>
    <cellStyle name="Total 2 3 4 2 3 2 3 2" xfId="28195"/>
    <cellStyle name="Total 2 3 4 2 3 2 3 2 2" xfId="28196"/>
    <cellStyle name="Total 2 3 4 2 3 2 3 2 2 2" xfId="28197"/>
    <cellStyle name="Total 2 3 4 2 3 2 3 2 2 2 2" xfId="28198"/>
    <cellStyle name="Total 2 3 4 2 3 2 3 2 2 2 2 2" xfId="28199"/>
    <cellStyle name="Total 2 3 4 2 3 2 3 2 2 2 3" xfId="28200"/>
    <cellStyle name="Total 2 3 4 2 3 2 3 2 2 3" xfId="28201"/>
    <cellStyle name="Total 2 3 4 2 3 2 3 2 2 3 2" xfId="28202"/>
    <cellStyle name="Total 2 3 4 2 3 2 3 2 2 4" xfId="28203"/>
    <cellStyle name="Total 2 3 4 2 3 2 3 2 3" xfId="28204"/>
    <cellStyle name="Total 2 3 4 2 3 2 3 2 3 2" xfId="28205"/>
    <cellStyle name="Total 2 3 4 2 3 2 3 2 3 2 2" xfId="28206"/>
    <cellStyle name="Total 2 3 4 2 3 2 3 2 3 3" xfId="28207"/>
    <cellStyle name="Total 2 3 4 2 3 2 3 2 4" xfId="28208"/>
    <cellStyle name="Total 2 3 4 2 3 2 3 2 4 2" xfId="28209"/>
    <cellStyle name="Total 2 3 4 2 3 2 3 2 5" xfId="28210"/>
    <cellStyle name="Total 2 3 4 2 3 2 3 3" xfId="28211"/>
    <cellStyle name="Total 2 3 4 2 3 2 3 3 2" xfId="28212"/>
    <cellStyle name="Total 2 3 4 2 3 2 3 3 2 2" xfId="28213"/>
    <cellStyle name="Total 2 3 4 2 3 2 3 3 2 2 2" xfId="28214"/>
    <cellStyle name="Total 2 3 4 2 3 2 3 3 2 3" xfId="28215"/>
    <cellStyle name="Total 2 3 4 2 3 2 3 3 3" xfId="28216"/>
    <cellStyle name="Total 2 3 4 2 3 2 3 3 3 2" xfId="28217"/>
    <cellStyle name="Total 2 3 4 2 3 2 3 3 4" xfId="28218"/>
    <cellStyle name="Total 2 3 4 2 3 2 3 4" xfId="28219"/>
    <cellStyle name="Total 2 3 4 2 3 2 3 4 2" xfId="28220"/>
    <cellStyle name="Total 2 3 4 2 3 2 3 4 2 2" xfId="28221"/>
    <cellStyle name="Total 2 3 4 2 3 2 3 4 3" xfId="28222"/>
    <cellStyle name="Total 2 3 4 2 3 2 3 5" xfId="28223"/>
    <cellStyle name="Total 2 3 4 2 3 2 3 5 2" xfId="28224"/>
    <cellStyle name="Total 2 3 4 2 3 2 3 6" xfId="28225"/>
    <cellStyle name="Total 2 3 4 2 3 2 4" xfId="28226"/>
    <cellStyle name="Total 2 3 4 2 3 2 4 2" xfId="28227"/>
    <cellStyle name="Total 2 3 4 2 3 2 4 2 2" xfId="28228"/>
    <cellStyle name="Total 2 3 4 2 3 2 4 2 2 2" xfId="28229"/>
    <cellStyle name="Total 2 3 4 2 3 2 4 2 2 2 2" xfId="28230"/>
    <cellStyle name="Total 2 3 4 2 3 2 4 2 2 3" xfId="28231"/>
    <cellStyle name="Total 2 3 4 2 3 2 4 2 3" xfId="28232"/>
    <cellStyle name="Total 2 3 4 2 3 2 4 2 3 2" xfId="28233"/>
    <cellStyle name="Total 2 3 4 2 3 2 4 2 4" xfId="28234"/>
    <cellStyle name="Total 2 3 4 2 3 2 4 3" xfId="28235"/>
    <cellStyle name="Total 2 3 4 2 3 2 4 3 2" xfId="28236"/>
    <cellStyle name="Total 2 3 4 2 3 2 4 3 2 2" xfId="28237"/>
    <cellStyle name="Total 2 3 4 2 3 2 4 3 3" xfId="28238"/>
    <cellStyle name="Total 2 3 4 2 3 2 4 4" xfId="28239"/>
    <cellStyle name="Total 2 3 4 2 3 2 4 4 2" xfId="28240"/>
    <cellStyle name="Total 2 3 4 2 3 2 4 5" xfId="28241"/>
    <cellStyle name="Total 2 3 4 2 3 2 5" xfId="28242"/>
    <cellStyle name="Total 2 3 4 2 3 2 5 2" xfId="28243"/>
    <cellStyle name="Total 2 3 4 2 3 2 5 2 2" xfId="28244"/>
    <cellStyle name="Total 2 3 4 2 3 2 5 2 2 2" xfId="28245"/>
    <cellStyle name="Total 2 3 4 2 3 2 5 2 3" xfId="28246"/>
    <cellStyle name="Total 2 3 4 2 3 2 5 3" xfId="28247"/>
    <cellStyle name="Total 2 3 4 2 3 2 5 3 2" xfId="28248"/>
    <cellStyle name="Total 2 3 4 2 3 2 5 4" xfId="28249"/>
    <cellStyle name="Total 2 3 4 2 3 2 6" xfId="28250"/>
    <cellStyle name="Total 2 3 4 2 3 2 6 2" xfId="28251"/>
    <cellStyle name="Total 2 3 4 2 3 2 6 2 2" xfId="28252"/>
    <cellStyle name="Total 2 3 4 2 3 2 6 3" xfId="28253"/>
    <cellStyle name="Total 2 3 4 2 3 2 7" xfId="28254"/>
    <cellStyle name="Total 2 3 4 2 3 2 7 2" xfId="28255"/>
    <cellStyle name="Total 2 3 4 2 3 2 8" xfId="28256"/>
    <cellStyle name="Total 2 3 4 2 3 3" xfId="28257"/>
    <cellStyle name="Total 2 3 4 2 3 3 2" xfId="28258"/>
    <cellStyle name="Total 2 3 4 2 3 3 2 2" xfId="28259"/>
    <cellStyle name="Total 2 3 4 2 3 3 2 2 2" xfId="28260"/>
    <cellStyle name="Total 2 3 4 2 3 3 2 2 2 2" xfId="28261"/>
    <cellStyle name="Total 2 3 4 2 3 3 2 2 2 2 2" xfId="28262"/>
    <cellStyle name="Total 2 3 4 2 3 3 2 2 2 2 2 2" xfId="28263"/>
    <cellStyle name="Total 2 3 4 2 3 3 2 2 2 2 3" xfId="28264"/>
    <cellStyle name="Total 2 3 4 2 3 3 2 2 2 3" xfId="28265"/>
    <cellStyle name="Total 2 3 4 2 3 3 2 2 2 3 2" xfId="28266"/>
    <cellStyle name="Total 2 3 4 2 3 3 2 2 2 4" xfId="28267"/>
    <cellStyle name="Total 2 3 4 2 3 3 2 2 3" xfId="28268"/>
    <cellStyle name="Total 2 3 4 2 3 3 2 2 3 2" xfId="28269"/>
    <cellStyle name="Total 2 3 4 2 3 3 2 2 3 2 2" xfId="28270"/>
    <cellStyle name="Total 2 3 4 2 3 3 2 2 3 3" xfId="28271"/>
    <cellStyle name="Total 2 3 4 2 3 3 2 2 4" xfId="28272"/>
    <cellStyle name="Total 2 3 4 2 3 3 2 2 4 2" xfId="28273"/>
    <cellStyle name="Total 2 3 4 2 3 3 2 2 5" xfId="28274"/>
    <cellStyle name="Total 2 3 4 2 3 3 2 3" xfId="28275"/>
    <cellStyle name="Total 2 3 4 2 3 3 2 3 2" xfId="28276"/>
    <cellStyle name="Total 2 3 4 2 3 3 2 3 2 2" xfId="28277"/>
    <cellStyle name="Total 2 3 4 2 3 3 2 3 2 2 2" xfId="28278"/>
    <cellStyle name="Total 2 3 4 2 3 3 2 3 2 3" xfId="28279"/>
    <cellStyle name="Total 2 3 4 2 3 3 2 3 3" xfId="28280"/>
    <cellStyle name="Total 2 3 4 2 3 3 2 3 3 2" xfId="28281"/>
    <cellStyle name="Total 2 3 4 2 3 3 2 3 4" xfId="28282"/>
    <cellStyle name="Total 2 3 4 2 3 3 2 4" xfId="28283"/>
    <cellStyle name="Total 2 3 4 2 3 3 2 4 2" xfId="28284"/>
    <cellStyle name="Total 2 3 4 2 3 3 2 4 2 2" xfId="28285"/>
    <cellStyle name="Total 2 3 4 2 3 3 2 4 3" xfId="28286"/>
    <cellStyle name="Total 2 3 4 2 3 3 2 5" xfId="28287"/>
    <cellStyle name="Total 2 3 4 2 3 3 2 5 2" xfId="28288"/>
    <cellStyle name="Total 2 3 4 2 3 3 2 6" xfId="28289"/>
    <cellStyle name="Total 2 3 4 2 3 3 3" xfId="28290"/>
    <cellStyle name="Total 2 3 4 2 3 3 3 2" xfId="28291"/>
    <cellStyle name="Total 2 3 4 2 3 3 3 2 2" xfId="28292"/>
    <cellStyle name="Total 2 3 4 2 3 3 3 2 2 2" xfId="28293"/>
    <cellStyle name="Total 2 3 4 2 3 3 3 2 2 2 2" xfId="28294"/>
    <cellStyle name="Total 2 3 4 2 3 3 3 2 2 3" xfId="28295"/>
    <cellStyle name="Total 2 3 4 2 3 3 3 2 3" xfId="28296"/>
    <cellStyle name="Total 2 3 4 2 3 3 3 2 3 2" xfId="28297"/>
    <cellStyle name="Total 2 3 4 2 3 3 3 2 4" xfId="28298"/>
    <cellStyle name="Total 2 3 4 2 3 3 3 3" xfId="28299"/>
    <cellStyle name="Total 2 3 4 2 3 3 3 3 2" xfId="28300"/>
    <cellStyle name="Total 2 3 4 2 3 3 3 3 2 2" xfId="28301"/>
    <cellStyle name="Total 2 3 4 2 3 3 3 3 3" xfId="28302"/>
    <cellStyle name="Total 2 3 4 2 3 3 3 4" xfId="28303"/>
    <cellStyle name="Total 2 3 4 2 3 3 3 4 2" xfId="28304"/>
    <cellStyle name="Total 2 3 4 2 3 3 3 5" xfId="28305"/>
    <cellStyle name="Total 2 3 4 2 3 3 4" xfId="28306"/>
    <cellStyle name="Total 2 3 4 2 3 3 4 2" xfId="28307"/>
    <cellStyle name="Total 2 3 4 2 3 3 4 2 2" xfId="28308"/>
    <cellStyle name="Total 2 3 4 2 3 3 4 2 2 2" xfId="28309"/>
    <cellStyle name="Total 2 3 4 2 3 3 4 2 3" xfId="28310"/>
    <cellStyle name="Total 2 3 4 2 3 3 4 3" xfId="28311"/>
    <cellStyle name="Total 2 3 4 2 3 3 4 3 2" xfId="28312"/>
    <cellStyle name="Total 2 3 4 2 3 3 4 4" xfId="28313"/>
    <cellStyle name="Total 2 3 4 2 3 3 5" xfId="28314"/>
    <cellStyle name="Total 2 3 4 2 3 3 5 2" xfId="28315"/>
    <cellStyle name="Total 2 3 4 2 3 3 5 2 2" xfId="28316"/>
    <cellStyle name="Total 2 3 4 2 3 3 5 3" xfId="28317"/>
    <cellStyle name="Total 2 3 4 2 3 3 6" xfId="28318"/>
    <cellStyle name="Total 2 3 4 2 3 3 6 2" xfId="28319"/>
    <cellStyle name="Total 2 3 4 2 3 3 7" xfId="28320"/>
    <cellStyle name="Total 2 3 4 2 3 4" xfId="28321"/>
    <cellStyle name="Total 2 3 4 2 3 4 2" xfId="28322"/>
    <cellStyle name="Total 2 3 4 2 3 4 2 2" xfId="28323"/>
    <cellStyle name="Total 2 3 4 2 3 4 2 2 2" xfId="28324"/>
    <cellStyle name="Total 2 3 4 2 3 4 2 2 2 2" xfId="28325"/>
    <cellStyle name="Total 2 3 4 2 3 4 2 2 2 2 2" xfId="28326"/>
    <cellStyle name="Total 2 3 4 2 3 4 2 2 2 3" xfId="28327"/>
    <cellStyle name="Total 2 3 4 2 3 4 2 2 3" xfId="28328"/>
    <cellStyle name="Total 2 3 4 2 3 4 2 2 3 2" xfId="28329"/>
    <cellStyle name="Total 2 3 4 2 3 4 2 2 4" xfId="28330"/>
    <cellStyle name="Total 2 3 4 2 3 4 2 3" xfId="28331"/>
    <cellStyle name="Total 2 3 4 2 3 4 2 3 2" xfId="28332"/>
    <cellStyle name="Total 2 3 4 2 3 4 2 3 2 2" xfId="28333"/>
    <cellStyle name="Total 2 3 4 2 3 4 2 3 3" xfId="28334"/>
    <cellStyle name="Total 2 3 4 2 3 4 2 4" xfId="28335"/>
    <cellStyle name="Total 2 3 4 2 3 4 2 4 2" xfId="28336"/>
    <cellStyle name="Total 2 3 4 2 3 4 2 5" xfId="28337"/>
    <cellStyle name="Total 2 3 4 2 3 4 3" xfId="28338"/>
    <cellStyle name="Total 2 3 4 2 3 4 3 2" xfId="28339"/>
    <cellStyle name="Total 2 3 4 2 3 4 3 2 2" xfId="28340"/>
    <cellStyle name="Total 2 3 4 2 3 4 3 2 2 2" xfId="28341"/>
    <cellStyle name="Total 2 3 4 2 3 4 3 2 3" xfId="28342"/>
    <cellStyle name="Total 2 3 4 2 3 4 3 3" xfId="28343"/>
    <cellStyle name="Total 2 3 4 2 3 4 3 3 2" xfId="28344"/>
    <cellStyle name="Total 2 3 4 2 3 4 3 4" xfId="28345"/>
    <cellStyle name="Total 2 3 4 2 3 4 4" xfId="28346"/>
    <cellStyle name="Total 2 3 4 2 3 4 4 2" xfId="28347"/>
    <cellStyle name="Total 2 3 4 2 3 4 4 2 2" xfId="28348"/>
    <cellStyle name="Total 2 3 4 2 3 4 4 3" xfId="28349"/>
    <cellStyle name="Total 2 3 4 2 3 4 5" xfId="28350"/>
    <cellStyle name="Total 2 3 4 2 3 4 5 2" xfId="28351"/>
    <cellStyle name="Total 2 3 4 2 3 4 6" xfId="28352"/>
    <cellStyle name="Total 2 3 4 2 3 5" xfId="28353"/>
    <cellStyle name="Total 2 3 4 2 3 5 2" xfId="28354"/>
    <cellStyle name="Total 2 3 4 2 3 5 2 2" xfId="28355"/>
    <cellStyle name="Total 2 3 4 2 3 5 2 2 2" xfId="28356"/>
    <cellStyle name="Total 2 3 4 2 3 5 2 2 2 2" xfId="28357"/>
    <cellStyle name="Total 2 3 4 2 3 5 2 2 3" xfId="28358"/>
    <cellStyle name="Total 2 3 4 2 3 5 2 3" xfId="28359"/>
    <cellStyle name="Total 2 3 4 2 3 5 2 3 2" xfId="28360"/>
    <cellStyle name="Total 2 3 4 2 3 5 2 4" xfId="28361"/>
    <cellStyle name="Total 2 3 4 2 3 5 3" xfId="28362"/>
    <cellStyle name="Total 2 3 4 2 3 5 3 2" xfId="28363"/>
    <cellStyle name="Total 2 3 4 2 3 5 3 2 2" xfId="28364"/>
    <cellStyle name="Total 2 3 4 2 3 5 3 3" xfId="28365"/>
    <cellStyle name="Total 2 3 4 2 3 5 4" xfId="28366"/>
    <cellStyle name="Total 2 3 4 2 3 5 4 2" xfId="28367"/>
    <cellStyle name="Total 2 3 4 2 3 5 5" xfId="28368"/>
    <cellStyle name="Total 2 3 4 2 3 6" xfId="28369"/>
    <cellStyle name="Total 2 3 4 2 3 6 2" xfId="28370"/>
    <cellStyle name="Total 2 3 4 2 3 6 2 2" xfId="28371"/>
    <cellStyle name="Total 2 3 4 2 3 6 2 2 2" xfId="28372"/>
    <cellStyle name="Total 2 3 4 2 3 6 2 3" xfId="28373"/>
    <cellStyle name="Total 2 3 4 2 3 6 3" xfId="28374"/>
    <cellStyle name="Total 2 3 4 2 3 6 3 2" xfId="28375"/>
    <cellStyle name="Total 2 3 4 2 3 6 4" xfId="28376"/>
    <cellStyle name="Total 2 3 4 2 3 7" xfId="28377"/>
    <cellStyle name="Total 2 3 4 2 3 7 2" xfId="28378"/>
    <cellStyle name="Total 2 3 4 2 3 7 2 2" xfId="28379"/>
    <cellStyle name="Total 2 3 4 2 3 7 3" xfId="28380"/>
    <cellStyle name="Total 2 3 4 2 3 8" xfId="28381"/>
    <cellStyle name="Total 2 3 4 2 3 8 2" xfId="28382"/>
    <cellStyle name="Total 2 3 4 2 3 9" xfId="28383"/>
    <cellStyle name="Total 2 3 4 2 4" xfId="28384"/>
    <cellStyle name="Total 2 3 4 2 4 2" xfId="28385"/>
    <cellStyle name="Total 2 3 4 2 4 2 2" xfId="28386"/>
    <cellStyle name="Total 2 3 4 2 4 2 2 2" xfId="28387"/>
    <cellStyle name="Total 2 3 4 2 4 2 2 2 2" xfId="28388"/>
    <cellStyle name="Total 2 3 4 2 4 2 2 2 2 2" xfId="28389"/>
    <cellStyle name="Total 2 3 4 2 4 2 2 2 2 2 2" xfId="28390"/>
    <cellStyle name="Total 2 3 4 2 4 2 2 2 2 2 2 2" xfId="28391"/>
    <cellStyle name="Total 2 3 4 2 4 2 2 2 2 2 3" xfId="28392"/>
    <cellStyle name="Total 2 3 4 2 4 2 2 2 2 3" xfId="28393"/>
    <cellStyle name="Total 2 3 4 2 4 2 2 2 2 3 2" xfId="28394"/>
    <cellStyle name="Total 2 3 4 2 4 2 2 2 2 4" xfId="28395"/>
    <cellStyle name="Total 2 3 4 2 4 2 2 2 3" xfId="28396"/>
    <cellStyle name="Total 2 3 4 2 4 2 2 2 3 2" xfId="28397"/>
    <cellStyle name="Total 2 3 4 2 4 2 2 2 3 2 2" xfId="28398"/>
    <cellStyle name="Total 2 3 4 2 4 2 2 2 3 3" xfId="28399"/>
    <cellStyle name="Total 2 3 4 2 4 2 2 2 4" xfId="28400"/>
    <cellStyle name="Total 2 3 4 2 4 2 2 2 4 2" xfId="28401"/>
    <cellStyle name="Total 2 3 4 2 4 2 2 2 5" xfId="28402"/>
    <cellStyle name="Total 2 3 4 2 4 2 2 3" xfId="28403"/>
    <cellStyle name="Total 2 3 4 2 4 2 2 3 2" xfId="28404"/>
    <cellStyle name="Total 2 3 4 2 4 2 2 3 2 2" xfId="28405"/>
    <cellStyle name="Total 2 3 4 2 4 2 2 3 2 2 2" xfId="28406"/>
    <cellStyle name="Total 2 3 4 2 4 2 2 3 2 3" xfId="28407"/>
    <cellStyle name="Total 2 3 4 2 4 2 2 3 3" xfId="28408"/>
    <cellStyle name="Total 2 3 4 2 4 2 2 3 3 2" xfId="28409"/>
    <cellStyle name="Total 2 3 4 2 4 2 2 3 4" xfId="28410"/>
    <cellStyle name="Total 2 3 4 2 4 2 2 4" xfId="28411"/>
    <cellStyle name="Total 2 3 4 2 4 2 2 4 2" xfId="28412"/>
    <cellStyle name="Total 2 3 4 2 4 2 2 4 2 2" xfId="28413"/>
    <cellStyle name="Total 2 3 4 2 4 2 2 4 3" xfId="28414"/>
    <cellStyle name="Total 2 3 4 2 4 2 2 5" xfId="28415"/>
    <cellStyle name="Total 2 3 4 2 4 2 2 5 2" xfId="28416"/>
    <cellStyle name="Total 2 3 4 2 4 2 2 6" xfId="28417"/>
    <cellStyle name="Total 2 3 4 2 4 2 3" xfId="28418"/>
    <cellStyle name="Total 2 3 4 2 4 2 3 2" xfId="28419"/>
    <cellStyle name="Total 2 3 4 2 4 2 3 2 2" xfId="28420"/>
    <cellStyle name="Total 2 3 4 2 4 2 3 2 2 2" xfId="28421"/>
    <cellStyle name="Total 2 3 4 2 4 2 3 2 2 2 2" xfId="28422"/>
    <cellStyle name="Total 2 3 4 2 4 2 3 2 2 3" xfId="28423"/>
    <cellStyle name="Total 2 3 4 2 4 2 3 2 3" xfId="28424"/>
    <cellStyle name="Total 2 3 4 2 4 2 3 2 3 2" xfId="28425"/>
    <cellStyle name="Total 2 3 4 2 4 2 3 2 4" xfId="28426"/>
    <cellStyle name="Total 2 3 4 2 4 2 3 3" xfId="28427"/>
    <cellStyle name="Total 2 3 4 2 4 2 3 3 2" xfId="28428"/>
    <cellStyle name="Total 2 3 4 2 4 2 3 3 2 2" xfId="28429"/>
    <cellStyle name="Total 2 3 4 2 4 2 3 3 3" xfId="28430"/>
    <cellStyle name="Total 2 3 4 2 4 2 3 4" xfId="28431"/>
    <cellStyle name="Total 2 3 4 2 4 2 3 4 2" xfId="28432"/>
    <cellStyle name="Total 2 3 4 2 4 2 3 5" xfId="28433"/>
    <cellStyle name="Total 2 3 4 2 4 2 4" xfId="28434"/>
    <cellStyle name="Total 2 3 4 2 4 2 4 2" xfId="28435"/>
    <cellStyle name="Total 2 3 4 2 4 2 4 2 2" xfId="28436"/>
    <cellStyle name="Total 2 3 4 2 4 2 4 2 2 2" xfId="28437"/>
    <cellStyle name="Total 2 3 4 2 4 2 4 2 3" xfId="28438"/>
    <cellStyle name="Total 2 3 4 2 4 2 4 3" xfId="28439"/>
    <cellStyle name="Total 2 3 4 2 4 2 4 3 2" xfId="28440"/>
    <cellStyle name="Total 2 3 4 2 4 2 4 4" xfId="28441"/>
    <cellStyle name="Total 2 3 4 2 4 2 5" xfId="28442"/>
    <cellStyle name="Total 2 3 4 2 4 2 5 2" xfId="28443"/>
    <cellStyle name="Total 2 3 4 2 4 2 5 2 2" xfId="28444"/>
    <cellStyle name="Total 2 3 4 2 4 2 5 3" xfId="28445"/>
    <cellStyle name="Total 2 3 4 2 4 2 6" xfId="28446"/>
    <cellStyle name="Total 2 3 4 2 4 2 6 2" xfId="28447"/>
    <cellStyle name="Total 2 3 4 2 4 2 7" xfId="28448"/>
    <cellStyle name="Total 2 3 4 2 4 3" xfId="28449"/>
    <cellStyle name="Total 2 3 4 2 4 3 2" xfId="28450"/>
    <cellStyle name="Total 2 3 4 2 4 3 2 2" xfId="28451"/>
    <cellStyle name="Total 2 3 4 2 4 3 2 2 2" xfId="28452"/>
    <cellStyle name="Total 2 3 4 2 4 3 2 2 2 2" xfId="28453"/>
    <cellStyle name="Total 2 3 4 2 4 3 2 2 2 2 2" xfId="28454"/>
    <cellStyle name="Total 2 3 4 2 4 3 2 2 2 3" xfId="28455"/>
    <cellStyle name="Total 2 3 4 2 4 3 2 2 3" xfId="28456"/>
    <cellStyle name="Total 2 3 4 2 4 3 2 2 3 2" xfId="28457"/>
    <cellStyle name="Total 2 3 4 2 4 3 2 2 4" xfId="28458"/>
    <cellStyle name="Total 2 3 4 2 4 3 2 3" xfId="28459"/>
    <cellStyle name="Total 2 3 4 2 4 3 2 3 2" xfId="28460"/>
    <cellStyle name="Total 2 3 4 2 4 3 2 3 2 2" xfId="28461"/>
    <cellStyle name="Total 2 3 4 2 4 3 2 3 3" xfId="28462"/>
    <cellStyle name="Total 2 3 4 2 4 3 2 4" xfId="28463"/>
    <cellStyle name="Total 2 3 4 2 4 3 2 4 2" xfId="28464"/>
    <cellStyle name="Total 2 3 4 2 4 3 2 5" xfId="28465"/>
    <cellStyle name="Total 2 3 4 2 4 3 3" xfId="28466"/>
    <cellStyle name="Total 2 3 4 2 4 3 3 2" xfId="28467"/>
    <cellStyle name="Total 2 3 4 2 4 3 3 2 2" xfId="28468"/>
    <cellStyle name="Total 2 3 4 2 4 3 3 2 2 2" xfId="28469"/>
    <cellStyle name="Total 2 3 4 2 4 3 3 2 3" xfId="28470"/>
    <cellStyle name="Total 2 3 4 2 4 3 3 3" xfId="28471"/>
    <cellStyle name="Total 2 3 4 2 4 3 3 3 2" xfId="28472"/>
    <cellStyle name="Total 2 3 4 2 4 3 3 4" xfId="28473"/>
    <cellStyle name="Total 2 3 4 2 4 3 4" xfId="28474"/>
    <cellStyle name="Total 2 3 4 2 4 3 4 2" xfId="28475"/>
    <cellStyle name="Total 2 3 4 2 4 3 4 2 2" xfId="28476"/>
    <cellStyle name="Total 2 3 4 2 4 3 4 3" xfId="28477"/>
    <cellStyle name="Total 2 3 4 2 4 3 5" xfId="28478"/>
    <cellStyle name="Total 2 3 4 2 4 3 5 2" xfId="28479"/>
    <cellStyle name="Total 2 3 4 2 4 3 6" xfId="28480"/>
    <cellStyle name="Total 2 3 4 2 4 4" xfId="28481"/>
    <cellStyle name="Total 2 3 4 2 4 4 2" xfId="28482"/>
    <cellStyle name="Total 2 3 4 2 4 4 2 2" xfId="28483"/>
    <cellStyle name="Total 2 3 4 2 4 4 2 2 2" xfId="28484"/>
    <cellStyle name="Total 2 3 4 2 4 4 2 2 2 2" xfId="28485"/>
    <cellStyle name="Total 2 3 4 2 4 4 2 2 3" xfId="28486"/>
    <cellStyle name="Total 2 3 4 2 4 4 2 3" xfId="28487"/>
    <cellStyle name="Total 2 3 4 2 4 4 2 3 2" xfId="28488"/>
    <cellStyle name="Total 2 3 4 2 4 4 2 4" xfId="28489"/>
    <cellStyle name="Total 2 3 4 2 4 4 3" xfId="28490"/>
    <cellStyle name="Total 2 3 4 2 4 4 3 2" xfId="28491"/>
    <cellStyle name="Total 2 3 4 2 4 4 3 2 2" xfId="28492"/>
    <cellStyle name="Total 2 3 4 2 4 4 3 3" xfId="28493"/>
    <cellStyle name="Total 2 3 4 2 4 4 4" xfId="28494"/>
    <cellStyle name="Total 2 3 4 2 4 4 4 2" xfId="28495"/>
    <cellStyle name="Total 2 3 4 2 4 4 5" xfId="28496"/>
    <cellStyle name="Total 2 3 4 2 4 5" xfId="28497"/>
    <cellStyle name="Total 2 3 4 2 4 5 2" xfId="28498"/>
    <cellStyle name="Total 2 3 4 2 4 5 2 2" xfId="28499"/>
    <cellStyle name="Total 2 3 4 2 4 5 2 2 2" xfId="28500"/>
    <cellStyle name="Total 2 3 4 2 4 5 2 3" xfId="28501"/>
    <cellStyle name="Total 2 3 4 2 4 5 3" xfId="28502"/>
    <cellStyle name="Total 2 3 4 2 4 5 3 2" xfId="28503"/>
    <cellStyle name="Total 2 3 4 2 4 5 4" xfId="28504"/>
    <cellStyle name="Total 2 3 4 2 4 6" xfId="28505"/>
    <cellStyle name="Total 2 3 4 2 4 6 2" xfId="28506"/>
    <cellStyle name="Total 2 3 4 2 4 6 2 2" xfId="28507"/>
    <cellStyle name="Total 2 3 4 2 4 6 3" xfId="28508"/>
    <cellStyle name="Total 2 3 4 2 4 7" xfId="28509"/>
    <cellStyle name="Total 2 3 4 2 4 7 2" xfId="28510"/>
    <cellStyle name="Total 2 3 4 2 4 8" xfId="28511"/>
    <cellStyle name="Total 2 3 4 2 5" xfId="28512"/>
    <cellStyle name="Total 2 3 4 2 5 2" xfId="28513"/>
    <cellStyle name="Total 2 3 4 2 5 2 2" xfId="28514"/>
    <cellStyle name="Total 2 3 4 2 5 2 2 2" xfId="28515"/>
    <cellStyle name="Total 2 3 4 2 5 2 2 2 2" xfId="28516"/>
    <cellStyle name="Total 2 3 4 2 5 2 2 2 2 2" xfId="28517"/>
    <cellStyle name="Total 2 3 4 2 5 2 2 2 2 2 2" xfId="28518"/>
    <cellStyle name="Total 2 3 4 2 5 2 2 2 2 3" xfId="28519"/>
    <cellStyle name="Total 2 3 4 2 5 2 2 2 3" xfId="28520"/>
    <cellStyle name="Total 2 3 4 2 5 2 2 2 3 2" xfId="28521"/>
    <cellStyle name="Total 2 3 4 2 5 2 2 2 4" xfId="28522"/>
    <cellStyle name="Total 2 3 4 2 5 2 2 3" xfId="28523"/>
    <cellStyle name="Total 2 3 4 2 5 2 2 3 2" xfId="28524"/>
    <cellStyle name="Total 2 3 4 2 5 2 2 3 2 2" xfId="28525"/>
    <cellStyle name="Total 2 3 4 2 5 2 2 3 3" xfId="28526"/>
    <cellStyle name="Total 2 3 4 2 5 2 2 4" xfId="28527"/>
    <cellStyle name="Total 2 3 4 2 5 2 2 4 2" xfId="28528"/>
    <cellStyle name="Total 2 3 4 2 5 2 2 5" xfId="28529"/>
    <cellStyle name="Total 2 3 4 2 5 2 3" xfId="28530"/>
    <cellStyle name="Total 2 3 4 2 5 2 3 2" xfId="28531"/>
    <cellStyle name="Total 2 3 4 2 5 2 3 2 2" xfId="28532"/>
    <cellStyle name="Total 2 3 4 2 5 2 3 2 2 2" xfId="28533"/>
    <cellStyle name="Total 2 3 4 2 5 2 3 2 3" xfId="28534"/>
    <cellStyle name="Total 2 3 4 2 5 2 3 3" xfId="28535"/>
    <cellStyle name="Total 2 3 4 2 5 2 3 3 2" xfId="28536"/>
    <cellStyle name="Total 2 3 4 2 5 2 3 4" xfId="28537"/>
    <cellStyle name="Total 2 3 4 2 5 2 4" xfId="28538"/>
    <cellStyle name="Total 2 3 4 2 5 2 4 2" xfId="28539"/>
    <cellStyle name="Total 2 3 4 2 5 2 4 2 2" xfId="28540"/>
    <cellStyle name="Total 2 3 4 2 5 2 4 3" xfId="28541"/>
    <cellStyle name="Total 2 3 4 2 5 2 5" xfId="28542"/>
    <cellStyle name="Total 2 3 4 2 5 2 5 2" xfId="28543"/>
    <cellStyle name="Total 2 3 4 2 5 2 6" xfId="28544"/>
    <cellStyle name="Total 2 3 4 2 5 3" xfId="28545"/>
    <cellStyle name="Total 2 3 4 2 5 3 2" xfId="28546"/>
    <cellStyle name="Total 2 3 4 2 5 3 2 2" xfId="28547"/>
    <cellStyle name="Total 2 3 4 2 5 3 2 2 2" xfId="28548"/>
    <cellStyle name="Total 2 3 4 2 5 3 2 2 2 2" xfId="28549"/>
    <cellStyle name="Total 2 3 4 2 5 3 2 2 3" xfId="28550"/>
    <cellStyle name="Total 2 3 4 2 5 3 2 3" xfId="28551"/>
    <cellStyle name="Total 2 3 4 2 5 3 2 3 2" xfId="28552"/>
    <cellStyle name="Total 2 3 4 2 5 3 2 4" xfId="28553"/>
    <cellStyle name="Total 2 3 4 2 5 3 3" xfId="28554"/>
    <cellStyle name="Total 2 3 4 2 5 3 3 2" xfId="28555"/>
    <cellStyle name="Total 2 3 4 2 5 3 3 2 2" xfId="28556"/>
    <cellStyle name="Total 2 3 4 2 5 3 3 3" xfId="28557"/>
    <cellStyle name="Total 2 3 4 2 5 3 4" xfId="28558"/>
    <cellStyle name="Total 2 3 4 2 5 3 4 2" xfId="28559"/>
    <cellStyle name="Total 2 3 4 2 5 3 5" xfId="28560"/>
    <cellStyle name="Total 2 3 4 2 5 4" xfId="28561"/>
    <cellStyle name="Total 2 3 4 2 5 4 2" xfId="28562"/>
    <cellStyle name="Total 2 3 4 2 5 4 2 2" xfId="28563"/>
    <cellStyle name="Total 2 3 4 2 5 4 2 2 2" xfId="28564"/>
    <cellStyle name="Total 2 3 4 2 5 4 2 3" xfId="28565"/>
    <cellStyle name="Total 2 3 4 2 5 4 3" xfId="28566"/>
    <cellStyle name="Total 2 3 4 2 5 4 3 2" xfId="28567"/>
    <cellStyle name="Total 2 3 4 2 5 4 4" xfId="28568"/>
    <cellStyle name="Total 2 3 4 2 5 5" xfId="28569"/>
    <cellStyle name="Total 2 3 4 2 5 5 2" xfId="28570"/>
    <cellStyle name="Total 2 3 4 2 5 5 2 2" xfId="28571"/>
    <cellStyle name="Total 2 3 4 2 5 5 3" xfId="28572"/>
    <cellStyle name="Total 2 3 4 2 5 6" xfId="28573"/>
    <cellStyle name="Total 2 3 4 2 5 6 2" xfId="28574"/>
    <cellStyle name="Total 2 3 4 2 5 7" xfId="28575"/>
    <cellStyle name="Total 2 3 4 2 6" xfId="28576"/>
    <cellStyle name="Total 2 3 4 2 6 2" xfId="28577"/>
    <cellStyle name="Total 2 3 4 2 6 2 2" xfId="28578"/>
    <cellStyle name="Total 2 3 4 2 6 2 2 2" xfId="28579"/>
    <cellStyle name="Total 2 3 4 2 6 2 2 2 2" xfId="28580"/>
    <cellStyle name="Total 2 3 4 2 6 2 2 2 2 2" xfId="28581"/>
    <cellStyle name="Total 2 3 4 2 6 2 2 2 3" xfId="28582"/>
    <cellStyle name="Total 2 3 4 2 6 2 2 3" xfId="28583"/>
    <cellStyle name="Total 2 3 4 2 6 2 2 3 2" xfId="28584"/>
    <cellStyle name="Total 2 3 4 2 6 2 2 4" xfId="28585"/>
    <cellStyle name="Total 2 3 4 2 6 2 3" xfId="28586"/>
    <cellStyle name="Total 2 3 4 2 6 2 3 2" xfId="28587"/>
    <cellStyle name="Total 2 3 4 2 6 2 3 2 2" xfId="28588"/>
    <cellStyle name="Total 2 3 4 2 6 2 3 3" xfId="28589"/>
    <cellStyle name="Total 2 3 4 2 6 2 4" xfId="28590"/>
    <cellStyle name="Total 2 3 4 2 6 2 4 2" xfId="28591"/>
    <cellStyle name="Total 2 3 4 2 6 2 5" xfId="28592"/>
    <cellStyle name="Total 2 3 4 2 6 3" xfId="28593"/>
    <cellStyle name="Total 2 3 4 2 6 3 2" xfId="28594"/>
    <cellStyle name="Total 2 3 4 2 6 3 2 2" xfId="28595"/>
    <cellStyle name="Total 2 3 4 2 6 3 2 2 2" xfId="28596"/>
    <cellStyle name="Total 2 3 4 2 6 3 2 3" xfId="28597"/>
    <cellStyle name="Total 2 3 4 2 6 3 3" xfId="28598"/>
    <cellStyle name="Total 2 3 4 2 6 3 3 2" xfId="28599"/>
    <cellStyle name="Total 2 3 4 2 6 3 4" xfId="28600"/>
    <cellStyle name="Total 2 3 4 2 6 4" xfId="28601"/>
    <cellStyle name="Total 2 3 4 2 6 4 2" xfId="28602"/>
    <cellStyle name="Total 2 3 4 2 6 4 2 2" xfId="28603"/>
    <cellStyle name="Total 2 3 4 2 6 4 3" xfId="28604"/>
    <cellStyle name="Total 2 3 4 2 6 5" xfId="28605"/>
    <cellStyle name="Total 2 3 4 2 6 5 2" xfId="28606"/>
    <cellStyle name="Total 2 3 4 2 6 6" xfId="28607"/>
    <cellStyle name="Total 2 3 4 2 7" xfId="28608"/>
    <cellStyle name="Total 2 3 4 2 7 2" xfId="28609"/>
    <cellStyle name="Total 2 3 4 2 7 2 2" xfId="28610"/>
    <cellStyle name="Total 2 3 4 2 7 2 2 2" xfId="28611"/>
    <cellStyle name="Total 2 3 4 2 7 2 2 2 2" xfId="28612"/>
    <cellStyle name="Total 2 3 4 2 7 2 2 3" xfId="28613"/>
    <cellStyle name="Total 2 3 4 2 7 2 3" xfId="28614"/>
    <cellStyle name="Total 2 3 4 2 7 2 3 2" xfId="28615"/>
    <cellStyle name="Total 2 3 4 2 7 2 4" xfId="28616"/>
    <cellStyle name="Total 2 3 4 2 7 3" xfId="28617"/>
    <cellStyle name="Total 2 3 4 2 7 3 2" xfId="28618"/>
    <cellStyle name="Total 2 3 4 2 7 3 2 2" xfId="28619"/>
    <cellStyle name="Total 2 3 4 2 7 3 3" xfId="28620"/>
    <cellStyle name="Total 2 3 4 2 7 4" xfId="28621"/>
    <cellStyle name="Total 2 3 4 2 7 4 2" xfId="28622"/>
    <cellStyle name="Total 2 3 4 2 7 5" xfId="28623"/>
    <cellStyle name="Total 2 3 4 2 8" xfId="28624"/>
    <cellStyle name="Total 2 3 4 2 8 2" xfId="28625"/>
    <cellStyle name="Total 2 3 4 2 8 2 2" xfId="28626"/>
    <cellStyle name="Total 2 3 4 2 8 2 2 2" xfId="28627"/>
    <cellStyle name="Total 2 3 4 2 8 2 3" xfId="28628"/>
    <cellStyle name="Total 2 3 4 2 8 3" xfId="28629"/>
    <cellStyle name="Total 2 3 4 2 8 3 2" xfId="28630"/>
    <cellStyle name="Total 2 3 4 2 8 4" xfId="28631"/>
    <cellStyle name="Total 2 3 4 2 9" xfId="28632"/>
    <cellStyle name="Total 2 3 4 2 9 2" xfId="28633"/>
    <cellStyle name="Total 2 3 4 2 9 2 2" xfId="28634"/>
    <cellStyle name="Total 2 3 4 2 9 3" xfId="28635"/>
    <cellStyle name="Total 2 3 4 3" xfId="28636"/>
    <cellStyle name="Total 2 3 4 3 10" xfId="28637"/>
    <cellStyle name="Total 2 3 4 3 2" xfId="28638"/>
    <cellStyle name="Total 2 3 4 3 2 2" xfId="28639"/>
    <cellStyle name="Total 2 3 4 3 2 2 2" xfId="28640"/>
    <cellStyle name="Total 2 3 4 3 2 2 2 2" xfId="28641"/>
    <cellStyle name="Total 2 3 4 3 2 2 2 2 2" xfId="28642"/>
    <cellStyle name="Total 2 3 4 3 2 2 2 2 2 2" xfId="28643"/>
    <cellStyle name="Total 2 3 4 3 2 2 2 2 2 2 2" xfId="28644"/>
    <cellStyle name="Total 2 3 4 3 2 2 2 2 2 2 2 2" xfId="28645"/>
    <cellStyle name="Total 2 3 4 3 2 2 2 2 2 2 2 2 2" xfId="28646"/>
    <cellStyle name="Total 2 3 4 3 2 2 2 2 2 2 2 3" xfId="28647"/>
    <cellStyle name="Total 2 3 4 3 2 2 2 2 2 2 3" xfId="28648"/>
    <cellStyle name="Total 2 3 4 3 2 2 2 2 2 2 3 2" xfId="28649"/>
    <cellStyle name="Total 2 3 4 3 2 2 2 2 2 2 4" xfId="28650"/>
    <cellStyle name="Total 2 3 4 3 2 2 2 2 2 3" xfId="28651"/>
    <cellStyle name="Total 2 3 4 3 2 2 2 2 2 3 2" xfId="28652"/>
    <cellStyle name="Total 2 3 4 3 2 2 2 2 2 3 2 2" xfId="28653"/>
    <cellStyle name="Total 2 3 4 3 2 2 2 2 2 3 3" xfId="28654"/>
    <cellStyle name="Total 2 3 4 3 2 2 2 2 2 4" xfId="28655"/>
    <cellStyle name="Total 2 3 4 3 2 2 2 2 2 4 2" xfId="28656"/>
    <cellStyle name="Total 2 3 4 3 2 2 2 2 2 5" xfId="28657"/>
    <cellStyle name="Total 2 3 4 3 2 2 2 2 3" xfId="28658"/>
    <cellStyle name="Total 2 3 4 3 2 2 2 2 3 2" xfId="28659"/>
    <cellStyle name="Total 2 3 4 3 2 2 2 2 3 2 2" xfId="28660"/>
    <cellStyle name="Total 2 3 4 3 2 2 2 2 3 2 2 2" xfId="28661"/>
    <cellStyle name="Total 2 3 4 3 2 2 2 2 3 2 3" xfId="28662"/>
    <cellStyle name="Total 2 3 4 3 2 2 2 2 3 3" xfId="28663"/>
    <cellStyle name="Total 2 3 4 3 2 2 2 2 3 3 2" xfId="28664"/>
    <cellStyle name="Total 2 3 4 3 2 2 2 2 3 4" xfId="28665"/>
    <cellStyle name="Total 2 3 4 3 2 2 2 2 4" xfId="28666"/>
    <cellStyle name="Total 2 3 4 3 2 2 2 2 4 2" xfId="28667"/>
    <cellStyle name="Total 2 3 4 3 2 2 2 2 4 2 2" xfId="28668"/>
    <cellStyle name="Total 2 3 4 3 2 2 2 2 4 3" xfId="28669"/>
    <cellStyle name="Total 2 3 4 3 2 2 2 2 5" xfId="28670"/>
    <cellStyle name="Total 2 3 4 3 2 2 2 2 5 2" xfId="28671"/>
    <cellStyle name="Total 2 3 4 3 2 2 2 2 6" xfId="28672"/>
    <cellStyle name="Total 2 3 4 3 2 2 2 3" xfId="28673"/>
    <cellStyle name="Total 2 3 4 3 2 2 2 3 2" xfId="28674"/>
    <cellStyle name="Total 2 3 4 3 2 2 2 3 2 2" xfId="28675"/>
    <cellStyle name="Total 2 3 4 3 2 2 2 3 2 2 2" xfId="28676"/>
    <cellStyle name="Total 2 3 4 3 2 2 2 3 2 2 2 2" xfId="28677"/>
    <cellStyle name="Total 2 3 4 3 2 2 2 3 2 2 3" xfId="28678"/>
    <cellStyle name="Total 2 3 4 3 2 2 2 3 2 3" xfId="28679"/>
    <cellStyle name="Total 2 3 4 3 2 2 2 3 2 3 2" xfId="28680"/>
    <cellStyle name="Total 2 3 4 3 2 2 2 3 2 4" xfId="28681"/>
    <cellStyle name="Total 2 3 4 3 2 2 2 3 3" xfId="28682"/>
    <cellStyle name="Total 2 3 4 3 2 2 2 3 3 2" xfId="28683"/>
    <cellStyle name="Total 2 3 4 3 2 2 2 3 3 2 2" xfId="28684"/>
    <cellStyle name="Total 2 3 4 3 2 2 2 3 3 3" xfId="28685"/>
    <cellStyle name="Total 2 3 4 3 2 2 2 3 4" xfId="28686"/>
    <cellStyle name="Total 2 3 4 3 2 2 2 3 4 2" xfId="28687"/>
    <cellStyle name="Total 2 3 4 3 2 2 2 3 5" xfId="28688"/>
    <cellStyle name="Total 2 3 4 3 2 2 2 4" xfId="28689"/>
    <cellStyle name="Total 2 3 4 3 2 2 2 4 2" xfId="28690"/>
    <cellStyle name="Total 2 3 4 3 2 2 2 4 2 2" xfId="28691"/>
    <cellStyle name="Total 2 3 4 3 2 2 2 4 2 2 2" xfId="28692"/>
    <cellStyle name="Total 2 3 4 3 2 2 2 4 2 3" xfId="28693"/>
    <cellStyle name="Total 2 3 4 3 2 2 2 4 3" xfId="28694"/>
    <cellStyle name="Total 2 3 4 3 2 2 2 4 3 2" xfId="28695"/>
    <cellStyle name="Total 2 3 4 3 2 2 2 4 4" xfId="28696"/>
    <cellStyle name="Total 2 3 4 3 2 2 2 5" xfId="28697"/>
    <cellStyle name="Total 2 3 4 3 2 2 2 5 2" xfId="28698"/>
    <cellStyle name="Total 2 3 4 3 2 2 2 5 2 2" xfId="28699"/>
    <cellStyle name="Total 2 3 4 3 2 2 2 5 3" xfId="28700"/>
    <cellStyle name="Total 2 3 4 3 2 2 2 6" xfId="28701"/>
    <cellStyle name="Total 2 3 4 3 2 2 2 6 2" xfId="28702"/>
    <cellStyle name="Total 2 3 4 3 2 2 2 7" xfId="28703"/>
    <cellStyle name="Total 2 3 4 3 2 2 3" xfId="28704"/>
    <cellStyle name="Total 2 3 4 3 2 2 3 2" xfId="28705"/>
    <cellStyle name="Total 2 3 4 3 2 2 3 2 2" xfId="28706"/>
    <cellStyle name="Total 2 3 4 3 2 2 3 2 2 2" xfId="28707"/>
    <cellStyle name="Total 2 3 4 3 2 2 3 2 2 2 2" xfId="28708"/>
    <cellStyle name="Total 2 3 4 3 2 2 3 2 2 2 2 2" xfId="28709"/>
    <cellStyle name="Total 2 3 4 3 2 2 3 2 2 2 3" xfId="28710"/>
    <cellStyle name="Total 2 3 4 3 2 2 3 2 2 3" xfId="28711"/>
    <cellStyle name="Total 2 3 4 3 2 2 3 2 2 3 2" xfId="28712"/>
    <cellStyle name="Total 2 3 4 3 2 2 3 2 2 4" xfId="28713"/>
    <cellStyle name="Total 2 3 4 3 2 2 3 2 3" xfId="28714"/>
    <cellStyle name="Total 2 3 4 3 2 2 3 2 3 2" xfId="28715"/>
    <cellStyle name="Total 2 3 4 3 2 2 3 2 3 2 2" xfId="28716"/>
    <cellStyle name="Total 2 3 4 3 2 2 3 2 3 3" xfId="28717"/>
    <cellStyle name="Total 2 3 4 3 2 2 3 2 4" xfId="28718"/>
    <cellStyle name="Total 2 3 4 3 2 2 3 2 4 2" xfId="28719"/>
    <cellStyle name="Total 2 3 4 3 2 2 3 2 5" xfId="28720"/>
    <cellStyle name="Total 2 3 4 3 2 2 3 3" xfId="28721"/>
    <cellStyle name="Total 2 3 4 3 2 2 3 3 2" xfId="28722"/>
    <cellStyle name="Total 2 3 4 3 2 2 3 3 2 2" xfId="28723"/>
    <cellStyle name="Total 2 3 4 3 2 2 3 3 2 2 2" xfId="28724"/>
    <cellStyle name="Total 2 3 4 3 2 2 3 3 2 3" xfId="28725"/>
    <cellStyle name="Total 2 3 4 3 2 2 3 3 3" xfId="28726"/>
    <cellStyle name="Total 2 3 4 3 2 2 3 3 3 2" xfId="28727"/>
    <cellStyle name="Total 2 3 4 3 2 2 3 3 4" xfId="28728"/>
    <cellStyle name="Total 2 3 4 3 2 2 3 4" xfId="28729"/>
    <cellStyle name="Total 2 3 4 3 2 2 3 4 2" xfId="28730"/>
    <cellStyle name="Total 2 3 4 3 2 2 3 4 2 2" xfId="28731"/>
    <cellStyle name="Total 2 3 4 3 2 2 3 4 3" xfId="28732"/>
    <cellStyle name="Total 2 3 4 3 2 2 3 5" xfId="28733"/>
    <cellStyle name="Total 2 3 4 3 2 2 3 5 2" xfId="28734"/>
    <cellStyle name="Total 2 3 4 3 2 2 3 6" xfId="28735"/>
    <cellStyle name="Total 2 3 4 3 2 2 4" xfId="28736"/>
    <cellStyle name="Total 2 3 4 3 2 2 4 2" xfId="28737"/>
    <cellStyle name="Total 2 3 4 3 2 2 4 2 2" xfId="28738"/>
    <cellStyle name="Total 2 3 4 3 2 2 4 2 2 2" xfId="28739"/>
    <cellStyle name="Total 2 3 4 3 2 2 4 2 2 2 2" xfId="28740"/>
    <cellStyle name="Total 2 3 4 3 2 2 4 2 2 3" xfId="28741"/>
    <cellStyle name="Total 2 3 4 3 2 2 4 2 3" xfId="28742"/>
    <cellStyle name="Total 2 3 4 3 2 2 4 2 3 2" xfId="28743"/>
    <cellStyle name="Total 2 3 4 3 2 2 4 2 4" xfId="28744"/>
    <cellStyle name="Total 2 3 4 3 2 2 4 3" xfId="28745"/>
    <cellStyle name="Total 2 3 4 3 2 2 4 3 2" xfId="28746"/>
    <cellStyle name="Total 2 3 4 3 2 2 4 3 2 2" xfId="28747"/>
    <cellStyle name="Total 2 3 4 3 2 2 4 3 3" xfId="28748"/>
    <cellStyle name="Total 2 3 4 3 2 2 4 4" xfId="28749"/>
    <cellStyle name="Total 2 3 4 3 2 2 4 4 2" xfId="28750"/>
    <cellStyle name="Total 2 3 4 3 2 2 4 5" xfId="28751"/>
    <cellStyle name="Total 2 3 4 3 2 2 5" xfId="28752"/>
    <cellStyle name="Total 2 3 4 3 2 2 5 2" xfId="28753"/>
    <cellStyle name="Total 2 3 4 3 2 2 5 2 2" xfId="28754"/>
    <cellStyle name="Total 2 3 4 3 2 2 5 2 2 2" xfId="28755"/>
    <cellStyle name="Total 2 3 4 3 2 2 5 2 3" xfId="28756"/>
    <cellStyle name="Total 2 3 4 3 2 2 5 3" xfId="28757"/>
    <cellStyle name="Total 2 3 4 3 2 2 5 3 2" xfId="28758"/>
    <cellStyle name="Total 2 3 4 3 2 2 5 4" xfId="28759"/>
    <cellStyle name="Total 2 3 4 3 2 2 6" xfId="28760"/>
    <cellStyle name="Total 2 3 4 3 2 2 6 2" xfId="28761"/>
    <cellStyle name="Total 2 3 4 3 2 2 6 2 2" xfId="28762"/>
    <cellStyle name="Total 2 3 4 3 2 2 6 3" xfId="28763"/>
    <cellStyle name="Total 2 3 4 3 2 2 7" xfId="28764"/>
    <cellStyle name="Total 2 3 4 3 2 2 7 2" xfId="28765"/>
    <cellStyle name="Total 2 3 4 3 2 2 8" xfId="28766"/>
    <cellStyle name="Total 2 3 4 3 2 3" xfId="28767"/>
    <cellStyle name="Total 2 3 4 3 2 3 2" xfId="28768"/>
    <cellStyle name="Total 2 3 4 3 2 3 2 2" xfId="28769"/>
    <cellStyle name="Total 2 3 4 3 2 3 2 2 2" xfId="28770"/>
    <cellStyle name="Total 2 3 4 3 2 3 2 2 2 2" xfId="28771"/>
    <cellStyle name="Total 2 3 4 3 2 3 2 2 2 2 2" xfId="28772"/>
    <cellStyle name="Total 2 3 4 3 2 3 2 2 2 2 2 2" xfId="28773"/>
    <cellStyle name="Total 2 3 4 3 2 3 2 2 2 2 3" xfId="28774"/>
    <cellStyle name="Total 2 3 4 3 2 3 2 2 2 3" xfId="28775"/>
    <cellStyle name="Total 2 3 4 3 2 3 2 2 2 3 2" xfId="28776"/>
    <cellStyle name="Total 2 3 4 3 2 3 2 2 2 4" xfId="28777"/>
    <cellStyle name="Total 2 3 4 3 2 3 2 2 3" xfId="28778"/>
    <cellStyle name="Total 2 3 4 3 2 3 2 2 3 2" xfId="28779"/>
    <cellStyle name="Total 2 3 4 3 2 3 2 2 3 2 2" xfId="28780"/>
    <cellStyle name="Total 2 3 4 3 2 3 2 2 3 3" xfId="28781"/>
    <cellStyle name="Total 2 3 4 3 2 3 2 2 4" xfId="28782"/>
    <cellStyle name="Total 2 3 4 3 2 3 2 2 4 2" xfId="28783"/>
    <cellStyle name="Total 2 3 4 3 2 3 2 2 5" xfId="28784"/>
    <cellStyle name="Total 2 3 4 3 2 3 2 3" xfId="28785"/>
    <cellStyle name="Total 2 3 4 3 2 3 2 3 2" xfId="28786"/>
    <cellStyle name="Total 2 3 4 3 2 3 2 3 2 2" xfId="28787"/>
    <cellStyle name="Total 2 3 4 3 2 3 2 3 2 2 2" xfId="28788"/>
    <cellStyle name="Total 2 3 4 3 2 3 2 3 2 3" xfId="28789"/>
    <cellStyle name="Total 2 3 4 3 2 3 2 3 3" xfId="28790"/>
    <cellStyle name="Total 2 3 4 3 2 3 2 3 3 2" xfId="28791"/>
    <cellStyle name="Total 2 3 4 3 2 3 2 3 4" xfId="28792"/>
    <cellStyle name="Total 2 3 4 3 2 3 2 4" xfId="28793"/>
    <cellStyle name="Total 2 3 4 3 2 3 2 4 2" xfId="28794"/>
    <cellStyle name="Total 2 3 4 3 2 3 2 4 2 2" xfId="28795"/>
    <cellStyle name="Total 2 3 4 3 2 3 2 4 3" xfId="28796"/>
    <cellStyle name="Total 2 3 4 3 2 3 2 5" xfId="28797"/>
    <cellStyle name="Total 2 3 4 3 2 3 2 5 2" xfId="28798"/>
    <cellStyle name="Total 2 3 4 3 2 3 2 6" xfId="28799"/>
    <cellStyle name="Total 2 3 4 3 2 3 3" xfId="28800"/>
    <cellStyle name="Total 2 3 4 3 2 3 3 2" xfId="28801"/>
    <cellStyle name="Total 2 3 4 3 2 3 3 2 2" xfId="28802"/>
    <cellStyle name="Total 2 3 4 3 2 3 3 2 2 2" xfId="28803"/>
    <cellStyle name="Total 2 3 4 3 2 3 3 2 2 2 2" xfId="28804"/>
    <cellStyle name="Total 2 3 4 3 2 3 3 2 2 3" xfId="28805"/>
    <cellStyle name="Total 2 3 4 3 2 3 3 2 3" xfId="28806"/>
    <cellStyle name="Total 2 3 4 3 2 3 3 2 3 2" xfId="28807"/>
    <cellStyle name="Total 2 3 4 3 2 3 3 2 4" xfId="28808"/>
    <cellStyle name="Total 2 3 4 3 2 3 3 3" xfId="28809"/>
    <cellStyle name="Total 2 3 4 3 2 3 3 3 2" xfId="28810"/>
    <cellStyle name="Total 2 3 4 3 2 3 3 3 2 2" xfId="28811"/>
    <cellStyle name="Total 2 3 4 3 2 3 3 3 3" xfId="28812"/>
    <cellStyle name="Total 2 3 4 3 2 3 3 4" xfId="28813"/>
    <cellStyle name="Total 2 3 4 3 2 3 3 4 2" xfId="28814"/>
    <cellStyle name="Total 2 3 4 3 2 3 3 5" xfId="28815"/>
    <cellStyle name="Total 2 3 4 3 2 3 4" xfId="28816"/>
    <cellStyle name="Total 2 3 4 3 2 3 4 2" xfId="28817"/>
    <cellStyle name="Total 2 3 4 3 2 3 4 2 2" xfId="28818"/>
    <cellStyle name="Total 2 3 4 3 2 3 4 2 2 2" xfId="28819"/>
    <cellStyle name="Total 2 3 4 3 2 3 4 2 3" xfId="28820"/>
    <cellStyle name="Total 2 3 4 3 2 3 4 3" xfId="28821"/>
    <cellStyle name="Total 2 3 4 3 2 3 4 3 2" xfId="28822"/>
    <cellStyle name="Total 2 3 4 3 2 3 4 4" xfId="28823"/>
    <cellStyle name="Total 2 3 4 3 2 3 5" xfId="28824"/>
    <cellStyle name="Total 2 3 4 3 2 3 5 2" xfId="28825"/>
    <cellStyle name="Total 2 3 4 3 2 3 5 2 2" xfId="28826"/>
    <cellStyle name="Total 2 3 4 3 2 3 5 3" xfId="28827"/>
    <cellStyle name="Total 2 3 4 3 2 3 6" xfId="28828"/>
    <cellStyle name="Total 2 3 4 3 2 3 6 2" xfId="28829"/>
    <cellStyle name="Total 2 3 4 3 2 3 7" xfId="28830"/>
    <cellStyle name="Total 2 3 4 3 2 4" xfId="28831"/>
    <cellStyle name="Total 2 3 4 3 2 4 2" xfId="28832"/>
    <cellStyle name="Total 2 3 4 3 2 4 2 2" xfId="28833"/>
    <cellStyle name="Total 2 3 4 3 2 4 2 2 2" xfId="28834"/>
    <cellStyle name="Total 2 3 4 3 2 4 2 2 2 2" xfId="28835"/>
    <cellStyle name="Total 2 3 4 3 2 4 2 2 2 2 2" xfId="28836"/>
    <cellStyle name="Total 2 3 4 3 2 4 2 2 2 3" xfId="28837"/>
    <cellStyle name="Total 2 3 4 3 2 4 2 2 3" xfId="28838"/>
    <cellStyle name="Total 2 3 4 3 2 4 2 2 3 2" xfId="28839"/>
    <cellStyle name="Total 2 3 4 3 2 4 2 2 4" xfId="28840"/>
    <cellStyle name="Total 2 3 4 3 2 4 2 3" xfId="28841"/>
    <cellStyle name="Total 2 3 4 3 2 4 2 3 2" xfId="28842"/>
    <cellStyle name="Total 2 3 4 3 2 4 2 3 2 2" xfId="28843"/>
    <cellStyle name="Total 2 3 4 3 2 4 2 3 3" xfId="28844"/>
    <cellStyle name="Total 2 3 4 3 2 4 2 4" xfId="28845"/>
    <cellStyle name="Total 2 3 4 3 2 4 2 4 2" xfId="28846"/>
    <cellStyle name="Total 2 3 4 3 2 4 2 5" xfId="28847"/>
    <cellStyle name="Total 2 3 4 3 2 4 3" xfId="28848"/>
    <cellStyle name="Total 2 3 4 3 2 4 3 2" xfId="28849"/>
    <cellStyle name="Total 2 3 4 3 2 4 3 2 2" xfId="28850"/>
    <cellStyle name="Total 2 3 4 3 2 4 3 2 2 2" xfId="28851"/>
    <cellStyle name="Total 2 3 4 3 2 4 3 2 3" xfId="28852"/>
    <cellStyle name="Total 2 3 4 3 2 4 3 3" xfId="28853"/>
    <cellStyle name="Total 2 3 4 3 2 4 3 3 2" xfId="28854"/>
    <cellStyle name="Total 2 3 4 3 2 4 3 4" xfId="28855"/>
    <cellStyle name="Total 2 3 4 3 2 4 4" xfId="28856"/>
    <cellStyle name="Total 2 3 4 3 2 4 4 2" xfId="28857"/>
    <cellStyle name="Total 2 3 4 3 2 4 4 2 2" xfId="28858"/>
    <cellStyle name="Total 2 3 4 3 2 4 4 3" xfId="28859"/>
    <cellStyle name="Total 2 3 4 3 2 4 5" xfId="28860"/>
    <cellStyle name="Total 2 3 4 3 2 4 5 2" xfId="28861"/>
    <cellStyle name="Total 2 3 4 3 2 4 6" xfId="28862"/>
    <cellStyle name="Total 2 3 4 3 2 5" xfId="28863"/>
    <cellStyle name="Total 2 3 4 3 2 5 2" xfId="28864"/>
    <cellStyle name="Total 2 3 4 3 2 5 2 2" xfId="28865"/>
    <cellStyle name="Total 2 3 4 3 2 5 2 2 2" xfId="28866"/>
    <cellStyle name="Total 2 3 4 3 2 5 2 2 2 2" xfId="28867"/>
    <cellStyle name="Total 2 3 4 3 2 5 2 2 3" xfId="28868"/>
    <cellStyle name="Total 2 3 4 3 2 5 2 3" xfId="28869"/>
    <cellStyle name="Total 2 3 4 3 2 5 2 3 2" xfId="28870"/>
    <cellStyle name="Total 2 3 4 3 2 5 2 4" xfId="28871"/>
    <cellStyle name="Total 2 3 4 3 2 5 3" xfId="28872"/>
    <cellStyle name="Total 2 3 4 3 2 5 3 2" xfId="28873"/>
    <cellStyle name="Total 2 3 4 3 2 5 3 2 2" xfId="28874"/>
    <cellStyle name="Total 2 3 4 3 2 5 3 3" xfId="28875"/>
    <cellStyle name="Total 2 3 4 3 2 5 4" xfId="28876"/>
    <cellStyle name="Total 2 3 4 3 2 5 4 2" xfId="28877"/>
    <cellStyle name="Total 2 3 4 3 2 5 5" xfId="28878"/>
    <cellStyle name="Total 2 3 4 3 2 6" xfId="28879"/>
    <cellStyle name="Total 2 3 4 3 2 6 2" xfId="28880"/>
    <cellStyle name="Total 2 3 4 3 2 6 2 2" xfId="28881"/>
    <cellStyle name="Total 2 3 4 3 2 6 2 2 2" xfId="28882"/>
    <cellStyle name="Total 2 3 4 3 2 6 2 3" xfId="28883"/>
    <cellStyle name="Total 2 3 4 3 2 6 3" xfId="28884"/>
    <cellStyle name="Total 2 3 4 3 2 6 3 2" xfId="28885"/>
    <cellStyle name="Total 2 3 4 3 2 6 4" xfId="28886"/>
    <cellStyle name="Total 2 3 4 3 2 7" xfId="28887"/>
    <cellStyle name="Total 2 3 4 3 2 7 2" xfId="28888"/>
    <cellStyle name="Total 2 3 4 3 2 7 2 2" xfId="28889"/>
    <cellStyle name="Total 2 3 4 3 2 7 3" xfId="28890"/>
    <cellStyle name="Total 2 3 4 3 2 8" xfId="28891"/>
    <cellStyle name="Total 2 3 4 3 2 8 2" xfId="28892"/>
    <cellStyle name="Total 2 3 4 3 2 9" xfId="28893"/>
    <cellStyle name="Total 2 3 4 3 3" xfId="28894"/>
    <cellStyle name="Total 2 3 4 3 3 2" xfId="28895"/>
    <cellStyle name="Total 2 3 4 3 3 2 2" xfId="28896"/>
    <cellStyle name="Total 2 3 4 3 3 2 2 2" xfId="28897"/>
    <cellStyle name="Total 2 3 4 3 3 2 2 2 2" xfId="28898"/>
    <cellStyle name="Total 2 3 4 3 3 2 2 2 2 2" xfId="28899"/>
    <cellStyle name="Total 2 3 4 3 3 2 2 2 2 2 2" xfId="28900"/>
    <cellStyle name="Total 2 3 4 3 3 2 2 2 2 2 2 2" xfId="28901"/>
    <cellStyle name="Total 2 3 4 3 3 2 2 2 2 2 3" xfId="28902"/>
    <cellStyle name="Total 2 3 4 3 3 2 2 2 2 3" xfId="28903"/>
    <cellStyle name="Total 2 3 4 3 3 2 2 2 2 3 2" xfId="28904"/>
    <cellStyle name="Total 2 3 4 3 3 2 2 2 2 4" xfId="28905"/>
    <cellStyle name="Total 2 3 4 3 3 2 2 2 3" xfId="28906"/>
    <cellStyle name="Total 2 3 4 3 3 2 2 2 3 2" xfId="28907"/>
    <cellStyle name="Total 2 3 4 3 3 2 2 2 3 2 2" xfId="28908"/>
    <cellStyle name="Total 2 3 4 3 3 2 2 2 3 3" xfId="28909"/>
    <cellStyle name="Total 2 3 4 3 3 2 2 2 4" xfId="28910"/>
    <cellStyle name="Total 2 3 4 3 3 2 2 2 4 2" xfId="28911"/>
    <cellStyle name="Total 2 3 4 3 3 2 2 2 5" xfId="28912"/>
    <cellStyle name="Total 2 3 4 3 3 2 2 3" xfId="28913"/>
    <cellStyle name="Total 2 3 4 3 3 2 2 3 2" xfId="28914"/>
    <cellStyle name="Total 2 3 4 3 3 2 2 3 2 2" xfId="28915"/>
    <cellStyle name="Total 2 3 4 3 3 2 2 3 2 2 2" xfId="28916"/>
    <cellStyle name="Total 2 3 4 3 3 2 2 3 2 3" xfId="28917"/>
    <cellStyle name="Total 2 3 4 3 3 2 2 3 3" xfId="28918"/>
    <cellStyle name="Total 2 3 4 3 3 2 2 3 3 2" xfId="28919"/>
    <cellStyle name="Total 2 3 4 3 3 2 2 3 4" xfId="28920"/>
    <cellStyle name="Total 2 3 4 3 3 2 2 4" xfId="28921"/>
    <cellStyle name="Total 2 3 4 3 3 2 2 4 2" xfId="28922"/>
    <cellStyle name="Total 2 3 4 3 3 2 2 4 2 2" xfId="28923"/>
    <cellStyle name="Total 2 3 4 3 3 2 2 4 3" xfId="28924"/>
    <cellStyle name="Total 2 3 4 3 3 2 2 5" xfId="28925"/>
    <cellStyle name="Total 2 3 4 3 3 2 2 5 2" xfId="28926"/>
    <cellStyle name="Total 2 3 4 3 3 2 2 6" xfId="28927"/>
    <cellStyle name="Total 2 3 4 3 3 2 3" xfId="28928"/>
    <cellStyle name="Total 2 3 4 3 3 2 3 2" xfId="28929"/>
    <cellStyle name="Total 2 3 4 3 3 2 3 2 2" xfId="28930"/>
    <cellStyle name="Total 2 3 4 3 3 2 3 2 2 2" xfId="28931"/>
    <cellStyle name="Total 2 3 4 3 3 2 3 2 2 2 2" xfId="28932"/>
    <cellStyle name="Total 2 3 4 3 3 2 3 2 2 3" xfId="28933"/>
    <cellStyle name="Total 2 3 4 3 3 2 3 2 3" xfId="28934"/>
    <cellStyle name="Total 2 3 4 3 3 2 3 2 3 2" xfId="28935"/>
    <cellStyle name="Total 2 3 4 3 3 2 3 2 4" xfId="28936"/>
    <cellStyle name="Total 2 3 4 3 3 2 3 3" xfId="28937"/>
    <cellStyle name="Total 2 3 4 3 3 2 3 3 2" xfId="28938"/>
    <cellStyle name="Total 2 3 4 3 3 2 3 3 2 2" xfId="28939"/>
    <cellStyle name="Total 2 3 4 3 3 2 3 3 3" xfId="28940"/>
    <cellStyle name="Total 2 3 4 3 3 2 3 4" xfId="28941"/>
    <cellStyle name="Total 2 3 4 3 3 2 3 4 2" xfId="28942"/>
    <cellStyle name="Total 2 3 4 3 3 2 3 5" xfId="28943"/>
    <cellStyle name="Total 2 3 4 3 3 2 4" xfId="28944"/>
    <cellStyle name="Total 2 3 4 3 3 2 4 2" xfId="28945"/>
    <cellStyle name="Total 2 3 4 3 3 2 4 2 2" xfId="28946"/>
    <cellStyle name="Total 2 3 4 3 3 2 4 2 2 2" xfId="28947"/>
    <cellStyle name="Total 2 3 4 3 3 2 4 2 3" xfId="28948"/>
    <cellStyle name="Total 2 3 4 3 3 2 4 3" xfId="28949"/>
    <cellStyle name="Total 2 3 4 3 3 2 4 3 2" xfId="28950"/>
    <cellStyle name="Total 2 3 4 3 3 2 4 4" xfId="28951"/>
    <cellStyle name="Total 2 3 4 3 3 2 5" xfId="28952"/>
    <cellStyle name="Total 2 3 4 3 3 2 5 2" xfId="28953"/>
    <cellStyle name="Total 2 3 4 3 3 2 5 2 2" xfId="28954"/>
    <cellStyle name="Total 2 3 4 3 3 2 5 3" xfId="28955"/>
    <cellStyle name="Total 2 3 4 3 3 2 6" xfId="28956"/>
    <cellStyle name="Total 2 3 4 3 3 2 6 2" xfId="28957"/>
    <cellStyle name="Total 2 3 4 3 3 2 7" xfId="28958"/>
    <cellStyle name="Total 2 3 4 3 3 3" xfId="28959"/>
    <cellStyle name="Total 2 3 4 3 3 3 2" xfId="28960"/>
    <cellStyle name="Total 2 3 4 3 3 3 2 2" xfId="28961"/>
    <cellStyle name="Total 2 3 4 3 3 3 2 2 2" xfId="28962"/>
    <cellStyle name="Total 2 3 4 3 3 3 2 2 2 2" xfId="28963"/>
    <cellStyle name="Total 2 3 4 3 3 3 2 2 2 2 2" xfId="28964"/>
    <cellStyle name="Total 2 3 4 3 3 3 2 2 2 3" xfId="28965"/>
    <cellStyle name="Total 2 3 4 3 3 3 2 2 3" xfId="28966"/>
    <cellStyle name="Total 2 3 4 3 3 3 2 2 3 2" xfId="28967"/>
    <cellStyle name="Total 2 3 4 3 3 3 2 2 4" xfId="28968"/>
    <cellStyle name="Total 2 3 4 3 3 3 2 3" xfId="28969"/>
    <cellStyle name="Total 2 3 4 3 3 3 2 3 2" xfId="28970"/>
    <cellStyle name="Total 2 3 4 3 3 3 2 3 2 2" xfId="28971"/>
    <cellStyle name="Total 2 3 4 3 3 3 2 3 3" xfId="28972"/>
    <cellStyle name="Total 2 3 4 3 3 3 2 4" xfId="28973"/>
    <cellStyle name="Total 2 3 4 3 3 3 2 4 2" xfId="28974"/>
    <cellStyle name="Total 2 3 4 3 3 3 2 5" xfId="28975"/>
    <cellStyle name="Total 2 3 4 3 3 3 3" xfId="28976"/>
    <cellStyle name="Total 2 3 4 3 3 3 3 2" xfId="28977"/>
    <cellStyle name="Total 2 3 4 3 3 3 3 2 2" xfId="28978"/>
    <cellStyle name="Total 2 3 4 3 3 3 3 2 2 2" xfId="28979"/>
    <cellStyle name="Total 2 3 4 3 3 3 3 2 3" xfId="28980"/>
    <cellStyle name="Total 2 3 4 3 3 3 3 3" xfId="28981"/>
    <cellStyle name="Total 2 3 4 3 3 3 3 3 2" xfId="28982"/>
    <cellStyle name="Total 2 3 4 3 3 3 3 4" xfId="28983"/>
    <cellStyle name="Total 2 3 4 3 3 3 4" xfId="28984"/>
    <cellStyle name="Total 2 3 4 3 3 3 4 2" xfId="28985"/>
    <cellStyle name="Total 2 3 4 3 3 3 4 2 2" xfId="28986"/>
    <cellStyle name="Total 2 3 4 3 3 3 4 3" xfId="28987"/>
    <cellStyle name="Total 2 3 4 3 3 3 5" xfId="28988"/>
    <cellStyle name="Total 2 3 4 3 3 3 5 2" xfId="28989"/>
    <cellStyle name="Total 2 3 4 3 3 3 6" xfId="28990"/>
    <cellStyle name="Total 2 3 4 3 3 4" xfId="28991"/>
    <cellStyle name="Total 2 3 4 3 3 4 2" xfId="28992"/>
    <cellStyle name="Total 2 3 4 3 3 4 2 2" xfId="28993"/>
    <cellStyle name="Total 2 3 4 3 3 4 2 2 2" xfId="28994"/>
    <cellStyle name="Total 2 3 4 3 3 4 2 2 2 2" xfId="28995"/>
    <cellStyle name="Total 2 3 4 3 3 4 2 2 3" xfId="28996"/>
    <cellStyle name="Total 2 3 4 3 3 4 2 3" xfId="28997"/>
    <cellStyle name="Total 2 3 4 3 3 4 2 3 2" xfId="28998"/>
    <cellStyle name="Total 2 3 4 3 3 4 2 4" xfId="28999"/>
    <cellStyle name="Total 2 3 4 3 3 4 3" xfId="29000"/>
    <cellStyle name="Total 2 3 4 3 3 4 3 2" xfId="29001"/>
    <cellStyle name="Total 2 3 4 3 3 4 3 2 2" xfId="29002"/>
    <cellStyle name="Total 2 3 4 3 3 4 3 3" xfId="29003"/>
    <cellStyle name="Total 2 3 4 3 3 4 4" xfId="29004"/>
    <cellStyle name="Total 2 3 4 3 3 4 4 2" xfId="29005"/>
    <cellStyle name="Total 2 3 4 3 3 4 5" xfId="29006"/>
    <cellStyle name="Total 2 3 4 3 3 5" xfId="29007"/>
    <cellStyle name="Total 2 3 4 3 3 5 2" xfId="29008"/>
    <cellStyle name="Total 2 3 4 3 3 5 2 2" xfId="29009"/>
    <cellStyle name="Total 2 3 4 3 3 5 2 2 2" xfId="29010"/>
    <cellStyle name="Total 2 3 4 3 3 5 2 3" xfId="29011"/>
    <cellStyle name="Total 2 3 4 3 3 5 3" xfId="29012"/>
    <cellStyle name="Total 2 3 4 3 3 5 3 2" xfId="29013"/>
    <cellStyle name="Total 2 3 4 3 3 5 4" xfId="29014"/>
    <cellStyle name="Total 2 3 4 3 3 6" xfId="29015"/>
    <cellStyle name="Total 2 3 4 3 3 6 2" xfId="29016"/>
    <cellStyle name="Total 2 3 4 3 3 6 2 2" xfId="29017"/>
    <cellStyle name="Total 2 3 4 3 3 6 3" xfId="29018"/>
    <cellStyle name="Total 2 3 4 3 3 7" xfId="29019"/>
    <cellStyle name="Total 2 3 4 3 3 7 2" xfId="29020"/>
    <cellStyle name="Total 2 3 4 3 3 8" xfId="29021"/>
    <cellStyle name="Total 2 3 4 3 4" xfId="29022"/>
    <cellStyle name="Total 2 3 4 3 4 2" xfId="29023"/>
    <cellStyle name="Total 2 3 4 3 4 2 2" xfId="29024"/>
    <cellStyle name="Total 2 3 4 3 4 2 2 2" xfId="29025"/>
    <cellStyle name="Total 2 3 4 3 4 2 2 2 2" xfId="29026"/>
    <cellStyle name="Total 2 3 4 3 4 2 2 2 2 2" xfId="29027"/>
    <cellStyle name="Total 2 3 4 3 4 2 2 2 2 2 2" xfId="29028"/>
    <cellStyle name="Total 2 3 4 3 4 2 2 2 2 3" xfId="29029"/>
    <cellStyle name="Total 2 3 4 3 4 2 2 2 3" xfId="29030"/>
    <cellStyle name="Total 2 3 4 3 4 2 2 2 3 2" xfId="29031"/>
    <cellStyle name="Total 2 3 4 3 4 2 2 2 4" xfId="29032"/>
    <cellStyle name="Total 2 3 4 3 4 2 2 3" xfId="29033"/>
    <cellStyle name="Total 2 3 4 3 4 2 2 3 2" xfId="29034"/>
    <cellStyle name="Total 2 3 4 3 4 2 2 3 2 2" xfId="29035"/>
    <cellStyle name="Total 2 3 4 3 4 2 2 3 3" xfId="29036"/>
    <cellStyle name="Total 2 3 4 3 4 2 2 4" xfId="29037"/>
    <cellStyle name="Total 2 3 4 3 4 2 2 4 2" xfId="29038"/>
    <cellStyle name="Total 2 3 4 3 4 2 2 5" xfId="29039"/>
    <cellStyle name="Total 2 3 4 3 4 2 3" xfId="29040"/>
    <cellStyle name="Total 2 3 4 3 4 2 3 2" xfId="29041"/>
    <cellStyle name="Total 2 3 4 3 4 2 3 2 2" xfId="29042"/>
    <cellStyle name="Total 2 3 4 3 4 2 3 2 2 2" xfId="29043"/>
    <cellStyle name="Total 2 3 4 3 4 2 3 2 3" xfId="29044"/>
    <cellStyle name="Total 2 3 4 3 4 2 3 3" xfId="29045"/>
    <cellStyle name="Total 2 3 4 3 4 2 3 3 2" xfId="29046"/>
    <cellStyle name="Total 2 3 4 3 4 2 3 4" xfId="29047"/>
    <cellStyle name="Total 2 3 4 3 4 2 4" xfId="29048"/>
    <cellStyle name="Total 2 3 4 3 4 2 4 2" xfId="29049"/>
    <cellStyle name="Total 2 3 4 3 4 2 4 2 2" xfId="29050"/>
    <cellStyle name="Total 2 3 4 3 4 2 4 3" xfId="29051"/>
    <cellStyle name="Total 2 3 4 3 4 2 5" xfId="29052"/>
    <cellStyle name="Total 2 3 4 3 4 2 5 2" xfId="29053"/>
    <cellStyle name="Total 2 3 4 3 4 2 6" xfId="29054"/>
    <cellStyle name="Total 2 3 4 3 4 3" xfId="29055"/>
    <cellStyle name="Total 2 3 4 3 4 3 2" xfId="29056"/>
    <cellStyle name="Total 2 3 4 3 4 3 2 2" xfId="29057"/>
    <cellStyle name="Total 2 3 4 3 4 3 2 2 2" xfId="29058"/>
    <cellStyle name="Total 2 3 4 3 4 3 2 2 2 2" xfId="29059"/>
    <cellStyle name="Total 2 3 4 3 4 3 2 2 3" xfId="29060"/>
    <cellStyle name="Total 2 3 4 3 4 3 2 3" xfId="29061"/>
    <cellStyle name="Total 2 3 4 3 4 3 2 3 2" xfId="29062"/>
    <cellStyle name="Total 2 3 4 3 4 3 2 4" xfId="29063"/>
    <cellStyle name="Total 2 3 4 3 4 3 3" xfId="29064"/>
    <cellStyle name="Total 2 3 4 3 4 3 3 2" xfId="29065"/>
    <cellStyle name="Total 2 3 4 3 4 3 3 2 2" xfId="29066"/>
    <cellStyle name="Total 2 3 4 3 4 3 3 3" xfId="29067"/>
    <cellStyle name="Total 2 3 4 3 4 3 4" xfId="29068"/>
    <cellStyle name="Total 2 3 4 3 4 3 4 2" xfId="29069"/>
    <cellStyle name="Total 2 3 4 3 4 3 5" xfId="29070"/>
    <cellStyle name="Total 2 3 4 3 4 4" xfId="29071"/>
    <cellStyle name="Total 2 3 4 3 4 4 2" xfId="29072"/>
    <cellStyle name="Total 2 3 4 3 4 4 2 2" xfId="29073"/>
    <cellStyle name="Total 2 3 4 3 4 4 2 2 2" xfId="29074"/>
    <cellStyle name="Total 2 3 4 3 4 4 2 3" xfId="29075"/>
    <cellStyle name="Total 2 3 4 3 4 4 3" xfId="29076"/>
    <cellStyle name="Total 2 3 4 3 4 4 3 2" xfId="29077"/>
    <cellStyle name="Total 2 3 4 3 4 4 4" xfId="29078"/>
    <cellStyle name="Total 2 3 4 3 4 5" xfId="29079"/>
    <cellStyle name="Total 2 3 4 3 4 5 2" xfId="29080"/>
    <cellStyle name="Total 2 3 4 3 4 5 2 2" xfId="29081"/>
    <cellStyle name="Total 2 3 4 3 4 5 3" xfId="29082"/>
    <cellStyle name="Total 2 3 4 3 4 6" xfId="29083"/>
    <cellStyle name="Total 2 3 4 3 4 6 2" xfId="29084"/>
    <cellStyle name="Total 2 3 4 3 4 7" xfId="29085"/>
    <cellStyle name="Total 2 3 4 3 5" xfId="29086"/>
    <cellStyle name="Total 2 3 4 3 5 2" xfId="29087"/>
    <cellStyle name="Total 2 3 4 3 5 2 2" xfId="29088"/>
    <cellStyle name="Total 2 3 4 3 5 2 2 2" xfId="29089"/>
    <cellStyle name="Total 2 3 4 3 5 2 2 2 2" xfId="29090"/>
    <cellStyle name="Total 2 3 4 3 5 2 2 2 2 2" xfId="29091"/>
    <cellStyle name="Total 2 3 4 3 5 2 2 2 3" xfId="29092"/>
    <cellStyle name="Total 2 3 4 3 5 2 2 3" xfId="29093"/>
    <cellStyle name="Total 2 3 4 3 5 2 2 3 2" xfId="29094"/>
    <cellStyle name="Total 2 3 4 3 5 2 2 4" xfId="29095"/>
    <cellStyle name="Total 2 3 4 3 5 2 3" xfId="29096"/>
    <cellStyle name="Total 2 3 4 3 5 2 3 2" xfId="29097"/>
    <cellStyle name="Total 2 3 4 3 5 2 3 2 2" xfId="29098"/>
    <cellStyle name="Total 2 3 4 3 5 2 3 3" xfId="29099"/>
    <cellStyle name="Total 2 3 4 3 5 2 4" xfId="29100"/>
    <cellStyle name="Total 2 3 4 3 5 2 4 2" xfId="29101"/>
    <cellStyle name="Total 2 3 4 3 5 2 5" xfId="29102"/>
    <cellStyle name="Total 2 3 4 3 5 3" xfId="29103"/>
    <cellStyle name="Total 2 3 4 3 5 3 2" xfId="29104"/>
    <cellStyle name="Total 2 3 4 3 5 3 2 2" xfId="29105"/>
    <cellStyle name="Total 2 3 4 3 5 3 2 2 2" xfId="29106"/>
    <cellStyle name="Total 2 3 4 3 5 3 2 3" xfId="29107"/>
    <cellStyle name="Total 2 3 4 3 5 3 3" xfId="29108"/>
    <cellStyle name="Total 2 3 4 3 5 3 3 2" xfId="29109"/>
    <cellStyle name="Total 2 3 4 3 5 3 4" xfId="29110"/>
    <cellStyle name="Total 2 3 4 3 5 4" xfId="29111"/>
    <cellStyle name="Total 2 3 4 3 5 4 2" xfId="29112"/>
    <cellStyle name="Total 2 3 4 3 5 4 2 2" xfId="29113"/>
    <cellStyle name="Total 2 3 4 3 5 4 3" xfId="29114"/>
    <cellStyle name="Total 2 3 4 3 5 5" xfId="29115"/>
    <cellStyle name="Total 2 3 4 3 5 5 2" xfId="29116"/>
    <cellStyle name="Total 2 3 4 3 5 6" xfId="29117"/>
    <cellStyle name="Total 2 3 4 3 6" xfId="29118"/>
    <cellStyle name="Total 2 3 4 3 6 2" xfId="29119"/>
    <cellStyle name="Total 2 3 4 3 6 2 2" xfId="29120"/>
    <cellStyle name="Total 2 3 4 3 6 2 2 2" xfId="29121"/>
    <cellStyle name="Total 2 3 4 3 6 2 2 2 2" xfId="29122"/>
    <cellStyle name="Total 2 3 4 3 6 2 2 3" xfId="29123"/>
    <cellStyle name="Total 2 3 4 3 6 2 3" xfId="29124"/>
    <cellStyle name="Total 2 3 4 3 6 2 3 2" xfId="29125"/>
    <cellStyle name="Total 2 3 4 3 6 2 4" xfId="29126"/>
    <cellStyle name="Total 2 3 4 3 6 3" xfId="29127"/>
    <cellStyle name="Total 2 3 4 3 6 3 2" xfId="29128"/>
    <cellStyle name="Total 2 3 4 3 6 3 2 2" xfId="29129"/>
    <cellStyle name="Total 2 3 4 3 6 3 3" xfId="29130"/>
    <cellStyle name="Total 2 3 4 3 6 4" xfId="29131"/>
    <cellStyle name="Total 2 3 4 3 6 4 2" xfId="29132"/>
    <cellStyle name="Total 2 3 4 3 6 5" xfId="29133"/>
    <cellStyle name="Total 2 3 4 3 7" xfId="29134"/>
    <cellStyle name="Total 2 3 4 3 7 2" xfId="29135"/>
    <cellStyle name="Total 2 3 4 3 7 2 2" xfId="29136"/>
    <cellStyle name="Total 2 3 4 3 7 2 2 2" xfId="29137"/>
    <cellStyle name="Total 2 3 4 3 7 2 3" xfId="29138"/>
    <cellStyle name="Total 2 3 4 3 7 3" xfId="29139"/>
    <cellStyle name="Total 2 3 4 3 7 3 2" xfId="29140"/>
    <cellStyle name="Total 2 3 4 3 7 4" xfId="29141"/>
    <cellStyle name="Total 2 3 4 3 8" xfId="29142"/>
    <cellStyle name="Total 2 3 4 3 8 2" xfId="29143"/>
    <cellStyle name="Total 2 3 4 3 8 2 2" xfId="29144"/>
    <cellStyle name="Total 2 3 4 3 8 3" xfId="29145"/>
    <cellStyle name="Total 2 3 4 3 9" xfId="29146"/>
    <cellStyle name="Total 2 3 4 3 9 2" xfId="29147"/>
    <cellStyle name="Total 2 3 4 4" xfId="29148"/>
    <cellStyle name="Total 2 3 4 4 2" xfId="29149"/>
    <cellStyle name="Total 2 3 4 4 2 2" xfId="29150"/>
    <cellStyle name="Total 2 3 4 4 2 2 2" xfId="29151"/>
    <cellStyle name="Total 2 3 4 4 2 2 2 2" xfId="29152"/>
    <cellStyle name="Total 2 3 4 4 2 2 2 2 2" xfId="29153"/>
    <cellStyle name="Total 2 3 4 4 2 2 2 2 2 2" xfId="29154"/>
    <cellStyle name="Total 2 3 4 4 2 2 2 2 2 2 2" xfId="29155"/>
    <cellStyle name="Total 2 3 4 4 2 2 2 2 2 2 2 2" xfId="29156"/>
    <cellStyle name="Total 2 3 4 4 2 2 2 2 2 2 3" xfId="29157"/>
    <cellStyle name="Total 2 3 4 4 2 2 2 2 2 3" xfId="29158"/>
    <cellStyle name="Total 2 3 4 4 2 2 2 2 2 3 2" xfId="29159"/>
    <cellStyle name="Total 2 3 4 4 2 2 2 2 2 4" xfId="29160"/>
    <cellStyle name="Total 2 3 4 4 2 2 2 2 3" xfId="29161"/>
    <cellStyle name="Total 2 3 4 4 2 2 2 2 3 2" xfId="29162"/>
    <cellStyle name="Total 2 3 4 4 2 2 2 2 3 2 2" xfId="29163"/>
    <cellStyle name="Total 2 3 4 4 2 2 2 2 3 3" xfId="29164"/>
    <cellStyle name="Total 2 3 4 4 2 2 2 2 4" xfId="29165"/>
    <cellStyle name="Total 2 3 4 4 2 2 2 2 4 2" xfId="29166"/>
    <cellStyle name="Total 2 3 4 4 2 2 2 2 5" xfId="29167"/>
    <cellStyle name="Total 2 3 4 4 2 2 2 3" xfId="29168"/>
    <cellStyle name="Total 2 3 4 4 2 2 2 3 2" xfId="29169"/>
    <cellStyle name="Total 2 3 4 4 2 2 2 3 2 2" xfId="29170"/>
    <cellStyle name="Total 2 3 4 4 2 2 2 3 2 2 2" xfId="29171"/>
    <cellStyle name="Total 2 3 4 4 2 2 2 3 2 3" xfId="29172"/>
    <cellStyle name="Total 2 3 4 4 2 2 2 3 3" xfId="29173"/>
    <cellStyle name="Total 2 3 4 4 2 2 2 3 3 2" xfId="29174"/>
    <cellStyle name="Total 2 3 4 4 2 2 2 3 4" xfId="29175"/>
    <cellStyle name="Total 2 3 4 4 2 2 2 4" xfId="29176"/>
    <cellStyle name="Total 2 3 4 4 2 2 2 4 2" xfId="29177"/>
    <cellStyle name="Total 2 3 4 4 2 2 2 4 2 2" xfId="29178"/>
    <cellStyle name="Total 2 3 4 4 2 2 2 4 3" xfId="29179"/>
    <cellStyle name="Total 2 3 4 4 2 2 2 5" xfId="29180"/>
    <cellStyle name="Total 2 3 4 4 2 2 2 5 2" xfId="29181"/>
    <cellStyle name="Total 2 3 4 4 2 2 2 6" xfId="29182"/>
    <cellStyle name="Total 2 3 4 4 2 2 3" xfId="29183"/>
    <cellStyle name="Total 2 3 4 4 2 2 3 2" xfId="29184"/>
    <cellStyle name="Total 2 3 4 4 2 2 3 2 2" xfId="29185"/>
    <cellStyle name="Total 2 3 4 4 2 2 3 2 2 2" xfId="29186"/>
    <cellStyle name="Total 2 3 4 4 2 2 3 2 2 2 2" xfId="29187"/>
    <cellStyle name="Total 2 3 4 4 2 2 3 2 2 3" xfId="29188"/>
    <cellStyle name="Total 2 3 4 4 2 2 3 2 3" xfId="29189"/>
    <cellStyle name="Total 2 3 4 4 2 2 3 2 3 2" xfId="29190"/>
    <cellStyle name="Total 2 3 4 4 2 2 3 2 4" xfId="29191"/>
    <cellStyle name="Total 2 3 4 4 2 2 3 3" xfId="29192"/>
    <cellStyle name="Total 2 3 4 4 2 2 3 3 2" xfId="29193"/>
    <cellStyle name="Total 2 3 4 4 2 2 3 3 2 2" xfId="29194"/>
    <cellStyle name="Total 2 3 4 4 2 2 3 3 3" xfId="29195"/>
    <cellStyle name="Total 2 3 4 4 2 2 3 4" xfId="29196"/>
    <cellStyle name="Total 2 3 4 4 2 2 3 4 2" xfId="29197"/>
    <cellStyle name="Total 2 3 4 4 2 2 3 5" xfId="29198"/>
    <cellStyle name="Total 2 3 4 4 2 2 4" xfId="29199"/>
    <cellStyle name="Total 2 3 4 4 2 2 4 2" xfId="29200"/>
    <cellStyle name="Total 2 3 4 4 2 2 4 2 2" xfId="29201"/>
    <cellStyle name="Total 2 3 4 4 2 2 4 2 2 2" xfId="29202"/>
    <cellStyle name="Total 2 3 4 4 2 2 4 2 3" xfId="29203"/>
    <cellStyle name="Total 2 3 4 4 2 2 4 3" xfId="29204"/>
    <cellStyle name="Total 2 3 4 4 2 2 4 3 2" xfId="29205"/>
    <cellStyle name="Total 2 3 4 4 2 2 4 4" xfId="29206"/>
    <cellStyle name="Total 2 3 4 4 2 2 5" xfId="29207"/>
    <cellStyle name="Total 2 3 4 4 2 2 5 2" xfId="29208"/>
    <cellStyle name="Total 2 3 4 4 2 2 5 2 2" xfId="29209"/>
    <cellStyle name="Total 2 3 4 4 2 2 5 3" xfId="29210"/>
    <cellStyle name="Total 2 3 4 4 2 2 6" xfId="29211"/>
    <cellStyle name="Total 2 3 4 4 2 2 6 2" xfId="29212"/>
    <cellStyle name="Total 2 3 4 4 2 2 7" xfId="29213"/>
    <cellStyle name="Total 2 3 4 4 2 3" xfId="29214"/>
    <cellStyle name="Total 2 3 4 4 2 3 2" xfId="29215"/>
    <cellStyle name="Total 2 3 4 4 2 3 2 2" xfId="29216"/>
    <cellStyle name="Total 2 3 4 4 2 3 2 2 2" xfId="29217"/>
    <cellStyle name="Total 2 3 4 4 2 3 2 2 2 2" xfId="29218"/>
    <cellStyle name="Total 2 3 4 4 2 3 2 2 2 2 2" xfId="29219"/>
    <cellStyle name="Total 2 3 4 4 2 3 2 2 2 3" xfId="29220"/>
    <cellStyle name="Total 2 3 4 4 2 3 2 2 3" xfId="29221"/>
    <cellStyle name="Total 2 3 4 4 2 3 2 2 3 2" xfId="29222"/>
    <cellStyle name="Total 2 3 4 4 2 3 2 2 4" xfId="29223"/>
    <cellStyle name="Total 2 3 4 4 2 3 2 3" xfId="29224"/>
    <cellStyle name="Total 2 3 4 4 2 3 2 3 2" xfId="29225"/>
    <cellStyle name="Total 2 3 4 4 2 3 2 3 2 2" xfId="29226"/>
    <cellStyle name="Total 2 3 4 4 2 3 2 3 3" xfId="29227"/>
    <cellStyle name="Total 2 3 4 4 2 3 2 4" xfId="29228"/>
    <cellStyle name="Total 2 3 4 4 2 3 2 4 2" xfId="29229"/>
    <cellStyle name="Total 2 3 4 4 2 3 2 5" xfId="29230"/>
    <cellStyle name="Total 2 3 4 4 2 3 3" xfId="29231"/>
    <cellStyle name="Total 2 3 4 4 2 3 3 2" xfId="29232"/>
    <cellStyle name="Total 2 3 4 4 2 3 3 2 2" xfId="29233"/>
    <cellStyle name="Total 2 3 4 4 2 3 3 2 2 2" xfId="29234"/>
    <cellStyle name="Total 2 3 4 4 2 3 3 2 3" xfId="29235"/>
    <cellStyle name="Total 2 3 4 4 2 3 3 3" xfId="29236"/>
    <cellStyle name="Total 2 3 4 4 2 3 3 3 2" xfId="29237"/>
    <cellStyle name="Total 2 3 4 4 2 3 3 4" xfId="29238"/>
    <cellStyle name="Total 2 3 4 4 2 3 4" xfId="29239"/>
    <cellStyle name="Total 2 3 4 4 2 3 4 2" xfId="29240"/>
    <cellStyle name="Total 2 3 4 4 2 3 4 2 2" xfId="29241"/>
    <cellStyle name="Total 2 3 4 4 2 3 4 3" xfId="29242"/>
    <cellStyle name="Total 2 3 4 4 2 3 5" xfId="29243"/>
    <cellStyle name="Total 2 3 4 4 2 3 5 2" xfId="29244"/>
    <cellStyle name="Total 2 3 4 4 2 3 6" xfId="29245"/>
    <cellStyle name="Total 2 3 4 4 2 4" xfId="29246"/>
    <cellStyle name="Total 2 3 4 4 2 4 2" xfId="29247"/>
    <cellStyle name="Total 2 3 4 4 2 4 2 2" xfId="29248"/>
    <cellStyle name="Total 2 3 4 4 2 4 2 2 2" xfId="29249"/>
    <cellStyle name="Total 2 3 4 4 2 4 2 2 2 2" xfId="29250"/>
    <cellStyle name="Total 2 3 4 4 2 4 2 2 3" xfId="29251"/>
    <cellStyle name="Total 2 3 4 4 2 4 2 3" xfId="29252"/>
    <cellStyle name="Total 2 3 4 4 2 4 2 3 2" xfId="29253"/>
    <cellStyle name="Total 2 3 4 4 2 4 2 4" xfId="29254"/>
    <cellStyle name="Total 2 3 4 4 2 4 3" xfId="29255"/>
    <cellStyle name="Total 2 3 4 4 2 4 3 2" xfId="29256"/>
    <cellStyle name="Total 2 3 4 4 2 4 3 2 2" xfId="29257"/>
    <cellStyle name="Total 2 3 4 4 2 4 3 3" xfId="29258"/>
    <cellStyle name="Total 2 3 4 4 2 4 4" xfId="29259"/>
    <cellStyle name="Total 2 3 4 4 2 4 4 2" xfId="29260"/>
    <cellStyle name="Total 2 3 4 4 2 4 5" xfId="29261"/>
    <cellStyle name="Total 2 3 4 4 2 5" xfId="29262"/>
    <cellStyle name="Total 2 3 4 4 2 5 2" xfId="29263"/>
    <cellStyle name="Total 2 3 4 4 2 5 2 2" xfId="29264"/>
    <cellStyle name="Total 2 3 4 4 2 5 2 2 2" xfId="29265"/>
    <cellStyle name="Total 2 3 4 4 2 5 2 3" xfId="29266"/>
    <cellStyle name="Total 2 3 4 4 2 5 3" xfId="29267"/>
    <cellStyle name="Total 2 3 4 4 2 5 3 2" xfId="29268"/>
    <cellStyle name="Total 2 3 4 4 2 5 4" xfId="29269"/>
    <cellStyle name="Total 2 3 4 4 2 6" xfId="29270"/>
    <cellStyle name="Total 2 3 4 4 2 6 2" xfId="29271"/>
    <cellStyle name="Total 2 3 4 4 2 6 2 2" xfId="29272"/>
    <cellStyle name="Total 2 3 4 4 2 6 3" xfId="29273"/>
    <cellStyle name="Total 2 3 4 4 2 7" xfId="29274"/>
    <cellStyle name="Total 2 3 4 4 2 7 2" xfId="29275"/>
    <cellStyle name="Total 2 3 4 4 2 8" xfId="29276"/>
    <cellStyle name="Total 2 3 4 4 3" xfId="29277"/>
    <cellStyle name="Total 2 3 4 4 3 2" xfId="29278"/>
    <cellStyle name="Total 2 3 4 4 3 2 2" xfId="29279"/>
    <cellStyle name="Total 2 3 4 4 3 2 2 2" xfId="29280"/>
    <cellStyle name="Total 2 3 4 4 3 2 2 2 2" xfId="29281"/>
    <cellStyle name="Total 2 3 4 4 3 2 2 2 2 2" xfId="29282"/>
    <cellStyle name="Total 2 3 4 4 3 2 2 2 2 2 2" xfId="29283"/>
    <cellStyle name="Total 2 3 4 4 3 2 2 2 2 3" xfId="29284"/>
    <cellStyle name="Total 2 3 4 4 3 2 2 2 3" xfId="29285"/>
    <cellStyle name="Total 2 3 4 4 3 2 2 2 3 2" xfId="29286"/>
    <cellStyle name="Total 2 3 4 4 3 2 2 2 4" xfId="29287"/>
    <cellStyle name="Total 2 3 4 4 3 2 2 3" xfId="29288"/>
    <cellStyle name="Total 2 3 4 4 3 2 2 3 2" xfId="29289"/>
    <cellStyle name="Total 2 3 4 4 3 2 2 3 2 2" xfId="29290"/>
    <cellStyle name="Total 2 3 4 4 3 2 2 3 3" xfId="29291"/>
    <cellStyle name="Total 2 3 4 4 3 2 2 4" xfId="29292"/>
    <cellStyle name="Total 2 3 4 4 3 2 2 4 2" xfId="29293"/>
    <cellStyle name="Total 2 3 4 4 3 2 2 5" xfId="29294"/>
    <cellStyle name="Total 2 3 4 4 3 2 3" xfId="29295"/>
    <cellStyle name="Total 2 3 4 4 3 2 3 2" xfId="29296"/>
    <cellStyle name="Total 2 3 4 4 3 2 3 2 2" xfId="29297"/>
    <cellStyle name="Total 2 3 4 4 3 2 3 2 2 2" xfId="29298"/>
    <cellStyle name="Total 2 3 4 4 3 2 3 2 3" xfId="29299"/>
    <cellStyle name="Total 2 3 4 4 3 2 3 3" xfId="29300"/>
    <cellStyle name="Total 2 3 4 4 3 2 3 3 2" xfId="29301"/>
    <cellStyle name="Total 2 3 4 4 3 2 3 4" xfId="29302"/>
    <cellStyle name="Total 2 3 4 4 3 2 4" xfId="29303"/>
    <cellStyle name="Total 2 3 4 4 3 2 4 2" xfId="29304"/>
    <cellStyle name="Total 2 3 4 4 3 2 4 2 2" xfId="29305"/>
    <cellStyle name="Total 2 3 4 4 3 2 4 3" xfId="29306"/>
    <cellStyle name="Total 2 3 4 4 3 2 5" xfId="29307"/>
    <cellStyle name="Total 2 3 4 4 3 2 5 2" xfId="29308"/>
    <cellStyle name="Total 2 3 4 4 3 2 6" xfId="29309"/>
    <cellStyle name="Total 2 3 4 4 3 3" xfId="29310"/>
    <cellStyle name="Total 2 3 4 4 3 3 2" xfId="29311"/>
    <cellStyle name="Total 2 3 4 4 3 3 2 2" xfId="29312"/>
    <cellStyle name="Total 2 3 4 4 3 3 2 2 2" xfId="29313"/>
    <cellStyle name="Total 2 3 4 4 3 3 2 2 2 2" xfId="29314"/>
    <cellStyle name="Total 2 3 4 4 3 3 2 2 3" xfId="29315"/>
    <cellStyle name="Total 2 3 4 4 3 3 2 3" xfId="29316"/>
    <cellStyle name="Total 2 3 4 4 3 3 2 3 2" xfId="29317"/>
    <cellStyle name="Total 2 3 4 4 3 3 2 4" xfId="29318"/>
    <cellStyle name="Total 2 3 4 4 3 3 3" xfId="29319"/>
    <cellStyle name="Total 2 3 4 4 3 3 3 2" xfId="29320"/>
    <cellStyle name="Total 2 3 4 4 3 3 3 2 2" xfId="29321"/>
    <cellStyle name="Total 2 3 4 4 3 3 3 3" xfId="29322"/>
    <cellStyle name="Total 2 3 4 4 3 3 4" xfId="29323"/>
    <cellStyle name="Total 2 3 4 4 3 3 4 2" xfId="29324"/>
    <cellStyle name="Total 2 3 4 4 3 3 5" xfId="29325"/>
    <cellStyle name="Total 2 3 4 4 3 4" xfId="29326"/>
    <cellStyle name="Total 2 3 4 4 3 4 2" xfId="29327"/>
    <cellStyle name="Total 2 3 4 4 3 4 2 2" xfId="29328"/>
    <cellStyle name="Total 2 3 4 4 3 4 2 2 2" xfId="29329"/>
    <cellStyle name="Total 2 3 4 4 3 4 2 3" xfId="29330"/>
    <cellStyle name="Total 2 3 4 4 3 4 3" xfId="29331"/>
    <cellStyle name="Total 2 3 4 4 3 4 3 2" xfId="29332"/>
    <cellStyle name="Total 2 3 4 4 3 4 4" xfId="29333"/>
    <cellStyle name="Total 2 3 4 4 3 5" xfId="29334"/>
    <cellStyle name="Total 2 3 4 4 3 5 2" xfId="29335"/>
    <cellStyle name="Total 2 3 4 4 3 5 2 2" xfId="29336"/>
    <cellStyle name="Total 2 3 4 4 3 5 3" xfId="29337"/>
    <cellStyle name="Total 2 3 4 4 3 6" xfId="29338"/>
    <cellStyle name="Total 2 3 4 4 3 6 2" xfId="29339"/>
    <cellStyle name="Total 2 3 4 4 3 7" xfId="29340"/>
    <cellStyle name="Total 2 3 4 4 4" xfId="29341"/>
    <cellStyle name="Total 2 3 4 4 4 2" xfId="29342"/>
    <cellStyle name="Total 2 3 4 4 4 2 2" xfId="29343"/>
    <cellStyle name="Total 2 3 4 4 4 2 2 2" xfId="29344"/>
    <cellStyle name="Total 2 3 4 4 4 2 2 2 2" xfId="29345"/>
    <cellStyle name="Total 2 3 4 4 4 2 2 2 2 2" xfId="29346"/>
    <cellStyle name="Total 2 3 4 4 4 2 2 2 3" xfId="29347"/>
    <cellStyle name="Total 2 3 4 4 4 2 2 3" xfId="29348"/>
    <cellStyle name="Total 2 3 4 4 4 2 2 3 2" xfId="29349"/>
    <cellStyle name="Total 2 3 4 4 4 2 2 4" xfId="29350"/>
    <cellStyle name="Total 2 3 4 4 4 2 3" xfId="29351"/>
    <cellStyle name="Total 2 3 4 4 4 2 3 2" xfId="29352"/>
    <cellStyle name="Total 2 3 4 4 4 2 3 2 2" xfId="29353"/>
    <cellStyle name="Total 2 3 4 4 4 2 3 3" xfId="29354"/>
    <cellStyle name="Total 2 3 4 4 4 2 4" xfId="29355"/>
    <cellStyle name="Total 2 3 4 4 4 2 4 2" xfId="29356"/>
    <cellStyle name="Total 2 3 4 4 4 2 5" xfId="29357"/>
    <cellStyle name="Total 2 3 4 4 4 3" xfId="29358"/>
    <cellStyle name="Total 2 3 4 4 4 3 2" xfId="29359"/>
    <cellStyle name="Total 2 3 4 4 4 3 2 2" xfId="29360"/>
    <cellStyle name="Total 2 3 4 4 4 3 2 2 2" xfId="29361"/>
    <cellStyle name="Total 2 3 4 4 4 3 2 3" xfId="29362"/>
    <cellStyle name="Total 2 3 4 4 4 3 3" xfId="29363"/>
    <cellStyle name="Total 2 3 4 4 4 3 3 2" xfId="29364"/>
    <cellStyle name="Total 2 3 4 4 4 3 4" xfId="29365"/>
    <cellStyle name="Total 2 3 4 4 4 4" xfId="29366"/>
    <cellStyle name="Total 2 3 4 4 4 4 2" xfId="29367"/>
    <cellStyle name="Total 2 3 4 4 4 4 2 2" xfId="29368"/>
    <cellStyle name="Total 2 3 4 4 4 4 3" xfId="29369"/>
    <cellStyle name="Total 2 3 4 4 4 5" xfId="29370"/>
    <cellStyle name="Total 2 3 4 4 4 5 2" xfId="29371"/>
    <cellStyle name="Total 2 3 4 4 4 6" xfId="29372"/>
    <cellStyle name="Total 2 3 4 4 5" xfId="29373"/>
    <cellStyle name="Total 2 3 4 4 5 2" xfId="29374"/>
    <cellStyle name="Total 2 3 4 4 5 2 2" xfId="29375"/>
    <cellStyle name="Total 2 3 4 4 5 2 2 2" xfId="29376"/>
    <cellStyle name="Total 2 3 4 4 5 2 2 2 2" xfId="29377"/>
    <cellStyle name="Total 2 3 4 4 5 2 2 3" xfId="29378"/>
    <cellStyle name="Total 2 3 4 4 5 2 3" xfId="29379"/>
    <cellStyle name="Total 2 3 4 4 5 2 3 2" xfId="29380"/>
    <cellStyle name="Total 2 3 4 4 5 2 4" xfId="29381"/>
    <cellStyle name="Total 2 3 4 4 5 3" xfId="29382"/>
    <cellStyle name="Total 2 3 4 4 5 3 2" xfId="29383"/>
    <cellStyle name="Total 2 3 4 4 5 3 2 2" xfId="29384"/>
    <cellStyle name="Total 2 3 4 4 5 3 3" xfId="29385"/>
    <cellStyle name="Total 2 3 4 4 5 4" xfId="29386"/>
    <cellStyle name="Total 2 3 4 4 5 4 2" xfId="29387"/>
    <cellStyle name="Total 2 3 4 4 5 5" xfId="29388"/>
    <cellStyle name="Total 2 3 4 4 6" xfId="29389"/>
    <cellStyle name="Total 2 3 4 4 6 2" xfId="29390"/>
    <cellStyle name="Total 2 3 4 4 6 2 2" xfId="29391"/>
    <cellStyle name="Total 2 3 4 4 6 2 2 2" xfId="29392"/>
    <cellStyle name="Total 2 3 4 4 6 2 3" xfId="29393"/>
    <cellStyle name="Total 2 3 4 4 6 3" xfId="29394"/>
    <cellStyle name="Total 2 3 4 4 6 3 2" xfId="29395"/>
    <cellStyle name="Total 2 3 4 4 6 4" xfId="29396"/>
    <cellStyle name="Total 2 3 4 4 7" xfId="29397"/>
    <cellStyle name="Total 2 3 4 4 7 2" xfId="29398"/>
    <cellStyle name="Total 2 3 4 4 7 2 2" xfId="29399"/>
    <cellStyle name="Total 2 3 4 4 7 3" xfId="29400"/>
    <cellStyle name="Total 2 3 4 4 8" xfId="29401"/>
    <cellStyle name="Total 2 3 4 4 8 2" xfId="29402"/>
    <cellStyle name="Total 2 3 4 4 9" xfId="29403"/>
    <cellStyle name="Total 2 3 4 5" xfId="29404"/>
    <cellStyle name="Total 2 3 4 5 2" xfId="29405"/>
    <cellStyle name="Total 2 3 4 5 2 2" xfId="29406"/>
    <cellStyle name="Total 2 3 4 5 2 2 2" xfId="29407"/>
    <cellStyle name="Total 2 3 4 5 2 2 2 2" xfId="29408"/>
    <cellStyle name="Total 2 3 4 5 2 2 2 2 2" xfId="29409"/>
    <cellStyle name="Total 2 3 4 5 2 2 2 2 2 2" xfId="29410"/>
    <cellStyle name="Total 2 3 4 5 2 2 2 2 2 2 2" xfId="29411"/>
    <cellStyle name="Total 2 3 4 5 2 2 2 2 2 3" xfId="29412"/>
    <cellStyle name="Total 2 3 4 5 2 2 2 2 3" xfId="29413"/>
    <cellStyle name="Total 2 3 4 5 2 2 2 2 3 2" xfId="29414"/>
    <cellStyle name="Total 2 3 4 5 2 2 2 2 4" xfId="29415"/>
    <cellStyle name="Total 2 3 4 5 2 2 2 3" xfId="29416"/>
    <cellStyle name="Total 2 3 4 5 2 2 2 3 2" xfId="29417"/>
    <cellStyle name="Total 2 3 4 5 2 2 2 3 2 2" xfId="29418"/>
    <cellStyle name="Total 2 3 4 5 2 2 2 3 3" xfId="29419"/>
    <cellStyle name="Total 2 3 4 5 2 2 2 4" xfId="29420"/>
    <cellStyle name="Total 2 3 4 5 2 2 2 4 2" xfId="29421"/>
    <cellStyle name="Total 2 3 4 5 2 2 2 5" xfId="29422"/>
    <cellStyle name="Total 2 3 4 5 2 2 3" xfId="29423"/>
    <cellStyle name="Total 2 3 4 5 2 2 3 2" xfId="29424"/>
    <cellStyle name="Total 2 3 4 5 2 2 3 2 2" xfId="29425"/>
    <cellStyle name="Total 2 3 4 5 2 2 3 2 2 2" xfId="29426"/>
    <cellStyle name="Total 2 3 4 5 2 2 3 2 3" xfId="29427"/>
    <cellStyle name="Total 2 3 4 5 2 2 3 3" xfId="29428"/>
    <cellStyle name="Total 2 3 4 5 2 2 3 3 2" xfId="29429"/>
    <cellStyle name="Total 2 3 4 5 2 2 3 4" xfId="29430"/>
    <cellStyle name="Total 2 3 4 5 2 2 4" xfId="29431"/>
    <cellStyle name="Total 2 3 4 5 2 2 4 2" xfId="29432"/>
    <cellStyle name="Total 2 3 4 5 2 2 4 2 2" xfId="29433"/>
    <cellStyle name="Total 2 3 4 5 2 2 4 3" xfId="29434"/>
    <cellStyle name="Total 2 3 4 5 2 2 5" xfId="29435"/>
    <cellStyle name="Total 2 3 4 5 2 2 5 2" xfId="29436"/>
    <cellStyle name="Total 2 3 4 5 2 2 6" xfId="29437"/>
    <cellStyle name="Total 2 3 4 5 2 3" xfId="29438"/>
    <cellStyle name="Total 2 3 4 5 2 3 2" xfId="29439"/>
    <cellStyle name="Total 2 3 4 5 2 3 2 2" xfId="29440"/>
    <cellStyle name="Total 2 3 4 5 2 3 2 2 2" xfId="29441"/>
    <cellStyle name="Total 2 3 4 5 2 3 2 2 2 2" xfId="29442"/>
    <cellStyle name="Total 2 3 4 5 2 3 2 2 3" xfId="29443"/>
    <cellStyle name="Total 2 3 4 5 2 3 2 3" xfId="29444"/>
    <cellStyle name="Total 2 3 4 5 2 3 2 3 2" xfId="29445"/>
    <cellStyle name="Total 2 3 4 5 2 3 2 4" xfId="29446"/>
    <cellStyle name="Total 2 3 4 5 2 3 3" xfId="29447"/>
    <cellStyle name="Total 2 3 4 5 2 3 3 2" xfId="29448"/>
    <cellStyle name="Total 2 3 4 5 2 3 3 2 2" xfId="29449"/>
    <cellStyle name="Total 2 3 4 5 2 3 3 3" xfId="29450"/>
    <cellStyle name="Total 2 3 4 5 2 3 4" xfId="29451"/>
    <cellStyle name="Total 2 3 4 5 2 3 4 2" xfId="29452"/>
    <cellStyle name="Total 2 3 4 5 2 3 5" xfId="29453"/>
    <cellStyle name="Total 2 3 4 5 2 4" xfId="29454"/>
    <cellStyle name="Total 2 3 4 5 2 4 2" xfId="29455"/>
    <cellStyle name="Total 2 3 4 5 2 4 2 2" xfId="29456"/>
    <cellStyle name="Total 2 3 4 5 2 4 2 2 2" xfId="29457"/>
    <cellStyle name="Total 2 3 4 5 2 4 2 3" xfId="29458"/>
    <cellStyle name="Total 2 3 4 5 2 4 3" xfId="29459"/>
    <cellStyle name="Total 2 3 4 5 2 4 3 2" xfId="29460"/>
    <cellStyle name="Total 2 3 4 5 2 4 4" xfId="29461"/>
    <cellStyle name="Total 2 3 4 5 2 5" xfId="29462"/>
    <cellStyle name="Total 2 3 4 5 2 5 2" xfId="29463"/>
    <cellStyle name="Total 2 3 4 5 2 5 2 2" xfId="29464"/>
    <cellStyle name="Total 2 3 4 5 2 5 3" xfId="29465"/>
    <cellStyle name="Total 2 3 4 5 2 6" xfId="29466"/>
    <cellStyle name="Total 2 3 4 5 2 6 2" xfId="29467"/>
    <cellStyle name="Total 2 3 4 5 2 7" xfId="29468"/>
    <cellStyle name="Total 2 3 4 5 3" xfId="29469"/>
    <cellStyle name="Total 2 3 4 5 3 2" xfId="29470"/>
    <cellStyle name="Total 2 3 4 5 3 2 2" xfId="29471"/>
    <cellStyle name="Total 2 3 4 5 3 2 2 2" xfId="29472"/>
    <cellStyle name="Total 2 3 4 5 3 2 2 2 2" xfId="29473"/>
    <cellStyle name="Total 2 3 4 5 3 2 2 2 2 2" xfId="29474"/>
    <cellStyle name="Total 2 3 4 5 3 2 2 2 3" xfId="29475"/>
    <cellStyle name="Total 2 3 4 5 3 2 2 3" xfId="29476"/>
    <cellStyle name="Total 2 3 4 5 3 2 2 3 2" xfId="29477"/>
    <cellStyle name="Total 2 3 4 5 3 2 2 4" xfId="29478"/>
    <cellStyle name="Total 2 3 4 5 3 2 3" xfId="29479"/>
    <cellStyle name="Total 2 3 4 5 3 2 3 2" xfId="29480"/>
    <cellStyle name="Total 2 3 4 5 3 2 3 2 2" xfId="29481"/>
    <cellStyle name="Total 2 3 4 5 3 2 3 3" xfId="29482"/>
    <cellStyle name="Total 2 3 4 5 3 2 4" xfId="29483"/>
    <cellStyle name="Total 2 3 4 5 3 2 4 2" xfId="29484"/>
    <cellStyle name="Total 2 3 4 5 3 2 5" xfId="29485"/>
    <cellStyle name="Total 2 3 4 5 3 3" xfId="29486"/>
    <cellStyle name="Total 2 3 4 5 3 3 2" xfId="29487"/>
    <cellStyle name="Total 2 3 4 5 3 3 2 2" xfId="29488"/>
    <cellStyle name="Total 2 3 4 5 3 3 2 2 2" xfId="29489"/>
    <cellStyle name="Total 2 3 4 5 3 3 2 3" xfId="29490"/>
    <cellStyle name="Total 2 3 4 5 3 3 3" xfId="29491"/>
    <cellStyle name="Total 2 3 4 5 3 3 3 2" xfId="29492"/>
    <cellStyle name="Total 2 3 4 5 3 3 4" xfId="29493"/>
    <cellStyle name="Total 2 3 4 5 3 4" xfId="29494"/>
    <cellStyle name="Total 2 3 4 5 3 4 2" xfId="29495"/>
    <cellStyle name="Total 2 3 4 5 3 4 2 2" xfId="29496"/>
    <cellStyle name="Total 2 3 4 5 3 4 3" xfId="29497"/>
    <cellStyle name="Total 2 3 4 5 3 5" xfId="29498"/>
    <cellStyle name="Total 2 3 4 5 3 5 2" xfId="29499"/>
    <cellStyle name="Total 2 3 4 5 3 6" xfId="29500"/>
    <cellStyle name="Total 2 3 4 5 4" xfId="29501"/>
    <cellStyle name="Total 2 3 4 5 4 2" xfId="29502"/>
    <cellStyle name="Total 2 3 4 5 4 2 2" xfId="29503"/>
    <cellStyle name="Total 2 3 4 5 4 2 2 2" xfId="29504"/>
    <cellStyle name="Total 2 3 4 5 4 2 2 2 2" xfId="29505"/>
    <cellStyle name="Total 2 3 4 5 4 2 2 3" xfId="29506"/>
    <cellStyle name="Total 2 3 4 5 4 2 3" xfId="29507"/>
    <cellStyle name="Total 2 3 4 5 4 2 3 2" xfId="29508"/>
    <cellStyle name="Total 2 3 4 5 4 2 4" xfId="29509"/>
    <cellStyle name="Total 2 3 4 5 4 3" xfId="29510"/>
    <cellStyle name="Total 2 3 4 5 4 3 2" xfId="29511"/>
    <cellStyle name="Total 2 3 4 5 4 3 2 2" xfId="29512"/>
    <cellStyle name="Total 2 3 4 5 4 3 3" xfId="29513"/>
    <cellStyle name="Total 2 3 4 5 4 4" xfId="29514"/>
    <cellStyle name="Total 2 3 4 5 4 4 2" xfId="29515"/>
    <cellStyle name="Total 2 3 4 5 4 5" xfId="29516"/>
    <cellStyle name="Total 2 3 4 5 5" xfId="29517"/>
    <cellStyle name="Total 2 3 4 5 5 2" xfId="29518"/>
    <cellStyle name="Total 2 3 4 5 5 2 2" xfId="29519"/>
    <cellStyle name="Total 2 3 4 5 5 2 2 2" xfId="29520"/>
    <cellStyle name="Total 2 3 4 5 5 2 3" xfId="29521"/>
    <cellStyle name="Total 2 3 4 5 5 3" xfId="29522"/>
    <cellStyle name="Total 2 3 4 5 5 3 2" xfId="29523"/>
    <cellStyle name="Total 2 3 4 5 5 4" xfId="29524"/>
    <cellStyle name="Total 2 3 4 5 6" xfId="29525"/>
    <cellStyle name="Total 2 3 4 5 6 2" xfId="29526"/>
    <cellStyle name="Total 2 3 4 5 6 2 2" xfId="29527"/>
    <cellStyle name="Total 2 3 4 5 6 3" xfId="29528"/>
    <cellStyle name="Total 2 3 4 5 7" xfId="29529"/>
    <cellStyle name="Total 2 3 4 5 7 2" xfId="29530"/>
    <cellStyle name="Total 2 3 4 5 8" xfId="29531"/>
    <cellStyle name="Total 2 3 4 6" xfId="29532"/>
    <cellStyle name="Total 2 3 4 6 2" xfId="29533"/>
    <cellStyle name="Total 2 3 4 6 2 2" xfId="29534"/>
    <cellStyle name="Total 2 3 4 6 2 2 2" xfId="29535"/>
    <cellStyle name="Total 2 3 4 6 2 2 2 2" xfId="29536"/>
    <cellStyle name="Total 2 3 4 6 2 2 2 2 2" xfId="29537"/>
    <cellStyle name="Total 2 3 4 6 2 2 2 2 2 2" xfId="29538"/>
    <cellStyle name="Total 2 3 4 6 2 2 2 2 3" xfId="29539"/>
    <cellStyle name="Total 2 3 4 6 2 2 2 3" xfId="29540"/>
    <cellStyle name="Total 2 3 4 6 2 2 2 3 2" xfId="29541"/>
    <cellStyle name="Total 2 3 4 6 2 2 2 4" xfId="29542"/>
    <cellStyle name="Total 2 3 4 6 2 2 3" xfId="29543"/>
    <cellStyle name="Total 2 3 4 6 2 2 3 2" xfId="29544"/>
    <cellStyle name="Total 2 3 4 6 2 2 3 2 2" xfId="29545"/>
    <cellStyle name="Total 2 3 4 6 2 2 3 3" xfId="29546"/>
    <cellStyle name="Total 2 3 4 6 2 2 4" xfId="29547"/>
    <cellStyle name="Total 2 3 4 6 2 2 4 2" xfId="29548"/>
    <cellStyle name="Total 2 3 4 6 2 2 5" xfId="29549"/>
    <cellStyle name="Total 2 3 4 6 2 3" xfId="29550"/>
    <cellStyle name="Total 2 3 4 6 2 3 2" xfId="29551"/>
    <cellStyle name="Total 2 3 4 6 2 3 2 2" xfId="29552"/>
    <cellStyle name="Total 2 3 4 6 2 3 2 2 2" xfId="29553"/>
    <cellStyle name="Total 2 3 4 6 2 3 2 3" xfId="29554"/>
    <cellStyle name="Total 2 3 4 6 2 3 3" xfId="29555"/>
    <cellStyle name="Total 2 3 4 6 2 3 3 2" xfId="29556"/>
    <cellStyle name="Total 2 3 4 6 2 3 4" xfId="29557"/>
    <cellStyle name="Total 2 3 4 6 2 4" xfId="29558"/>
    <cellStyle name="Total 2 3 4 6 2 4 2" xfId="29559"/>
    <cellStyle name="Total 2 3 4 6 2 4 2 2" xfId="29560"/>
    <cellStyle name="Total 2 3 4 6 2 4 3" xfId="29561"/>
    <cellStyle name="Total 2 3 4 6 2 5" xfId="29562"/>
    <cellStyle name="Total 2 3 4 6 2 5 2" xfId="29563"/>
    <cellStyle name="Total 2 3 4 6 2 6" xfId="29564"/>
    <cellStyle name="Total 2 3 4 6 3" xfId="29565"/>
    <cellStyle name="Total 2 3 4 6 3 2" xfId="29566"/>
    <cellStyle name="Total 2 3 4 6 3 2 2" xfId="29567"/>
    <cellStyle name="Total 2 3 4 6 3 2 2 2" xfId="29568"/>
    <cellStyle name="Total 2 3 4 6 3 2 2 2 2" xfId="29569"/>
    <cellStyle name="Total 2 3 4 6 3 2 2 3" xfId="29570"/>
    <cellStyle name="Total 2 3 4 6 3 2 3" xfId="29571"/>
    <cellStyle name="Total 2 3 4 6 3 2 3 2" xfId="29572"/>
    <cellStyle name="Total 2 3 4 6 3 2 4" xfId="29573"/>
    <cellStyle name="Total 2 3 4 6 3 3" xfId="29574"/>
    <cellStyle name="Total 2 3 4 6 3 3 2" xfId="29575"/>
    <cellStyle name="Total 2 3 4 6 3 3 2 2" xfId="29576"/>
    <cellStyle name="Total 2 3 4 6 3 3 3" xfId="29577"/>
    <cellStyle name="Total 2 3 4 6 3 4" xfId="29578"/>
    <cellStyle name="Total 2 3 4 6 3 4 2" xfId="29579"/>
    <cellStyle name="Total 2 3 4 6 3 5" xfId="29580"/>
    <cellStyle name="Total 2 3 4 6 4" xfId="29581"/>
    <cellStyle name="Total 2 3 4 6 4 2" xfId="29582"/>
    <cellStyle name="Total 2 3 4 6 4 2 2" xfId="29583"/>
    <cellStyle name="Total 2 3 4 6 4 2 2 2" xfId="29584"/>
    <cellStyle name="Total 2 3 4 6 4 2 3" xfId="29585"/>
    <cellStyle name="Total 2 3 4 6 4 3" xfId="29586"/>
    <cellStyle name="Total 2 3 4 6 4 3 2" xfId="29587"/>
    <cellStyle name="Total 2 3 4 6 4 4" xfId="29588"/>
    <cellStyle name="Total 2 3 4 6 5" xfId="29589"/>
    <cellStyle name="Total 2 3 4 6 5 2" xfId="29590"/>
    <cellStyle name="Total 2 3 4 6 5 2 2" xfId="29591"/>
    <cellStyle name="Total 2 3 4 6 5 3" xfId="29592"/>
    <cellStyle name="Total 2 3 4 6 6" xfId="29593"/>
    <cellStyle name="Total 2 3 4 6 6 2" xfId="29594"/>
    <cellStyle name="Total 2 3 4 6 7" xfId="29595"/>
    <cellStyle name="Total 2 3 4 7" xfId="29596"/>
    <cellStyle name="Total 2 3 4 7 2" xfId="29597"/>
    <cellStyle name="Total 2 3 4 7 2 2" xfId="29598"/>
    <cellStyle name="Total 2 3 4 7 2 2 2" xfId="29599"/>
    <cellStyle name="Total 2 3 4 7 2 2 2 2" xfId="29600"/>
    <cellStyle name="Total 2 3 4 7 2 2 2 2 2" xfId="29601"/>
    <cellStyle name="Total 2 3 4 7 2 2 2 3" xfId="29602"/>
    <cellStyle name="Total 2 3 4 7 2 2 3" xfId="29603"/>
    <cellStyle name="Total 2 3 4 7 2 2 3 2" xfId="29604"/>
    <cellStyle name="Total 2 3 4 7 2 2 4" xfId="29605"/>
    <cellStyle name="Total 2 3 4 7 2 3" xfId="29606"/>
    <cellStyle name="Total 2 3 4 7 2 3 2" xfId="29607"/>
    <cellStyle name="Total 2 3 4 7 2 3 2 2" xfId="29608"/>
    <cellStyle name="Total 2 3 4 7 2 3 3" xfId="29609"/>
    <cellStyle name="Total 2 3 4 7 2 4" xfId="29610"/>
    <cellStyle name="Total 2 3 4 7 2 4 2" xfId="29611"/>
    <cellStyle name="Total 2 3 4 7 2 5" xfId="29612"/>
    <cellStyle name="Total 2 3 4 7 3" xfId="29613"/>
    <cellStyle name="Total 2 3 4 7 3 2" xfId="29614"/>
    <cellStyle name="Total 2 3 4 7 3 2 2" xfId="29615"/>
    <cellStyle name="Total 2 3 4 7 3 2 2 2" xfId="29616"/>
    <cellStyle name="Total 2 3 4 7 3 2 3" xfId="29617"/>
    <cellStyle name="Total 2 3 4 7 3 3" xfId="29618"/>
    <cellStyle name="Total 2 3 4 7 3 3 2" xfId="29619"/>
    <cellStyle name="Total 2 3 4 7 3 4" xfId="29620"/>
    <cellStyle name="Total 2 3 4 7 4" xfId="29621"/>
    <cellStyle name="Total 2 3 4 7 4 2" xfId="29622"/>
    <cellStyle name="Total 2 3 4 7 4 2 2" xfId="29623"/>
    <cellStyle name="Total 2 3 4 7 4 3" xfId="29624"/>
    <cellStyle name="Total 2 3 4 7 5" xfId="29625"/>
    <cellStyle name="Total 2 3 4 7 5 2" xfId="29626"/>
    <cellStyle name="Total 2 3 4 7 6" xfId="29627"/>
    <cellStyle name="Total 2 3 4 8" xfId="29628"/>
    <cellStyle name="Total 2 3 4 8 2" xfId="29629"/>
    <cellStyle name="Total 2 3 4 8 2 2" xfId="29630"/>
    <cellStyle name="Total 2 3 4 8 2 2 2" xfId="29631"/>
    <cellStyle name="Total 2 3 4 8 2 2 2 2" xfId="29632"/>
    <cellStyle name="Total 2 3 4 8 2 2 3" xfId="29633"/>
    <cellStyle name="Total 2 3 4 8 2 3" xfId="29634"/>
    <cellStyle name="Total 2 3 4 8 2 3 2" xfId="29635"/>
    <cellStyle name="Total 2 3 4 8 2 4" xfId="29636"/>
    <cellStyle name="Total 2 3 4 8 3" xfId="29637"/>
    <cellStyle name="Total 2 3 4 8 3 2" xfId="29638"/>
    <cellStyle name="Total 2 3 4 8 3 2 2" xfId="29639"/>
    <cellStyle name="Total 2 3 4 8 3 3" xfId="29640"/>
    <cellStyle name="Total 2 3 4 8 4" xfId="29641"/>
    <cellStyle name="Total 2 3 4 8 4 2" xfId="29642"/>
    <cellStyle name="Total 2 3 4 8 5" xfId="29643"/>
    <cellStyle name="Total 2 3 4 9" xfId="29644"/>
    <cellStyle name="Total 2 3 4 9 2" xfId="29645"/>
    <cellStyle name="Total 2 3 4 9 2 2" xfId="29646"/>
    <cellStyle name="Total 2 3 4 9 2 2 2" xfId="29647"/>
    <cellStyle name="Total 2 3 4 9 2 3" xfId="29648"/>
    <cellStyle name="Total 2 3 4 9 3" xfId="29649"/>
    <cellStyle name="Total 2 3 4 9 3 2" xfId="29650"/>
    <cellStyle name="Total 2 3 4 9 4" xfId="29651"/>
    <cellStyle name="Total 2 3 5" xfId="29652"/>
    <cellStyle name="Total 2 3 5 10" xfId="29653"/>
    <cellStyle name="Total 2 3 5 10 2" xfId="29654"/>
    <cellStyle name="Total 2 3 5 11" xfId="29655"/>
    <cellStyle name="Total 2 3 5 2" xfId="29656"/>
    <cellStyle name="Total 2 3 5 2 10" xfId="29657"/>
    <cellStyle name="Total 2 3 5 2 2" xfId="29658"/>
    <cellStyle name="Total 2 3 5 2 2 2" xfId="29659"/>
    <cellStyle name="Total 2 3 5 2 2 2 2" xfId="29660"/>
    <cellStyle name="Total 2 3 5 2 2 2 2 2" xfId="29661"/>
    <cellStyle name="Total 2 3 5 2 2 2 2 2 2" xfId="29662"/>
    <cellStyle name="Total 2 3 5 2 2 2 2 2 2 2" xfId="29663"/>
    <cellStyle name="Total 2 3 5 2 2 2 2 2 2 2 2" xfId="29664"/>
    <cellStyle name="Total 2 3 5 2 2 2 2 2 2 2 2 2" xfId="29665"/>
    <cellStyle name="Total 2 3 5 2 2 2 2 2 2 2 2 2 2" xfId="29666"/>
    <cellStyle name="Total 2 3 5 2 2 2 2 2 2 2 2 3" xfId="29667"/>
    <cellStyle name="Total 2 3 5 2 2 2 2 2 2 2 3" xfId="29668"/>
    <cellStyle name="Total 2 3 5 2 2 2 2 2 2 2 3 2" xfId="29669"/>
    <cellStyle name="Total 2 3 5 2 2 2 2 2 2 2 4" xfId="29670"/>
    <cellStyle name="Total 2 3 5 2 2 2 2 2 2 3" xfId="29671"/>
    <cellStyle name="Total 2 3 5 2 2 2 2 2 2 3 2" xfId="29672"/>
    <cellStyle name="Total 2 3 5 2 2 2 2 2 2 3 2 2" xfId="29673"/>
    <cellStyle name="Total 2 3 5 2 2 2 2 2 2 3 3" xfId="29674"/>
    <cellStyle name="Total 2 3 5 2 2 2 2 2 2 4" xfId="29675"/>
    <cellStyle name="Total 2 3 5 2 2 2 2 2 2 4 2" xfId="29676"/>
    <cellStyle name="Total 2 3 5 2 2 2 2 2 2 5" xfId="29677"/>
    <cellStyle name="Total 2 3 5 2 2 2 2 2 3" xfId="29678"/>
    <cellStyle name="Total 2 3 5 2 2 2 2 2 3 2" xfId="29679"/>
    <cellStyle name="Total 2 3 5 2 2 2 2 2 3 2 2" xfId="29680"/>
    <cellStyle name="Total 2 3 5 2 2 2 2 2 3 2 2 2" xfId="29681"/>
    <cellStyle name="Total 2 3 5 2 2 2 2 2 3 2 3" xfId="29682"/>
    <cellStyle name="Total 2 3 5 2 2 2 2 2 3 3" xfId="29683"/>
    <cellStyle name="Total 2 3 5 2 2 2 2 2 3 3 2" xfId="29684"/>
    <cellStyle name="Total 2 3 5 2 2 2 2 2 3 4" xfId="29685"/>
    <cellStyle name="Total 2 3 5 2 2 2 2 2 4" xfId="29686"/>
    <cellStyle name="Total 2 3 5 2 2 2 2 2 4 2" xfId="29687"/>
    <cellStyle name="Total 2 3 5 2 2 2 2 2 4 2 2" xfId="29688"/>
    <cellStyle name="Total 2 3 5 2 2 2 2 2 4 3" xfId="29689"/>
    <cellStyle name="Total 2 3 5 2 2 2 2 2 5" xfId="29690"/>
    <cellStyle name="Total 2 3 5 2 2 2 2 2 5 2" xfId="29691"/>
    <cellStyle name="Total 2 3 5 2 2 2 2 2 6" xfId="29692"/>
    <cellStyle name="Total 2 3 5 2 2 2 2 3" xfId="29693"/>
    <cellStyle name="Total 2 3 5 2 2 2 2 3 2" xfId="29694"/>
    <cellStyle name="Total 2 3 5 2 2 2 2 3 2 2" xfId="29695"/>
    <cellStyle name="Total 2 3 5 2 2 2 2 3 2 2 2" xfId="29696"/>
    <cellStyle name="Total 2 3 5 2 2 2 2 3 2 2 2 2" xfId="29697"/>
    <cellStyle name="Total 2 3 5 2 2 2 2 3 2 2 3" xfId="29698"/>
    <cellStyle name="Total 2 3 5 2 2 2 2 3 2 3" xfId="29699"/>
    <cellStyle name="Total 2 3 5 2 2 2 2 3 2 3 2" xfId="29700"/>
    <cellStyle name="Total 2 3 5 2 2 2 2 3 2 4" xfId="29701"/>
    <cellStyle name="Total 2 3 5 2 2 2 2 3 3" xfId="29702"/>
    <cellStyle name="Total 2 3 5 2 2 2 2 3 3 2" xfId="29703"/>
    <cellStyle name="Total 2 3 5 2 2 2 2 3 3 2 2" xfId="29704"/>
    <cellStyle name="Total 2 3 5 2 2 2 2 3 3 3" xfId="29705"/>
    <cellStyle name="Total 2 3 5 2 2 2 2 3 4" xfId="29706"/>
    <cellStyle name="Total 2 3 5 2 2 2 2 3 4 2" xfId="29707"/>
    <cellStyle name="Total 2 3 5 2 2 2 2 3 5" xfId="29708"/>
    <cellStyle name="Total 2 3 5 2 2 2 2 4" xfId="29709"/>
    <cellStyle name="Total 2 3 5 2 2 2 2 4 2" xfId="29710"/>
    <cellStyle name="Total 2 3 5 2 2 2 2 4 2 2" xfId="29711"/>
    <cellStyle name="Total 2 3 5 2 2 2 2 4 2 2 2" xfId="29712"/>
    <cellStyle name="Total 2 3 5 2 2 2 2 4 2 3" xfId="29713"/>
    <cellStyle name="Total 2 3 5 2 2 2 2 4 3" xfId="29714"/>
    <cellStyle name="Total 2 3 5 2 2 2 2 4 3 2" xfId="29715"/>
    <cellStyle name="Total 2 3 5 2 2 2 2 4 4" xfId="29716"/>
    <cellStyle name="Total 2 3 5 2 2 2 2 5" xfId="29717"/>
    <cellStyle name="Total 2 3 5 2 2 2 2 5 2" xfId="29718"/>
    <cellStyle name="Total 2 3 5 2 2 2 2 5 2 2" xfId="29719"/>
    <cellStyle name="Total 2 3 5 2 2 2 2 5 3" xfId="29720"/>
    <cellStyle name="Total 2 3 5 2 2 2 2 6" xfId="29721"/>
    <cellStyle name="Total 2 3 5 2 2 2 2 6 2" xfId="29722"/>
    <cellStyle name="Total 2 3 5 2 2 2 2 7" xfId="29723"/>
    <cellStyle name="Total 2 3 5 2 2 2 3" xfId="29724"/>
    <cellStyle name="Total 2 3 5 2 2 2 3 2" xfId="29725"/>
    <cellStyle name="Total 2 3 5 2 2 2 3 2 2" xfId="29726"/>
    <cellStyle name="Total 2 3 5 2 2 2 3 2 2 2" xfId="29727"/>
    <cellStyle name="Total 2 3 5 2 2 2 3 2 2 2 2" xfId="29728"/>
    <cellStyle name="Total 2 3 5 2 2 2 3 2 2 2 2 2" xfId="29729"/>
    <cellStyle name="Total 2 3 5 2 2 2 3 2 2 2 3" xfId="29730"/>
    <cellStyle name="Total 2 3 5 2 2 2 3 2 2 3" xfId="29731"/>
    <cellStyle name="Total 2 3 5 2 2 2 3 2 2 3 2" xfId="29732"/>
    <cellStyle name="Total 2 3 5 2 2 2 3 2 2 4" xfId="29733"/>
    <cellStyle name="Total 2 3 5 2 2 2 3 2 3" xfId="29734"/>
    <cellStyle name="Total 2 3 5 2 2 2 3 2 3 2" xfId="29735"/>
    <cellStyle name="Total 2 3 5 2 2 2 3 2 3 2 2" xfId="29736"/>
    <cellStyle name="Total 2 3 5 2 2 2 3 2 3 3" xfId="29737"/>
    <cellStyle name="Total 2 3 5 2 2 2 3 2 4" xfId="29738"/>
    <cellStyle name="Total 2 3 5 2 2 2 3 2 4 2" xfId="29739"/>
    <cellStyle name="Total 2 3 5 2 2 2 3 2 5" xfId="29740"/>
    <cellStyle name="Total 2 3 5 2 2 2 3 3" xfId="29741"/>
    <cellStyle name="Total 2 3 5 2 2 2 3 3 2" xfId="29742"/>
    <cellStyle name="Total 2 3 5 2 2 2 3 3 2 2" xfId="29743"/>
    <cellStyle name="Total 2 3 5 2 2 2 3 3 2 2 2" xfId="29744"/>
    <cellStyle name="Total 2 3 5 2 2 2 3 3 2 3" xfId="29745"/>
    <cellStyle name="Total 2 3 5 2 2 2 3 3 3" xfId="29746"/>
    <cellStyle name="Total 2 3 5 2 2 2 3 3 3 2" xfId="29747"/>
    <cellStyle name="Total 2 3 5 2 2 2 3 3 4" xfId="29748"/>
    <cellStyle name="Total 2 3 5 2 2 2 3 4" xfId="29749"/>
    <cellStyle name="Total 2 3 5 2 2 2 3 4 2" xfId="29750"/>
    <cellStyle name="Total 2 3 5 2 2 2 3 4 2 2" xfId="29751"/>
    <cellStyle name="Total 2 3 5 2 2 2 3 4 3" xfId="29752"/>
    <cellStyle name="Total 2 3 5 2 2 2 3 5" xfId="29753"/>
    <cellStyle name="Total 2 3 5 2 2 2 3 5 2" xfId="29754"/>
    <cellStyle name="Total 2 3 5 2 2 2 3 6" xfId="29755"/>
    <cellStyle name="Total 2 3 5 2 2 2 4" xfId="29756"/>
    <cellStyle name="Total 2 3 5 2 2 2 4 2" xfId="29757"/>
    <cellStyle name="Total 2 3 5 2 2 2 4 2 2" xfId="29758"/>
    <cellStyle name="Total 2 3 5 2 2 2 4 2 2 2" xfId="29759"/>
    <cellStyle name="Total 2 3 5 2 2 2 4 2 2 2 2" xfId="29760"/>
    <cellStyle name="Total 2 3 5 2 2 2 4 2 2 3" xfId="29761"/>
    <cellStyle name="Total 2 3 5 2 2 2 4 2 3" xfId="29762"/>
    <cellStyle name="Total 2 3 5 2 2 2 4 2 3 2" xfId="29763"/>
    <cellStyle name="Total 2 3 5 2 2 2 4 2 4" xfId="29764"/>
    <cellStyle name="Total 2 3 5 2 2 2 4 3" xfId="29765"/>
    <cellStyle name="Total 2 3 5 2 2 2 4 3 2" xfId="29766"/>
    <cellStyle name="Total 2 3 5 2 2 2 4 3 2 2" xfId="29767"/>
    <cellStyle name="Total 2 3 5 2 2 2 4 3 3" xfId="29768"/>
    <cellStyle name="Total 2 3 5 2 2 2 4 4" xfId="29769"/>
    <cellStyle name="Total 2 3 5 2 2 2 4 4 2" xfId="29770"/>
    <cellStyle name="Total 2 3 5 2 2 2 4 5" xfId="29771"/>
    <cellStyle name="Total 2 3 5 2 2 2 5" xfId="29772"/>
    <cellStyle name="Total 2 3 5 2 2 2 5 2" xfId="29773"/>
    <cellStyle name="Total 2 3 5 2 2 2 5 2 2" xfId="29774"/>
    <cellStyle name="Total 2 3 5 2 2 2 5 2 2 2" xfId="29775"/>
    <cellStyle name="Total 2 3 5 2 2 2 5 2 3" xfId="29776"/>
    <cellStyle name="Total 2 3 5 2 2 2 5 3" xfId="29777"/>
    <cellStyle name="Total 2 3 5 2 2 2 5 3 2" xfId="29778"/>
    <cellStyle name="Total 2 3 5 2 2 2 5 4" xfId="29779"/>
    <cellStyle name="Total 2 3 5 2 2 2 6" xfId="29780"/>
    <cellStyle name="Total 2 3 5 2 2 2 6 2" xfId="29781"/>
    <cellStyle name="Total 2 3 5 2 2 2 6 2 2" xfId="29782"/>
    <cellStyle name="Total 2 3 5 2 2 2 6 3" xfId="29783"/>
    <cellStyle name="Total 2 3 5 2 2 2 7" xfId="29784"/>
    <cellStyle name="Total 2 3 5 2 2 2 7 2" xfId="29785"/>
    <cellStyle name="Total 2 3 5 2 2 2 8" xfId="29786"/>
    <cellStyle name="Total 2 3 5 2 2 3" xfId="29787"/>
    <cellStyle name="Total 2 3 5 2 2 3 2" xfId="29788"/>
    <cellStyle name="Total 2 3 5 2 2 3 2 2" xfId="29789"/>
    <cellStyle name="Total 2 3 5 2 2 3 2 2 2" xfId="29790"/>
    <cellStyle name="Total 2 3 5 2 2 3 2 2 2 2" xfId="29791"/>
    <cellStyle name="Total 2 3 5 2 2 3 2 2 2 2 2" xfId="29792"/>
    <cellStyle name="Total 2 3 5 2 2 3 2 2 2 2 2 2" xfId="29793"/>
    <cellStyle name="Total 2 3 5 2 2 3 2 2 2 2 3" xfId="29794"/>
    <cellStyle name="Total 2 3 5 2 2 3 2 2 2 3" xfId="29795"/>
    <cellStyle name="Total 2 3 5 2 2 3 2 2 2 3 2" xfId="29796"/>
    <cellStyle name="Total 2 3 5 2 2 3 2 2 2 4" xfId="29797"/>
    <cellStyle name="Total 2 3 5 2 2 3 2 2 3" xfId="29798"/>
    <cellStyle name="Total 2 3 5 2 2 3 2 2 3 2" xfId="29799"/>
    <cellStyle name="Total 2 3 5 2 2 3 2 2 3 2 2" xfId="29800"/>
    <cellStyle name="Total 2 3 5 2 2 3 2 2 3 3" xfId="29801"/>
    <cellStyle name="Total 2 3 5 2 2 3 2 2 4" xfId="29802"/>
    <cellStyle name="Total 2 3 5 2 2 3 2 2 4 2" xfId="29803"/>
    <cellStyle name="Total 2 3 5 2 2 3 2 2 5" xfId="29804"/>
    <cellStyle name="Total 2 3 5 2 2 3 2 3" xfId="29805"/>
    <cellStyle name="Total 2 3 5 2 2 3 2 3 2" xfId="29806"/>
    <cellStyle name="Total 2 3 5 2 2 3 2 3 2 2" xfId="29807"/>
    <cellStyle name="Total 2 3 5 2 2 3 2 3 2 2 2" xfId="29808"/>
    <cellStyle name="Total 2 3 5 2 2 3 2 3 2 3" xfId="29809"/>
    <cellStyle name="Total 2 3 5 2 2 3 2 3 3" xfId="29810"/>
    <cellStyle name="Total 2 3 5 2 2 3 2 3 3 2" xfId="29811"/>
    <cellStyle name="Total 2 3 5 2 2 3 2 3 4" xfId="29812"/>
    <cellStyle name="Total 2 3 5 2 2 3 2 4" xfId="29813"/>
    <cellStyle name="Total 2 3 5 2 2 3 2 4 2" xfId="29814"/>
    <cellStyle name="Total 2 3 5 2 2 3 2 4 2 2" xfId="29815"/>
    <cellStyle name="Total 2 3 5 2 2 3 2 4 3" xfId="29816"/>
    <cellStyle name="Total 2 3 5 2 2 3 2 5" xfId="29817"/>
    <cellStyle name="Total 2 3 5 2 2 3 2 5 2" xfId="29818"/>
    <cellStyle name="Total 2 3 5 2 2 3 2 6" xfId="29819"/>
    <cellStyle name="Total 2 3 5 2 2 3 3" xfId="29820"/>
    <cellStyle name="Total 2 3 5 2 2 3 3 2" xfId="29821"/>
    <cellStyle name="Total 2 3 5 2 2 3 3 2 2" xfId="29822"/>
    <cellStyle name="Total 2 3 5 2 2 3 3 2 2 2" xfId="29823"/>
    <cellStyle name="Total 2 3 5 2 2 3 3 2 2 2 2" xfId="29824"/>
    <cellStyle name="Total 2 3 5 2 2 3 3 2 2 3" xfId="29825"/>
    <cellStyle name="Total 2 3 5 2 2 3 3 2 3" xfId="29826"/>
    <cellStyle name="Total 2 3 5 2 2 3 3 2 3 2" xfId="29827"/>
    <cellStyle name="Total 2 3 5 2 2 3 3 2 4" xfId="29828"/>
    <cellStyle name="Total 2 3 5 2 2 3 3 3" xfId="29829"/>
    <cellStyle name="Total 2 3 5 2 2 3 3 3 2" xfId="29830"/>
    <cellStyle name="Total 2 3 5 2 2 3 3 3 2 2" xfId="29831"/>
    <cellStyle name="Total 2 3 5 2 2 3 3 3 3" xfId="29832"/>
    <cellStyle name="Total 2 3 5 2 2 3 3 4" xfId="29833"/>
    <cellStyle name="Total 2 3 5 2 2 3 3 4 2" xfId="29834"/>
    <cellStyle name="Total 2 3 5 2 2 3 3 5" xfId="29835"/>
    <cellStyle name="Total 2 3 5 2 2 3 4" xfId="29836"/>
    <cellStyle name="Total 2 3 5 2 2 3 4 2" xfId="29837"/>
    <cellStyle name="Total 2 3 5 2 2 3 4 2 2" xfId="29838"/>
    <cellStyle name="Total 2 3 5 2 2 3 4 2 2 2" xfId="29839"/>
    <cellStyle name="Total 2 3 5 2 2 3 4 2 3" xfId="29840"/>
    <cellStyle name="Total 2 3 5 2 2 3 4 3" xfId="29841"/>
    <cellStyle name="Total 2 3 5 2 2 3 4 3 2" xfId="29842"/>
    <cellStyle name="Total 2 3 5 2 2 3 4 4" xfId="29843"/>
    <cellStyle name="Total 2 3 5 2 2 3 5" xfId="29844"/>
    <cellStyle name="Total 2 3 5 2 2 3 5 2" xfId="29845"/>
    <cellStyle name="Total 2 3 5 2 2 3 5 2 2" xfId="29846"/>
    <cellStyle name="Total 2 3 5 2 2 3 5 3" xfId="29847"/>
    <cellStyle name="Total 2 3 5 2 2 3 6" xfId="29848"/>
    <cellStyle name="Total 2 3 5 2 2 3 6 2" xfId="29849"/>
    <cellStyle name="Total 2 3 5 2 2 3 7" xfId="29850"/>
    <cellStyle name="Total 2 3 5 2 2 4" xfId="29851"/>
    <cellStyle name="Total 2 3 5 2 2 4 2" xfId="29852"/>
    <cellStyle name="Total 2 3 5 2 2 4 2 2" xfId="29853"/>
    <cellStyle name="Total 2 3 5 2 2 4 2 2 2" xfId="29854"/>
    <cellStyle name="Total 2 3 5 2 2 4 2 2 2 2" xfId="29855"/>
    <cellStyle name="Total 2 3 5 2 2 4 2 2 2 2 2" xfId="29856"/>
    <cellStyle name="Total 2 3 5 2 2 4 2 2 2 3" xfId="29857"/>
    <cellStyle name="Total 2 3 5 2 2 4 2 2 3" xfId="29858"/>
    <cellStyle name="Total 2 3 5 2 2 4 2 2 3 2" xfId="29859"/>
    <cellStyle name="Total 2 3 5 2 2 4 2 2 4" xfId="29860"/>
    <cellStyle name="Total 2 3 5 2 2 4 2 3" xfId="29861"/>
    <cellStyle name="Total 2 3 5 2 2 4 2 3 2" xfId="29862"/>
    <cellStyle name="Total 2 3 5 2 2 4 2 3 2 2" xfId="29863"/>
    <cellStyle name="Total 2 3 5 2 2 4 2 3 3" xfId="29864"/>
    <cellStyle name="Total 2 3 5 2 2 4 2 4" xfId="29865"/>
    <cellStyle name="Total 2 3 5 2 2 4 2 4 2" xfId="29866"/>
    <cellStyle name="Total 2 3 5 2 2 4 2 5" xfId="29867"/>
    <cellStyle name="Total 2 3 5 2 2 4 3" xfId="29868"/>
    <cellStyle name="Total 2 3 5 2 2 4 3 2" xfId="29869"/>
    <cellStyle name="Total 2 3 5 2 2 4 3 2 2" xfId="29870"/>
    <cellStyle name="Total 2 3 5 2 2 4 3 2 2 2" xfId="29871"/>
    <cellStyle name="Total 2 3 5 2 2 4 3 2 3" xfId="29872"/>
    <cellStyle name="Total 2 3 5 2 2 4 3 3" xfId="29873"/>
    <cellStyle name="Total 2 3 5 2 2 4 3 3 2" xfId="29874"/>
    <cellStyle name="Total 2 3 5 2 2 4 3 4" xfId="29875"/>
    <cellStyle name="Total 2 3 5 2 2 4 4" xfId="29876"/>
    <cellStyle name="Total 2 3 5 2 2 4 4 2" xfId="29877"/>
    <cellStyle name="Total 2 3 5 2 2 4 4 2 2" xfId="29878"/>
    <cellStyle name="Total 2 3 5 2 2 4 4 3" xfId="29879"/>
    <cellStyle name="Total 2 3 5 2 2 4 5" xfId="29880"/>
    <cellStyle name="Total 2 3 5 2 2 4 5 2" xfId="29881"/>
    <cellStyle name="Total 2 3 5 2 2 4 6" xfId="29882"/>
    <cellStyle name="Total 2 3 5 2 2 5" xfId="29883"/>
    <cellStyle name="Total 2 3 5 2 2 5 2" xfId="29884"/>
    <cellStyle name="Total 2 3 5 2 2 5 2 2" xfId="29885"/>
    <cellStyle name="Total 2 3 5 2 2 5 2 2 2" xfId="29886"/>
    <cellStyle name="Total 2 3 5 2 2 5 2 2 2 2" xfId="29887"/>
    <cellStyle name="Total 2 3 5 2 2 5 2 2 3" xfId="29888"/>
    <cellStyle name="Total 2 3 5 2 2 5 2 3" xfId="29889"/>
    <cellStyle name="Total 2 3 5 2 2 5 2 3 2" xfId="29890"/>
    <cellStyle name="Total 2 3 5 2 2 5 2 4" xfId="29891"/>
    <cellStyle name="Total 2 3 5 2 2 5 3" xfId="29892"/>
    <cellStyle name="Total 2 3 5 2 2 5 3 2" xfId="29893"/>
    <cellStyle name="Total 2 3 5 2 2 5 3 2 2" xfId="29894"/>
    <cellStyle name="Total 2 3 5 2 2 5 3 3" xfId="29895"/>
    <cellStyle name="Total 2 3 5 2 2 5 4" xfId="29896"/>
    <cellStyle name="Total 2 3 5 2 2 5 4 2" xfId="29897"/>
    <cellStyle name="Total 2 3 5 2 2 5 5" xfId="29898"/>
    <cellStyle name="Total 2 3 5 2 2 6" xfId="29899"/>
    <cellStyle name="Total 2 3 5 2 2 6 2" xfId="29900"/>
    <cellStyle name="Total 2 3 5 2 2 6 2 2" xfId="29901"/>
    <cellStyle name="Total 2 3 5 2 2 6 2 2 2" xfId="29902"/>
    <cellStyle name="Total 2 3 5 2 2 6 2 3" xfId="29903"/>
    <cellStyle name="Total 2 3 5 2 2 6 3" xfId="29904"/>
    <cellStyle name="Total 2 3 5 2 2 6 3 2" xfId="29905"/>
    <cellStyle name="Total 2 3 5 2 2 6 4" xfId="29906"/>
    <cellStyle name="Total 2 3 5 2 2 7" xfId="29907"/>
    <cellStyle name="Total 2 3 5 2 2 7 2" xfId="29908"/>
    <cellStyle name="Total 2 3 5 2 2 7 2 2" xfId="29909"/>
    <cellStyle name="Total 2 3 5 2 2 7 3" xfId="29910"/>
    <cellStyle name="Total 2 3 5 2 2 8" xfId="29911"/>
    <cellStyle name="Total 2 3 5 2 2 8 2" xfId="29912"/>
    <cellStyle name="Total 2 3 5 2 2 9" xfId="29913"/>
    <cellStyle name="Total 2 3 5 2 3" xfId="29914"/>
    <cellStyle name="Total 2 3 5 2 3 2" xfId="29915"/>
    <cellStyle name="Total 2 3 5 2 3 2 2" xfId="29916"/>
    <cellStyle name="Total 2 3 5 2 3 2 2 2" xfId="29917"/>
    <cellStyle name="Total 2 3 5 2 3 2 2 2 2" xfId="29918"/>
    <cellStyle name="Total 2 3 5 2 3 2 2 2 2 2" xfId="29919"/>
    <cellStyle name="Total 2 3 5 2 3 2 2 2 2 2 2" xfId="29920"/>
    <cellStyle name="Total 2 3 5 2 3 2 2 2 2 2 2 2" xfId="29921"/>
    <cellStyle name="Total 2 3 5 2 3 2 2 2 2 2 3" xfId="29922"/>
    <cellStyle name="Total 2 3 5 2 3 2 2 2 2 3" xfId="29923"/>
    <cellStyle name="Total 2 3 5 2 3 2 2 2 2 3 2" xfId="29924"/>
    <cellStyle name="Total 2 3 5 2 3 2 2 2 2 4" xfId="29925"/>
    <cellStyle name="Total 2 3 5 2 3 2 2 2 3" xfId="29926"/>
    <cellStyle name="Total 2 3 5 2 3 2 2 2 3 2" xfId="29927"/>
    <cellStyle name="Total 2 3 5 2 3 2 2 2 3 2 2" xfId="29928"/>
    <cellStyle name="Total 2 3 5 2 3 2 2 2 3 3" xfId="29929"/>
    <cellStyle name="Total 2 3 5 2 3 2 2 2 4" xfId="29930"/>
    <cellStyle name="Total 2 3 5 2 3 2 2 2 4 2" xfId="29931"/>
    <cellStyle name="Total 2 3 5 2 3 2 2 2 5" xfId="29932"/>
    <cellStyle name="Total 2 3 5 2 3 2 2 3" xfId="29933"/>
    <cellStyle name="Total 2 3 5 2 3 2 2 3 2" xfId="29934"/>
    <cellStyle name="Total 2 3 5 2 3 2 2 3 2 2" xfId="29935"/>
    <cellStyle name="Total 2 3 5 2 3 2 2 3 2 2 2" xfId="29936"/>
    <cellStyle name="Total 2 3 5 2 3 2 2 3 2 3" xfId="29937"/>
    <cellStyle name="Total 2 3 5 2 3 2 2 3 3" xfId="29938"/>
    <cellStyle name="Total 2 3 5 2 3 2 2 3 3 2" xfId="29939"/>
    <cellStyle name="Total 2 3 5 2 3 2 2 3 4" xfId="29940"/>
    <cellStyle name="Total 2 3 5 2 3 2 2 4" xfId="29941"/>
    <cellStyle name="Total 2 3 5 2 3 2 2 4 2" xfId="29942"/>
    <cellStyle name="Total 2 3 5 2 3 2 2 4 2 2" xfId="29943"/>
    <cellStyle name="Total 2 3 5 2 3 2 2 4 3" xfId="29944"/>
    <cellStyle name="Total 2 3 5 2 3 2 2 5" xfId="29945"/>
    <cellStyle name="Total 2 3 5 2 3 2 2 5 2" xfId="29946"/>
    <cellStyle name="Total 2 3 5 2 3 2 2 6" xfId="29947"/>
    <cellStyle name="Total 2 3 5 2 3 2 3" xfId="29948"/>
    <cellStyle name="Total 2 3 5 2 3 2 3 2" xfId="29949"/>
    <cellStyle name="Total 2 3 5 2 3 2 3 2 2" xfId="29950"/>
    <cellStyle name="Total 2 3 5 2 3 2 3 2 2 2" xfId="29951"/>
    <cellStyle name="Total 2 3 5 2 3 2 3 2 2 2 2" xfId="29952"/>
    <cellStyle name="Total 2 3 5 2 3 2 3 2 2 3" xfId="29953"/>
    <cellStyle name="Total 2 3 5 2 3 2 3 2 3" xfId="29954"/>
    <cellStyle name="Total 2 3 5 2 3 2 3 2 3 2" xfId="29955"/>
    <cellStyle name="Total 2 3 5 2 3 2 3 2 4" xfId="29956"/>
    <cellStyle name="Total 2 3 5 2 3 2 3 3" xfId="29957"/>
    <cellStyle name="Total 2 3 5 2 3 2 3 3 2" xfId="29958"/>
    <cellStyle name="Total 2 3 5 2 3 2 3 3 2 2" xfId="29959"/>
    <cellStyle name="Total 2 3 5 2 3 2 3 3 3" xfId="29960"/>
    <cellStyle name="Total 2 3 5 2 3 2 3 4" xfId="29961"/>
    <cellStyle name="Total 2 3 5 2 3 2 3 4 2" xfId="29962"/>
    <cellStyle name="Total 2 3 5 2 3 2 3 5" xfId="29963"/>
    <cellStyle name="Total 2 3 5 2 3 2 4" xfId="29964"/>
    <cellStyle name="Total 2 3 5 2 3 2 4 2" xfId="29965"/>
    <cellStyle name="Total 2 3 5 2 3 2 4 2 2" xfId="29966"/>
    <cellStyle name="Total 2 3 5 2 3 2 4 2 2 2" xfId="29967"/>
    <cellStyle name="Total 2 3 5 2 3 2 4 2 3" xfId="29968"/>
    <cellStyle name="Total 2 3 5 2 3 2 4 3" xfId="29969"/>
    <cellStyle name="Total 2 3 5 2 3 2 4 3 2" xfId="29970"/>
    <cellStyle name="Total 2 3 5 2 3 2 4 4" xfId="29971"/>
    <cellStyle name="Total 2 3 5 2 3 2 5" xfId="29972"/>
    <cellStyle name="Total 2 3 5 2 3 2 5 2" xfId="29973"/>
    <cellStyle name="Total 2 3 5 2 3 2 5 2 2" xfId="29974"/>
    <cellStyle name="Total 2 3 5 2 3 2 5 3" xfId="29975"/>
    <cellStyle name="Total 2 3 5 2 3 2 6" xfId="29976"/>
    <cellStyle name="Total 2 3 5 2 3 2 6 2" xfId="29977"/>
    <cellStyle name="Total 2 3 5 2 3 2 7" xfId="29978"/>
    <cellStyle name="Total 2 3 5 2 3 3" xfId="29979"/>
    <cellStyle name="Total 2 3 5 2 3 3 2" xfId="29980"/>
    <cellStyle name="Total 2 3 5 2 3 3 2 2" xfId="29981"/>
    <cellStyle name="Total 2 3 5 2 3 3 2 2 2" xfId="29982"/>
    <cellStyle name="Total 2 3 5 2 3 3 2 2 2 2" xfId="29983"/>
    <cellStyle name="Total 2 3 5 2 3 3 2 2 2 2 2" xfId="29984"/>
    <cellStyle name="Total 2 3 5 2 3 3 2 2 2 3" xfId="29985"/>
    <cellStyle name="Total 2 3 5 2 3 3 2 2 3" xfId="29986"/>
    <cellStyle name="Total 2 3 5 2 3 3 2 2 3 2" xfId="29987"/>
    <cellStyle name="Total 2 3 5 2 3 3 2 2 4" xfId="29988"/>
    <cellStyle name="Total 2 3 5 2 3 3 2 3" xfId="29989"/>
    <cellStyle name="Total 2 3 5 2 3 3 2 3 2" xfId="29990"/>
    <cellStyle name="Total 2 3 5 2 3 3 2 3 2 2" xfId="29991"/>
    <cellStyle name="Total 2 3 5 2 3 3 2 3 3" xfId="29992"/>
    <cellStyle name="Total 2 3 5 2 3 3 2 4" xfId="29993"/>
    <cellStyle name="Total 2 3 5 2 3 3 2 4 2" xfId="29994"/>
    <cellStyle name="Total 2 3 5 2 3 3 2 5" xfId="29995"/>
    <cellStyle name="Total 2 3 5 2 3 3 3" xfId="29996"/>
    <cellStyle name="Total 2 3 5 2 3 3 3 2" xfId="29997"/>
    <cellStyle name="Total 2 3 5 2 3 3 3 2 2" xfId="29998"/>
    <cellStyle name="Total 2 3 5 2 3 3 3 2 2 2" xfId="29999"/>
    <cellStyle name="Total 2 3 5 2 3 3 3 2 3" xfId="30000"/>
    <cellStyle name="Total 2 3 5 2 3 3 3 3" xfId="30001"/>
    <cellStyle name="Total 2 3 5 2 3 3 3 3 2" xfId="30002"/>
    <cellStyle name="Total 2 3 5 2 3 3 3 4" xfId="30003"/>
    <cellStyle name="Total 2 3 5 2 3 3 4" xfId="30004"/>
    <cellStyle name="Total 2 3 5 2 3 3 4 2" xfId="30005"/>
    <cellStyle name="Total 2 3 5 2 3 3 4 2 2" xfId="30006"/>
    <cellStyle name="Total 2 3 5 2 3 3 4 3" xfId="30007"/>
    <cellStyle name="Total 2 3 5 2 3 3 5" xfId="30008"/>
    <cellStyle name="Total 2 3 5 2 3 3 5 2" xfId="30009"/>
    <cellStyle name="Total 2 3 5 2 3 3 6" xfId="30010"/>
    <cellStyle name="Total 2 3 5 2 3 4" xfId="30011"/>
    <cellStyle name="Total 2 3 5 2 3 4 2" xfId="30012"/>
    <cellStyle name="Total 2 3 5 2 3 4 2 2" xfId="30013"/>
    <cellStyle name="Total 2 3 5 2 3 4 2 2 2" xfId="30014"/>
    <cellStyle name="Total 2 3 5 2 3 4 2 2 2 2" xfId="30015"/>
    <cellStyle name="Total 2 3 5 2 3 4 2 2 3" xfId="30016"/>
    <cellStyle name="Total 2 3 5 2 3 4 2 3" xfId="30017"/>
    <cellStyle name="Total 2 3 5 2 3 4 2 3 2" xfId="30018"/>
    <cellStyle name="Total 2 3 5 2 3 4 2 4" xfId="30019"/>
    <cellStyle name="Total 2 3 5 2 3 4 3" xfId="30020"/>
    <cellStyle name="Total 2 3 5 2 3 4 3 2" xfId="30021"/>
    <cellStyle name="Total 2 3 5 2 3 4 3 2 2" xfId="30022"/>
    <cellStyle name="Total 2 3 5 2 3 4 3 3" xfId="30023"/>
    <cellStyle name="Total 2 3 5 2 3 4 4" xfId="30024"/>
    <cellStyle name="Total 2 3 5 2 3 4 4 2" xfId="30025"/>
    <cellStyle name="Total 2 3 5 2 3 4 5" xfId="30026"/>
    <cellStyle name="Total 2 3 5 2 3 5" xfId="30027"/>
    <cellStyle name="Total 2 3 5 2 3 5 2" xfId="30028"/>
    <cellStyle name="Total 2 3 5 2 3 5 2 2" xfId="30029"/>
    <cellStyle name="Total 2 3 5 2 3 5 2 2 2" xfId="30030"/>
    <cellStyle name="Total 2 3 5 2 3 5 2 3" xfId="30031"/>
    <cellStyle name="Total 2 3 5 2 3 5 3" xfId="30032"/>
    <cellStyle name="Total 2 3 5 2 3 5 3 2" xfId="30033"/>
    <cellStyle name="Total 2 3 5 2 3 5 4" xfId="30034"/>
    <cellStyle name="Total 2 3 5 2 3 6" xfId="30035"/>
    <cellStyle name="Total 2 3 5 2 3 6 2" xfId="30036"/>
    <cellStyle name="Total 2 3 5 2 3 6 2 2" xfId="30037"/>
    <cellStyle name="Total 2 3 5 2 3 6 3" xfId="30038"/>
    <cellStyle name="Total 2 3 5 2 3 7" xfId="30039"/>
    <cellStyle name="Total 2 3 5 2 3 7 2" xfId="30040"/>
    <cellStyle name="Total 2 3 5 2 3 8" xfId="30041"/>
    <cellStyle name="Total 2 3 5 2 4" xfId="30042"/>
    <cellStyle name="Total 2 3 5 2 4 2" xfId="30043"/>
    <cellStyle name="Total 2 3 5 2 4 2 2" xfId="30044"/>
    <cellStyle name="Total 2 3 5 2 4 2 2 2" xfId="30045"/>
    <cellStyle name="Total 2 3 5 2 4 2 2 2 2" xfId="30046"/>
    <cellStyle name="Total 2 3 5 2 4 2 2 2 2 2" xfId="30047"/>
    <cellStyle name="Total 2 3 5 2 4 2 2 2 2 2 2" xfId="30048"/>
    <cellStyle name="Total 2 3 5 2 4 2 2 2 2 3" xfId="30049"/>
    <cellStyle name="Total 2 3 5 2 4 2 2 2 3" xfId="30050"/>
    <cellStyle name="Total 2 3 5 2 4 2 2 2 3 2" xfId="30051"/>
    <cellStyle name="Total 2 3 5 2 4 2 2 2 4" xfId="30052"/>
    <cellStyle name="Total 2 3 5 2 4 2 2 3" xfId="30053"/>
    <cellStyle name="Total 2 3 5 2 4 2 2 3 2" xfId="30054"/>
    <cellStyle name="Total 2 3 5 2 4 2 2 3 2 2" xfId="30055"/>
    <cellStyle name="Total 2 3 5 2 4 2 2 3 3" xfId="30056"/>
    <cellStyle name="Total 2 3 5 2 4 2 2 4" xfId="30057"/>
    <cellStyle name="Total 2 3 5 2 4 2 2 4 2" xfId="30058"/>
    <cellStyle name="Total 2 3 5 2 4 2 2 5" xfId="30059"/>
    <cellStyle name="Total 2 3 5 2 4 2 3" xfId="30060"/>
    <cellStyle name="Total 2 3 5 2 4 2 3 2" xfId="30061"/>
    <cellStyle name="Total 2 3 5 2 4 2 3 2 2" xfId="30062"/>
    <cellStyle name="Total 2 3 5 2 4 2 3 2 2 2" xfId="30063"/>
    <cellStyle name="Total 2 3 5 2 4 2 3 2 3" xfId="30064"/>
    <cellStyle name="Total 2 3 5 2 4 2 3 3" xfId="30065"/>
    <cellStyle name="Total 2 3 5 2 4 2 3 3 2" xfId="30066"/>
    <cellStyle name="Total 2 3 5 2 4 2 3 4" xfId="30067"/>
    <cellStyle name="Total 2 3 5 2 4 2 4" xfId="30068"/>
    <cellStyle name="Total 2 3 5 2 4 2 4 2" xfId="30069"/>
    <cellStyle name="Total 2 3 5 2 4 2 4 2 2" xfId="30070"/>
    <cellStyle name="Total 2 3 5 2 4 2 4 3" xfId="30071"/>
    <cellStyle name="Total 2 3 5 2 4 2 5" xfId="30072"/>
    <cellStyle name="Total 2 3 5 2 4 2 5 2" xfId="30073"/>
    <cellStyle name="Total 2 3 5 2 4 2 6" xfId="30074"/>
    <cellStyle name="Total 2 3 5 2 4 3" xfId="30075"/>
    <cellStyle name="Total 2 3 5 2 4 3 2" xfId="30076"/>
    <cellStyle name="Total 2 3 5 2 4 3 2 2" xfId="30077"/>
    <cellStyle name="Total 2 3 5 2 4 3 2 2 2" xfId="30078"/>
    <cellStyle name="Total 2 3 5 2 4 3 2 2 2 2" xfId="30079"/>
    <cellStyle name="Total 2 3 5 2 4 3 2 2 3" xfId="30080"/>
    <cellStyle name="Total 2 3 5 2 4 3 2 3" xfId="30081"/>
    <cellStyle name="Total 2 3 5 2 4 3 2 3 2" xfId="30082"/>
    <cellStyle name="Total 2 3 5 2 4 3 2 4" xfId="30083"/>
    <cellStyle name="Total 2 3 5 2 4 3 3" xfId="30084"/>
    <cellStyle name="Total 2 3 5 2 4 3 3 2" xfId="30085"/>
    <cellStyle name="Total 2 3 5 2 4 3 3 2 2" xfId="30086"/>
    <cellStyle name="Total 2 3 5 2 4 3 3 3" xfId="30087"/>
    <cellStyle name="Total 2 3 5 2 4 3 4" xfId="30088"/>
    <cellStyle name="Total 2 3 5 2 4 3 4 2" xfId="30089"/>
    <cellStyle name="Total 2 3 5 2 4 3 5" xfId="30090"/>
    <cellStyle name="Total 2 3 5 2 4 4" xfId="30091"/>
    <cellStyle name="Total 2 3 5 2 4 4 2" xfId="30092"/>
    <cellStyle name="Total 2 3 5 2 4 4 2 2" xfId="30093"/>
    <cellStyle name="Total 2 3 5 2 4 4 2 2 2" xfId="30094"/>
    <cellStyle name="Total 2 3 5 2 4 4 2 3" xfId="30095"/>
    <cellStyle name="Total 2 3 5 2 4 4 3" xfId="30096"/>
    <cellStyle name="Total 2 3 5 2 4 4 3 2" xfId="30097"/>
    <cellStyle name="Total 2 3 5 2 4 4 4" xfId="30098"/>
    <cellStyle name="Total 2 3 5 2 4 5" xfId="30099"/>
    <cellStyle name="Total 2 3 5 2 4 5 2" xfId="30100"/>
    <cellStyle name="Total 2 3 5 2 4 5 2 2" xfId="30101"/>
    <cellStyle name="Total 2 3 5 2 4 5 3" xfId="30102"/>
    <cellStyle name="Total 2 3 5 2 4 6" xfId="30103"/>
    <cellStyle name="Total 2 3 5 2 4 6 2" xfId="30104"/>
    <cellStyle name="Total 2 3 5 2 4 7" xfId="30105"/>
    <cellStyle name="Total 2 3 5 2 5" xfId="30106"/>
    <cellStyle name="Total 2 3 5 2 5 2" xfId="30107"/>
    <cellStyle name="Total 2 3 5 2 5 2 2" xfId="30108"/>
    <cellStyle name="Total 2 3 5 2 5 2 2 2" xfId="30109"/>
    <cellStyle name="Total 2 3 5 2 5 2 2 2 2" xfId="30110"/>
    <cellStyle name="Total 2 3 5 2 5 2 2 2 2 2" xfId="30111"/>
    <cellStyle name="Total 2 3 5 2 5 2 2 2 3" xfId="30112"/>
    <cellStyle name="Total 2 3 5 2 5 2 2 3" xfId="30113"/>
    <cellStyle name="Total 2 3 5 2 5 2 2 3 2" xfId="30114"/>
    <cellStyle name="Total 2 3 5 2 5 2 2 4" xfId="30115"/>
    <cellStyle name="Total 2 3 5 2 5 2 3" xfId="30116"/>
    <cellStyle name="Total 2 3 5 2 5 2 3 2" xfId="30117"/>
    <cellStyle name="Total 2 3 5 2 5 2 3 2 2" xfId="30118"/>
    <cellStyle name="Total 2 3 5 2 5 2 3 3" xfId="30119"/>
    <cellStyle name="Total 2 3 5 2 5 2 4" xfId="30120"/>
    <cellStyle name="Total 2 3 5 2 5 2 4 2" xfId="30121"/>
    <cellStyle name="Total 2 3 5 2 5 2 5" xfId="30122"/>
    <cellStyle name="Total 2 3 5 2 5 3" xfId="30123"/>
    <cellStyle name="Total 2 3 5 2 5 3 2" xfId="30124"/>
    <cellStyle name="Total 2 3 5 2 5 3 2 2" xfId="30125"/>
    <cellStyle name="Total 2 3 5 2 5 3 2 2 2" xfId="30126"/>
    <cellStyle name="Total 2 3 5 2 5 3 2 3" xfId="30127"/>
    <cellStyle name="Total 2 3 5 2 5 3 3" xfId="30128"/>
    <cellStyle name="Total 2 3 5 2 5 3 3 2" xfId="30129"/>
    <cellStyle name="Total 2 3 5 2 5 3 4" xfId="30130"/>
    <cellStyle name="Total 2 3 5 2 5 4" xfId="30131"/>
    <cellStyle name="Total 2 3 5 2 5 4 2" xfId="30132"/>
    <cellStyle name="Total 2 3 5 2 5 4 2 2" xfId="30133"/>
    <cellStyle name="Total 2 3 5 2 5 4 3" xfId="30134"/>
    <cellStyle name="Total 2 3 5 2 5 5" xfId="30135"/>
    <cellStyle name="Total 2 3 5 2 5 5 2" xfId="30136"/>
    <cellStyle name="Total 2 3 5 2 5 6" xfId="30137"/>
    <cellStyle name="Total 2 3 5 2 6" xfId="30138"/>
    <cellStyle name="Total 2 3 5 2 6 2" xfId="30139"/>
    <cellStyle name="Total 2 3 5 2 6 2 2" xfId="30140"/>
    <cellStyle name="Total 2 3 5 2 6 2 2 2" xfId="30141"/>
    <cellStyle name="Total 2 3 5 2 6 2 2 2 2" xfId="30142"/>
    <cellStyle name="Total 2 3 5 2 6 2 2 3" xfId="30143"/>
    <cellStyle name="Total 2 3 5 2 6 2 3" xfId="30144"/>
    <cellStyle name="Total 2 3 5 2 6 2 3 2" xfId="30145"/>
    <cellStyle name="Total 2 3 5 2 6 2 4" xfId="30146"/>
    <cellStyle name="Total 2 3 5 2 6 3" xfId="30147"/>
    <cellStyle name="Total 2 3 5 2 6 3 2" xfId="30148"/>
    <cellStyle name="Total 2 3 5 2 6 3 2 2" xfId="30149"/>
    <cellStyle name="Total 2 3 5 2 6 3 3" xfId="30150"/>
    <cellStyle name="Total 2 3 5 2 6 4" xfId="30151"/>
    <cellStyle name="Total 2 3 5 2 6 4 2" xfId="30152"/>
    <cellStyle name="Total 2 3 5 2 6 5" xfId="30153"/>
    <cellStyle name="Total 2 3 5 2 7" xfId="30154"/>
    <cellStyle name="Total 2 3 5 2 7 2" xfId="30155"/>
    <cellStyle name="Total 2 3 5 2 7 2 2" xfId="30156"/>
    <cellStyle name="Total 2 3 5 2 7 2 2 2" xfId="30157"/>
    <cellStyle name="Total 2 3 5 2 7 2 3" xfId="30158"/>
    <cellStyle name="Total 2 3 5 2 7 3" xfId="30159"/>
    <cellStyle name="Total 2 3 5 2 7 3 2" xfId="30160"/>
    <cellStyle name="Total 2 3 5 2 7 4" xfId="30161"/>
    <cellStyle name="Total 2 3 5 2 8" xfId="30162"/>
    <cellStyle name="Total 2 3 5 2 8 2" xfId="30163"/>
    <cellStyle name="Total 2 3 5 2 8 2 2" xfId="30164"/>
    <cellStyle name="Total 2 3 5 2 8 3" xfId="30165"/>
    <cellStyle name="Total 2 3 5 2 9" xfId="30166"/>
    <cellStyle name="Total 2 3 5 2 9 2" xfId="30167"/>
    <cellStyle name="Total 2 3 5 3" xfId="30168"/>
    <cellStyle name="Total 2 3 5 3 2" xfId="30169"/>
    <cellStyle name="Total 2 3 5 3 2 2" xfId="30170"/>
    <cellStyle name="Total 2 3 5 3 2 2 2" xfId="30171"/>
    <cellStyle name="Total 2 3 5 3 2 2 2 2" xfId="30172"/>
    <cellStyle name="Total 2 3 5 3 2 2 2 2 2" xfId="30173"/>
    <cellStyle name="Total 2 3 5 3 2 2 2 2 2 2" xfId="30174"/>
    <cellStyle name="Total 2 3 5 3 2 2 2 2 2 2 2" xfId="30175"/>
    <cellStyle name="Total 2 3 5 3 2 2 2 2 2 2 2 2" xfId="30176"/>
    <cellStyle name="Total 2 3 5 3 2 2 2 2 2 2 3" xfId="30177"/>
    <cellStyle name="Total 2 3 5 3 2 2 2 2 2 3" xfId="30178"/>
    <cellStyle name="Total 2 3 5 3 2 2 2 2 2 3 2" xfId="30179"/>
    <cellStyle name="Total 2 3 5 3 2 2 2 2 2 4" xfId="30180"/>
    <cellStyle name="Total 2 3 5 3 2 2 2 2 3" xfId="30181"/>
    <cellStyle name="Total 2 3 5 3 2 2 2 2 3 2" xfId="30182"/>
    <cellStyle name="Total 2 3 5 3 2 2 2 2 3 2 2" xfId="30183"/>
    <cellStyle name="Total 2 3 5 3 2 2 2 2 3 3" xfId="30184"/>
    <cellStyle name="Total 2 3 5 3 2 2 2 2 4" xfId="30185"/>
    <cellStyle name="Total 2 3 5 3 2 2 2 2 4 2" xfId="30186"/>
    <cellStyle name="Total 2 3 5 3 2 2 2 2 5" xfId="30187"/>
    <cellStyle name="Total 2 3 5 3 2 2 2 3" xfId="30188"/>
    <cellStyle name="Total 2 3 5 3 2 2 2 3 2" xfId="30189"/>
    <cellStyle name="Total 2 3 5 3 2 2 2 3 2 2" xfId="30190"/>
    <cellStyle name="Total 2 3 5 3 2 2 2 3 2 2 2" xfId="30191"/>
    <cellStyle name="Total 2 3 5 3 2 2 2 3 2 3" xfId="30192"/>
    <cellStyle name="Total 2 3 5 3 2 2 2 3 3" xfId="30193"/>
    <cellStyle name="Total 2 3 5 3 2 2 2 3 3 2" xfId="30194"/>
    <cellStyle name="Total 2 3 5 3 2 2 2 3 4" xfId="30195"/>
    <cellStyle name="Total 2 3 5 3 2 2 2 4" xfId="30196"/>
    <cellStyle name="Total 2 3 5 3 2 2 2 4 2" xfId="30197"/>
    <cellStyle name="Total 2 3 5 3 2 2 2 4 2 2" xfId="30198"/>
    <cellStyle name="Total 2 3 5 3 2 2 2 4 3" xfId="30199"/>
    <cellStyle name="Total 2 3 5 3 2 2 2 5" xfId="30200"/>
    <cellStyle name="Total 2 3 5 3 2 2 2 5 2" xfId="30201"/>
    <cellStyle name="Total 2 3 5 3 2 2 2 6" xfId="30202"/>
    <cellStyle name="Total 2 3 5 3 2 2 3" xfId="30203"/>
    <cellStyle name="Total 2 3 5 3 2 2 3 2" xfId="30204"/>
    <cellStyle name="Total 2 3 5 3 2 2 3 2 2" xfId="30205"/>
    <cellStyle name="Total 2 3 5 3 2 2 3 2 2 2" xfId="30206"/>
    <cellStyle name="Total 2 3 5 3 2 2 3 2 2 2 2" xfId="30207"/>
    <cellStyle name="Total 2 3 5 3 2 2 3 2 2 3" xfId="30208"/>
    <cellStyle name="Total 2 3 5 3 2 2 3 2 3" xfId="30209"/>
    <cellStyle name="Total 2 3 5 3 2 2 3 2 3 2" xfId="30210"/>
    <cellStyle name="Total 2 3 5 3 2 2 3 2 4" xfId="30211"/>
    <cellStyle name="Total 2 3 5 3 2 2 3 3" xfId="30212"/>
    <cellStyle name="Total 2 3 5 3 2 2 3 3 2" xfId="30213"/>
    <cellStyle name="Total 2 3 5 3 2 2 3 3 2 2" xfId="30214"/>
    <cellStyle name="Total 2 3 5 3 2 2 3 3 3" xfId="30215"/>
    <cellStyle name="Total 2 3 5 3 2 2 3 4" xfId="30216"/>
    <cellStyle name="Total 2 3 5 3 2 2 3 4 2" xfId="30217"/>
    <cellStyle name="Total 2 3 5 3 2 2 3 5" xfId="30218"/>
    <cellStyle name="Total 2 3 5 3 2 2 4" xfId="30219"/>
    <cellStyle name="Total 2 3 5 3 2 2 4 2" xfId="30220"/>
    <cellStyle name="Total 2 3 5 3 2 2 4 2 2" xfId="30221"/>
    <cellStyle name="Total 2 3 5 3 2 2 4 2 2 2" xfId="30222"/>
    <cellStyle name="Total 2 3 5 3 2 2 4 2 3" xfId="30223"/>
    <cellStyle name="Total 2 3 5 3 2 2 4 3" xfId="30224"/>
    <cellStyle name="Total 2 3 5 3 2 2 4 3 2" xfId="30225"/>
    <cellStyle name="Total 2 3 5 3 2 2 4 4" xfId="30226"/>
    <cellStyle name="Total 2 3 5 3 2 2 5" xfId="30227"/>
    <cellStyle name="Total 2 3 5 3 2 2 5 2" xfId="30228"/>
    <cellStyle name="Total 2 3 5 3 2 2 5 2 2" xfId="30229"/>
    <cellStyle name="Total 2 3 5 3 2 2 5 3" xfId="30230"/>
    <cellStyle name="Total 2 3 5 3 2 2 6" xfId="30231"/>
    <cellStyle name="Total 2 3 5 3 2 2 6 2" xfId="30232"/>
    <cellStyle name="Total 2 3 5 3 2 2 7" xfId="30233"/>
    <cellStyle name="Total 2 3 5 3 2 3" xfId="30234"/>
    <cellStyle name="Total 2 3 5 3 2 3 2" xfId="30235"/>
    <cellStyle name="Total 2 3 5 3 2 3 2 2" xfId="30236"/>
    <cellStyle name="Total 2 3 5 3 2 3 2 2 2" xfId="30237"/>
    <cellStyle name="Total 2 3 5 3 2 3 2 2 2 2" xfId="30238"/>
    <cellStyle name="Total 2 3 5 3 2 3 2 2 2 2 2" xfId="30239"/>
    <cellStyle name="Total 2 3 5 3 2 3 2 2 2 3" xfId="30240"/>
    <cellStyle name="Total 2 3 5 3 2 3 2 2 3" xfId="30241"/>
    <cellStyle name="Total 2 3 5 3 2 3 2 2 3 2" xfId="30242"/>
    <cellStyle name="Total 2 3 5 3 2 3 2 2 4" xfId="30243"/>
    <cellStyle name="Total 2 3 5 3 2 3 2 3" xfId="30244"/>
    <cellStyle name="Total 2 3 5 3 2 3 2 3 2" xfId="30245"/>
    <cellStyle name="Total 2 3 5 3 2 3 2 3 2 2" xfId="30246"/>
    <cellStyle name="Total 2 3 5 3 2 3 2 3 3" xfId="30247"/>
    <cellStyle name="Total 2 3 5 3 2 3 2 4" xfId="30248"/>
    <cellStyle name="Total 2 3 5 3 2 3 2 4 2" xfId="30249"/>
    <cellStyle name="Total 2 3 5 3 2 3 2 5" xfId="30250"/>
    <cellStyle name="Total 2 3 5 3 2 3 3" xfId="30251"/>
    <cellStyle name="Total 2 3 5 3 2 3 3 2" xfId="30252"/>
    <cellStyle name="Total 2 3 5 3 2 3 3 2 2" xfId="30253"/>
    <cellStyle name="Total 2 3 5 3 2 3 3 2 2 2" xfId="30254"/>
    <cellStyle name="Total 2 3 5 3 2 3 3 2 3" xfId="30255"/>
    <cellStyle name="Total 2 3 5 3 2 3 3 3" xfId="30256"/>
    <cellStyle name="Total 2 3 5 3 2 3 3 3 2" xfId="30257"/>
    <cellStyle name="Total 2 3 5 3 2 3 3 4" xfId="30258"/>
    <cellStyle name="Total 2 3 5 3 2 3 4" xfId="30259"/>
    <cellStyle name="Total 2 3 5 3 2 3 4 2" xfId="30260"/>
    <cellStyle name="Total 2 3 5 3 2 3 4 2 2" xfId="30261"/>
    <cellStyle name="Total 2 3 5 3 2 3 4 3" xfId="30262"/>
    <cellStyle name="Total 2 3 5 3 2 3 5" xfId="30263"/>
    <cellStyle name="Total 2 3 5 3 2 3 5 2" xfId="30264"/>
    <cellStyle name="Total 2 3 5 3 2 3 6" xfId="30265"/>
    <cellStyle name="Total 2 3 5 3 2 4" xfId="30266"/>
    <cellStyle name="Total 2 3 5 3 2 4 2" xfId="30267"/>
    <cellStyle name="Total 2 3 5 3 2 4 2 2" xfId="30268"/>
    <cellStyle name="Total 2 3 5 3 2 4 2 2 2" xfId="30269"/>
    <cellStyle name="Total 2 3 5 3 2 4 2 2 2 2" xfId="30270"/>
    <cellStyle name="Total 2 3 5 3 2 4 2 2 3" xfId="30271"/>
    <cellStyle name="Total 2 3 5 3 2 4 2 3" xfId="30272"/>
    <cellStyle name="Total 2 3 5 3 2 4 2 3 2" xfId="30273"/>
    <cellStyle name="Total 2 3 5 3 2 4 2 4" xfId="30274"/>
    <cellStyle name="Total 2 3 5 3 2 4 3" xfId="30275"/>
    <cellStyle name="Total 2 3 5 3 2 4 3 2" xfId="30276"/>
    <cellStyle name="Total 2 3 5 3 2 4 3 2 2" xfId="30277"/>
    <cellStyle name="Total 2 3 5 3 2 4 3 3" xfId="30278"/>
    <cellStyle name="Total 2 3 5 3 2 4 4" xfId="30279"/>
    <cellStyle name="Total 2 3 5 3 2 4 4 2" xfId="30280"/>
    <cellStyle name="Total 2 3 5 3 2 4 5" xfId="30281"/>
    <cellStyle name="Total 2 3 5 3 2 5" xfId="30282"/>
    <cellStyle name="Total 2 3 5 3 2 5 2" xfId="30283"/>
    <cellStyle name="Total 2 3 5 3 2 5 2 2" xfId="30284"/>
    <cellStyle name="Total 2 3 5 3 2 5 2 2 2" xfId="30285"/>
    <cellStyle name="Total 2 3 5 3 2 5 2 3" xfId="30286"/>
    <cellStyle name="Total 2 3 5 3 2 5 3" xfId="30287"/>
    <cellStyle name="Total 2 3 5 3 2 5 3 2" xfId="30288"/>
    <cellStyle name="Total 2 3 5 3 2 5 4" xfId="30289"/>
    <cellStyle name="Total 2 3 5 3 2 6" xfId="30290"/>
    <cellStyle name="Total 2 3 5 3 2 6 2" xfId="30291"/>
    <cellStyle name="Total 2 3 5 3 2 6 2 2" xfId="30292"/>
    <cellStyle name="Total 2 3 5 3 2 6 3" xfId="30293"/>
    <cellStyle name="Total 2 3 5 3 2 7" xfId="30294"/>
    <cellStyle name="Total 2 3 5 3 2 7 2" xfId="30295"/>
    <cellStyle name="Total 2 3 5 3 2 8" xfId="30296"/>
    <cellStyle name="Total 2 3 5 3 3" xfId="30297"/>
    <cellStyle name="Total 2 3 5 3 3 2" xfId="30298"/>
    <cellStyle name="Total 2 3 5 3 3 2 2" xfId="30299"/>
    <cellStyle name="Total 2 3 5 3 3 2 2 2" xfId="30300"/>
    <cellStyle name="Total 2 3 5 3 3 2 2 2 2" xfId="30301"/>
    <cellStyle name="Total 2 3 5 3 3 2 2 2 2 2" xfId="30302"/>
    <cellStyle name="Total 2 3 5 3 3 2 2 2 2 2 2" xfId="30303"/>
    <cellStyle name="Total 2 3 5 3 3 2 2 2 2 3" xfId="30304"/>
    <cellStyle name="Total 2 3 5 3 3 2 2 2 3" xfId="30305"/>
    <cellStyle name="Total 2 3 5 3 3 2 2 2 3 2" xfId="30306"/>
    <cellStyle name="Total 2 3 5 3 3 2 2 2 4" xfId="30307"/>
    <cellStyle name="Total 2 3 5 3 3 2 2 3" xfId="30308"/>
    <cellStyle name="Total 2 3 5 3 3 2 2 3 2" xfId="30309"/>
    <cellStyle name="Total 2 3 5 3 3 2 2 3 2 2" xfId="30310"/>
    <cellStyle name="Total 2 3 5 3 3 2 2 3 3" xfId="30311"/>
    <cellStyle name="Total 2 3 5 3 3 2 2 4" xfId="30312"/>
    <cellStyle name="Total 2 3 5 3 3 2 2 4 2" xfId="30313"/>
    <cellStyle name="Total 2 3 5 3 3 2 2 5" xfId="30314"/>
    <cellStyle name="Total 2 3 5 3 3 2 3" xfId="30315"/>
    <cellStyle name="Total 2 3 5 3 3 2 3 2" xfId="30316"/>
    <cellStyle name="Total 2 3 5 3 3 2 3 2 2" xfId="30317"/>
    <cellStyle name="Total 2 3 5 3 3 2 3 2 2 2" xfId="30318"/>
    <cellStyle name="Total 2 3 5 3 3 2 3 2 3" xfId="30319"/>
    <cellStyle name="Total 2 3 5 3 3 2 3 3" xfId="30320"/>
    <cellStyle name="Total 2 3 5 3 3 2 3 3 2" xfId="30321"/>
    <cellStyle name="Total 2 3 5 3 3 2 3 4" xfId="30322"/>
    <cellStyle name="Total 2 3 5 3 3 2 4" xfId="30323"/>
    <cellStyle name="Total 2 3 5 3 3 2 4 2" xfId="30324"/>
    <cellStyle name="Total 2 3 5 3 3 2 4 2 2" xfId="30325"/>
    <cellStyle name="Total 2 3 5 3 3 2 4 3" xfId="30326"/>
    <cellStyle name="Total 2 3 5 3 3 2 5" xfId="30327"/>
    <cellStyle name="Total 2 3 5 3 3 2 5 2" xfId="30328"/>
    <cellStyle name="Total 2 3 5 3 3 2 6" xfId="30329"/>
    <cellStyle name="Total 2 3 5 3 3 3" xfId="30330"/>
    <cellStyle name="Total 2 3 5 3 3 3 2" xfId="30331"/>
    <cellStyle name="Total 2 3 5 3 3 3 2 2" xfId="30332"/>
    <cellStyle name="Total 2 3 5 3 3 3 2 2 2" xfId="30333"/>
    <cellStyle name="Total 2 3 5 3 3 3 2 2 2 2" xfId="30334"/>
    <cellStyle name="Total 2 3 5 3 3 3 2 2 3" xfId="30335"/>
    <cellStyle name="Total 2 3 5 3 3 3 2 3" xfId="30336"/>
    <cellStyle name="Total 2 3 5 3 3 3 2 3 2" xfId="30337"/>
    <cellStyle name="Total 2 3 5 3 3 3 2 4" xfId="30338"/>
    <cellStyle name="Total 2 3 5 3 3 3 3" xfId="30339"/>
    <cellStyle name="Total 2 3 5 3 3 3 3 2" xfId="30340"/>
    <cellStyle name="Total 2 3 5 3 3 3 3 2 2" xfId="30341"/>
    <cellStyle name="Total 2 3 5 3 3 3 3 3" xfId="30342"/>
    <cellStyle name="Total 2 3 5 3 3 3 4" xfId="30343"/>
    <cellStyle name="Total 2 3 5 3 3 3 4 2" xfId="30344"/>
    <cellStyle name="Total 2 3 5 3 3 3 5" xfId="30345"/>
    <cellStyle name="Total 2 3 5 3 3 4" xfId="30346"/>
    <cellStyle name="Total 2 3 5 3 3 4 2" xfId="30347"/>
    <cellStyle name="Total 2 3 5 3 3 4 2 2" xfId="30348"/>
    <cellStyle name="Total 2 3 5 3 3 4 2 2 2" xfId="30349"/>
    <cellStyle name="Total 2 3 5 3 3 4 2 3" xfId="30350"/>
    <cellStyle name="Total 2 3 5 3 3 4 3" xfId="30351"/>
    <cellStyle name="Total 2 3 5 3 3 4 3 2" xfId="30352"/>
    <cellStyle name="Total 2 3 5 3 3 4 4" xfId="30353"/>
    <cellStyle name="Total 2 3 5 3 3 5" xfId="30354"/>
    <cellStyle name="Total 2 3 5 3 3 5 2" xfId="30355"/>
    <cellStyle name="Total 2 3 5 3 3 5 2 2" xfId="30356"/>
    <cellStyle name="Total 2 3 5 3 3 5 3" xfId="30357"/>
    <cellStyle name="Total 2 3 5 3 3 6" xfId="30358"/>
    <cellStyle name="Total 2 3 5 3 3 6 2" xfId="30359"/>
    <cellStyle name="Total 2 3 5 3 3 7" xfId="30360"/>
    <cellStyle name="Total 2 3 5 3 4" xfId="30361"/>
    <cellStyle name="Total 2 3 5 3 4 2" xfId="30362"/>
    <cellStyle name="Total 2 3 5 3 4 2 2" xfId="30363"/>
    <cellStyle name="Total 2 3 5 3 4 2 2 2" xfId="30364"/>
    <cellStyle name="Total 2 3 5 3 4 2 2 2 2" xfId="30365"/>
    <cellStyle name="Total 2 3 5 3 4 2 2 2 2 2" xfId="30366"/>
    <cellStyle name="Total 2 3 5 3 4 2 2 2 3" xfId="30367"/>
    <cellStyle name="Total 2 3 5 3 4 2 2 3" xfId="30368"/>
    <cellStyle name="Total 2 3 5 3 4 2 2 3 2" xfId="30369"/>
    <cellStyle name="Total 2 3 5 3 4 2 2 4" xfId="30370"/>
    <cellStyle name="Total 2 3 5 3 4 2 3" xfId="30371"/>
    <cellStyle name="Total 2 3 5 3 4 2 3 2" xfId="30372"/>
    <cellStyle name="Total 2 3 5 3 4 2 3 2 2" xfId="30373"/>
    <cellStyle name="Total 2 3 5 3 4 2 3 3" xfId="30374"/>
    <cellStyle name="Total 2 3 5 3 4 2 4" xfId="30375"/>
    <cellStyle name="Total 2 3 5 3 4 2 4 2" xfId="30376"/>
    <cellStyle name="Total 2 3 5 3 4 2 5" xfId="30377"/>
    <cellStyle name="Total 2 3 5 3 4 3" xfId="30378"/>
    <cellStyle name="Total 2 3 5 3 4 3 2" xfId="30379"/>
    <cellStyle name="Total 2 3 5 3 4 3 2 2" xfId="30380"/>
    <cellStyle name="Total 2 3 5 3 4 3 2 2 2" xfId="30381"/>
    <cellStyle name="Total 2 3 5 3 4 3 2 3" xfId="30382"/>
    <cellStyle name="Total 2 3 5 3 4 3 3" xfId="30383"/>
    <cellStyle name="Total 2 3 5 3 4 3 3 2" xfId="30384"/>
    <cellStyle name="Total 2 3 5 3 4 3 4" xfId="30385"/>
    <cellStyle name="Total 2 3 5 3 4 4" xfId="30386"/>
    <cellStyle name="Total 2 3 5 3 4 4 2" xfId="30387"/>
    <cellStyle name="Total 2 3 5 3 4 4 2 2" xfId="30388"/>
    <cellStyle name="Total 2 3 5 3 4 4 3" xfId="30389"/>
    <cellStyle name="Total 2 3 5 3 4 5" xfId="30390"/>
    <cellStyle name="Total 2 3 5 3 4 5 2" xfId="30391"/>
    <cellStyle name="Total 2 3 5 3 4 6" xfId="30392"/>
    <cellStyle name="Total 2 3 5 3 5" xfId="30393"/>
    <cellStyle name="Total 2 3 5 3 5 2" xfId="30394"/>
    <cellStyle name="Total 2 3 5 3 5 2 2" xfId="30395"/>
    <cellStyle name="Total 2 3 5 3 5 2 2 2" xfId="30396"/>
    <cellStyle name="Total 2 3 5 3 5 2 2 2 2" xfId="30397"/>
    <cellStyle name="Total 2 3 5 3 5 2 2 3" xfId="30398"/>
    <cellStyle name="Total 2 3 5 3 5 2 3" xfId="30399"/>
    <cellStyle name="Total 2 3 5 3 5 2 3 2" xfId="30400"/>
    <cellStyle name="Total 2 3 5 3 5 2 4" xfId="30401"/>
    <cellStyle name="Total 2 3 5 3 5 3" xfId="30402"/>
    <cellStyle name="Total 2 3 5 3 5 3 2" xfId="30403"/>
    <cellStyle name="Total 2 3 5 3 5 3 2 2" xfId="30404"/>
    <cellStyle name="Total 2 3 5 3 5 3 3" xfId="30405"/>
    <cellStyle name="Total 2 3 5 3 5 4" xfId="30406"/>
    <cellStyle name="Total 2 3 5 3 5 4 2" xfId="30407"/>
    <cellStyle name="Total 2 3 5 3 5 5" xfId="30408"/>
    <cellStyle name="Total 2 3 5 3 6" xfId="30409"/>
    <cellStyle name="Total 2 3 5 3 6 2" xfId="30410"/>
    <cellStyle name="Total 2 3 5 3 6 2 2" xfId="30411"/>
    <cellStyle name="Total 2 3 5 3 6 2 2 2" xfId="30412"/>
    <cellStyle name="Total 2 3 5 3 6 2 3" xfId="30413"/>
    <cellStyle name="Total 2 3 5 3 6 3" xfId="30414"/>
    <cellStyle name="Total 2 3 5 3 6 3 2" xfId="30415"/>
    <cellStyle name="Total 2 3 5 3 6 4" xfId="30416"/>
    <cellStyle name="Total 2 3 5 3 7" xfId="30417"/>
    <cellStyle name="Total 2 3 5 3 7 2" xfId="30418"/>
    <cellStyle name="Total 2 3 5 3 7 2 2" xfId="30419"/>
    <cellStyle name="Total 2 3 5 3 7 3" xfId="30420"/>
    <cellStyle name="Total 2 3 5 3 8" xfId="30421"/>
    <cellStyle name="Total 2 3 5 3 8 2" xfId="30422"/>
    <cellStyle name="Total 2 3 5 3 9" xfId="30423"/>
    <cellStyle name="Total 2 3 5 4" xfId="30424"/>
    <cellStyle name="Total 2 3 5 4 2" xfId="30425"/>
    <cellStyle name="Total 2 3 5 4 2 2" xfId="30426"/>
    <cellStyle name="Total 2 3 5 4 2 2 2" xfId="30427"/>
    <cellStyle name="Total 2 3 5 4 2 2 2 2" xfId="30428"/>
    <cellStyle name="Total 2 3 5 4 2 2 2 2 2" xfId="30429"/>
    <cellStyle name="Total 2 3 5 4 2 2 2 2 2 2" xfId="30430"/>
    <cellStyle name="Total 2 3 5 4 2 2 2 2 2 2 2" xfId="30431"/>
    <cellStyle name="Total 2 3 5 4 2 2 2 2 2 3" xfId="30432"/>
    <cellStyle name="Total 2 3 5 4 2 2 2 2 3" xfId="30433"/>
    <cellStyle name="Total 2 3 5 4 2 2 2 2 3 2" xfId="30434"/>
    <cellStyle name="Total 2 3 5 4 2 2 2 2 4" xfId="30435"/>
    <cellStyle name="Total 2 3 5 4 2 2 2 3" xfId="30436"/>
    <cellStyle name="Total 2 3 5 4 2 2 2 3 2" xfId="30437"/>
    <cellStyle name="Total 2 3 5 4 2 2 2 3 2 2" xfId="30438"/>
    <cellStyle name="Total 2 3 5 4 2 2 2 3 3" xfId="30439"/>
    <cellStyle name="Total 2 3 5 4 2 2 2 4" xfId="30440"/>
    <cellStyle name="Total 2 3 5 4 2 2 2 4 2" xfId="30441"/>
    <cellStyle name="Total 2 3 5 4 2 2 2 5" xfId="30442"/>
    <cellStyle name="Total 2 3 5 4 2 2 3" xfId="30443"/>
    <cellStyle name="Total 2 3 5 4 2 2 3 2" xfId="30444"/>
    <cellStyle name="Total 2 3 5 4 2 2 3 2 2" xfId="30445"/>
    <cellStyle name="Total 2 3 5 4 2 2 3 2 2 2" xfId="30446"/>
    <cellStyle name="Total 2 3 5 4 2 2 3 2 3" xfId="30447"/>
    <cellStyle name="Total 2 3 5 4 2 2 3 3" xfId="30448"/>
    <cellStyle name="Total 2 3 5 4 2 2 3 3 2" xfId="30449"/>
    <cellStyle name="Total 2 3 5 4 2 2 3 4" xfId="30450"/>
    <cellStyle name="Total 2 3 5 4 2 2 4" xfId="30451"/>
    <cellStyle name="Total 2 3 5 4 2 2 4 2" xfId="30452"/>
    <cellStyle name="Total 2 3 5 4 2 2 4 2 2" xfId="30453"/>
    <cellStyle name="Total 2 3 5 4 2 2 4 3" xfId="30454"/>
    <cellStyle name="Total 2 3 5 4 2 2 5" xfId="30455"/>
    <cellStyle name="Total 2 3 5 4 2 2 5 2" xfId="30456"/>
    <cellStyle name="Total 2 3 5 4 2 2 6" xfId="30457"/>
    <cellStyle name="Total 2 3 5 4 2 3" xfId="30458"/>
    <cellStyle name="Total 2 3 5 4 2 3 2" xfId="30459"/>
    <cellStyle name="Total 2 3 5 4 2 3 2 2" xfId="30460"/>
    <cellStyle name="Total 2 3 5 4 2 3 2 2 2" xfId="30461"/>
    <cellStyle name="Total 2 3 5 4 2 3 2 2 2 2" xfId="30462"/>
    <cellStyle name="Total 2 3 5 4 2 3 2 2 3" xfId="30463"/>
    <cellStyle name="Total 2 3 5 4 2 3 2 3" xfId="30464"/>
    <cellStyle name="Total 2 3 5 4 2 3 2 3 2" xfId="30465"/>
    <cellStyle name="Total 2 3 5 4 2 3 2 4" xfId="30466"/>
    <cellStyle name="Total 2 3 5 4 2 3 3" xfId="30467"/>
    <cellStyle name="Total 2 3 5 4 2 3 3 2" xfId="30468"/>
    <cellStyle name="Total 2 3 5 4 2 3 3 2 2" xfId="30469"/>
    <cellStyle name="Total 2 3 5 4 2 3 3 3" xfId="30470"/>
    <cellStyle name="Total 2 3 5 4 2 3 4" xfId="30471"/>
    <cellStyle name="Total 2 3 5 4 2 3 4 2" xfId="30472"/>
    <cellStyle name="Total 2 3 5 4 2 3 5" xfId="30473"/>
    <cellStyle name="Total 2 3 5 4 2 4" xfId="30474"/>
    <cellStyle name="Total 2 3 5 4 2 4 2" xfId="30475"/>
    <cellStyle name="Total 2 3 5 4 2 4 2 2" xfId="30476"/>
    <cellStyle name="Total 2 3 5 4 2 4 2 2 2" xfId="30477"/>
    <cellStyle name="Total 2 3 5 4 2 4 2 3" xfId="30478"/>
    <cellStyle name="Total 2 3 5 4 2 4 3" xfId="30479"/>
    <cellStyle name="Total 2 3 5 4 2 4 3 2" xfId="30480"/>
    <cellStyle name="Total 2 3 5 4 2 4 4" xfId="30481"/>
    <cellStyle name="Total 2 3 5 4 2 5" xfId="30482"/>
    <cellStyle name="Total 2 3 5 4 2 5 2" xfId="30483"/>
    <cellStyle name="Total 2 3 5 4 2 5 2 2" xfId="30484"/>
    <cellStyle name="Total 2 3 5 4 2 5 3" xfId="30485"/>
    <cellStyle name="Total 2 3 5 4 2 6" xfId="30486"/>
    <cellStyle name="Total 2 3 5 4 2 6 2" xfId="30487"/>
    <cellStyle name="Total 2 3 5 4 2 7" xfId="30488"/>
    <cellStyle name="Total 2 3 5 4 3" xfId="30489"/>
    <cellStyle name="Total 2 3 5 4 3 2" xfId="30490"/>
    <cellStyle name="Total 2 3 5 4 3 2 2" xfId="30491"/>
    <cellStyle name="Total 2 3 5 4 3 2 2 2" xfId="30492"/>
    <cellStyle name="Total 2 3 5 4 3 2 2 2 2" xfId="30493"/>
    <cellStyle name="Total 2 3 5 4 3 2 2 2 2 2" xfId="30494"/>
    <cellStyle name="Total 2 3 5 4 3 2 2 2 3" xfId="30495"/>
    <cellStyle name="Total 2 3 5 4 3 2 2 3" xfId="30496"/>
    <cellStyle name="Total 2 3 5 4 3 2 2 3 2" xfId="30497"/>
    <cellStyle name="Total 2 3 5 4 3 2 2 4" xfId="30498"/>
    <cellStyle name="Total 2 3 5 4 3 2 3" xfId="30499"/>
    <cellStyle name="Total 2 3 5 4 3 2 3 2" xfId="30500"/>
    <cellStyle name="Total 2 3 5 4 3 2 3 2 2" xfId="30501"/>
    <cellStyle name="Total 2 3 5 4 3 2 3 3" xfId="30502"/>
    <cellStyle name="Total 2 3 5 4 3 2 4" xfId="30503"/>
    <cellStyle name="Total 2 3 5 4 3 2 4 2" xfId="30504"/>
    <cellStyle name="Total 2 3 5 4 3 2 5" xfId="30505"/>
    <cellStyle name="Total 2 3 5 4 3 3" xfId="30506"/>
    <cellStyle name="Total 2 3 5 4 3 3 2" xfId="30507"/>
    <cellStyle name="Total 2 3 5 4 3 3 2 2" xfId="30508"/>
    <cellStyle name="Total 2 3 5 4 3 3 2 2 2" xfId="30509"/>
    <cellStyle name="Total 2 3 5 4 3 3 2 3" xfId="30510"/>
    <cellStyle name="Total 2 3 5 4 3 3 3" xfId="30511"/>
    <cellStyle name="Total 2 3 5 4 3 3 3 2" xfId="30512"/>
    <cellStyle name="Total 2 3 5 4 3 3 4" xfId="30513"/>
    <cellStyle name="Total 2 3 5 4 3 4" xfId="30514"/>
    <cellStyle name="Total 2 3 5 4 3 4 2" xfId="30515"/>
    <cellStyle name="Total 2 3 5 4 3 4 2 2" xfId="30516"/>
    <cellStyle name="Total 2 3 5 4 3 4 3" xfId="30517"/>
    <cellStyle name="Total 2 3 5 4 3 5" xfId="30518"/>
    <cellStyle name="Total 2 3 5 4 3 5 2" xfId="30519"/>
    <cellStyle name="Total 2 3 5 4 3 6" xfId="30520"/>
    <cellStyle name="Total 2 3 5 4 4" xfId="30521"/>
    <cellStyle name="Total 2 3 5 4 4 2" xfId="30522"/>
    <cellStyle name="Total 2 3 5 4 4 2 2" xfId="30523"/>
    <cellStyle name="Total 2 3 5 4 4 2 2 2" xfId="30524"/>
    <cellStyle name="Total 2 3 5 4 4 2 2 2 2" xfId="30525"/>
    <cellStyle name="Total 2 3 5 4 4 2 2 3" xfId="30526"/>
    <cellStyle name="Total 2 3 5 4 4 2 3" xfId="30527"/>
    <cellStyle name="Total 2 3 5 4 4 2 3 2" xfId="30528"/>
    <cellStyle name="Total 2 3 5 4 4 2 4" xfId="30529"/>
    <cellStyle name="Total 2 3 5 4 4 3" xfId="30530"/>
    <cellStyle name="Total 2 3 5 4 4 3 2" xfId="30531"/>
    <cellStyle name="Total 2 3 5 4 4 3 2 2" xfId="30532"/>
    <cellStyle name="Total 2 3 5 4 4 3 3" xfId="30533"/>
    <cellStyle name="Total 2 3 5 4 4 4" xfId="30534"/>
    <cellStyle name="Total 2 3 5 4 4 4 2" xfId="30535"/>
    <cellStyle name="Total 2 3 5 4 4 5" xfId="30536"/>
    <cellStyle name="Total 2 3 5 4 5" xfId="30537"/>
    <cellStyle name="Total 2 3 5 4 5 2" xfId="30538"/>
    <cellStyle name="Total 2 3 5 4 5 2 2" xfId="30539"/>
    <cellStyle name="Total 2 3 5 4 5 2 2 2" xfId="30540"/>
    <cellStyle name="Total 2 3 5 4 5 2 3" xfId="30541"/>
    <cellStyle name="Total 2 3 5 4 5 3" xfId="30542"/>
    <cellStyle name="Total 2 3 5 4 5 3 2" xfId="30543"/>
    <cellStyle name="Total 2 3 5 4 5 4" xfId="30544"/>
    <cellStyle name="Total 2 3 5 4 6" xfId="30545"/>
    <cellStyle name="Total 2 3 5 4 6 2" xfId="30546"/>
    <cellStyle name="Total 2 3 5 4 6 2 2" xfId="30547"/>
    <cellStyle name="Total 2 3 5 4 6 3" xfId="30548"/>
    <cellStyle name="Total 2 3 5 4 7" xfId="30549"/>
    <cellStyle name="Total 2 3 5 4 7 2" xfId="30550"/>
    <cellStyle name="Total 2 3 5 4 8" xfId="30551"/>
    <cellStyle name="Total 2 3 5 5" xfId="30552"/>
    <cellStyle name="Total 2 3 5 5 2" xfId="30553"/>
    <cellStyle name="Total 2 3 5 5 2 2" xfId="30554"/>
    <cellStyle name="Total 2 3 5 5 2 2 2" xfId="30555"/>
    <cellStyle name="Total 2 3 5 5 2 2 2 2" xfId="30556"/>
    <cellStyle name="Total 2 3 5 5 2 2 2 2 2" xfId="30557"/>
    <cellStyle name="Total 2 3 5 5 2 2 2 2 2 2" xfId="30558"/>
    <cellStyle name="Total 2 3 5 5 2 2 2 2 3" xfId="30559"/>
    <cellStyle name="Total 2 3 5 5 2 2 2 3" xfId="30560"/>
    <cellStyle name="Total 2 3 5 5 2 2 2 3 2" xfId="30561"/>
    <cellStyle name="Total 2 3 5 5 2 2 2 4" xfId="30562"/>
    <cellStyle name="Total 2 3 5 5 2 2 3" xfId="30563"/>
    <cellStyle name="Total 2 3 5 5 2 2 3 2" xfId="30564"/>
    <cellStyle name="Total 2 3 5 5 2 2 3 2 2" xfId="30565"/>
    <cellStyle name="Total 2 3 5 5 2 2 3 3" xfId="30566"/>
    <cellStyle name="Total 2 3 5 5 2 2 4" xfId="30567"/>
    <cellStyle name="Total 2 3 5 5 2 2 4 2" xfId="30568"/>
    <cellStyle name="Total 2 3 5 5 2 2 5" xfId="30569"/>
    <cellStyle name="Total 2 3 5 5 2 3" xfId="30570"/>
    <cellStyle name="Total 2 3 5 5 2 3 2" xfId="30571"/>
    <cellStyle name="Total 2 3 5 5 2 3 2 2" xfId="30572"/>
    <cellStyle name="Total 2 3 5 5 2 3 2 2 2" xfId="30573"/>
    <cellStyle name="Total 2 3 5 5 2 3 2 3" xfId="30574"/>
    <cellStyle name="Total 2 3 5 5 2 3 3" xfId="30575"/>
    <cellStyle name="Total 2 3 5 5 2 3 3 2" xfId="30576"/>
    <cellStyle name="Total 2 3 5 5 2 3 4" xfId="30577"/>
    <cellStyle name="Total 2 3 5 5 2 4" xfId="30578"/>
    <cellStyle name="Total 2 3 5 5 2 4 2" xfId="30579"/>
    <cellStyle name="Total 2 3 5 5 2 4 2 2" xfId="30580"/>
    <cellStyle name="Total 2 3 5 5 2 4 3" xfId="30581"/>
    <cellStyle name="Total 2 3 5 5 2 5" xfId="30582"/>
    <cellStyle name="Total 2 3 5 5 2 5 2" xfId="30583"/>
    <cellStyle name="Total 2 3 5 5 2 6" xfId="30584"/>
    <cellStyle name="Total 2 3 5 5 3" xfId="30585"/>
    <cellStyle name="Total 2 3 5 5 3 2" xfId="30586"/>
    <cellStyle name="Total 2 3 5 5 3 2 2" xfId="30587"/>
    <cellStyle name="Total 2 3 5 5 3 2 2 2" xfId="30588"/>
    <cellStyle name="Total 2 3 5 5 3 2 2 2 2" xfId="30589"/>
    <cellStyle name="Total 2 3 5 5 3 2 2 3" xfId="30590"/>
    <cellStyle name="Total 2 3 5 5 3 2 3" xfId="30591"/>
    <cellStyle name="Total 2 3 5 5 3 2 3 2" xfId="30592"/>
    <cellStyle name="Total 2 3 5 5 3 2 4" xfId="30593"/>
    <cellStyle name="Total 2 3 5 5 3 3" xfId="30594"/>
    <cellStyle name="Total 2 3 5 5 3 3 2" xfId="30595"/>
    <cellStyle name="Total 2 3 5 5 3 3 2 2" xfId="30596"/>
    <cellStyle name="Total 2 3 5 5 3 3 3" xfId="30597"/>
    <cellStyle name="Total 2 3 5 5 3 4" xfId="30598"/>
    <cellStyle name="Total 2 3 5 5 3 4 2" xfId="30599"/>
    <cellStyle name="Total 2 3 5 5 3 5" xfId="30600"/>
    <cellStyle name="Total 2 3 5 5 4" xfId="30601"/>
    <cellStyle name="Total 2 3 5 5 4 2" xfId="30602"/>
    <cellStyle name="Total 2 3 5 5 4 2 2" xfId="30603"/>
    <cellStyle name="Total 2 3 5 5 4 2 2 2" xfId="30604"/>
    <cellStyle name="Total 2 3 5 5 4 2 3" xfId="30605"/>
    <cellStyle name="Total 2 3 5 5 4 3" xfId="30606"/>
    <cellStyle name="Total 2 3 5 5 4 3 2" xfId="30607"/>
    <cellStyle name="Total 2 3 5 5 4 4" xfId="30608"/>
    <cellStyle name="Total 2 3 5 5 5" xfId="30609"/>
    <cellStyle name="Total 2 3 5 5 5 2" xfId="30610"/>
    <cellStyle name="Total 2 3 5 5 5 2 2" xfId="30611"/>
    <cellStyle name="Total 2 3 5 5 5 3" xfId="30612"/>
    <cellStyle name="Total 2 3 5 5 6" xfId="30613"/>
    <cellStyle name="Total 2 3 5 5 6 2" xfId="30614"/>
    <cellStyle name="Total 2 3 5 5 7" xfId="30615"/>
    <cellStyle name="Total 2 3 5 6" xfId="30616"/>
    <cellStyle name="Total 2 3 5 6 2" xfId="30617"/>
    <cellStyle name="Total 2 3 5 6 2 2" xfId="30618"/>
    <cellStyle name="Total 2 3 5 6 2 2 2" xfId="30619"/>
    <cellStyle name="Total 2 3 5 6 2 2 2 2" xfId="30620"/>
    <cellStyle name="Total 2 3 5 6 2 2 2 2 2" xfId="30621"/>
    <cellStyle name="Total 2 3 5 6 2 2 2 3" xfId="30622"/>
    <cellStyle name="Total 2 3 5 6 2 2 3" xfId="30623"/>
    <cellStyle name="Total 2 3 5 6 2 2 3 2" xfId="30624"/>
    <cellStyle name="Total 2 3 5 6 2 2 4" xfId="30625"/>
    <cellStyle name="Total 2 3 5 6 2 3" xfId="30626"/>
    <cellStyle name="Total 2 3 5 6 2 3 2" xfId="30627"/>
    <cellStyle name="Total 2 3 5 6 2 3 2 2" xfId="30628"/>
    <cellStyle name="Total 2 3 5 6 2 3 3" xfId="30629"/>
    <cellStyle name="Total 2 3 5 6 2 4" xfId="30630"/>
    <cellStyle name="Total 2 3 5 6 2 4 2" xfId="30631"/>
    <cellStyle name="Total 2 3 5 6 2 5" xfId="30632"/>
    <cellStyle name="Total 2 3 5 6 3" xfId="30633"/>
    <cellStyle name="Total 2 3 5 6 3 2" xfId="30634"/>
    <cellStyle name="Total 2 3 5 6 3 2 2" xfId="30635"/>
    <cellStyle name="Total 2 3 5 6 3 2 2 2" xfId="30636"/>
    <cellStyle name="Total 2 3 5 6 3 2 3" xfId="30637"/>
    <cellStyle name="Total 2 3 5 6 3 3" xfId="30638"/>
    <cellStyle name="Total 2 3 5 6 3 3 2" xfId="30639"/>
    <cellStyle name="Total 2 3 5 6 3 4" xfId="30640"/>
    <cellStyle name="Total 2 3 5 6 4" xfId="30641"/>
    <cellStyle name="Total 2 3 5 6 4 2" xfId="30642"/>
    <cellStyle name="Total 2 3 5 6 4 2 2" xfId="30643"/>
    <cellStyle name="Total 2 3 5 6 4 3" xfId="30644"/>
    <cellStyle name="Total 2 3 5 6 5" xfId="30645"/>
    <cellStyle name="Total 2 3 5 6 5 2" xfId="30646"/>
    <cellStyle name="Total 2 3 5 6 6" xfId="30647"/>
    <cellStyle name="Total 2 3 5 7" xfId="30648"/>
    <cellStyle name="Total 2 3 5 7 2" xfId="30649"/>
    <cellStyle name="Total 2 3 5 7 2 2" xfId="30650"/>
    <cellStyle name="Total 2 3 5 7 2 2 2" xfId="30651"/>
    <cellStyle name="Total 2 3 5 7 2 2 2 2" xfId="30652"/>
    <cellStyle name="Total 2 3 5 7 2 2 3" xfId="30653"/>
    <cellStyle name="Total 2 3 5 7 2 3" xfId="30654"/>
    <cellStyle name="Total 2 3 5 7 2 3 2" xfId="30655"/>
    <cellStyle name="Total 2 3 5 7 2 4" xfId="30656"/>
    <cellStyle name="Total 2 3 5 7 3" xfId="30657"/>
    <cellStyle name="Total 2 3 5 7 3 2" xfId="30658"/>
    <cellStyle name="Total 2 3 5 7 3 2 2" xfId="30659"/>
    <cellStyle name="Total 2 3 5 7 3 3" xfId="30660"/>
    <cellStyle name="Total 2 3 5 7 4" xfId="30661"/>
    <cellStyle name="Total 2 3 5 7 4 2" xfId="30662"/>
    <cellStyle name="Total 2 3 5 7 5" xfId="30663"/>
    <cellStyle name="Total 2 3 5 8" xfId="30664"/>
    <cellStyle name="Total 2 3 5 8 2" xfId="30665"/>
    <cellStyle name="Total 2 3 5 8 2 2" xfId="30666"/>
    <cellStyle name="Total 2 3 5 8 2 2 2" xfId="30667"/>
    <cellStyle name="Total 2 3 5 8 2 3" xfId="30668"/>
    <cellStyle name="Total 2 3 5 8 3" xfId="30669"/>
    <cellStyle name="Total 2 3 5 8 3 2" xfId="30670"/>
    <cellStyle name="Total 2 3 5 8 4" xfId="30671"/>
    <cellStyle name="Total 2 3 5 9" xfId="30672"/>
    <cellStyle name="Total 2 3 5 9 2" xfId="30673"/>
    <cellStyle name="Total 2 3 5 9 2 2" xfId="30674"/>
    <cellStyle name="Total 2 3 5 9 3" xfId="30675"/>
    <cellStyle name="Total 2 3 6" xfId="30676"/>
    <cellStyle name="Total 2 3 6 10" xfId="30677"/>
    <cellStyle name="Total 2 3 6 2" xfId="30678"/>
    <cellStyle name="Total 2 3 6 2 2" xfId="30679"/>
    <cellStyle name="Total 2 3 6 2 2 2" xfId="30680"/>
    <cellStyle name="Total 2 3 6 2 2 2 2" xfId="30681"/>
    <cellStyle name="Total 2 3 6 2 2 2 2 2" xfId="30682"/>
    <cellStyle name="Total 2 3 6 2 2 2 2 2 2" xfId="30683"/>
    <cellStyle name="Total 2 3 6 2 2 2 2 2 2 2" xfId="30684"/>
    <cellStyle name="Total 2 3 6 2 2 2 2 2 2 2 2" xfId="30685"/>
    <cellStyle name="Total 2 3 6 2 2 2 2 2 2 2 2 2" xfId="30686"/>
    <cellStyle name="Total 2 3 6 2 2 2 2 2 2 2 3" xfId="30687"/>
    <cellStyle name="Total 2 3 6 2 2 2 2 2 2 3" xfId="30688"/>
    <cellStyle name="Total 2 3 6 2 2 2 2 2 2 3 2" xfId="30689"/>
    <cellStyle name="Total 2 3 6 2 2 2 2 2 2 4" xfId="30690"/>
    <cellStyle name="Total 2 3 6 2 2 2 2 2 3" xfId="30691"/>
    <cellStyle name="Total 2 3 6 2 2 2 2 2 3 2" xfId="30692"/>
    <cellStyle name="Total 2 3 6 2 2 2 2 2 3 2 2" xfId="30693"/>
    <cellStyle name="Total 2 3 6 2 2 2 2 2 3 3" xfId="30694"/>
    <cellStyle name="Total 2 3 6 2 2 2 2 2 4" xfId="30695"/>
    <cellStyle name="Total 2 3 6 2 2 2 2 2 4 2" xfId="30696"/>
    <cellStyle name="Total 2 3 6 2 2 2 2 2 5" xfId="30697"/>
    <cellStyle name="Total 2 3 6 2 2 2 2 3" xfId="30698"/>
    <cellStyle name="Total 2 3 6 2 2 2 2 3 2" xfId="30699"/>
    <cellStyle name="Total 2 3 6 2 2 2 2 3 2 2" xfId="30700"/>
    <cellStyle name="Total 2 3 6 2 2 2 2 3 2 2 2" xfId="30701"/>
    <cellStyle name="Total 2 3 6 2 2 2 2 3 2 3" xfId="30702"/>
    <cellStyle name="Total 2 3 6 2 2 2 2 3 3" xfId="30703"/>
    <cellStyle name="Total 2 3 6 2 2 2 2 3 3 2" xfId="30704"/>
    <cellStyle name="Total 2 3 6 2 2 2 2 3 4" xfId="30705"/>
    <cellStyle name="Total 2 3 6 2 2 2 2 4" xfId="30706"/>
    <cellStyle name="Total 2 3 6 2 2 2 2 4 2" xfId="30707"/>
    <cellStyle name="Total 2 3 6 2 2 2 2 4 2 2" xfId="30708"/>
    <cellStyle name="Total 2 3 6 2 2 2 2 4 3" xfId="30709"/>
    <cellStyle name="Total 2 3 6 2 2 2 2 5" xfId="30710"/>
    <cellStyle name="Total 2 3 6 2 2 2 2 5 2" xfId="30711"/>
    <cellStyle name="Total 2 3 6 2 2 2 2 6" xfId="30712"/>
    <cellStyle name="Total 2 3 6 2 2 2 3" xfId="30713"/>
    <cellStyle name="Total 2 3 6 2 2 2 3 2" xfId="30714"/>
    <cellStyle name="Total 2 3 6 2 2 2 3 2 2" xfId="30715"/>
    <cellStyle name="Total 2 3 6 2 2 2 3 2 2 2" xfId="30716"/>
    <cellStyle name="Total 2 3 6 2 2 2 3 2 2 2 2" xfId="30717"/>
    <cellStyle name="Total 2 3 6 2 2 2 3 2 2 3" xfId="30718"/>
    <cellStyle name="Total 2 3 6 2 2 2 3 2 3" xfId="30719"/>
    <cellStyle name="Total 2 3 6 2 2 2 3 2 3 2" xfId="30720"/>
    <cellStyle name="Total 2 3 6 2 2 2 3 2 4" xfId="30721"/>
    <cellStyle name="Total 2 3 6 2 2 2 3 3" xfId="30722"/>
    <cellStyle name="Total 2 3 6 2 2 2 3 3 2" xfId="30723"/>
    <cellStyle name="Total 2 3 6 2 2 2 3 3 2 2" xfId="30724"/>
    <cellStyle name="Total 2 3 6 2 2 2 3 3 3" xfId="30725"/>
    <cellStyle name="Total 2 3 6 2 2 2 3 4" xfId="30726"/>
    <cellStyle name="Total 2 3 6 2 2 2 3 4 2" xfId="30727"/>
    <cellStyle name="Total 2 3 6 2 2 2 3 5" xfId="30728"/>
    <cellStyle name="Total 2 3 6 2 2 2 4" xfId="30729"/>
    <cellStyle name="Total 2 3 6 2 2 2 4 2" xfId="30730"/>
    <cellStyle name="Total 2 3 6 2 2 2 4 2 2" xfId="30731"/>
    <cellStyle name="Total 2 3 6 2 2 2 4 2 2 2" xfId="30732"/>
    <cellStyle name="Total 2 3 6 2 2 2 4 2 3" xfId="30733"/>
    <cellStyle name="Total 2 3 6 2 2 2 4 3" xfId="30734"/>
    <cellStyle name="Total 2 3 6 2 2 2 4 3 2" xfId="30735"/>
    <cellStyle name="Total 2 3 6 2 2 2 4 4" xfId="30736"/>
    <cellStyle name="Total 2 3 6 2 2 2 5" xfId="30737"/>
    <cellStyle name="Total 2 3 6 2 2 2 5 2" xfId="30738"/>
    <cellStyle name="Total 2 3 6 2 2 2 5 2 2" xfId="30739"/>
    <cellStyle name="Total 2 3 6 2 2 2 5 3" xfId="30740"/>
    <cellStyle name="Total 2 3 6 2 2 2 6" xfId="30741"/>
    <cellStyle name="Total 2 3 6 2 2 2 6 2" xfId="30742"/>
    <cellStyle name="Total 2 3 6 2 2 2 7" xfId="30743"/>
    <cellStyle name="Total 2 3 6 2 2 3" xfId="30744"/>
    <cellStyle name="Total 2 3 6 2 2 3 2" xfId="30745"/>
    <cellStyle name="Total 2 3 6 2 2 3 2 2" xfId="30746"/>
    <cellStyle name="Total 2 3 6 2 2 3 2 2 2" xfId="30747"/>
    <cellStyle name="Total 2 3 6 2 2 3 2 2 2 2" xfId="30748"/>
    <cellStyle name="Total 2 3 6 2 2 3 2 2 2 2 2" xfId="30749"/>
    <cellStyle name="Total 2 3 6 2 2 3 2 2 2 3" xfId="30750"/>
    <cellStyle name="Total 2 3 6 2 2 3 2 2 3" xfId="30751"/>
    <cellStyle name="Total 2 3 6 2 2 3 2 2 3 2" xfId="30752"/>
    <cellStyle name="Total 2 3 6 2 2 3 2 2 4" xfId="30753"/>
    <cellStyle name="Total 2 3 6 2 2 3 2 3" xfId="30754"/>
    <cellStyle name="Total 2 3 6 2 2 3 2 3 2" xfId="30755"/>
    <cellStyle name="Total 2 3 6 2 2 3 2 3 2 2" xfId="30756"/>
    <cellStyle name="Total 2 3 6 2 2 3 2 3 3" xfId="30757"/>
    <cellStyle name="Total 2 3 6 2 2 3 2 4" xfId="30758"/>
    <cellStyle name="Total 2 3 6 2 2 3 2 4 2" xfId="30759"/>
    <cellStyle name="Total 2 3 6 2 2 3 2 5" xfId="30760"/>
    <cellStyle name="Total 2 3 6 2 2 3 3" xfId="30761"/>
    <cellStyle name="Total 2 3 6 2 2 3 3 2" xfId="30762"/>
    <cellStyle name="Total 2 3 6 2 2 3 3 2 2" xfId="30763"/>
    <cellStyle name="Total 2 3 6 2 2 3 3 2 2 2" xfId="30764"/>
    <cellStyle name="Total 2 3 6 2 2 3 3 2 3" xfId="30765"/>
    <cellStyle name="Total 2 3 6 2 2 3 3 3" xfId="30766"/>
    <cellStyle name="Total 2 3 6 2 2 3 3 3 2" xfId="30767"/>
    <cellStyle name="Total 2 3 6 2 2 3 3 4" xfId="30768"/>
    <cellStyle name="Total 2 3 6 2 2 3 4" xfId="30769"/>
    <cellStyle name="Total 2 3 6 2 2 3 4 2" xfId="30770"/>
    <cellStyle name="Total 2 3 6 2 2 3 4 2 2" xfId="30771"/>
    <cellStyle name="Total 2 3 6 2 2 3 4 3" xfId="30772"/>
    <cellStyle name="Total 2 3 6 2 2 3 5" xfId="30773"/>
    <cellStyle name="Total 2 3 6 2 2 3 5 2" xfId="30774"/>
    <cellStyle name="Total 2 3 6 2 2 3 6" xfId="30775"/>
    <cellStyle name="Total 2 3 6 2 2 4" xfId="30776"/>
    <cellStyle name="Total 2 3 6 2 2 4 2" xfId="30777"/>
    <cellStyle name="Total 2 3 6 2 2 4 2 2" xfId="30778"/>
    <cellStyle name="Total 2 3 6 2 2 4 2 2 2" xfId="30779"/>
    <cellStyle name="Total 2 3 6 2 2 4 2 2 2 2" xfId="30780"/>
    <cellStyle name="Total 2 3 6 2 2 4 2 2 3" xfId="30781"/>
    <cellStyle name="Total 2 3 6 2 2 4 2 3" xfId="30782"/>
    <cellStyle name="Total 2 3 6 2 2 4 2 3 2" xfId="30783"/>
    <cellStyle name="Total 2 3 6 2 2 4 2 4" xfId="30784"/>
    <cellStyle name="Total 2 3 6 2 2 4 3" xfId="30785"/>
    <cellStyle name="Total 2 3 6 2 2 4 3 2" xfId="30786"/>
    <cellStyle name="Total 2 3 6 2 2 4 3 2 2" xfId="30787"/>
    <cellStyle name="Total 2 3 6 2 2 4 3 3" xfId="30788"/>
    <cellStyle name="Total 2 3 6 2 2 4 4" xfId="30789"/>
    <cellStyle name="Total 2 3 6 2 2 4 4 2" xfId="30790"/>
    <cellStyle name="Total 2 3 6 2 2 4 5" xfId="30791"/>
    <cellStyle name="Total 2 3 6 2 2 5" xfId="30792"/>
    <cellStyle name="Total 2 3 6 2 2 5 2" xfId="30793"/>
    <cellStyle name="Total 2 3 6 2 2 5 2 2" xfId="30794"/>
    <cellStyle name="Total 2 3 6 2 2 5 2 2 2" xfId="30795"/>
    <cellStyle name="Total 2 3 6 2 2 5 2 3" xfId="30796"/>
    <cellStyle name="Total 2 3 6 2 2 5 3" xfId="30797"/>
    <cellStyle name="Total 2 3 6 2 2 5 3 2" xfId="30798"/>
    <cellStyle name="Total 2 3 6 2 2 5 4" xfId="30799"/>
    <cellStyle name="Total 2 3 6 2 2 6" xfId="30800"/>
    <cellStyle name="Total 2 3 6 2 2 6 2" xfId="30801"/>
    <cellStyle name="Total 2 3 6 2 2 6 2 2" xfId="30802"/>
    <cellStyle name="Total 2 3 6 2 2 6 3" xfId="30803"/>
    <cellStyle name="Total 2 3 6 2 2 7" xfId="30804"/>
    <cellStyle name="Total 2 3 6 2 2 7 2" xfId="30805"/>
    <cellStyle name="Total 2 3 6 2 2 8" xfId="30806"/>
    <cellStyle name="Total 2 3 6 2 3" xfId="30807"/>
    <cellStyle name="Total 2 3 6 2 3 2" xfId="30808"/>
    <cellStyle name="Total 2 3 6 2 3 2 2" xfId="30809"/>
    <cellStyle name="Total 2 3 6 2 3 2 2 2" xfId="30810"/>
    <cellStyle name="Total 2 3 6 2 3 2 2 2 2" xfId="30811"/>
    <cellStyle name="Total 2 3 6 2 3 2 2 2 2 2" xfId="30812"/>
    <cellStyle name="Total 2 3 6 2 3 2 2 2 2 2 2" xfId="30813"/>
    <cellStyle name="Total 2 3 6 2 3 2 2 2 2 3" xfId="30814"/>
    <cellStyle name="Total 2 3 6 2 3 2 2 2 3" xfId="30815"/>
    <cellStyle name="Total 2 3 6 2 3 2 2 2 3 2" xfId="30816"/>
    <cellStyle name="Total 2 3 6 2 3 2 2 2 4" xfId="30817"/>
    <cellStyle name="Total 2 3 6 2 3 2 2 3" xfId="30818"/>
    <cellStyle name="Total 2 3 6 2 3 2 2 3 2" xfId="30819"/>
    <cellStyle name="Total 2 3 6 2 3 2 2 3 2 2" xfId="30820"/>
    <cellStyle name="Total 2 3 6 2 3 2 2 3 3" xfId="30821"/>
    <cellStyle name="Total 2 3 6 2 3 2 2 4" xfId="30822"/>
    <cellStyle name="Total 2 3 6 2 3 2 2 4 2" xfId="30823"/>
    <cellStyle name="Total 2 3 6 2 3 2 2 5" xfId="30824"/>
    <cellStyle name="Total 2 3 6 2 3 2 3" xfId="30825"/>
    <cellStyle name="Total 2 3 6 2 3 2 3 2" xfId="30826"/>
    <cellStyle name="Total 2 3 6 2 3 2 3 2 2" xfId="30827"/>
    <cellStyle name="Total 2 3 6 2 3 2 3 2 2 2" xfId="30828"/>
    <cellStyle name="Total 2 3 6 2 3 2 3 2 3" xfId="30829"/>
    <cellStyle name="Total 2 3 6 2 3 2 3 3" xfId="30830"/>
    <cellStyle name="Total 2 3 6 2 3 2 3 3 2" xfId="30831"/>
    <cellStyle name="Total 2 3 6 2 3 2 3 4" xfId="30832"/>
    <cellStyle name="Total 2 3 6 2 3 2 4" xfId="30833"/>
    <cellStyle name="Total 2 3 6 2 3 2 4 2" xfId="30834"/>
    <cellStyle name="Total 2 3 6 2 3 2 4 2 2" xfId="30835"/>
    <cellStyle name="Total 2 3 6 2 3 2 4 3" xfId="30836"/>
    <cellStyle name="Total 2 3 6 2 3 2 5" xfId="30837"/>
    <cellStyle name="Total 2 3 6 2 3 2 5 2" xfId="30838"/>
    <cellStyle name="Total 2 3 6 2 3 2 6" xfId="30839"/>
    <cellStyle name="Total 2 3 6 2 3 3" xfId="30840"/>
    <cellStyle name="Total 2 3 6 2 3 3 2" xfId="30841"/>
    <cellStyle name="Total 2 3 6 2 3 3 2 2" xfId="30842"/>
    <cellStyle name="Total 2 3 6 2 3 3 2 2 2" xfId="30843"/>
    <cellStyle name="Total 2 3 6 2 3 3 2 2 2 2" xfId="30844"/>
    <cellStyle name="Total 2 3 6 2 3 3 2 2 3" xfId="30845"/>
    <cellStyle name="Total 2 3 6 2 3 3 2 3" xfId="30846"/>
    <cellStyle name="Total 2 3 6 2 3 3 2 3 2" xfId="30847"/>
    <cellStyle name="Total 2 3 6 2 3 3 2 4" xfId="30848"/>
    <cellStyle name="Total 2 3 6 2 3 3 3" xfId="30849"/>
    <cellStyle name="Total 2 3 6 2 3 3 3 2" xfId="30850"/>
    <cellStyle name="Total 2 3 6 2 3 3 3 2 2" xfId="30851"/>
    <cellStyle name="Total 2 3 6 2 3 3 3 3" xfId="30852"/>
    <cellStyle name="Total 2 3 6 2 3 3 4" xfId="30853"/>
    <cellStyle name="Total 2 3 6 2 3 3 4 2" xfId="30854"/>
    <cellStyle name="Total 2 3 6 2 3 3 5" xfId="30855"/>
    <cellStyle name="Total 2 3 6 2 3 4" xfId="30856"/>
    <cellStyle name="Total 2 3 6 2 3 4 2" xfId="30857"/>
    <cellStyle name="Total 2 3 6 2 3 4 2 2" xfId="30858"/>
    <cellStyle name="Total 2 3 6 2 3 4 2 2 2" xfId="30859"/>
    <cellStyle name="Total 2 3 6 2 3 4 2 3" xfId="30860"/>
    <cellStyle name="Total 2 3 6 2 3 4 3" xfId="30861"/>
    <cellStyle name="Total 2 3 6 2 3 4 3 2" xfId="30862"/>
    <cellStyle name="Total 2 3 6 2 3 4 4" xfId="30863"/>
    <cellStyle name="Total 2 3 6 2 3 5" xfId="30864"/>
    <cellStyle name="Total 2 3 6 2 3 5 2" xfId="30865"/>
    <cellStyle name="Total 2 3 6 2 3 5 2 2" xfId="30866"/>
    <cellStyle name="Total 2 3 6 2 3 5 3" xfId="30867"/>
    <cellStyle name="Total 2 3 6 2 3 6" xfId="30868"/>
    <cellStyle name="Total 2 3 6 2 3 6 2" xfId="30869"/>
    <cellStyle name="Total 2 3 6 2 3 7" xfId="30870"/>
    <cellStyle name="Total 2 3 6 2 4" xfId="30871"/>
    <cellStyle name="Total 2 3 6 2 4 2" xfId="30872"/>
    <cellStyle name="Total 2 3 6 2 4 2 2" xfId="30873"/>
    <cellStyle name="Total 2 3 6 2 4 2 2 2" xfId="30874"/>
    <cellStyle name="Total 2 3 6 2 4 2 2 2 2" xfId="30875"/>
    <cellStyle name="Total 2 3 6 2 4 2 2 2 2 2" xfId="30876"/>
    <cellStyle name="Total 2 3 6 2 4 2 2 2 3" xfId="30877"/>
    <cellStyle name="Total 2 3 6 2 4 2 2 3" xfId="30878"/>
    <cellStyle name="Total 2 3 6 2 4 2 2 3 2" xfId="30879"/>
    <cellStyle name="Total 2 3 6 2 4 2 2 4" xfId="30880"/>
    <cellStyle name="Total 2 3 6 2 4 2 3" xfId="30881"/>
    <cellStyle name="Total 2 3 6 2 4 2 3 2" xfId="30882"/>
    <cellStyle name="Total 2 3 6 2 4 2 3 2 2" xfId="30883"/>
    <cellStyle name="Total 2 3 6 2 4 2 3 3" xfId="30884"/>
    <cellStyle name="Total 2 3 6 2 4 2 4" xfId="30885"/>
    <cellStyle name="Total 2 3 6 2 4 2 4 2" xfId="30886"/>
    <cellStyle name="Total 2 3 6 2 4 2 5" xfId="30887"/>
    <cellStyle name="Total 2 3 6 2 4 3" xfId="30888"/>
    <cellStyle name="Total 2 3 6 2 4 3 2" xfId="30889"/>
    <cellStyle name="Total 2 3 6 2 4 3 2 2" xfId="30890"/>
    <cellStyle name="Total 2 3 6 2 4 3 2 2 2" xfId="30891"/>
    <cellStyle name="Total 2 3 6 2 4 3 2 3" xfId="30892"/>
    <cellStyle name="Total 2 3 6 2 4 3 3" xfId="30893"/>
    <cellStyle name="Total 2 3 6 2 4 3 3 2" xfId="30894"/>
    <cellStyle name="Total 2 3 6 2 4 3 4" xfId="30895"/>
    <cellStyle name="Total 2 3 6 2 4 4" xfId="30896"/>
    <cellStyle name="Total 2 3 6 2 4 4 2" xfId="30897"/>
    <cellStyle name="Total 2 3 6 2 4 4 2 2" xfId="30898"/>
    <cellStyle name="Total 2 3 6 2 4 4 3" xfId="30899"/>
    <cellStyle name="Total 2 3 6 2 4 5" xfId="30900"/>
    <cellStyle name="Total 2 3 6 2 4 5 2" xfId="30901"/>
    <cellStyle name="Total 2 3 6 2 4 6" xfId="30902"/>
    <cellStyle name="Total 2 3 6 2 5" xfId="30903"/>
    <cellStyle name="Total 2 3 6 2 5 2" xfId="30904"/>
    <cellStyle name="Total 2 3 6 2 5 2 2" xfId="30905"/>
    <cellStyle name="Total 2 3 6 2 5 2 2 2" xfId="30906"/>
    <cellStyle name="Total 2 3 6 2 5 2 2 2 2" xfId="30907"/>
    <cellStyle name="Total 2 3 6 2 5 2 2 3" xfId="30908"/>
    <cellStyle name="Total 2 3 6 2 5 2 3" xfId="30909"/>
    <cellStyle name="Total 2 3 6 2 5 2 3 2" xfId="30910"/>
    <cellStyle name="Total 2 3 6 2 5 2 4" xfId="30911"/>
    <cellStyle name="Total 2 3 6 2 5 3" xfId="30912"/>
    <cellStyle name="Total 2 3 6 2 5 3 2" xfId="30913"/>
    <cellStyle name="Total 2 3 6 2 5 3 2 2" xfId="30914"/>
    <cellStyle name="Total 2 3 6 2 5 3 3" xfId="30915"/>
    <cellStyle name="Total 2 3 6 2 5 4" xfId="30916"/>
    <cellStyle name="Total 2 3 6 2 5 4 2" xfId="30917"/>
    <cellStyle name="Total 2 3 6 2 5 5" xfId="30918"/>
    <cellStyle name="Total 2 3 6 2 6" xfId="30919"/>
    <cellStyle name="Total 2 3 6 2 6 2" xfId="30920"/>
    <cellStyle name="Total 2 3 6 2 6 2 2" xfId="30921"/>
    <cellStyle name="Total 2 3 6 2 6 2 2 2" xfId="30922"/>
    <cellStyle name="Total 2 3 6 2 6 2 3" xfId="30923"/>
    <cellStyle name="Total 2 3 6 2 6 3" xfId="30924"/>
    <cellStyle name="Total 2 3 6 2 6 3 2" xfId="30925"/>
    <cellStyle name="Total 2 3 6 2 6 4" xfId="30926"/>
    <cellStyle name="Total 2 3 6 2 7" xfId="30927"/>
    <cellStyle name="Total 2 3 6 2 7 2" xfId="30928"/>
    <cellStyle name="Total 2 3 6 2 7 2 2" xfId="30929"/>
    <cellStyle name="Total 2 3 6 2 7 3" xfId="30930"/>
    <cellStyle name="Total 2 3 6 2 8" xfId="30931"/>
    <cellStyle name="Total 2 3 6 2 8 2" xfId="30932"/>
    <cellStyle name="Total 2 3 6 2 9" xfId="30933"/>
    <cellStyle name="Total 2 3 6 3" xfId="30934"/>
    <cellStyle name="Total 2 3 6 3 2" xfId="30935"/>
    <cellStyle name="Total 2 3 6 3 2 2" xfId="30936"/>
    <cellStyle name="Total 2 3 6 3 2 2 2" xfId="30937"/>
    <cellStyle name="Total 2 3 6 3 2 2 2 2" xfId="30938"/>
    <cellStyle name="Total 2 3 6 3 2 2 2 2 2" xfId="30939"/>
    <cellStyle name="Total 2 3 6 3 2 2 2 2 2 2" xfId="30940"/>
    <cellStyle name="Total 2 3 6 3 2 2 2 2 2 2 2" xfId="30941"/>
    <cellStyle name="Total 2 3 6 3 2 2 2 2 2 3" xfId="30942"/>
    <cellStyle name="Total 2 3 6 3 2 2 2 2 3" xfId="30943"/>
    <cellStyle name="Total 2 3 6 3 2 2 2 2 3 2" xfId="30944"/>
    <cellStyle name="Total 2 3 6 3 2 2 2 2 4" xfId="30945"/>
    <cellStyle name="Total 2 3 6 3 2 2 2 3" xfId="30946"/>
    <cellStyle name="Total 2 3 6 3 2 2 2 3 2" xfId="30947"/>
    <cellStyle name="Total 2 3 6 3 2 2 2 3 2 2" xfId="30948"/>
    <cellStyle name="Total 2 3 6 3 2 2 2 3 3" xfId="30949"/>
    <cellStyle name="Total 2 3 6 3 2 2 2 4" xfId="30950"/>
    <cellStyle name="Total 2 3 6 3 2 2 2 4 2" xfId="30951"/>
    <cellStyle name="Total 2 3 6 3 2 2 2 5" xfId="30952"/>
    <cellStyle name="Total 2 3 6 3 2 2 3" xfId="30953"/>
    <cellStyle name="Total 2 3 6 3 2 2 3 2" xfId="30954"/>
    <cellStyle name="Total 2 3 6 3 2 2 3 2 2" xfId="30955"/>
    <cellStyle name="Total 2 3 6 3 2 2 3 2 2 2" xfId="30956"/>
    <cellStyle name="Total 2 3 6 3 2 2 3 2 3" xfId="30957"/>
    <cellStyle name="Total 2 3 6 3 2 2 3 3" xfId="30958"/>
    <cellStyle name="Total 2 3 6 3 2 2 3 3 2" xfId="30959"/>
    <cellStyle name="Total 2 3 6 3 2 2 3 4" xfId="30960"/>
    <cellStyle name="Total 2 3 6 3 2 2 4" xfId="30961"/>
    <cellStyle name="Total 2 3 6 3 2 2 4 2" xfId="30962"/>
    <cellStyle name="Total 2 3 6 3 2 2 4 2 2" xfId="30963"/>
    <cellStyle name="Total 2 3 6 3 2 2 4 3" xfId="30964"/>
    <cellStyle name="Total 2 3 6 3 2 2 5" xfId="30965"/>
    <cellStyle name="Total 2 3 6 3 2 2 5 2" xfId="30966"/>
    <cellStyle name="Total 2 3 6 3 2 2 6" xfId="30967"/>
    <cellStyle name="Total 2 3 6 3 2 3" xfId="30968"/>
    <cellStyle name="Total 2 3 6 3 2 3 2" xfId="30969"/>
    <cellStyle name="Total 2 3 6 3 2 3 2 2" xfId="30970"/>
    <cellStyle name="Total 2 3 6 3 2 3 2 2 2" xfId="30971"/>
    <cellStyle name="Total 2 3 6 3 2 3 2 2 2 2" xfId="30972"/>
    <cellStyle name="Total 2 3 6 3 2 3 2 2 3" xfId="30973"/>
    <cellStyle name="Total 2 3 6 3 2 3 2 3" xfId="30974"/>
    <cellStyle name="Total 2 3 6 3 2 3 2 3 2" xfId="30975"/>
    <cellStyle name="Total 2 3 6 3 2 3 2 4" xfId="30976"/>
    <cellStyle name="Total 2 3 6 3 2 3 3" xfId="30977"/>
    <cellStyle name="Total 2 3 6 3 2 3 3 2" xfId="30978"/>
    <cellStyle name="Total 2 3 6 3 2 3 3 2 2" xfId="30979"/>
    <cellStyle name="Total 2 3 6 3 2 3 3 3" xfId="30980"/>
    <cellStyle name="Total 2 3 6 3 2 3 4" xfId="30981"/>
    <cellStyle name="Total 2 3 6 3 2 3 4 2" xfId="30982"/>
    <cellStyle name="Total 2 3 6 3 2 3 5" xfId="30983"/>
    <cellStyle name="Total 2 3 6 3 2 4" xfId="30984"/>
    <cellStyle name="Total 2 3 6 3 2 4 2" xfId="30985"/>
    <cellStyle name="Total 2 3 6 3 2 4 2 2" xfId="30986"/>
    <cellStyle name="Total 2 3 6 3 2 4 2 2 2" xfId="30987"/>
    <cellStyle name="Total 2 3 6 3 2 4 2 3" xfId="30988"/>
    <cellStyle name="Total 2 3 6 3 2 4 3" xfId="30989"/>
    <cellStyle name="Total 2 3 6 3 2 4 3 2" xfId="30990"/>
    <cellStyle name="Total 2 3 6 3 2 4 4" xfId="30991"/>
    <cellStyle name="Total 2 3 6 3 2 5" xfId="30992"/>
    <cellStyle name="Total 2 3 6 3 2 5 2" xfId="30993"/>
    <cellStyle name="Total 2 3 6 3 2 5 2 2" xfId="30994"/>
    <cellStyle name="Total 2 3 6 3 2 5 3" xfId="30995"/>
    <cellStyle name="Total 2 3 6 3 2 6" xfId="30996"/>
    <cellStyle name="Total 2 3 6 3 2 6 2" xfId="30997"/>
    <cellStyle name="Total 2 3 6 3 2 7" xfId="30998"/>
    <cellStyle name="Total 2 3 6 3 3" xfId="30999"/>
    <cellStyle name="Total 2 3 6 3 3 2" xfId="31000"/>
    <cellStyle name="Total 2 3 6 3 3 2 2" xfId="31001"/>
    <cellStyle name="Total 2 3 6 3 3 2 2 2" xfId="31002"/>
    <cellStyle name="Total 2 3 6 3 3 2 2 2 2" xfId="31003"/>
    <cellStyle name="Total 2 3 6 3 3 2 2 2 2 2" xfId="31004"/>
    <cellStyle name="Total 2 3 6 3 3 2 2 2 3" xfId="31005"/>
    <cellStyle name="Total 2 3 6 3 3 2 2 3" xfId="31006"/>
    <cellStyle name="Total 2 3 6 3 3 2 2 3 2" xfId="31007"/>
    <cellStyle name="Total 2 3 6 3 3 2 2 4" xfId="31008"/>
    <cellStyle name="Total 2 3 6 3 3 2 3" xfId="31009"/>
    <cellStyle name="Total 2 3 6 3 3 2 3 2" xfId="31010"/>
    <cellStyle name="Total 2 3 6 3 3 2 3 2 2" xfId="31011"/>
    <cellStyle name="Total 2 3 6 3 3 2 3 3" xfId="31012"/>
    <cellStyle name="Total 2 3 6 3 3 2 4" xfId="31013"/>
    <cellStyle name="Total 2 3 6 3 3 2 4 2" xfId="31014"/>
    <cellStyle name="Total 2 3 6 3 3 2 5" xfId="31015"/>
    <cellStyle name="Total 2 3 6 3 3 3" xfId="31016"/>
    <cellStyle name="Total 2 3 6 3 3 3 2" xfId="31017"/>
    <cellStyle name="Total 2 3 6 3 3 3 2 2" xfId="31018"/>
    <cellStyle name="Total 2 3 6 3 3 3 2 2 2" xfId="31019"/>
    <cellStyle name="Total 2 3 6 3 3 3 2 3" xfId="31020"/>
    <cellStyle name="Total 2 3 6 3 3 3 3" xfId="31021"/>
    <cellStyle name="Total 2 3 6 3 3 3 3 2" xfId="31022"/>
    <cellStyle name="Total 2 3 6 3 3 3 4" xfId="31023"/>
    <cellStyle name="Total 2 3 6 3 3 4" xfId="31024"/>
    <cellStyle name="Total 2 3 6 3 3 4 2" xfId="31025"/>
    <cellStyle name="Total 2 3 6 3 3 4 2 2" xfId="31026"/>
    <cellStyle name="Total 2 3 6 3 3 4 3" xfId="31027"/>
    <cellStyle name="Total 2 3 6 3 3 5" xfId="31028"/>
    <cellStyle name="Total 2 3 6 3 3 5 2" xfId="31029"/>
    <cellStyle name="Total 2 3 6 3 3 6" xfId="31030"/>
    <cellStyle name="Total 2 3 6 3 4" xfId="31031"/>
    <cellStyle name="Total 2 3 6 3 4 2" xfId="31032"/>
    <cellStyle name="Total 2 3 6 3 4 2 2" xfId="31033"/>
    <cellStyle name="Total 2 3 6 3 4 2 2 2" xfId="31034"/>
    <cellStyle name="Total 2 3 6 3 4 2 2 2 2" xfId="31035"/>
    <cellStyle name="Total 2 3 6 3 4 2 2 3" xfId="31036"/>
    <cellStyle name="Total 2 3 6 3 4 2 3" xfId="31037"/>
    <cellStyle name="Total 2 3 6 3 4 2 3 2" xfId="31038"/>
    <cellStyle name="Total 2 3 6 3 4 2 4" xfId="31039"/>
    <cellStyle name="Total 2 3 6 3 4 3" xfId="31040"/>
    <cellStyle name="Total 2 3 6 3 4 3 2" xfId="31041"/>
    <cellStyle name="Total 2 3 6 3 4 3 2 2" xfId="31042"/>
    <cellStyle name="Total 2 3 6 3 4 3 3" xfId="31043"/>
    <cellStyle name="Total 2 3 6 3 4 4" xfId="31044"/>
    <cellStyle name="Total 2 3 6 3 4 4 2" xfId="31045"/>
    <cellStyle name="Total 2 3 6 3 4 5" xfId="31046"/>
    <cellStyle name="Total 2 3 6 3 5" xfId="31047"/>
    <cellStyle name="Total 2 3 6 3 5 2" xfId="31048"/>
    <cellStyle name="Total 2 3 6 3 5 2 2" xfId="31049"/>
    <cellStyle name="Total 2 3 6 3 5 2 2 2" xfId="31050"/>
    <cellStyle name="Total 2 3 6 3 5 2 3" xfId="31051"/>
    <cellStyle name="Total 2 3 6 3 5 3" xfId="31052"/>
    <cellStyle name="Total 2 3 6 3 5 3 2" xfId="31053"/>
    <cellStyle name="Total 2 3 6 3 5 4" xfId="31054"/>
    <cellStyle name="Total 2 3 6 3 6" xfId="31055"/>
    <cellStyle name="Total 2 3 6 3 6 2" xfId="31056"/>
    <cellStyle name="Total 2 3 6 3 6 2 2" xfId="31057"/>
    <cellStyle name="Total 2 3 6 3 6 3" xfId="31058"/>
    <cellStyle name="Total 2 3 6 3 7" xfId="31059"/>
    <cellStyle name="Total 2 3 6 3 7 2" xfId="31060"/>
    <cellStyle name="Total 2 3 6 3 8" xfId="31061"/>
    <cellStyle name="Total 2 3 6 4" xfId="31062"/>
    <cellStyle name="Total 2 3 6 4 2" xfId="31063"/>
    <cellStyle name="Total 2 3 6 4 2 2" xfId="31064"/>
    <cellStyle name="Total 2 3 6 4 2 2 2" xfId="31065"/>
    <cellStyle name="Total 2 3 6 4 2 2 2 2" xfId="31066"/>
    <cellStyle name="Total 2 3 6 4 2 2 2 2 2" xfId="31067"/>
    <cellStyle name="Total 2 3 6 4 2 2 2 2 2 2" xfId="31068"/>
    <cellStyle name="Total 2 3 6 4 2 2 2 2 3" xfId="31069"/>
    <cellStyle name="Total 2 3 6 4 2 2 2 3" xfId="31070"/>
    <cellStyle name="Total 2 3 6 4 2 2 2 3 2" xfId="31071"/>
    <cellStyle name="Total 2 3 6 4 2 2 2 4" xfId="31072"/>
    <cellStyle name="Total 2 3 6 4 2 2 3" xfId="31073"/>
    <cellStyle name="Total 2 3 6 4 2 2 3 2" xfId="31074"/>
    <cellStyle name="Total 2 3 6 4 2 2 3 2 2" xfId="31075"/>
    <cellStyle name="Total 2 3 6 4 2 2 3 3" xfId="31076"/>
    <cellStyle name="Total 2 3 6 4 2 2 4" xfId="31077"/>
    <cellStyle name="Total 2 3 6 4 2 2 4 2" xfId="31078"/>
    <cellStyle name="Total 2 3 6 4 2 2 5" xfId="31079"/>
    <cellStyle name="Total 2 3 6 4 2 3" xfId="31080"/>
    <cellStyle name="Total 2 3 6 4 2 3 2" xfId="31081"/>
    <cellStyle name="Total 2 3 6 4 2 3 2 2" xfId="31082"/>
    <cellStyle name="Total 2 3 6 4 2 3 2 2 2" xfId="31083"/>
    <cellStyle name="Total 2 3 6 4 2 3 2 3" xfId="31084"/>
    <cellStyle name="Total 2 3 6 4 2 3 3" xfId="31085"/>
    <cellStyle name="Total 2 3 6 4 2 3 3 2" xfId="31086"/>
    <cellStyle name="Total 2 3 6 4 2 3 4" xfId="31087"/>
    <cellStyle name="Total 2 3 6 4 2 4" xfId="31088"/>
    <cellStyle name="Total 2 3 6 4 2 4 2" xfId="31089"/>
    <cellStyle name="Total 2 3 6 4 2 4 2 2" xfId="31090"/>
    <cellStyle name="Total 2 3 6 4 2 4 3" xfId="31091"/>
    <cellStyle name="Total 2 3 6 4 2 5" xfId="31092"/>
    <cellStyle name="Total 2 3 6 4 2 5 2" xfId="31093"/>
    <cellStyle name="Total 2 3 6 4 2 6" xfId="31094"/>
    <cellStyle name="Total 2 3 6 4 3" xfId="31095"/>
    <cellStyle name="Total 2 3 6 4 3 2" xfId="31096"/>
    <cellStyle name="Total 2 3 6 4 3 2 2" xfId="31097"/>
    <cellStyle name="Total 2 3 6 4 3 2 2 2" xfId="31098"/>
    <cellStyle name="Total 2 3 6 4 3 2 2 2 2" xfId="31099"/>
    <cellStyle name="Total 2 3 6 4 3 2 2 3" xfId="31100"/>
    <cellStyle name="Total 2 3 6 4 3 2 3" xfId="31101"/>
    <cellStyle name="Total 2 3 6 4 3 2 3 2" xfId="31102"/>
    <cellStyle name="Total 2 3 6 4 3 2 4" xfId="31103"/>
    <cellStyle name="Total 2 3 6 4 3 3" xfId="31104"/>
    <cellStyle name="Total 2 3 6 4 3 3 2" xfId="31105"/>
    <cellStyle name="Total 2 3 6 4 3 3 2 2" xfId="31106"/>
    <cellStyle name="Total 2 3 6 4 3 3 3" xfId="31107"/>
    <cellStyle name="Total 2 3 6 4 3 4" xfId="31108"/>
    <cellStyle name="Total 2 3 6 4 3 4 2" xfId="31109"/>
    <cellStyle name="Total 2 3 6 4 3 5" xfId="31110"/>
    <cellStyle name="Total 2 3 6 4 4" xfId="31111"/>
    <cellStyle name="Total 2 3 6 4 4 2" xfId="31112"/>
    <cellStyle name="Total 2 3 6 4 4 2 2" xfId="31113"/>
    <cellStyle name="Total 2 3 6 4 4 2 2 2" xfId="31114"/>
    <cellStyle name="Total 2 3 6 4 4 2 3" xfId="31115"/>
    <cellStyle name="Total 2 3 6 4 4 3" xfId="31116"/>
    <cellStyle name="Total 2 3 6 4 4 3 2" xfId="31117"/>
    <cellStyle name="Total 2 3 6 4 4 4" xfId="31118"/>
    <cellStyle name="Total 2 3 6 4 5" xfId="31119"/>
    <cellStyle name="Total 2 3 6 4 5 2" xfId="31120"/>
    <cellStyle name="Total 2 3 6 4 5 2 2" xfId="31121"/>
    <cellStyle name="Total 2 3 6 4 5 3" xfId="31122"/>
    <cellStyle name="Total 2 3 6 4 6" xfId="31123"/>
    <cellStyle name="Total 2 3 6 4 6 2" xfId="31124"/>
    <cellStyle name="Total 2 3 6 4 7" xfId="31125"/>
    <cellStyle name="Total 2 3 6 5" xfId="31126"/>
    <cellStyle name="Total 2 3 6 5 2" xfId="31127"/>
    <cellStyle name="Total 2 3 6 5 2 2" xfId="31128"/>
    <cellStyle name="Total 2 3 6 5 2 2 2" xfId="31129"/>
    <cellStyle name="Total 2 3 6 5 2 2 2 2" xfId="31130"/>
    <cellStyle name="Total 2 3 6 5 2 2 2 2 2" xfId="31131"/>
    <cellStyle name="Total 2 3 6 5 2 2 2 3" xfId="31132"/>
    <cellStyle name="Total 2 3 6 5 2 2 3" xfId="31133"/>
    <cellStyle name="Total 2 3 6 5 2 2 3 2" xfId="31134"/>
    <cellStyle name="Total 2 3 6 5 2 2 4" xfId="31135"/>
    <cellStyle name="Total 2 3 6 5 2 3" xfId="31136"/>
    <cellStyle name="Total 2 3 6 5 2 3 2" xfId="31137"/>
    <cellStyle name="Total 2 3 6 5 2 3 2 2" xfId="31138"/>
    <cellStyle name="Total 2 3 6 5 2 3 3" xfId="31139"/>
    <cellStyle name="Total 2 3 6 5 2 4" xfId="31140"/>
    <cellStyle name="Total 2 3 6 5 2 4 2" xfId="31141"/>
    <cellStyle name="Total 2 3 6 5 2 5" xfId="31142"/>
    <cellStyle name="Total 2 3 6 5 3" xfId="31143"/>
    <cellStyle name="Total 2 3 6 5 3 2" xfId="31144"/>
    <cellStyle name="Total 2 3 6 5 3 2 2" xfId="31145"/>
    <cellStyle name="Total 2 3 6 5 3 2 2 2" xfId="31146"/>
    <cellStyle name="Total 2 3 6 5 3 2 3" xfId="31147"/>
    <cellStyle name="Total 2 3 6 5 3 3" xfId="31148"/>
    <cellStyle name="Total 2 3 6 5 3 3 2" xfId="31149"/>
    <cellStyle name="Total 2 3 6 5 3 4" xfId="31150"/>
    <cellStyle name="Total 2 3 6 5 4" xfId="31151"/>
    <cellStyle name="Total 2 3 6 5 4 2" xfId="31152"/>
    <cellStyle name="Total 2 3 6 5 4 2 2" xfId="31153"/>
    <cellStyle name="Total 2 3 6 5 4 3" xfId="31154"/>
    <cellStyle name="Total 2 3 6 5 5" xfId="31155"/>
    <cellStyle name="Total 2 3 6 5 5 2" xfId="31156"/>
    <cellStyle name="Total 2 3 6 5 6" xfId="31157"/>
    <cellStyle name="Total 2 3 6 6" xfId="31158"/>
    <cellStyle name="Total 2 3 6 6 2" xfId="31159"/>
    <cellStyle name="Total 2 3 6 6 2 2" xfId="31160"/>
    <cellStyle name="Total 2 3 6 6 2 2 2" xfId="31161"/>
    <cellStyle name="Total 2 3 6 6 2 2 2 2" xfId="31162"/>
    <cellStyle name="Total 2 3 6 6 2 2 3" xfId="31163"/>
    <cellStyle name="Total 2 3 6 6 2 3" xfId="31164"/>
    <cellStyle name="Total 2 3 6 6 2 3 2" xfId="31165"/>
    <cellStyle name="Total 2 3 6 6 2 4" xfId="31166"/>
    <cellStyle name="Total 2 3 6 6 3" xfId="31167"/>
    <cellStyle name="Total 2 3 6 6 3 2" xfId="31168"/>
    <cellStyle name="Total 2 3 6 6 3 2 2" xfId="31169"/>
    <cellStyle name="Total 2 3 6 6 3 3" xfId="31170"/>
    <cellStyle name="Total 2 3 6 6 4" xfId="31171"/>
    <cellStyle name="Total 2 3 6 6 4 2" xfId="31172"/>
    <cellStyle name="Total 2 3 6 6 5" xfId="31173"/>
    <cellStyle name="Total 2 3 6 7" xfId="31174"/>
    <cellStyle name="Total 2 3 6 7 2" xfId="31175"/>
    <cellStyle name="Total 2 3 6 7 2 2" xfId="31176"/>
    <cellStyle name="Total 2 3 6 7 2 2 2" xfId="31177"/>
    <cellStyle name="Total 2 3 6 7 2 3" xfId="31178"/>
    <cellStyle name="Total 2 3 6 7 3" xfId="31179"/>
    <cellStyle name="Total 2 3 6 7 3 2" xfId="31180"/>
    <cellStyle name="Total 2 3 6 7 4" xfId="31181"/>
    <cellStyle name="Total 2 3 6 8" xfId="31182"/>
    <cellStyle name="Total 2 3 6 8 2" xfId="31183"/>
    <cellStyle name="Total 2 3 6 8 2 2" xfId="31184"/>
    <cellStyle name="Total 2 3 6 8 3" xfId="31185"/>
    <cellStyle name="Total 2 3 6 9" xfId="31186"/>
    <cellStyle name="Total 2 3 6 9 2" xfId="31187"/>
    <cellStyle name="Total 2 3 7" xfId="31188"/>
    <cellStyle name="Total 2 3 7 2" xfId="31189"/>
    <cellStyle name="Total 2 3 7 2 2" xfId="31190"/>
    <cellStyle name="Total 2 3 7 2 2 2" xfId="31191"/>
    <cellStyle name="Total 2 3 7 2 2 2 2" xfId="31192"/>
    <cellStyle name="Total 2 3 7 2 2 2 2 2" xfId="31193"/>
    <cellStyle name="Total 2 3 7 2 2 2 2 2 2" xfId="31194"/>
    <cellStyle name="Total 2 3 7 2 2 2 2 2 2 2" xfId="31195"/>
    <cellStyle name="Total 2 3 7 2 2 2 2 2 2 2 2" xfId="31196"/>
    <cellStyle name="Total 2 3 7 2 2 2 2 2 2 3" xfId="31197"/>
    <cellStyle name="Total 2 3 7 2 2 2 2 2 3" xfId="31198"/>
    <cellStyle name="Total 2 3 7 2 2 2 2 2 3 2" xfId="31199"/>
    <cellStyle name="Total 2 3 7 2 2 2 2 2 4" xfId="31200"/>
    <cellStyle name="Total 2 3 7 2 2 2 2 3" xfId="31201"/>
    <cellStyle name="Total 2 3 7 2 2 2 2 3 2" xfId="31202"/>
    <cellStyle name="Total 2 3 7 2 2 2 2 3 2 2" xfId="31203"/>
    <cellStyle name="Total 2 3 7 2 2 2 2 3 3" xfId="31204"/>
    <cellStyle name="Total 2 3 7 2 2 2 2 4" xfId="31205"/>
    <cellStyle name="Total 2 3 7 2 2 2 2 4 2" xfId="31206"/>
    <cellStyle name="Total 2 3 7 2 2 2 2 5" xfId="31207"/>
    <cellStyle name="Total 2 3 7 2 2 2 3" xfId="31208"/>
    <cellStyle name="Total 2 3 7 2 2 2 3 2" xfId="31209"/>
    <cellStyle name="Total 2 3 7 2 2 2 3 2 2" xfId="31210"/>
    <cellStyle name="Total 2 3 7 2 2 2 3 2 2 2" xfId="31211"/>
    <cellStyle name="Total 2 3 7 2 2 2 3 2 3" xfId="31212"/>
    <cellStyle name="Total 2 3 7 2 2 2 3 3" xfId="31213"/>
    <cellStyle name="Total 2 3 7 2 2 2 3 3 2" xfId="31214"/>
    <cellStyle name="Total 2 3 7 2 2 2 3 4" xfId="31215"/>
    <cellStyle name="Total 2 3 7 2 2 2 4" xfId="31216"/>
    <cellStyle name="Total 2 3 7 2 2 2 4 2" xfId="31217"/>
    <cellStyle name="Total 2 3 7 2 2 2 4 2 2" xfId="31218"/>
    <cellStyle name="Total 2 3 7 2 2 2 4 3" xfId="31219"/>
    <cellStyle name="Total 2 3 7 2 2 2 5" xfId="31220"/>
    <cellStyle name="Total 2 3 7 2 2 2 5 2" xfId="31221"/>
    <cellStyle name="Total 2 3 7 2 2 2 6" xfId="31222"/>
    <cellStyle name="Total 2 3 7 2 2 3" xfId="31223"/>
    <cellStyle name="Total 2 3 7 2 2 3 2" xfId="31224"/>
    <cellStyle name="Total 2 3 7 2 2 3 2 2" xfId="31225"/>
    <cellStyle name="Total 2 3 7 2 2 3 2 2 2" xfId="31226"/>
    <cellStyle name="Total 2 3 7 2 2 3 2 2 2 2" xfId="31227"/>
    <cellStyle name="Total 2 3 7 2 2 3 2 2 3" xfId="31228"/>
    <cellStyle name="Total 2 3 7 2 2 3 2 3" xfId="31229"/>
    <cellStyle name="Total 2 3 7 2 2 3 2 3 2" xfId="31230"/>
    <cellStyle name="Total 2 3 7 2 2 3 2 4" xfId="31231"/>
    <cellStyle name="Total 2 3 7 2 2 3 3" xfId="31232"/>
    <cellStyle name="Total 2 3 7 2 2 3 3 2" xfId="31233"/>
    <cellStyle name="Total 2 3 7 2 2 3 3 2 2" xfId="31234"/>
    <cellStyle name="Total 2 3 7 2 2 3 3 3" xfId="31235"/>
    <cellStyle name="Total 2 3 7 2 2 3 4" xfId="31236"/>
    <cellStyle name="Total 2 3 7 2 2 3 4 2" xfId="31237"/>
    <cellStyle name="Total 2 3 7 2 2 3 5" xfId="31238"/>
    <cellStyle name="Total 2 3 7 2 2 4" xfId="31239"/>
    <cellStyle name="Total 2 3 7 2 2 4 2" xfId="31240"/>
    <cellStyle name="Total 2 3 7 2 2 4 2 2" xfId="31241"/>
    <cellStyle name="Total 2 3 7 2 2 4 2 2 2" xfId="31242"/>
    <cellStyle name="Total 2 3 7 2 2 4 2 3" xfId="31243"/>
    <cellStyle name="Total 2 3 7 2 2 4 3" xfId="31244"/>
    <cellStyle name="Total 2 3 7 2 2 4 3 2" xfId="31245"/>
    <cellStyle name="Total 2 3 7 2 2 4 4" xfId="31246"/>
    <cellStyle name="Total 2 3 7 2 2 5" xfId="31247"/>
    <cellStyle name="Total 2 3 7 2 2 5 2" xfId="31248"/>
    <cellStyle name="Total 2 3 7 2 2 5 2 2" xfId="31249"/>
    <cellStyle name="Total 2 3 7 2 2 5 3" xfId="31250"/>
    <cellStyle name="Total 2 3 7 2 2 6" xfId="31251"/>
    <cellStyle name="Total 2 3 7 2 2 6 2" xfId="31252"/>
    <cellStyle name="Total 2 3 7 2 2 7" xfId="31253"/>
    <cellStyle name="Total 2 3 7 2 3" xfId="31254"/>
    <cellStyle name="Total 2 3 7 2 3 2" xfId="31255"/>
    <cellStyle name="Total 2 3 7 2 3 2 2" xfId="31256"/>
    <cellStyle name="Total 2 3 7 2 3 2 2 2" xfId="31257"/>
    <cellStyle name="Total 2 3 7 2 3 2 2 2 2" xfId="31258"/>
    <cellStyle name="Total 2 3 7 2 3 2 2 2 2 2" xfId="31259"/>
    <cellStyle name="Total 2 3 7 2 3 2 2 2 3" xfId="31260"/>
    <cellStyle name="Total 2 3 7 2 3 2 2 3" xfId="31261"/>
    <cellStyle name="Total 2 3 7 2 3 2 2 3 2" xfId="31262"/>
    <cellStyle name="Total 2 3 7 2 3 2 2 4" xfId="31263"/>
    <cellStyle name="Total 2 3 7 2 3 2 3" xfId="31264"/>
    <cellStyle name="Total 2 3 7 2 3 2 3 2" xfId="31265"/>
    <cellStyle name="Total 2 3 7 2 3 2 3 2 2" xfId="31266"/>
    <cellStyle name="Total 2 3 7 2 3 2 3 3" xfId="31267"/>
    <cellStyle name="Total 2 3 7 2 3 2 4" xfId="31268"/>
    <cellStyle name="Total 2 3 7 2 3 2 4 2" xfId="31269"/>
    <cellStyle name="Total 2 3 7 2 3 2 5" xfId="31270"/>
    <cellStyle name="Total 2 3 7 2 3 3" xfId="31271"/>
    <cellStyle name="Total 2 3 7 2 3 3 2" xfId="31272"/>
    <cellStyle name="Total 2 3 7 2 3 3 2 2" xfId="31273"/>
    <cellStyle name="Total 2 3 7 2 3 3 2 2 2" xfId="31274"/>
    <cellStyle name="Total 2 3 7 2 3 3 2 3" xfId="31275"/>
    <cellStyle name="Total 2 3 7 2 3 3 3" xfId="31276"/>
    <cellStyle name="Total 2 3 7 2 3 3 3 2" xfId="31277"/>
    <cellStyle name="Total 2 3 7 2 3 3 4" xfId="31278"/>
    <cellStyle name="Total 2 3 7 2 3 4" xfId="31279"/>
    <cellStyle name="Total 2 3 7 2 3 4 2" xfId="31280"/>
    <cellStyle name="Total 2 3 7 2 3 4 2 2" xfId="31281"/>
    <cellStyle name="Total 2 3 7 2 3 4 3" xfId="31282"/>
    <cellStyle name="Total 2 3 7 2 3 5" xfId="31283"/>
    <cellStyle name="Total 2 3 7 2 3 5 2" xfId="31284"/>
    <cellStyle name="Total 2 3 7 2 3 6" xfId="31285"/>
    <cellStyle name="Total 2 3 7 2 4" xfId="31286"/>
    <cellStyle name="Total 2 3 7 2 4 2" xfId="31287"/>
    <cellStyle name="Total 2 3 7 2 4 2 2" xfId="31288"/>
    <cellStyle name="Total 2 3 7 2 4 2 2 2" xfId="31289"/>
    <cellStyle name="Total 2 3 7 2 4 2 2 2 2" xfId="31290"/>
    <cellStyle name="Total 2 3 7 2 4 2 2 3" xfId="31291"/>
    <cellStyle name="Total 2 3 7 2 4 2 3" xfId="31292"/>
    <cellStyle name="Total 2 3 7 2 4 2 3 2" xfId="31293"/>
    <cellStyle name="Total 2 3 7 2 4 2 4" xfId="31294"/>
    <cellStyle name="Total 2 3 7 2 4 3" xfId="31295"/>
    <cellStyle name="Total 2 3 7 2 4 3 2" xfId="31296"/>
    <cellStyle name="Total 2 3 7 2 4 3 2 2" xfId="31297"/>
    <cellStyle name="Total 2 3 7 2 4 3 3" xfId="31298"/>
    <cellStyle name="Total 2 3 7 2 4 4" xfId="31299"/>
    <cellStyle name="Total 2 3 7 2 4 4 2" xfId="31300"/>
    <cellStyle name="Total 2 3 7 2 4 5" xfId="31301"/>
    <cellStyle name="Total 2 3 7 2 5" xfId="31302"/>
    <cellStyle name="Total 2 3 7 2 5 2" xfId="31303"/>
    <cellStyle name="Total 2 3 7 2 5 2 2" xfId="31304"/>
    <cellStyle name="Total 2 3 7 2 5 2 2 2" xfId="31305"/>
    <cellStyle name="Total 2 3 7 2 5 2 3" xfId="31306"/>
    <cellStyle name="Total 2 3 7 2 5 3" xfId="31307"/>
    <cellStyle name="Total 2 3 7 2 5 3 2" xfId="31308"/>
    <cellStyle name="Total 2 3 7 2 5 4" xfId="31309"/>
    <cellStyle name="Total 2 3 7 2 6" xfId="31310"/>
    <cellStyle name="Total 2 3 7 2 6 2" xfId="31311"/>
    <cellStyle name="Total 2 3 7 2 6 2 2" xfId="31312"/>
    <cellStyle name="Total 2 3 7 2 6 3" xfId="31313"/>
    <cellStyle name="Total 2 3 7 2 7" xfId="31314"/>
    <cellStyle name="Total 2 3 7 2 7 2" xfId="31315"/>
    <cellStyle name="Total 2 3 7 2 8" xfId="31316"/>
    <cellStyle name="Total 2 3 7 3" xfId="31317"/>
    <cellStyle name="Total 2 3 7 3 2" xfId="31318"/>
    <cellStyle name="Total 2 3 7 3 2 2" xfId="31319"/>
    <cellStyle name="Total 2 3 7 3 2 2 2" xfId="31320"/>
    <cellStyle name="Total 2 3 7 3 2 2 2 2" xfId="31321"/>
    <cellStyle name="Total 2 3 7 3 2 2 2 2 2" xfId="31322"/>
    <cellStyle name="Total 2 3 7 3 2 2 2 2 2 2" xfId="31323"/>
    <cellStyle name="Total 2 3 7 3 2 2 2 2 3" xfId="31324"/>
    <cellStyle name="Total 2 3 7 3 2 2 2 3" xfId="31325"/>
    <cellStyle name="Total 2 3 7 3 2 2 2 3 2" xfId="31326"/>
    <cellStyle name="Total 2 3 7 3 2 2 2 4" xfId="31327"/>
    <cellStyle name="Total 2 3 7 3 2 2 3" xfId="31328"/>
    <cellStyle name="Total 2 3 7 3 2 2 3 2" xfId="31329"/>
    <cellStyle name="Total 2 3 7 3 2 2 3 2 2" xfId="31330"/>
    <cellStyle name="Total 2 3 7 3 2 2 3 3" xfId="31331"/>
    <cellStyle name="Total 2 3 7 3 2 2 4" xfId="31332"/>
    <cellStyle name="Total 2 3 7 3 2 2 4 2" xfId="31333"/>
    <cellStyle name="Total 2 3 7 3 2 2 5" xfId="31334"/>
    <cellStyle name="Total 2 3 7 3 2 3" xfId="31335"/>
    <cellStyle name="Total 2 3 7 3 2 3 2" xfId="31336"/>
    <cellStyle name="Total 2 3 7 3 2 3 2 2" xfId="31337"/>
    <cellStyle name="Total 2 3 7 3 2 3 2 2 2" xfId="31338"/>
    <cellStyle name="Total 2 3 7 3 2 3 2 3" xfId="31339"/>
    <cellStyle name="Total 2 3 7 3 2 3 3" xfId="31340"/>
    <cellStyle name="Total 2 3 7 3 2 3 3 2" xfId="31341"/>
    <cellStyle name="Total 2 3 7 3 2 3 4" xfId="31342"/>
    <cellStyle name="Total 2 3 7 3 2 4" xfId="31343"/>
    <cellStyle name="Total 2 3 7 3 2 4 2" xfId="31344"/>
    <cellStyle name="Total 2 3 7 3 2 4 2 2" xfId="31345"/>
    <cellStyle name="Total 2 3 7 3 2 4 3" xfId="31346"/>
    <cellStyle name="Total 2 3 7 3 2 5" xfId="31347"/>
    <cellStyle name="Total 2 3 7 3 2 5 2" xfId="31348"/>
    <cellStyle name="Total 2 3 7 3 2 6" xfId="31349"/>
    <cellStyle name="Total 2 3 7 3 3" xfId="31350"/>
    <cellStyle name="Total 2 3 7 3 3 2" xfId="31351"/>
    <cellStyle name="Total 2 3 7 3 3 2 2" xfId="31352"/>
    <cellStyle name="Total 2 3 7 3 3 2 2 2" xfId="31353"/>
    <cellStyle name="Total 2 3 7 3 3 2 2 2 2" xfId="31354"/>
    <cellStyle name="Total 2 3 7 3 3 2 2 3" xfId="31355"/>
    <cellStyle name="Total 2 3 7 3 3 2 3" xfId="31356"/>
    <cellStyle name="Total 2 3 7 3 3 2 3 2" xfId="31357"/>
    <cellStyle name="Total 2 3 7 3 3 2 4" xfId="31358"/>
    <cellStyle name="Total 2 3 7 3 3 3" xfId="31359"/>
    <cellStyle name="Total 2 3 7 3 3 3 2" xfId="31360"/>
    <cellStyle name="Total 2 3 7 3 3 3 2 2" xfId="31361"/>
    <cellStyle name="Total 2 3 7 3 3 3 3" xfId="31362"/>
    <cellStyle name="Total 2 3 7 3 3 4" xfId="31363"/>
    <cellStyle name="Total 2 3 7 3 3 4 2" xfId="31364"/>
    <cellStyle name="Total 2 3 7 3 3 5" xfId="31365"/>
    <cellStyle name="Total 2 3 7 3 4" xfId="31366"/>
    <cellStyle name="Total 2 3 7 3 4 2" xfId="31367"/>
    <cellStyle name="Total 2 3 7 3 4 2 2" xfId="31368"/>
    <cellStyle name="Total 2 3 7 3 4 2 2 2" xfId="31369"/>
    <cellStyle name="Total 2 3 7 3 4 2 3" xfId="31370"/>
    <cellStyle name="Total 2 3 7 3 4 3" xfId="31371"/>
    <cellStyle name="Total 2 3 7 3 4 3 2" xfId="31372"/>
    <cellStyle name="Total 2 3 7 3 4 4" xfId="31373"/>
    <cellStyle name="Total 2 3 7 3 5" xfId="31374"/>
    <cellStyle name="Total 2 3 7 3 5 2" xfId="31375"/>
    <cellStyle name="Total 2 3 7 3 5 2 2" xfId="31376"/>
    <cellStyle name="Total 2 3 7 3 5 3" xfId="31377"/>
    <cellStyle name="Total 2 3 7 3 6" xfId="31378"/>
    <cellStyle name="Total 2 3 7 3 6 2" xfId="31379"/>
    <cellStyle name="Total 2 3 7 3 7" xfId="31380"/>
    <cellStyle name="Total 2 3 7 4" xfId="31381"/>
    <cellStyle name="Total 2 3 7 4 2" xfId="31382"/>
    <cellStyle name="Total 2 3 7 4 2 2" xfId="31383"/>
    <cellStyle name="Total 2 3 7 4 2 2 2" xfId="31384"/>
    <cellStyle name="Total 2 3 7 4 2 2 2 2" xfId="31385"/>
    <cellStyle name="Total 2 3 7 4 2 2 2 2 2" xfId="31386"/>
    <cellStyle name="Total 2 3 7 4 2 2 2 3" xfId="31387"/>
    <cellStyle name="Total 2 3 7 4 2 2 3" xfId="31388"/>
    <cellStyle name="Total 2 3 7 4 2 2 3 2" xfId="31389"/>
    <cellStyle name="Total 2 3 7 4 2 2 4" xfId="31390"/>
    <cellStyle name="Total 2 3 7 4 2 3" xfId="31391"/>
    <cellStyle name="Total 2 3 7 4 2 3 2" xfId="31392"/>
    <cellStyle name="Total 2 3 7 4 2 3 2 2" xfId="31393"/>
    <cellStyle name="Total 2 3 7 4 2 3 3" xfId="31394"/>
    <cellStyle name="Total 2 3 7 4 2 4" xfId="31395"/>
    <cellStyle name="Total 2 3 7 4 2 4 2" xfId="31396"/>
    <cellStyle name="Total 2 3 7 4 2 5" xfId="31397"/>
    <cellStyle name="Total 2 3 7 4 3" xfId="31398"/>
    <cellStyle name="Total 2 3 7 4 3 2" xfId="31399"/>
    <cellStyle name="Total 2 3 7 4 3 2 2" xfId="31400"/>
    <cellStyle name="Total 2 3 7 4 3 2 2 2" xfId="31401"/>
    <cellStyle name="Total 2 3 7 4 3 2 3" xfId="31402"/>
    <cellStyle name="Total 2 3 7 4 3 3" xfId="31403"/>
    <cellStyle name="Total 2 3 7 4 3 3 2" xfId="31404"/>
    <cellStyle name="Total 2 3 7 4 3 4" xfId="31405"/>
    <cellStyle name="Total 2 3 7 4 4" xfId="31406"/>
    <cellStyle name="Total 2 3 7 4 4 2" xfId="31407"/>
    <cellStyle name="Total 2 3 7 4 4 2 2" xfId="31408"/>
    <cellStyle name="Total 2 3 7 4 4 3" xfId="31409"/>
    <cellStyle name="Total 2 3 7 4 5" xfId="31410"/>
    <cellStyle name="Total 2 3 7 4 5 2" xfId="31411"/>
    <cellStyle name="Total 2 3 7 4 6" xfId="31412"/>
    <cellStyle name="Total 2 3 7 5" xfId="31413"/>
    <cellStyle name="Total 2 3 7 5 2" xfId="31414"/>
    <cellStyle name="Total 2 3 7 5 2 2" xfId="31415"/>
    <cellStyle name="Total 2 3 7 5 2 2 2" xfId="31416"/>
    <cellStyle name="Total 2 3 7 5 2 2 2 2" xfId="31417"/>
    <cellStyle name="Total 2 3 7 5 2 2 3" xfId="31418"/>
    <cellStyle name="Total 2 3 7 5 2 3" xfId="31419"/>
    <cellStyle name="Total 2 3 7 5 2 3 2" xfId="31420"/>
    <cellStyle name="Total 2 3 7 5 2 4" xfId="31421"/>
    <cellStyle name="Total 2 3 7 5 3" xfId="31422"/>
    <cellStyle name="Total 2 3 7 5 3 2" xfId="31423"/>
    <cellStyle name="Total 2 3 7 5 3 2 2" xfId="31424"/>
    <cellStyle name="Total 2 3 7 5 3 3" xfId="31425"/>
    <cellStyle name="Total 2 3 7 5 4" xfId="31426"/>
    <cellStyle name="Total 2 3 7 5 4 2" xfId="31427"/>
    <cellStyle name="Total 2 3 7 5 5" xfId="31428"/>
    <cellStyle name="Total 2 3 7 6" xfId="31429"/>
    <cellStyle name="Total 2 3 7 6 2" xfId="31430"/>
    <cellStyle name="Total 2 3 7 6 2 2" xfId="31431"/>
    <cellStyle name="Total 2 3 7 6 2 2 2" xfId="31432"/>
    <cellStyle name="Total 2 3 7 6 2 3" xfId="31433"/>
    <cellStyle name="Total 2 3 7 6 3" xfId="31434"/>
    <cellStyle name="Total 2 3 7 6 3 2" xfId="31435"/>
    <cellStyle name="Total 2 3 7 6 4" xfId="31436"/>
    <cellStyle name="Total 2 3 7 7" xfId="31437"/>
    <cellStyle name="Total 2 3 7 7 2" xfId="31438"/>
    <cellStyle name="Total 2 3 7 7 2 2" xfId="31439"/>
    <cellStyle name="Total 2 3 7 7 3" xfId="31440"/>
    <cellStyle name="Total 2 3 7 8" xfId="31441"/>
    <cellStyle name="Total 2 3 7 8 2" xfId="31442"/>
    <cellStyle name="Total 2 3 7 9" xfId="31443"/>
    <cellStyle name="Total 2 3 8" xfId="31444"/>
    <cellStyle name="Total 2 3 8 2" xfId="31445"/>
    <cellStyle name="Total 2 3 8 2 2" xfId="31446"/>
    <cellStyle name="Total 2 3 8 2 2 2" xfId="31447"/>
    <cellStyle name="Total 2 3 8 2 2 2 2" xfId="31448"/>
    <cellStyle name="Total 2 3 8 2 2 2 2 2" xfId="31449"/>
    <cellStyle name="Total 2 3 8 2 2 2 2 2 2" xfId="31450"/>
    <cellStyle name="Total 2 3 8 2 2 2 2 2 2 2" xfId="31451"/>
    <cellStyle name="Total 2 3 8 2 2 2 2 2 3" xfId="31452"/>
    <cellStyle name="Total 2 3 8 2 2 2 2 3" xfId="31453"/>
    <cellStyle name="Total 2 3 8 2 2 2 2 3 2" xfId="31454"/>
    <cellStyle name="Total 2 3 8 2 2 2 2 4" xfId="31455"/>
    <cellStyle name="Total 2 3 8 2 2 2 3" xfId="31456"/>
    <cellStyle name="Total 2 3 8 2 2 2 3 2" xfId="31457"/>
    <cellStyle name="Total 2 3 8 2 2 2 3 2 2" xfId="31458"/>
    <cellStyle name="Total 2 3 8 2 2 2 3 3" xfId="31459"/>
    <cellStyle name="Total 2 3 8 2 2 2 4" xfId="31460"/>
    <cellStyle name="Total 2 3 8 2 2 2 4 2" xfId="31461"/>
    <cellStyle name="Total 2 3 8 2 2 2 5" xfId="31462"/>
    <cellStyle name="Total 2 3 8 2 2 3" xfId="31463"/>
    <cellStyle name="Total 2 3 8 2 2 3 2" xfId="31464"/>
    <cellStyle name="Total 2 3 8 2 2 3 2 2" xfId="31465"/>
    <cellStyle name="Total 2 3 8 2 2 3 2 2 2" xfId="31466"/>
    <cellStyle name="Total 2 3 8 2 2 3 2 3" xfId="31467"/>
    <cellStyle name="Total 2 3 8 2 2 3 3" xfId="31468"/>
    <cellStyle name="Total 2 3 8 2 2 3 3 2" xfId="31469"/>
    <cellStyle name="Total 2 3 8 2 2 3 4" xfId="31470"/>
    <cellStyle name="Total 2 3 8 2 2 4" xfId="31471"/>
    <cellStyle name="Total 2 3 8 2 2 4 2" xfId="31472"/>
    <cellStyle name="Total 2 3 8 2 2 4 2 2" xfId="31473"/>
    <cellStyle name="Total 2 3 8 2 2 4 3" xfId="31474"/>
    <cellStyle name="Total 2 3 8 2 2 5" xfId="31475"/>
    <cellStyle name="Total 2 3 8 2 2 5 2" xfId="31476"/>
    <cellStyle name="Total 2 3 8 2 2 6" xfId="31477"/>
    <cellStyle name="Total 2 3 8 2 3" xfId="31478"/>
    <cellStyle name="Total 2 3 8 2 3 2" xfId="31479"/>
    <cellStyle name="Total 2 3 8 2 3 2 2" xfId="31480"/>
    <cellStyle name="Total 2 3 8 2 3 2 2 2" xfId="31481"/>
    <cellStyle name="Total 2 3 8 2 3 2 2 2 2" xfId="31482"/>
    <cellStyle name="Total 2 3 8 2 3 2 2 3" xfId="31483"/>
    <cellStyle name="Total 2 3 8 2 3 2 3" xfId="31484"/>
    <cellStyle name="Total 2 3 8 2 3 2 3 2" xfId="31485"/>
    <cellStyle name="Total 2 3 8 2 3 2 4" xfId="31486"/>
    <cellStyle name="Total 2 3 8 2 3 3" xfId="31487"/>
    <cellStyle name="Total 2 3 8 2 3 3 2" xfId="31488"/>
    <cellStyle name="Total 2 3 8 2 3 3 2 2" xfId="31489"/>
    <cellStyle name="Total 2 3 8 2 3 3 3" xfId="31490"/>
    <cellStyle name="Total 2 3 8 2 3 4" xfId="31491"/>
    <cellStyle name="Total 2 3 8 2 3 4 2" xfId="31492"/>
    <cellStyle name="Total 2 3 8 2 3 5" xfId="31493"/>
    <cellStyle name="Total 2 3 8 2 4" xfId="31494"/>
    <cellStyle name="Total 2 3 8 2 4 2" xfId="31495"/>
    <cellStyle name="Total 2 3 8 2 4 2 2" xfId="31496"/>
    <cellStyle name="Total 2 3 8 2 4 2 2 2" xfId="31497"/>
    <cellStyle name="Total 2 3 8 2 4 2 3" xfId="31498"/>
    <cellStyle name="Total 2 3 8 2 4 3" xfId="31499"/>
    <cellStyle name="Total 2 3 8 2 4 3 2" xfId="31500"/>
    <cellStyle name="Total 2 3 8 2 4 4" xfId="31501"/>
    <cellStyle name="Total 2 3 8 2 5" xfId="31502"/>
    <cellStyle name="Total 2 3 8 2 5 2" xfId="31503"/>
    <cellStyle name="Total 2 3 8 2 5 2 2" xfId="31504"/>
    <cellStyle name="Total 2 3 8 2 5 3" xfId="31505"/>
    <cellStyle name="Total 2 3 8 2 6" xfId="31506"/>
    <cellStyle name="Total 2 3 8 2 6 2" xfId="31507"/>
    <cellStyle name="Total 2 3 8 2 7" xfId="31508"/>
    <cellStyle name="Total 2 3 8 3" xfId="31509"/>
    <cellStyle name="Total 2 3 8 3 2" xfId="31510"/>
    <cellStyle name="Total 2 3 8 3 2 2" xfId="31511"/>
    <cellStyle name="Total 2 3 8 3 2 2 2" xfId="31512"/>
    <cellStyle name="Total 2 3 8 3 2 2 2 2" xfId="31513"/>
    <cellStyle name="Total 2 3 8 3 2 2 2 2 2" xfId="31514"/>
    <cellStyle name="Total 2 3 8 3 2 2 2 3" xfId="31515"/>
    <cellStyle name="Total 2 3 8 3 2 2 3" xfId="31516"/>
    <cellStyle name="Total 2 3 8 3 2 2 3 2" xfId="31517"/>
    <cellStyle name="Total 2 3 8 3 2 2 4" xfId="31518"/>
    <cellStyle name="Total 2 3 8 3 2 3" xfId="31519"/>
    <cellStyle name="Total 2 3 8 3 2 3 2" xfId="31520"/>
    <cellStyle name="Total 2 3 8 3 2 3 2 2" xfId="31521"/>
    <cellStyle name="Total 2 3 8 3 2 3 3" xfId="31522"/>
    <cellStyle name="Total 2 3 8 3 2 4" xfId="31523"/>
    <cellStyle name="Total 2 3 8 3 2 4 2" xfId="31524"/>
    <cellStyle name="Total 2 3 8 3 2 5" xfId="31525"/>
    <cellStyle name="Total 2 3 8 3 3" xfId="31526"/>
    <cellStyle name="Total 2 3 8 3 3 2" xfId="31527"/>
    <cellStyle name="Total 2 3 8 3 3 2 2" xfId="31528"/>
    <cellStyle name="Total 2 3 8 3 3 2 2 2" xfId="31529"/>
    <cellStyle name="Total 2 3 8 3 3 2 3" xfId="31530"/>
    <cellStyle name="Total 2 3 8 3 3 3" xfId="31531"/>
    <cellStyle name="Total 2 3 8 3 3 3 2" xfId="31532"/>
    <cellStyle name="Total 2 3 8 3 3 4" xfId="31533"/>
    <cellStyle name="Total 2 3 8 3 4" xfId="31534"/>
    <cellStyle name="Total 2 3 8 3 4 2" xfId="31535"/>
    <cellStyle name="Total 2 3 8 3 4 2 2" xfId="31536"/>
    <cellStyle name="Total 2 3 8 3 4 3" xfId="31537"/>
    <cellStyle name="Total 2 3 8 3 5" xfId="31538"/>
    <cellStyle name="Total 2 3 8 3 5 2" xfId="31539"/>
    <cellStyle name="Total 2 3 8 3 6" xfId="31540"/>
    <cellStyle name="Total 2 3 8 4" xfId="31541"/>
    <cellStyle name="Total 2 3 8 4 2" xfId="31542"/>
    <cellStyle name="Total 2 3 8 4 2 2" xfId="31543"/>
    <cellStyle name="Total 2 3 8 4 2 2 2" xfId="31544"/>
    <cellStyle name="Total 2 3 8 4 2 2 2 2" xfId="31545"/>
    <cellStyle name="Total 2 3 8 4 2 2 3" xfId="31546"/>
    <cellStyle name="Total 2 3 8 4 2 3" xfId="31547"/>
    <cellStyle name="Total 2 3 8 4 2 3 2" xfId="31548"/>
    <cellStyle name="Total 2 3 8 4 2 4" xfId="31549"/>
    <cellStyle name="Total 2 3 8 4 3" xfId="31550"/>
    <cellStyle name="Total 2 3 8 4 3 2" xfId="31551"/>
    <cellStyle name="Total 2 3 8 4 3 2 2" xfId="31552"/>
    <cellStyle name="Total 2 3 8 4 3 3" xfId="31553"/>
    <cellStyle name="Total 2 3 8 4 4" xfId="31554"/>
    <cellStyle name="Total 2 3 8 4 4 2" xfId="31555"/>
    <cellStyle name="Total 2 3 8 4 5" xfId="31556"/>
    <cellStyle name="Total 2 3 8 5" xfId="31557"/>
    <cellStyle name="Total 2 3 8 5 2" xfId="31558"/>
    <cellStyle name="Total 2 3 8 5 2 2" xfId="31559"/>
    <cellStyle name="Total 2 3 8 5 2 2 2" xfId="31560"/>
    <cellStyle name="Total 2 3 8 5 2 3" xfId="31561"/>
    <cellStyle name="Total 2 3 8 5 3" xfId="31562"/>
    <cellStyle name="Total 2 3 8 5 3 2" xfId="31563"/>
    <cellStyle name="Total 2 3 8 5 4" xfId="31564"/>
    <cellStyle name="Total 2 3 8 6" xfId="31565"/>
    <cellStyle name="Total 2 3 8 6 2" xfId="31566"/>
    <cellStyle name="Total 2 3 8 6 2 2" xfId="31567"/>
    <cellStyle name="Total 2 3 8 6 3" xfId="31568"/>
    <cellStyle name="Total 2 3 8 7" xfId="31569"/>
    <cellStyle name="Total 2 3 8 7 2" xfId="31570"/>
    <cellStyle name="Total 2 3 8 8" xfId="31571"/>
    <cellStyle name="Total 2 3 9" xfId="31572"/>
    <cellStyle name="Total 2 3 9 2" xfId="31573"/>
    <cellStyle name="Total 2 3 9 2 2" xfId="31574"/>
    <cellStyle name="Total 2 3 9 2 2 2" xfId="31575"/>
    <cellStyle name="Total 2 3 9 2 2 2 2" xfId="31576"/>
    <cellStyle name="Total 2 3 9 2 2 2 2 2" xfId="31577"/>
    <cellStyle name="Total 2 3 9 2 2 2 2 2 2" xfId="31578"/>
    <cellStyle name="Total 2 3 9 2 2 2 2 3" xfId="31579"/>
    <cellStyle name="Total 2 3 9 2 2 2 3" xfId="31580"/>
    <cellStyle name="Total 2 3 9 2 2 2 3 2" xfId="31581"/>
    <cellStyle name="Total 2 3 9 2 2 2 4" xfId="31582"/>
    <cellStyle name="Total 2 3 9 2 2 3" xfId="31583"/>
    <cellStyle name="Total 2 3 9 2 2 3 2" xfId="31584"/>
    <cellStyle name="Total 2 3 9 2 2 3 2 2" xfId="31585"/>
    <cellStyle name="Total 2 3 9 2 2 3 3" xfId="31586"/>
    <cellStyle name="Total 2 3 9 2 2 4" xfId="31587"/>
    <cellStyle name="Total 2 3 9 2 2 4 2" xfId="31588"/>
    <cellStyle name="Total 2 3 9 2 2 5" xfId="31589"/>
    <cellStyle name="Total 2 3 9 2 3" xfId="31590"/>
    <cellStyle name="Total 2 3 9 2 3 2" xfId="31591"/>
    <cellStyle name="Total 2 3 9 2 3 2 2" xfId="31592"/>
    <cellStyle name="Total 2 3 9 2 3 2 2 2" xfId="31593"/>
    <cellStyle name="Total 2 3 9 2 3 2 3" xfId="31594"/>
    <cellStyle name="Total 2 3 9 2 3 3" xfId="31595"/>
    <cellStyle name="Total 2 3 9 2 3 3 2" xfId="31596"/>
    <cellStyle name="Total 2 3 9 2 3 4" xfId="31597"/>
    <cellStyle name="Total 2 3 9 2 4" xfId="31598"/>
    <cellStyle name="Total 2 3 9 2 4 2" xfId="31599"/>
    <cellStyle name="Total 2 3 9 2 4 2 2" xfId="31600"/>
    <cellStyle name="Total 2 3 9 2 4 3" xfId="31601"/>
    <cellStyle name="Total 2 3 9 2 5" xfId="31602"/>
    <cellStyle name="Total 2 3 9 2 5 2" xfId="31603"/>
    <cellStyle name="Total 2 3 9 2 6" xfId="31604"/>
    <cellStyle name="Total 2 3 9 3" xfId="31605"/>
    <cellStyle name="Total 2 3 9 3 2" xfId="31606"/>
    <cellStyle name="Total 2 3 9 3 2 2" xfId="31607"/>
    <cellStyle name="Total 2 3 9 3 2 2 2" xfId="31608"/>
    <cellStyle name="Total 2 3 9 3 2 2 2 2" xfId="31609"/>
    <cellStyle name="Total 2 3 9 3 2 2 3" xfId="31610"/>
    <cellStyle name="Total 2 3 9 3 2 3" xfId="31611"/>
    <cellStyle name="Total 2 3 9 3 2 3 2" xfId="31612"/>
    <cellStyle name="Total 2 3 9 3 2 4" xfId="31613"/>
    <cellStyle name="Total 2 3 9 3 3" xfId="31614"/>
    <cellStyle name="Total 2 3 9 3 3 2" xfId="31615"/>
    <cellStyle name="Total 2 3 9 3 3 2 2" xfId="31616"/>
    <cellStyle name="Total 2 3 9 3 3 3" xfId="31617"/>
    <cellStyle name="Total 2 3 9 3 4" xfId="31618"/>
    <cellStyle name="Total 2 3 9 3 4 2" xfId="31619"/>
    <cellStyle name="Total 2 3 9 3 5" xfId="31620"/>
    <cellStyle name="Total 2 3 9 4" xfId="31621"/>
    <cellStyle name="Total 2 3 9 4 2" xfId="31622"/>
    <cellStyle name="Total 2 3 9 4 2 2" xfId="31623"/>
    <cellStyle name="Total 2 3 9 4 2 2 2" xfId="31624"/>
    <cellStyle name="Total 2 3 9 4 2 3" xfId="31625"/>
    <cellStyle name="Total 2 3 9 4 3" xfId="31626"/>
    <cellStyle name="Total 2 3 9 4 3 2" xfId="31627"/>
    <cellStyle name="Total 2 3 9 4 4" xfId="31628"/>
    <cellStyle name="Total 2 3 9 5" xfId="31629"/>
    <cellStyle name="Total 2 3 9 5 2" xfId="31630"/>
    <cellStyle name="Total 2 3 9 5 2 2" xfId="31631"/>
    <cellStyle name="Total 2 3 9 5 3" xfId="31632"/>
    <cellStyle name="Total 2 3 9 6" xfId="31633"/>
    <cellStyle name="Total 2 3 9 6 2" xfId="31634"/>
    <cellStyle name="Total 2 3 9 7" xfId="31635"/>
    <cellStyle name="Total 2 4" xfId="31636"/>
    <cellStyle name="Total 2 4 10" xfId="31637"/>
    <cellStyle name="Total 2 4 10 2" xfId="31638"/>
    <cellStyle name="Total 2 4 10 2 2" xfId="31639"/>
    <cellStyle name="Total 2 4 10 2 2 2" xfId="31640"/>
    <cellStyle name="Total 2 4 10 2 2 2 2" xfId="31641"/>
    <cellStyle name="Total 2 4 10 2 2 3" xfId="31642"/>
    <cellStyle name="Total 2 4 10 2 3" xfId="31643"/>
    <cellStyle name="Total 2 4 10 2 3 2" xfId="31644"/>
    <cellStyle name="Total 2 4 10 2 4" xfId="31645"/>
    <cellStyle name="Total 2 4 10 3" xfId="31646"/>
    <cellStyle name="Total 2 4 10 3 2" xfId="31647"/>
    <cellStyle name="Total 2 4 10 3 2 2" xfId="31648"/>
    <cellStyle name="Total 2 4 10 3 3" xfId="31649"/>
    <cellStyle name="Total 2 4 10 4" xfId="31650"/>
    <cellStyle name="Total 2 4 10 4 2" xfId="31651"/>
    <cellStyle name="Total 2 4 10 5" xfId="31652"/>
    <cellStyle name="Total 2 4 11" xfId="31653"/>
    <cellStyle name="Total 2 4 11 2" xfId="31654"/>
    <cellStyle name="Total 2 4 11 2 2" xfId="31655"/>
    <cellStyle name="Total 2 4 11 2 2 2" xfId="31656"/>
    <cellStyle name="Total 2 4 11 2 3" xfId="31657"/>
    <cellStyle name="Total 2 4 11 3" xfId="31658"/>
    <cellStyle name="Total 2 4 11 3 2" xfId="31659"/>
    <cellStyle name="Total 2 4 11 4" xfId="31660"/>
    <cellStyle name="Total 2 4 12" xfId="31661"/>
    <cellStyle name="Total 2 4 12 2" xfId="31662"/>
    <cellStyle name="Total 2 4 12 2 2" xfId="31663"/>
    <cellStyle name="Total 2 4 12 3" xfId="31664"/>
    <cellStyle name="Total 2 4 13" xfId="31665"/>
    <cellStyle name="Total 2 4 13 2" xfId="31666"/>
    <cellStyle name="Total 2 4 14" xfId="31667"/>
    <cellStyle name="Total 2 4 2" xfId="31668"/>
    <cellStyle name="Total 2 4 2 10" xfId="31669"/>
    <cellStyle name="Total 2 4 2 10 2" xfId="31670"/>
    <cellStyle name="Total 2 4 2 10 2 2" xfId="31671"/>
    <cellStyle name="Total 2 4 2 10 3" xfId="31672"/>
    <cellStyle name="Total 2 4 2 11" xfId="31673"/>
    <cellStyle name="Total 2 4 2 11 2" xfId="31674"/>
    <cellStyle name="Total 2 4 2 12" xfId="31675"/>
    <cellStyle name="Total 2 4 2 2" xfId="31676"/>
    <cellStyle name="Total 2 4 2 2 10" xfId="31677"/>
    <cellStyle name="Total 2 4 2 2 10 2" xfId="31678"/>
    <cellStyle name="Total 2 4 2 2 11" xfId="31679"/>
    <cellStyle name="Total 2 4 2 2 2" xfId="31680"/>
    <cellStyle name="Total 2 4 2 2 2 10" xfId="31681"/>
    <cellStyle name="Total 2 4 2 2 2 2" xfId="31682"/>
    <cellStyle name="Total 2 4 2 2 2 2 2" xfId="31683"/>
    <cellStyle name="Total 2 4 2 2 2 2 2 2" xfId="31684"/>
    <cellStyle name="Total 2 4 2 2 2 2 2 2 2" xfId="31685"/>
    <cellStyle name="Total 2 4 2 2 2 2 2 2 2 2" xfId="31686"/>
    <cellStyle name="Total 2 4 2 2 2 2 2 2 2 2 2" xfId="31687"/>
    <cellStyle name="Total 2 4 2 2 2 2 2 2 2 2 2 2" xfId="31688"/>
    <cellStyle name="Total 2 4 2 2 2 2 2 2 2 2 2 2 2" xfId="31689"/>
    <cellStyle name="Total 2 4 2 2 2 2 2 2 2 2 2 2 2 2" xfId="31690"/>
    <cellStyle name="Total 2 4 2 2 2 2 2 2 2 2 2 2 3" xfId="31691"/>
    <cellStyle name="Total 2 4 2 2 2 2 2 2 2 2 2 3" xfId="31692"/>
    <cellStyle name="Total 2 4 2 2 2 2 2 2 2 2 2 3 2" xfId="31693"/>
    <cellStyle name="Total 2 4 2 2 2 2 2 2 2 2 2 4" xfId="31694"/>
    <cellStyle name="Total 2 4 2 2 2 2 2 2 2 2 3" xfId="31695"/>
    <cellStyle name="Total 2 4 2 2 2 2 2 2 2 2 3 2" xfId="31696"/>
    <cellStyle name="Total 2 4 2 2 2 2 2 2 2 2 3 2 2" xfId="31697"/>
    <cellStyle name="Total 2 4 2 2 2 2 2 2 2 2 3 3" xfId="31698"/>
    <cellStyle name="Total 2 4 2 2 2 2 2 2 2 2 4" xfId="31699"/>
    <cellStyle name="Total 2 4 2 2 2 2 2 2 2 2 4 2" xfId="31700"/>
    <cellStyle name="Total 2 4 2 2 2 2 2 2 2 2 5" xfId="31701"/>
    <cellStyle name="Total 2 4 2 2 2 2 2 2 2 3" xfId="31702"/>
    <cellStyle name="Total 2 4 2 2 2 2 2 2 2 3 2" xfId="31703"/>
    <cellStyle name="Total 2 4 2 2 2 2 2 2 2 3 2 2" xfId="31704"/>
    <cellStyle name="Total 2 4 2 2 2 2 2 2 2 3 2 2 2" xfId="31705"/>
    <cellStyle name="Total 2 4 2 2 2 2 2 2 2 3 2 3" xfId="31706"/>
    <cellStyle name="Total 2 4 2 2 2 2 2 2 2 3 3" xfId="31707"/>
    <cellStyle name="Total 2 4 2 2 2 2 2 2 2 3 3 2" xfId="31708"/>
    <cellStyle name="Total 2 4 2 2 2 2 2 2 2 3 4" xfId="31709"/>
    <cellStyle name="Total 2 4 2 2 2 2 2 2 2 4" xfId="31710"/>
    <cellStyle name="Total 2 4 2 2 2 2 2 2 2 4 2" xfId="31711"/>
    <cellStyle name="Total 2 4 2 2 2 2 2 2 2 4 2 2" xfId="31712"/>
    <cellStyle name="Total 2 4 2 2 2 2 2 2 2 4 3" xfId="31713"/>
    <cellStyle name="Total 2 4 2 2 2 2 2 2 2 5" xfId="31714"/>
    <cellStyle name="Total 2 4 2 2 2 2 2 2 2 5 2" xfId="31715"/>
    <cellStyle name="Total 2 4 2 2 2 2 2 2 2 6" xfId="31716"/>
    <cellStyle name="Total 2 4 2 2 2 2 2 2 3" xfId="31717"/>
    <cellStyle name="Total 2 4 2 2 2 2 2 2 3 2" xfId="31718"/>
    <cellStyle name="Total 2 4 2 2 2 2 2 2 3 2 2" xfId="31719"/>
    <cellStyle name="Total 2 4 2 2 2 2 2 2 3 2 2 2" xfId="31720"/>
    <cellStyle name="Total 2 4 2 2 2 2 2 2 3 2 2 2 2" xfId="31721"/>
    <cellStyle name="Total 2 4 2 2 2 2 2 2 3 2 2 3" xfId="31722"/>
    <cellStyle name="Total 2 4 2 2 2 2 2 2 3 2 3" xfId="31723"/>
    <cellStyle name="Total 2 4 2 2 2 2 2 2 3 2 3 2" xfId="31724"/>
    <cellStyle name="Total 2 4 2 2 2 2 2 2 3 2 4" xfId="31725"/>
    <cellStyle name="Total 2 4 2 2 2 2 2 2 3 3" xfId="31726"/>
    <cellStyle name="Total 2 4 2 2 2 2 2 2 3 3 2" xfId="31727"/>
    <cellStyle name="Total 2 4 2 2 2 2 2 2 3 3 2 2" xfId="31728"/>
    <cellStyle name="Total 2 4 2 2 2 2 2 2 3 3 3" xfId="31729"/>
    <cellStyle name="Total 2 4 2 2 2 2 2 2 3 4" xfId="31730"/>
    <cellStyle name="Total 2 4 2 2 2 2 2 2 3 4 2" xfId="31731"/>
    <cellStyle name="Total 2 4 2 2 2 2 2 2 3 5" xfId="31732"/>
    <cellStyle name="Total 2 4 2 2 2 2 2 2 4" xfId="31733"/>
    <cellStyle name="Total 2 4 2 2 2 2 2 2 4 2" xfId="31734"/>
    <cellStyle name="Total 2 4 2 2 2 2 2 2 4 2 2" xfId="31735"/>
    <cellStyle name="Total 2 4 2 2 2 2 2 2 4 2 2 2" xfId="31736"/>
    <cellStyle name="Total 2 4 2 2 2 2 2 2 4 2 3" xfId="31737"/>
    <cellStyle name="Total 2 4 2 2 2 2 2 2 4 3" xfId="31738"/>
    <cellStyle name="Total 2 4 2 2 2 2 2 2 4 3 2" xfId="31739"/>
    <cellStyle name="Total 2 4 2 2 2 2 2 2 4 4" xfId="31740"/>
    <cellStyle name="Total 2 4 2 2 2 2 2 2 5" xfId="31741"/>
    <cellStyle name="Total 2 4 2 2 2 2 2 2 5 2" xfId="31742"/>
    <cellStyle name="Total 2 4 2 2 2 2 2 2 5 2 2" xfId="31743"/>
    <cellStyle name="Total 2 4 2 2 2 2 2 2 5 3" xfId="31744"/>
    <cellStyle name="Total 2 4 2 2 2 2 2 2 6" xfId="31745"/>
    <cellStyle name="Total 2 4 2 2 2 2 2 2 6 2" xfId="31746"/>
    <cellStyle name="Total 2 4 2 2 2 2 2 2 7" xfId="31747"/>
    <cellStyle name="Total 2 4 2 2 2 2 2 3" xfId="31748"/>
    <cellStyle name="Total 2 4 2 2 2 2 2 3 2" xfId="31749"/>
    <cellStyle name="Total 2 4 2 2 2 2 2 3 2 2" xfId="31750"/>
    <cellStyle name="Total 2 4 2 2 2 2 2 3 2 2 2" xfId="31751"/>
    <cellStyle name="Total 2 4 2 2 2 2 2 3 2 2 2 2" xfId="31752"/>
    <cellStyle name="Total 2 4 2 2 2 2 2 3 2 2 2 2 2" xfId="31753"/>
    <cellStyle name="Total 2 4 2 2 2 2 2 3 2 2 2 3" xfId="31754"/>
    <cellStyle name="Total 2 4 2 2 2 2 2 3 2 2 3" xfId="31755"/>
    <cellStyle name="Total 2 4 2 2 2 2 2 3 2 2 3 2" xfId="31756"/>
    <cellStyle name="Total 2 4 2 2 2 2 2 3 2 2 4" xfId="31757"/>
    <cellStyle name="Total 2 4 2 2 2 2 2 3 2 3" xfId="31758"/>
    <cellStyle name="Total 2 4 2 2 2 2 2 3 2 3 2" xfId="31759"/>
    <cellStyle name="Total 2 4 2 2 2 2 2 3 2 3 2 2" xfId="31760"/>
    <cellStyle name="Total 2 4 2 2 2 2 2 3 2 3 3" xfId="31761"/>
    <cellStyle name="Total 2 4 2 2 2 2 2 3 2 4" xfId="31762"/>
    <cellStyle name="Total 2 4 2 2 2 2 2 3 2 4 2" xfId="31763"/>
    <cellStyle name="Total 2 4 2 2 2 2 2 3 2 5" xfId="31764"/>
    <cellStyle name="Total 2 4 2 2 2 2 2 3 3" xfId="31765"/>
    <cellStyle name="Total 2 4 2 2 2 2 2 3 3 2" xfId="31766"/>
    <cellStyle name="Total 2 4 2 2 2 2 2 3 3 2 2" xfId="31767"/>
    <cellStyle name="Total 2 4 2 2 2 2 2 3 3 2 2 2" xfId="31768"/>
    <cellStyle name="Total 2 4 2 2 2 2 2 3 3 2 3" xfId="31769"/>
    <cellStyle name="Total 2 4 2 2 2 2 2 3 3 3" xfId="31770"/>
    <cellStyle name="Total 2 4 2 2 2 2 2 3 3 3 2" xfId="31771"/>
    <cellStyle name="Total 2 4 2 2 2 2 2 3 3 4" xfId="31772"/>
    <cellStyle name="Total 2 4 2 2 2 2 2 3 4" xfId="31773"/>
    <cellStyle name="Total 2 4 2 2 2 2 2 3 4 2" xfId="31774"/>
    <cellStyle name="Total 2 4 2 2 2 2 2 3 4 2 2" xfId="31775"/>
    <cellStyle name="Total 2 4 2 2 2 2 2 3 4 3" xfId="31776"/>
    <cellStyle name="Total 2 4 2 2 2 2 2 3 5" xfId="31777"/>
    <cellStyle name="Total 2 4 2 2 2 2 2 3 5 2" xfId="31778"/>
    <cellStyle name="Total 2 4 2 2 2 2 2 3 6" xfId="31779"/>
    <cellStyle name="Total 2 4 2 2 2 2 2 4" xfId="31780"/>
    <cellStyle name="Total 2 4 2 2 2 2 2 4 2" xfId="31781"/>
    <cellStyle name="Total 2 4 2 2 2 2 2 4 2 2" xfId="31782"/>
    <cellStyle name="Total 2 4 2 2 2 2 2 4 2 2 2" xfId="31783"/>
    <cellStyle name="Total 2 4 2 2 2 2 2 4 2 2 2 2" xfId="31784"/>
    <cellStyle name="Total 2 4 2 2 2 2 2 4 2 2 3" xfId="31785"/>
    <cellStyle name="Total 2 4 2 2 2 2 2 4 2 3" xfId="31786"/>
    <cellStyle name="Total 2 4 2 2 2 2 2 4 2 3 2" xfId="31787"/>
    <cellStyle name="Total 2 4 2 2 2 2 2 4 2 4" xfId="31788"/>
    <cellStyle name="Total 2 4 2 2 2 2 2 4 3" xfId="31789"/>
    <cellStyle name="Total 2 4 2 2 2 2 2 4 3 2" xfId="31790"/>
    <cellStyle name="Total 2 4 2 2 2 2 2 4 3 2 2" xfId="31791"/>
    <cellStyle name="Total 2 4 2 2 2 2 2 4 3 3" xfId="31792"/>
    <cellStyle name="Total 2 4 2 2 2 2 2 4 4" xfId="31793"/>
    <cellStyle name="Total 2 4 2 2 2 2 2 4 4 2" xfId="31794"/>
    <cellStyle name="Total 2 4 2 2 2 2 2 4 5" xfId="31795"/>
    <cellStyle name="Total 2 4 2 2 2 2 2 5" xfId="31796"/>
    <cellStyle name="Total 2 4 2 2 2 2 2 5 2" xfId="31797"/>
    <cellStyle name="Total 2 4 2 2 2 2 2 5 2 2" xfId="31798"/>
    <cellStyle name="Total 2 4 2 2 2 2 2 5 2 2 2" xfId="31799"/>
    <cellStyle name="Total 2 4 2 2 2 2 2 5 2 3" xfId="31800"/>
    <cellStyle name="Total 2 4 2 2 2 2 2 5 3" xfId="31801"/>
    <cellStyle name="Total 2 4 2 2 2 2 2 5 3 2" xfId="31802"/>
    <cellStyle name="Total 2 4 2 2 2 2 2 5 4" xfId="31803"/>
    <cellStyle name="Total 2 4 2 2 2 2 2 6" xfId="31804"/>
    <cellStyle name="Total 2 4 2 2 2 2 2 6 2" xfId="31805"/>
    <cellStyle name="Total 2 4 2 2 2 2 2 6 2 2" xfId="31806"/>
    <cellStyle name="Total 2 4 2 2 2 2 2 6 3" xfId="31807"/>
    <cellStyle name="Total 2 4 2 2 2 2 2 7" xfId="31808"/>
    <cellStyle name="Total 2 4 2 2 2 2 2 7 2" xfId="31809"/>
    <cellStyle name="Total 2 4 2 2 2 2 2 8" xfId="31810"/>
    <cellStyle name="Total 2 4 2 2 2 2 3" xfId="31811"/>
    <cellStyle name="Total 2 4 2 2 2 2 3 2" xfId="31812"/>
    <cellStyle name="Total 2 4 2 2 2 2 3 2 2" xfId="31813"/>
    <cellStyle name="Total 2 4 2 2 2 2 3 2 2 2" xfId="31814"/>
    <cellStyle name="Total 2 4 2 2 2 2 3 2 2 2 2" xfId="31815"/>
    <cellStyle name="Total 2 4 2 2 2 2 3 2 2 2 2 2" xfId="31816"/>
    <cellStyle name="Total 2 4 2 2 2 2 3 2 2 2 2 2 2" xfId="31817"/>
    <cellStyle name="Total 2 4 2 2 2 2 3 2 2 2 2 3" xfId="31818"/>
    <cellStyle name="Total 2 4 2 2 2 2 3 2 2 2 3" xfId="31819"/>
    <cellStyle name="Total 2 4 2 2 2 2 3 2 2 2 3 2" xfId="31820"/>
    <cellStyle name="Total 2 4 2 2 2 2 3 2 2 2 4" xfId="31821"/>
    <cellStyle name="Total 2 4 2 2 2 2 3 2 2 3" xfId="31822"/>
    <cellStyle name="Total 2 4 2 2 2 2 3 2 2 3 2" xfId="31823"/>
    <cellStyle name="Total 2 4 2 2 2 2 3 2 2 3 2 2" xfId="31824"/>
    <cellStyle name="Total 2 4 2 2 2 2 3 2 2 3 3" xfId="31825"/>
    <cellStyle name="Total 2 4 2 2 2 2 3 2 2 4" xfId="31826"/>
    <cellStyle name="Total 2 4 2 2 2 2 3 2 2 4 2" xfId="31827"/>
    <cellStyle name="Total 2 4 2 2 2 2 3 2 2 5" xfId="31828"/>
    <cellStyle name="Total 2 4 2 2 2 2 3 2 3" xfId="31829"/>
    <cellStyle name="Total 2 4 2 2 2 2 3 2 3 2" xfId="31830"/>
    <cellStyle name="Total 2 4 2 2 2 2 3 2 3 2 2" xfId="31831"/>
    <cellStyle name="Total 2 4 2 2 2 2 3 2 3 2 2 2" xfId="31832"/>
    <cellStyle name="Total 2 4 2 2 2 2 3 2 3 2 3" xfId="31833"/>
    <cellStyle name="Total 2 4 2 2 2 2 3 2 3 3" xfId="31834"/>
    <cellStyle name="Total 2 4 2 2 2 2 3 2 3 3 2" xfId="31835"/>
    <cellStyle name="Total 2 4 2 2 2 2 3 2 3 4" xfId="31836"/>
    <cellStyle name="Total 2 4 2 2 2 2 3 2 4" xfId="31837"/>
    <cellStyle name="Total 2 4 2 2 2 2 3 2 4 2" xfId="31838"/>
    <cellStyle name="Total 2 4 2 2 2 2 3 2 4 2 2" xfId="31839"/>
    <cellStyle name="Total 2 4 2 2 2 2 3 2 4 3" xfId="31840"/>
    <cellStyle name="Total 2 4 2 2 2 2 3 2 5" xfId="31841"/>
    <cellStyle name="Total 2 4 2 2 2 2 3 2 5 2" xfId="31842"/>
    <cellStyle name="Total 2 4 2 2 2 2 3 2 6" xfId="31843"/>
    <cellStyle name="Total 2 4 2 2 2 2 3 3" xfId="31844"/>
    <cellStyle name="Total 2 4 2 2 2 2 3 3 2" xfId="31845"/>
    <cellStyle name="Total 2 4 2 2 2 2 3 3 2 2" xfId="31846"/>
    <cellStyle name="Total 2 4 2 2 2 2 3 3 2 2 2" xfId="31847"/>
    <cellStyle name="Total 2 4 2 2 2 2 3 3 2 2 2 2" xfId="31848"/>
    <cellStyle name="Total 2 4 2 2 2 2 3 3 2 2 3" xfId="31849"/>
    <cellStyle name="Total 2 4 2 2 2 2 3 3 2 3" xfId="31850"/>
    <cellStyle name="Total 2 4 2 2 2 2 3 3 2 3 2" xfId="31851"/>
    <cellStyle name="Total 2 4 2 2 2 2 3 3 2 4" xfId="31852"/>
    <cellStyle name="Total 2 4 2 2 2 2 3 3 3" xfId="31853"/>
    <cellStyle name="Total 2 4 2 2 2 2 3 3 3 2" xfId="31854"/>
    <cellStyle name="Total 2 4 2 2 2 2 3 3 3 2 2" xfId="31855"/>
    <cellStyle name="Total 2 4 2 2 2 2 3 3 3 3" xfId="31856"/>
    <cellStyle name="Total 2 4 2 2 2 2 3 3 4" xfId="31857"/>
    <cellStyle name="Total 2 4 2 2 2 2 3 3 4 2" xfId="31858"/>
    <cellStyle name="Total 2 4 2 2 2 2 3 3 5" xfId="31859"/>
    <cellStyle name="Total 2 4 2 2 2 2 3 4" xfId="31860"/>
    <cellStyle name="Total 2 4 2 2 2 2 3 4 2" xfId="31861"/>
    <cellStyle name="Total 2 4 2 2 2 2 3 4 2 2" xfId="31862"/>
    <cellStyle name="Total 2 4 2 2 2 2 3 4 2 2 2" xfId="31863"/>
    <cellStyle name="Total 2 4 2 2 2 2 3 4 2 3" xfId="31864"/>
    <cellStyle name="Total 2 4 2 2 2 2 3 4 3" xfId="31865"/>
    <cellStyle name="Total 2 4 2 2 2 2 3 4 3 2" xfId="31866"/>
    <cellStyle name="Total 2 4 2 2 2 2 3 4 4" xfId="31867"/>
    <cellStyle name="Total 2 4 2 2 2 2 3 5" xfId="31868"/>
    <cellStyle name="Total 2 4 2 2 2 2 3 5 2" xfId="31869"/>
    <cellStyle name="Total 2 4 2 2 2 2 3 5 2 2" xfId="31870"/>
    <cellStyle name="Total 2 4 2 2 2 2 3 5 3" xfId="31871"/>
    <cellStyle name="Total 2 4 2 2 2 2 3 6" xfId="31872"/>
    <cellStyle name="Total 2 4 2 2 2 2 3 6 2" xfId="31873"/>
    <cellStyle name="Total 2 4 2 2 2 2 3 7" xfId="31874"/>
    <cellStyle name="Total 2 4 2 2 2 2 4" xfId="31875"/>
    <cellStyle name="Total 2 4 2 2 2 2 4 2" xfId="31876"/>
    <cellStyle name="Total 2 4 2 2 2 2 4 2 2" xfId="31877"/>
    <cellStyle name="Total 2 4 2 2 2 2 4 2 2 2" xfId="31878"/>
    <cellStyle name="Total 2 4 2 2 2 2 4 2 2 2 2" xfId="31879"/>
    <cellStyle name="Total 2 4 2 2 2 2 4 2 2 2 2 2" xfId="31880"/>
    <cellStyle name="Total 2 4 2 2 2 2 4 2 2 2 3" xfId="31881"/>
    <cellStyle name="Total 2 4 2 2 2 2 4 2 2 3" xfId="31882"/>
    <cellStyle name="Total 2 4 2 2 2 2 4 2 2 3 2" xfId="31883"/>
    <cellStyle name="Total 2 4 2 2 2 2 4 2 2 4" xfId="31884"/>
    <cellStyle name="Total 2 4 2 2 2 2 4 2 3" xfId="31885"/>
    <cellStyle name="Total 2 4 2 2 2 2 4 2 3 2" xfId="31886"/>
    <cellStyle name="Total 2 4 2 2 2 2 4 2 3 2 2" xfId="31887"/>
    <cellStyle name="Total 2 4 2 2 2 2 4 2 3 3" xfId="31888"/>
    <cellStyle name="Total 2 4 2 2 2 2 4 2 4" xfId="31889"/>
    <cellStyle name="Total 2 4 2 2 2 2 4 2 4 2" xfId="31890"/>
    <cellStyle name="Total 2 4 2 2 2 2 4 2 5" xfId="31891"/>
    <cellStyle name="Total 2 4 2 2 2 2 4 3" xfId="31892"/>
    <cellStyle name="Total 2 4 2 2 2 2 4 3 2" xfId="31893"/>
    <cellStyle name="Total 2 4 2 2 2 2 4 3 2 2" xfId="31894"/>
    <cellStyle name="Total 2 4 2 2 2 2 4 3 2 2 2" xfId="31895"/>
    <cellStyle name="Total 2 4 2 2 2 2 4 3 2 3" xfId="31896"/>
    <cellStyle name="Total 2 4 2 2 2 2 4 3 3" xfId="31897"/>
    <cellStyle name="Total 2 4 2 2 2 2 4 3 3 2" xfId="31898"/>
    <cellStyle name="Total 2 4 2 2 2 2 4 3 4" xfId="31899"/>
    <cellStyle name="Total 2 4 2 2 2 2 4 4" xfId="31900"/>
    <cellStyle name="Total 2 4 2 2 2 2 4 4 2" xfId="31901"/>
    <cellStyle name="Total 2 4 2 2 2 2 4 4 2 2" xfId="31902"/>
    <cellStyle name="Total 2 4 2 2 2 2 4 4 3" xfId="31903"/>
    <cellStyle name="Total 2 4 2 2 2 2 4 5" xfId="31904"/>
    <cellStyle name="Total 2 4 2 2 2 2 4 5 2" xfId="31905"/>
    <cellStyle name="Total 2 4 2 2 2 2 4 6" xfId="31906"/>
    <cellStyle name="Total 2 4 2 2 2 2 5" xfId="31907"/>
    <cellStyle name="Total 2 4 2 2 2 2 5 2" xfId="31908"/>
    <cellStyle name="Total 2 4 2 2 2 2 5 2 2" xfId="31909"/>
    <cellStyle name="Total 2 4 2 2 2 2 5 2 2 2" xfId="31910"/>
    <cellStyle name="Total 2 4 2 2 2 2 5 2 2 2 2" xfId="31911"/>
    <cellStyle name="Total 2 4 2 2 2 2 5 2 2 3" xfId="31912"/>
    <cellStyle name="Total 2 4 2 2 2 2 5 2 3" xfId="31913"/>
    <cellStyle name="Total 2 4 2 2 2 2 5 2 3 2" xfId="31914"/>
    <cellStyle name="Total 2 4 2 2 2 2 5 2 4" xfId="31915"/>
    <cellStyle name="Total 2 4 2 2 2 2 5 3" xfId="31916"/>
    <cellStyle name="Total 2 4 2 2 2 2 5 3 2" xfId="31917"/>
    <cellStyle name="Total 2 4 2 2 2 2 5 3 2 2" xfId="31918"/>
    <cellStyle name="Total 2 4 2 2 2 2 5 3 3" xfId="31919"/>
    <cellStyle name="Total 2 4 2 2 2 2 5 4" xfId="31920"/>
    <cellStyle name="Total 2 4 2 2 2 2 5 4 2" xfId="31921"/>
    <cellStyle name="Total 2 4 2 2 2 2 5 5" xfId="31922"/>
    <cellStyle name="Total 2 4 2 2 2 2 6" xfId="31923"/>
    <cellStyle name="Total 2 4 2 2 2 2 6 2" xfId="31924"/>
    <cellStyle name="Total 2 4 2 2 2 2 6 2 2" xfId="31925"/>
    <cellStyle name="Total 2 4 2 2 2 2 6 2 2 2" xfId="31926"/>
    <cellStyle name="Total 2 4 2 2 2 2 6 2 3" xfId="31927"/>
    <cellStyle name="Total 2 4 2 2 2 2 6 3" xfId="31928"/>
    <cellStyle name="Total 2 4 2 2 2 2 6 3 2" xfId="31929"/>
    <cellStyle name="Total 2 4 2 2 2 2 6 4" xfId="31930"/>
    <cellStyle name="Total 2 4 2 2 2 2 7" xfId="31931"/>
    <cellStyle name="Total 2 4 2 2 2 2 7 2" xfId="31932"/>
    <cellStyle name="Total 2 4 2 2 2 2 7 2 2" xfId="31933"/>
    <cellStyle name="Total 2 4 2 2 2 2 7 3" xfId="31934"/>
    <cellStyle name="Total 2 4 2 2 2 2 8" xfId="31935"/>
    <cellStyle name="Total 2 4 2 2 2 2 8 2" xfId="31936"/>
    <cellStyle name="Total 2 4 2 2 2 2 9" xfId="31937"/>
    <cellStyle name="Total 2 4 2 2 2 3" xfId="31938"/>
    <cellStyle name="Total 2 4 2 2 2 3 2" xfId="31939"/>
    <cellStyle name="Total 2 4 2 2 2 3 2 2" xfId="31940"/>
    <cellStyle name="Total 2 4 2 2 2 3 2 2 2" xfId="31941"/>
    <cellStyle name="Total 2 4 2 2 2 3 2 2 2 2" xfId="31942"/>
    <cellStyle name="Total 2 4 2 2 2 3 2 2 2 2 2" xfId="31943"/>
    <cellStyle name="Total 2 4 2 2 2 3 2 2 2 2 2 2" xfId="31944"/>
    <cellStyle name="Total 2 4 2 2 2 3 2 2 2 2 2 2 2" xfId="31945"/>
    <cellStyle name="Total 2 4 2 2 2 3 2 2 2 2 2 3" xfId="31946"/>
    <cellStyle name="Total 2 4 2 2 2 3 2 2 2 2 3" xfId="31947"/>
    <cellStyle name="Total 2 4 2 2 2 3 2 2 2 2 3 2" xfId="31948"/>
    <cellStyle name="Total 2 4 2 2 2 3 2 2 2 2 4" xfId="31949"/>
    <cellStyle name="Total 2 4 2 2 2 3 2 2 2 3" xfId="31950"/>
    <cellStyle name="Total 2 4 2 2 2 3 2 2 2 3 2" xfId="31951"/>
    <cellStyle name="Total 2 4 2 2 2 3 2 2 2 3 2 2" xfId="31952"/>
    <cellStyle name="Total 2 4 2 2 2 3 2 2 2 3 3" xfId="31953"/>
    <cellStyle name="Total 2 4 2 2 2 3 2 2 2 4" xfId="31954"/>
    <cellStyle name="Total 2 4 2 2 2 3 2 2 2 4 2" xfId="31955"/>
    <cellStyle name="Total 2 4 2 2 2 3 2 2 2 5" xfId="31956"/>
    <cellStyle name="Total 2 4 2 2 2 3 2 2 3" xfId="31957"/>
    <cellStyle name="Total 2 4 2 2 2 3 2 2 3 2" xfId="31958"/>
    <cellStyle name="Total 2 4 2 2 2 3 2 2 3 2 2" xfId="31959"/>
    <cellStyle name="Total 2 4 2 2 2 3 2 2 3 2 2 2" xfId="31960"/>
    <cellStyle name="Total 2 4 2 2 2 3 2 2 3 2 3" xfId="31961"/>
    <cellStyle name="Total 2 4 2 2 2 3 2 2 3 3" xfId="31962"/>
    <cellStyle name="Total 2 4 2 2 2 3 2 2 3 3 2" xfId="31963"/>
    <cellStyle name="Total 2 4 2 2 2 3 2 2 3 4" xfId="31964"/>
    <cellStyle name="Total 2 4 2 2 2 3 2 2 4" xfId="31965"/>
    <cellStyle name="Total 2 4 2 2 2 3 2 2 4 2" xfId="31966"/>
    <cellStyle name="Total 2 4 2 2 2 3 2 2 4 2 2" xfId="31967"/>
    <cellStyle name="Total 2 4 2 2 2 3 2 2 4 3" xfId="31968"/>
    <cellStyle name="Total 2 4 2 2 2 3 2 2 5" xfId="31969"/>
    <cellStyle name="Total 2 4 2 2 2 3 2 2 5 2" xfId="31970"/>
    <cellStyle name="Total 2 4 2 2 2 3 2 2 6" xfId="31971"/>
    <cellStyle name="Total 2 4 2 2 2 3 2 3" xfId="31972"/>
    <cellStyle name="Total 2 4 2 2 2 3 2 3 2" xfId="31973"/>
    <cellStyle name="Total 2 4 2 2 2 3 2 3 2 2" xfId="31974"/>
    <cellStyle name="Total 2 4 2 2 2 3 2 3 2 2 2" xfId="31975"/>
    <cellStyle name="Total 2 4 2 2 2 3 2 3 2 2 2 2" xfId="31976"/>
    <cellStyle name="Total 2 4 2 2 2 3 2 3 2 2 3" xfId="31977"/>
    <cellStyle name="Total 2 4 2 2 2 3 2 3 2 3" xfId="31978"/>
    <cellStyle name="Total 2 4 2 2 2 3 2 3 2 3 2" xfId="31979"/>
    <cellStyle name="Total 2 4 2 2 2 3 2 3 2 4" xfId="31980"/>
    <cellStyle name="Total 2 4 2 2 2 3 2 3 3" xfId="31981"/>
    <cellStyle name="Total 2 4 2 2 2 3 2 3 3 2" xfId="31982"/>
    <cellStyle name="Total 2 4 2 2 2 3 2 3 3 2 2" xfId="31983"/>
    <cellStyle name="Total 2 4 2 2 2 3 2 3 3 3" xfId="31984"/>
    <cellStyle name="Total 2 4 2 2 2 3 2 3 4" xfId="31985"/>
    <cellStyle name="Total 2 4 2 2 2 3 2 3 4 2" xfId="31986"/>
    <cellStyle name="Total 2 4 2 2 2 3 2 3 5" xfId="31987"/>
    <cellStyle name="Total 2 4 2 2 2 3 2 4" xfId="31988"/>
    <cellStyle name="Total 2 4 2 2 2 3 2 4 2" xfId="31989"/>
    <cellStyle name="Total 2 4 2 2 2 3 2 4 2 2" xfId="31990"/>
    <cellStyle name="Total 2 4 2 2 2 3 2 4 2 2 2" xfId="31991"/>
    <cellStyle name="Total 2 4 2 2 2 3 2 4 2 3" xfId="31992"/>
    <cellStyle name="Total 2 4 2 2 2 3 2 4 3" xfId="31993"/>
    <cellStyle name="Total 2 4 2 2 2 3 2 4 3 2" xfId="31994"/>
    <cellStyle name="Total 2 4 2 2 2 3 2 4 4" xfId="31995"/>
    <cellStyle name="Total 2 4 2 2 2 3 2 5" xfId="31996"/>
    <cellStyle name="Total 2 4 2 2 2 3 2 5 2" xfId="31997"/>
    <cellStyle name="Total 2 4 2 2 2 3 2 5 2 2" xfId="31998"/>
    <cellStyle name="Total 2 4 2 2 2 3 2 5 3" xfId="31999"/>
    <cellStyle name="Total 2 4 2 2 2 3 2 6" xfId="32000"/>
    <cellStyle name="Total 2 4 2 2 2 3 2 6 2" xfId="32001"/>
    <cellStyle name="Total 2 4 2 2 2 3 2 7" xfId="32002"/>
    <cellStyle name="Total 2 4 2 2 2 3 3" xfId="32003"/>
    <cellStyle name="Total 2 4 2 2 2 3 3 2" xfId="32004"/>
    <cellStyle name="Total 2 4 2 2 2 3 3 2 2" xfId="32005"/>
    <cellStyle name="Total 2 4 2 2 2 3 3 2 2 2" xfId="32006"/>
    <cellStyle name="Total 2 4 2 2 2 3 3 2 2 2 2" xfId="32007"/>
    <cellStyle name="Total 2 4 2 2 2 3 3 2 2 2 2 2" xfId="32008"/>
    <cellStyle name="Total 2 4 2 2 2 3 3 2 2 2 3" xfId="32009"/>
    <cellStyle name="Total 2 4 2 2 2 3 3 2 2 3" xfId="32010"/>
    <cellStyle name="Total 2 4 2 2 2 3 3 2 2 3 2" xfId="32011"/>
    <cellStyle name="Total 2 4 2 2 2 3 3 2 2 4" xfId="32012"/>
    <cellStyle name="Total 2 4 2 2 2 3 3 2 3" xfId="32013"/>
    <cellStyle name="Total 2 4 2 2 2 3 3 2 3 2" xfId="32014"/>
    <cellStyle name="Total 2 4 2 2 2 3 3 2 3 2 2" xfId="32015"/>
    <cellStyle name="Total 2 4 2 2 2 3 3 2 3 3" xfId="32016"/>
    <cellStyle name="Total 2 4 2 2 2 3 3 2 4" xfId="32017"/>
    <cellStyle name="Total 2 4 2 2 2 3 3 2 4 2" xfId="32018"/>
    <cellStyle name="Total 2 4 2 2 2 3 3 2 5" xfId="32019"/>
    <cellStyle name="Total 2 4 2 2 2 3 3 3" xfId="32020"/>
    <cellStyle name="Total 2 4 2 2 2 3 3 3 2" xfId="32021"/>
    <cellStyle name="Total 2 4 2 2 2 3 3 3 2 2" xfId="32022"/>
    <cellStyle name="Total 2 4 2 2 2 3 3 3 2 2 2" xfId="32023"/>
    <cellStyle name="Total 2 4 2 2 2 3 3 3 2 3" xfId="32024"/>
    <cellStyle name="Total 2 4 2 2 2 3 3 3 3" xfId="32025"/>
    <cellStyle name="Total 2 4 2 2 2 3 3 3 3 2" xfId="32026"/>
    <cellStyle name="Total 2 4 2 2 2 3 3 3 4" xfId="32027"/>
    <cellStyle name="Total 2 4 2 2 2 3 3 4" xfId="32028"/>
    <cellStyle name="Total 2 4 2 2 2 3 3 4 2" xfId="32029"/>
    <cellStyle name="Total 2 4 2 2 2 3 3 4 2 2" xfId="32030"/>
    <cellStyle name="Total 2 4 2 2 2 3 3 4 3" xfId="32031"/>
    <cellStyle name="Total 2 4 2 2 2 3 3 5" xfId="32032"/>
    <cellStyle name="Total 2 4 2 2 2 3 3 5 2" xfId="32033"/>
    <cellStyle name="Total 2 4 2 2 2 3 3 6" xfId="32034"/>
    <cellStyle name="Total 2 4 2 2 2 3 4" xfId="32035"/>
    <cellStyle name="Total 2 4 2 2 2 3 4 2" xfId="32036"/>
    <cellStyle name="Total 2 4 2 2 2 3 4 2 2" xfId="32037"/>
    <cellStyle name="Total 2 4 2 2 2 3 4 2 2 2" xfId="32038"/>
    <cellStyle name="Total 2 4 2 2 2 3 4 2 2 2 2" xfId="32039"/>
    <cellStyle name="Total 2 4 2 2 2 3 4 2 2 3" xfId="32040"/>
    <cellStyle name="Total 2 4 2 2 2 3 4 2 3" xfId="32041"/>
    <cellStyle name="Total 2 4 2 2 2 3 4 2 3 2" xfId="32042"/>
    <cellStyle name="Total 2 4 2 2 2 3 4 2 4" xfId="32043"/>
    <cellStyle name="Total 2 4 2 2 2 3 4 3" xfId="32044"/>
    <cellStyle name="Total 2 4 2 2 2 3 4 3 2" xfId="32045"/>
    <cellStyle name="Total 2 4 2 2 2 3 4 3 2 2" xfId="32046"/>
    <cellStyle name="Total 2 4 2 2 2 3 4 3 3" xfId="32047"/>
    <cellStyle name="Total 2 4 2 2 2 3 4 4" xfId="32048"/>
    <cellStyle name="Total 2 4 2 2 2 3 4 4 2" xfId="32049"/>
    <cellStyle name="Total 2 4 2 2 2 3 4 5" xfId="32050"/>
    <cellStyle name="Total 2 4 2 2 2 3 5" xfId="32051"/>
    <cellStyle name="Total 2 4 2 2 2 3 5 2" xfId="32052"/>
    <cellStyle name="Total 2 4 2 2 2 3 5 2 2" xfId="32053"/>
    <cellStyle name="Total 2 4 2 2 2 3 5 2 2 2" xfId="32054"/>
    <cellStyle name="Total 2 4 2 2 2 3 5 2 3" xfId="32055"/>
    <cellStyle name="Total 2 4 2 2 2 3 5 3" xfId="32056"/>
    <cellStyle name="Total 2 4 2 2 2 3 5 3 2" xfId="32057"/>
    <cellStyle name="Total 2 4 2 2 2 3 5 4" xfId="32058"/>
    <cellStyle name="Total 2 4 2 2 2 3 6" xfId="32059"/>
    <cellStyle name="Total 2 4 2 2 2 3 6 2" xfId="32060"/>
    <cellStyle name="Total 2 4 2 2 2 3 6 2 2" xfId="32061"/>
    <cellStyle name="Total 2 4 2 2 2 3 6 3" xfId="32062"/>
    <cellStyle name="Total 2 4 2 2 2 3 7" xfId="32063"/>
    <cellStyle name="Total 2 4 2 2 2 3 7 2" xfId="32064"/>
    <cellStyle name="Total 2 4 2 2 2 3 8" xfId="32065"/>
    <cellStyle name="Total 2 4 2 2 2 4" xfId="32066"/>
    <cellStyle name="Total 2 4 2 2 2 4 2" xfId="32067"/>
    <cellStyle name="Total 2 4 2 2 2 4 2 2" xfId="32068"/>
    <cellStyle name="Total 2 4 2 2 2 4 2 2 2" xfId="32069"/>
    <cellStyle name="Total 2 4 2 2 2 4 2 2 2 2" xfId="32070"/>
    <cellStyle name="Total 2 4 2 2 2 4 2 2 2 2 2" xfId="32071"/>
    <cellStyle name="Total 2 4 2 2 2 4 2 2 2 2 2 2" xfId="32072"/>
    <cellStyle name="Total 2 4 2 2 2 4 2 2 2 2 3" xfId="32073"/>
    <cellStyle name="Total 2 4 2 2 2 4 2 2 2 3" xfId="32074"/>
    <cellStyle name="Total 2 4 2 2 2 4 2 2 2 3 2" xfId="32075"/>
    <cellStyle name="Total 2 4 2 2 2 4 2 2 2 4" xfId="32076"/>
    <cellStyle name="Total 2 4 2 2 2 4 2 2 3" xfId="32077"/>
    <cellStyle name="Total 2 4 2 2 2 4 2 2 3 2" xfId="32078"/>
    <cellStyle name="Total 2 4 2 2 2 4 2 2 3 2 2" xfId="32079"/>
    <cellStyle name="Total 2 4 2 2 2 4 2 2 3 3" xfId="32080"/>
    <cellStyle name="Total 2 4 2 2 2 4 2 2 4" xfId="32081"/>
    <cellStyle name="Total 2 4 2 2 2 4 2 2 4 2" xfId="32082"/>
    <cellStyle name="Total 2 4 2 2 2 4 2 2 5" xfId="32083"/>
    <cellStyle name="Total 2 4 2 2 2 4 2 3" xfId="32084"/>
    <cellStyle name="Total 2 4 2 2 2 4 2 3 2" xfId="32085"/>
    <cellStyle name="Total 2 4 2 2 2 4 2 3 2 2" xfId="32086"/>
    <cellStyle name="Total 2 4 2 2 2 4 2 3 2 2 2" xfId="32087"/>
    <cellStyle name="Total 2 4 2 2 2 4 2 3 2 3" xfId="32088"/>
    <cellStyle name="Total 2 4 2 2 2 4 2 3 3" xfId="32089"/>
    <cellStyle name="Total 2 4 2 2 2 4 2 3 3 2" xfId="32090"/>
    <cellStyle name="Total 2 4 2 2 2 4 2 3 4" xfId="32091"/>
    <cellStyle name="Total 2 4 2 2 2 4 2 4" xfId="32092"/>
    <cellStyle name="Total 2 4 2 2 2 4 2 4 2" xfId="32093"/>
    <cellStyle name="Total 2 4 2 2 2 4 2 4 2 2" xfId="32094"/>
    <cellStyle name="Total 2 4 2 2 2 4 2 4 3" xfId="32095"/>
    <cellStyle name="Total 2 4 2 2 2 4 2 5" xfId="32096"/>
    <cellStyle name="Total 2 4 2 2 2 4 2 5 2" xfId="32097"/>
    <cellStyle name="Total 2 4 2 2 2 4 2 6" xfId="32098"/>
    <cellStyle name="Total 2 4 2 2 2 4 3" xfId="32099"/>
    <cellStyle name="Total 2 4 2 2 2 4 3 2" xfId="32100"/>
    <cellStyle name="Total 2 4 2 2 2 4 3 2 2" xfId="32101"/>
    <cellStyle name="Total 2 4 2 2 2 4 3 2 2 2" xfId="32102"/>
    <cellStyle name="Total 2 4 2 2 2 4 3 2 2 2 2" xfId="32103"/>
    <cellStyle name="Total 2 4 2 2 2 4 3 2 2 3" xfId="32104"/>
    <cellStyle name="Total 2 4 2 2 2 4 3 2 3" xfId="32105"/>
    <cellStyle name="Total 2 4 2 2 2 4 3 2 3 2" xfId="32106"/>
    <cellStyle name="Total 2 4 2 2 2 4 3 2 4" xfId="32107"/>
    <cellStyle name="Total 2 4 2 2 2 4 3 3" xfId="32108"/>
    <cellStyle name="Total 2 4 2 2 2 4 3 3 2" xfId="32109"/>
    <cellStyle name="Total 2 4 2 2 2 4 3 3 2 2" xfId="32110"/>
    <cellStyle name="Total 2 4 2 2 2 4 3 3 3" xfId="32111"/>
    <cellStyle name="Total 2 4 2 2 2 4 3 4" xfId="32112"/>
    <cellStyle name="Total 2 4 2 2 2 4 3 4 2" xfId="32113"/>
    <cellStyle name="Total 2 4 2 2 2 4 3 5" xfId="32114"/>
    <cellStyle name="Total 2 4 2 2 2 4 4" xfId="32115"/>
    <cellStyle name="Total 2 4 2 2 2 4 4 2" xfId="32116"/>
    <cellStyle name="Total 2 4 2 2 2 4 4 2 2" xfId="32117"/>
    <cellStyle name="Total 2 4 2 2 2 4 4 2 2 2" xfId="32118"/>
    <cellStyle name="Total 2 4 2 2 2 4 4 2 3" xfId="32119"/>
    <cellStyle name="Total 2 4 2 2 2 4 4 3" xfId="32120"/>
    <cellStyle name="Total 2 4 2 2 2 4 4 3 2" xfId="32121"/>
    <cellStyle name="Total 2 4 2 2 2 4 4 4" xfId="32122"/>
    <cellStyle name="Total 2 4 2 2 2 4 5" xfId="32123"/>
    <cellStyle name="Total 2 4 2 2 2 4 5 2" xfId="32124"/>
    <cellStyle name="Total 2 4 2 2 2 4 5 2 2" xfId="32125"/>
    <cellStyle name="Total 2 4 2 2 2 4 5 3" xfId="32126"/>
    <cellStyle name="Total 2 4 2 2 2 4 6" xfId="32127"/>
    <cellStyle name="Total 2 4 2 2 2 4 6 2" xfId="32128"/>
    <cellStyle name="Total 2 4 2 2 2 4 7" xfId="32129"/>
    <cellStyle name="Total 2 4 2 2 2 5" xfId="32130"/>
    <cellStyle name="Total 2 4 2 2 2 5 2" xfId="32131"/>
    <cellStyle name="Total 2 4 2 2 2 5 2 2" xfId="32132"/>
    <cellStyle name="Total 2 4 2 2 2 5 2 2 2" xfId="32133"/>
    <cellStyle name="Total 2 4 2 2 2 5 2 2 2 2" xfId="32134"/>
    <cellStyle name="Total 2 4 2 2 2 5 2 2 2 2 2" xfId="32135"/>
    <cellStyle name="Total 2 4 2 2 2 5 2 2 2 3" xfId="32136"/>
    <cellStyle name="Total 2 4 2 2 2 5 2 2 3" xfId="32137"/>
    <cellStyle name="Total 2 4 2 2 2 5 2 2 3 2" xfId="32138"/>
    <cellStyle name="Total 2 4 2 2 2 5 2 2 4" xfId="32139"/>
    <cellStyle name="Total 2 4 2 2 2 5 2 3" xfId="32140"/>
    <cellStyle name="Total 2 4 2 2 2 5 2 3 2" xfId="32141"/>
    <cellStyle name="Total 2 4 2 2 2 5 2 3 2 2" xfId="32142"/>
    <cellStyle name="Total 2 4 2 2 2 5 2 3 3" xfId="32143"/>
    <cellStyle name="Total 2 4 2 2 2 5 2 4" xfId="32144"/>
    <cellStyle name="Total 2 4 2 2 2 5 2 4 2" xfId="32145"/>
    <cellStyle name="Total 2 4 2 2 2 5 2 5" xfId="32146"/>
    <cellStyle name="Total 2 4 2 2 2 5 3" xfId="32147"/>
    <cellStyle name="Total 2 4 2 2 2 5 3 2" xfId="32148"/>
    <cellStyle name="Total 2 4 2 2 2 5 3 2 2" xfId="32149"/>
    <cellStyle name="Total 2 4 2 2 2 5 3 2 2 2" xfId="32150"/>
    <cellStyle name="Total 2 4 2 2 2 5 3 2 3" xfId="32151"/>
    <cellStyle name="Total 2 4 2 2 2 5 3 3" xfId="32152"/>
    <cellStyle name="Total 2 4 2 2 2 5 3 3 2" xfId="32153"/>
    <cellStyle name="Total 2 4 2 2 2 5 3 4" xfId="32154"/>
    <cellStyle name="Total 2 4 2 2 2 5 4" xfId="32155"/>
    <cellStyle name="Total 2 4 2 2 2 5 4 2" xfId="32156"/>
    <cellStyle name="Total 2 4 2 2 2 5 4 2 2" xfId="32157"/>
    <cellStyle name="Total 2 4 2 2 2 5 4 3" xfId="32158"/>
    <cellStyle name="Total 2 4 2 2 2 5 5" xfId="32159"/>
    <cellStyle name="Total 2 4 2 2 2 5 5 2" xfId="32160"/>
    <cellStyle name="Total 2 4 2 2 2 5 6" xfId="32161"/>
    <cellStyle name="Total 2 4 2 2 2 6" xfId="32162"/>
    <cellStyle name="Total 2 4 2 2 2 6 2" xfId="32163"/>
    <cellStyle name="Total 2 4 2 2 2 6 2 2" xfId="32164"/>
    <cellStyle name="Total 2 4 2 2 2 6 2 2 2" xfId="32165"/>
    <cellStyle name="Total 2 4 2 2 2 6 2 2 2 2" xfId="32166"/>
    <cellStyle name="Total 2 4 2 2 2 6 2 2 3" xfId="32167"/>
    <cellStyle name="Total 2 4 2 2 2 6 2 3" xfId="32168"/>
    <cellStyle name="Total 2 4 2 2 2 6 2 3 2" xfId="32169"/>
    <cellStyle name="Total 2 4 2 2 2 6 2 4" xfId="32170"/>
    <cellStyle name="Total 2 4 2 2 2 6 3" xfId="32171"/>
    <cellStyle name="Total 2 4 2 2 2 6 3 2" xfId="32172"/>
    <cellStyle name="Total 2 4 2 2 2 6 3 2 2" xfId="32173"/>
    <cellStyle name="Total 2 4 2 2 2 6 3 3" xfId="32174"/>
    <cellStyle name="Total 2 4 2 2 2 6 4" xfId="32175"/>
    <cellStyle name="Total 2 4 2 2 2 6 4 2" xfId="32176"/>
    <cellStyle name="Total 2 4 2 2 2 6 5" xfId="32177"/>
    <cellStyle name="Total 2 4 2 2 2 7" xfId="32178"/>
    <cellStyle name="Total 2 4 2 2 2 7 2" xfId="32179"/>
    <cellStyle name="Total 2 4 2 2 2 7 2 2" xfId="32180"/>
    <cellStyle name="Total 2 4 2 2 2 7 2 2 2" xfId="32181"/>
    <cellStyle name="Total 2 4 2 2 2 7 2 3" xfId="32182"/>
    <cellStyle name="Total 2 4 2 2 2 7 3" xfId="32183"/>
    <cellStyle name="Total 2 4 2 2 2 7 3 2" xfId="32184"/>
    <cellStyle name="Total 2 4 2 2 2 7 4" xfId="32185"/>
    <cellStyle name="Total 2 4 2 2 2 8" xfId="32186"/>
    <cellStyle name="Total 2 4 2 2 2 8 2" xfId="32187"/>
    <cellStyle name="Total 2 4 2 2 2 8 2 2" xfId="32188"/>
    <cellStyle name="Total 2 4 2 2 2 8 3" xfId="32189"/>
    <cellStyle name="Total 2 4 2 2 2 9" xfId="32190"/>
    <cellStyle name="Total 2 4 2 2 2 9 2" xfId="32191"/>
    <cellStyle name="Total 2 4 2 2 3" xfId="32192"/>
    <cellStyle name="Total 2 4 2 2 3 2" xfId="32193"/>
    <cellStyle name="Total 2 4 2 2 3 2 2" xfId="32194"/>
    <cellStyle name="Total 2 4 2 2 3 2 2 2" xfId="32195"/>
    <cellStyle name="Total 2 4 2 2 3 2 2 2 2" xfId="32196"/>
    <cellStyle name="Total 2 4 2 2 3 2 2 2 2 2" xfId="32197"/>
    <cellStyle name="Total 2 4 2 2 3 2 2 2 2 2 2" xfId="32198"/>
    <cellStyle name="Total 2 4 2 2 3 2 2 2 2 2 2 2" xfId="32199"/>
    <cellStyle name="Total 2 4 2 2 3 2 2 2 2 2 2 2 2" xfId="32200"/>
    <cellStyle name="Total 2 4 2 2 3 2 2 2 2 2 2 3" xfId="32201"/>
    <cellStyle name="Total 2 4 2 2 3 2 2 2 2 2 3" xfId="32202"/>
    <cellStyle name="Total 2 4 2 2 3 2 2 2 2 2 3 2" xfId="32203"/>
    <cellStyle name="Total 2 4 2 2 3 2 2 2 2 2 4" xfId="32204"/>
    <cellStyle name="Total 2 4 2 2 3 2 2 2 2 3" xfId="32205"/>
    <cellStyle name="Total 2 4 2 2 3 2 2 2 2 3 2" xfId="32206"/>
    <cellStyle name="Total 2 4 2 2 3 2 2 2 2 3 2 2" xfId="32207"/>
    <cellStyle name="Total 2 4 2 2 3 2 2 2 2 3 3" xfId="32208"/>
    <cellStyle name="Total 2 4 2 2 3 2 2 2 2 4" xfId="32209"/>
    <cellStyle name="Total 2 4 2 2 3 2 2 2 2 4 2" xfId="32210"/>
    <cellStyle name="Total 2 4 2 2 3 2 2 2 2 5" xfId="32211"/>
    <cellStyle name="Total 2 4 2 2 3 2 2 2 3" xfId="32212"/>
    <cellStyle name="Total 2 4 2 2 3 2 2 2 3 2" xfId="32213"/>
    <cellStyle name="Total 2 4 2 2 3 2 2 2 3 2 2" xfId="32214"/>
    <cellStyle name="Total 2 4 2 2 3 2 2 2 3 2 2 2" xfId="32215"/>
    <cellStyle name="Total 2 4 2 2 3 2 2 2 3 2 3" xfId="32216"/>
    <cellStyle name="Total 2 4 2 2 3 2 2 2 3 3" xfId="32217"/>
    <cellStyle name="Total 2 4 2 2 3 2 2 2 3 3 2" xfId="32218"/>
    <cellStyle name="Total 2 4 2 2 3 2 2 2 3 4" xfId="32219"/>
    <cellStyle name="Total 2 4 2 2 3 2 2 2 4" xfId="32220"/>
    <cellStyle name="Total 2 4 2 2 3 2 2 2 4 2" xfId="32221"/>
    <cellStyle name="Total 2 4 2 2 3 2 2 2 4 2 2" xfId="32222"/>
    <cellStyle name="Total 2 4 2 2 3 2 2 2 4 3" xfId="32223"/>
    <cellStyle name="Total 2 4 2 2 3 2 2 2 5" xfId="32224"/>
    <cellStyle name="Total 2 4 2 2 3 2 2 2 5 2" xfId="32225"/>
    <cellStyle name="Total 2 4 2 2 3 2 2 2 6" xfId="32226"/>
    <cellStyle name="Total 2 4 2 2 3 2 2 3" xfId="32227"/>
    <cellStyle name="Total 2 4 2 2 3 2 2 3 2" xfId="32228"/>
    <cellStyle name="Total 2 4 2 2 3 2 2 3 2 2" xfId="32229"/>
    <cellStyle name="Total 2 4 2 2 3 2 2 3 2 2 2" xfId="32230"/>
    <cellStyle name="Total 2 4 2 2 3 2 2 3 2 2 2 2" xfId="32231"/>
    <cellStyle name="Total 2 4 2 2 3 2 2 3 2 2 3" xfId="32232"/>
    <cellStyle name="Total 2 4 2 2 3 2 2 3 2 3" xfId="32233"/>
    <cellStyle name="Total 2 4 2 2 3 2 2 3 2 3 2" xfId="32234"/>
    <cellStyle name="Total 2 4 2 2 3 2 2 3 2 4" xfId="32235"/>
    <cellStyle name="Total 2 4 2 2 3 2 2 3 3" xfId="32236"/>
    <cellStyle name="Total 2 4 2 2 3 2 2 3 3 2" xfId="32237"/>
    <cellStyle name="Total 2 4 2 2 3 2 2 3 3 2 2" xfId="32238"/>
    <cellStyle name="Total 2 4 2 2 3 2 2 3 3 3" xfId="32239"/>
    <cellStyle name="Total 2 4 2 2 3 2 2 3 4" xfId="32240"/>
    <cellStyle name="Total 2 4 2 2 3 2 2 3 4 2" xfId="32241"/>
    <cellStyle name="Total 2 4 2 2 3 2 2 3 5" xfId="32242"/>
    <cellStyle name="Total 2 4 2 2 3 2 2 4" xfId="32243"/>
    <cellStyle name="Total 2 4 2 2 3 2 2 4 2" xfId="32244"/>
    <cellStyle name="Total 2 4 2 2 3 2 2 4 2 2" xfId="32245"/>
    <cellStyle name="Total 2 4 2 2 3 2 2 4 2 2 2" xfId="32246"/>
    <cellStyle name="Total 2 4 2 2 3 2 2 4 2 3" xfId="32247"/>
    <cellStyle name="Total 2 4 2 2 3 2 2 4 3" xfId="32248"/>
    <cellStyle name="Total 2 4 2 2 3 2 2 4 3 2" xfId="32249"/>
    <cellStyle name="Total 2 4 2 2 3 2 2 4 4" xfId="32250"/>
    <cellStyle name="Total 2 4 2 2 3 2 2 5" xfId="32251"/>
    <cellStyle name="Total 2 4 2 2 3 2 2 5 2" xfId="32252"/>
    <cellStyle name="Total 2 4 2 2 3 2 2 5 2 2" xfId="32253"/>
    <cellStyle name="Total 2 4 2 2 3 2 2 5 3" xfId="32254"/>
    <cellStyle name="Total 2 4 2 2 3 2 2 6" xfId="32255"/>
    <cellStyle name="Total 2 4 2 2 3 2 2 6 2" xfId="32256"/>
    <cellStyle name="Total 2 4 2 2 3 2 2 7" xfId="32257"/>
    <cellStyle name="Total 2 4 2 2 3 2 3" xfId="32258"/>
    <cellStyle name="Total 2 4 2 2 3 2 3 2" xfId="32259"/>
    <cellStyle name="Total 2 4 2 2 3 2 3 2 2" xfId="32260"/>
    <cellStyle name="Total 2 4 2 2 3 2 3 2 2 2" xfId="32261"/>
    <cellStyle name="Total 2 4 2 2 3 2 3 2 2 2 2" xfId="32262"/>
    <cellStyle name="Total 2 4 2 2 3 2 3 2 2 2 2 2" xfId="32263"/>
    <cellStyle name="Total 2 4 2 2 3 2 3 2 2 2 3" xfId="32264"/>
    <cellStyle name="Total 2 4 2 2 3 2 3 2 2 3" xfId="32265"/>
    <cellStyle name="Total 2 4 2 2 3 2 3 2 2 3 2" xfId="32266"/>
    <cellStyle name="Total 2 4 2 2 3 2 3 2 2 4" xfId="32267"/>
    <cellStyle name="Total 2 4 2 2 3 2 3 2 3" xfId="32268"/>
    <cellStyle name="Total 2 4 2 2 3 2 3 2 3 2" xfId="32269"/>
    <cellStyle name="Total 2 4 2 2 3 2 3 2 3 2 2" xfId="32270"/>
    <cellStyle name="Total 2 4 2 2 3 2 3 2 3 3" xfId="32271"/>
    <cellStyle name="Total 2 4 2 2 3 2 3 2 4" xfId="32272"/>
    <cellStyle name="Total 2 4 2 2 3 2 3 2 4 2" xfId="32273"/>
    <cellStyle name="Total 2 4 2 2 3 2 3 2 5" xfId="32274"/>
    <cellStyle name="Total 2 4 2 2 3 2 3 3" xfId="32275"/>
    <cellStyle name="Total 2 4 2 2 3 2 3 3 2" xfId="32276"/>
    <cellStyle name="Total 2 4 2 2 3 2 3 3 2 2" xfId="32277"/>
    <cellStyle name="Total 2 4 2 2 3 2 3 3 2 2 2" xfId="32278"/>
    <cellStyle name="Total 2 4 2 2 3 2 3 3 2 3" xfId="32279"/>
    <cellStyle name="Total 2 4 2 2 3 2 3 3 3" xfId="32280"/>
    <cellStyle name="Total 2 4 2 2 3 2 3 3 3 2" xfId="32281"/>
    <cellStyle name="Total 2 4 2 2 3 2 3 3 4" xfId="32282"/>
    <cellStyle name="Total 2 4 2 2 3 2 3 4" xfId="32283"/>
    <cellStyle name="Total 2 4 2 2 3 2 3 4 2" xfId="32284"/>
    <cellStyle name="Total 2 4 2 2 3 2 3 4 2 2" xfId="32285"/>
    <cellStyle name="Total 2 4 2 2 3 2 3 4 3" xfId="32286"/>
    <cellStyle name="Total 2 4 2 2 3 2 3 5" xfId="32287"/>
    <cellStyle name="Total 2 4 2 2 3 2 3 5 2" xfId="32288"/>
    <cellStyle name="Total 2 4 2 2 3 2 3 6" xfId="32289"/>
    <cellStyle name="Total 2 4 2 2 3 2 4" xfId="32290"/>
    <cellStyle name="Total 2 4 2 2 3 2 4 2" xfId="32291"/>
    <cellStyle name="Total 2 4 2 2 3 2 4 2 2" xfId="32292"/>
    <cellStyle name="Total 2 4 2 2 3 2 4 2 2 2" xfId="32293"/>
    <cellStyle name="Total 2 4 2 2 3 2 4 2 2 2 2" xfId="32294"/>
    <cellStyle name="Total 2 4 2 2 3 2 4 2 2 3" xfId="32295"/>
    <cellStyle name="Total 2 4 2 2 3 2 4 2 3" xfId="32296"/>
    <cellStyle name="Total 2 4 2 2 3 2 4 2 3 2" xfId="32297"/>
    <cellStyle name="Total 2 4 2 2 3 2 4 2 4" xfId="32298"/>
    <cellStyle name="Total 2 4 2 2 3 2 4 3" xfId="32299"/>
    <cellStyle name="Total 2 4 2 2 3 2 4 3 2" xfId="32300"/>
    <cellStyle name="Total 2 4 2 2 3 2 4 3 2 2" xfId="32301"/>
    <cellStyle name="Total 2 4 2 2 3 2 4 3 3" xfId="32302"/>
    <cellStyle name="Total 2 4 2 2 3 2 4 4" xfId="32303"/>
    <cellStyle name="Total 2 4 2 2 3 2 4 4 2" xfId="32304"/>
    <cellStyle name="Total 2 4 2 2 3 2 4 5" xfId="32305"/>
    <cellStyle name="Total 2 4 2 2 3 2 5" xfId="32306"/>
    <cellStyle name="Total 2 4 2 2 3 2 5 2" xfId="32307"/>
    <cellStyle name="Total 2 4 2 2 3 2 5 2 2" xfId="32308"/>
    <cellStyle name="Total 2 4 2 2 3 2 5 2 2 2" xfId="32309"/>
    <cellStyle name="Total 2 4 2 2 3 2 5 2 3" xfId="32310"/>
    <cellStyle name="Total 2 4 2 2 3 2 5 3" xfId="32311"/>
    <cellStyle name="Total 2 4 2 2 3 2 5 3 2" xfId="32312"/>
    <cellStyle name="Total 2 4 2 2 3 2 5 4" xfId="32313"/>
    <cellStyle name="Total 2 4 2 2 3 2 6" xfId="32314"/>
    <cellStyle name="Total 2 4 2 2 3 2 6 2" xfId="32315"/>
    <cellStyle name="Total 2 4 2 2 3 2 6 2 2" xfId="32316"/>
    <cellStyle name="Total 2 4 2 2 3 2 6 3" xfId="32317"/>
    <cellStyle name="Total 2 4 2 2 3 2 7" xfId="32318"/>
    <cellStyle name="Total 2 4 2 2 3 2 7 2" xfId="32319"/>
    <cellStyle name="Total 2 4 2 2 3 2 8" xfId="32320"/>
    <cellStyle name="Total 2 4 2 2 3 3" xfId="32321"/>
    <cellStyle name="Total 2 4 2 2 3 3 2" xfId="32322"/>
    <cellStyle name="Total 2 4 2 2 3 3 2 2" xfId="32323"/>
    <cellStyle name="Total 2 4 2 2 3 3 2 2 2" xfId="32324"/>
    <cellStyle name="Total 2 4 2 2 3 3 2 2 2 2" xfId="32325"/>
    <cellStyle name="Total 2 4 2 2 3 3 2 2 2 2 2" xfId="32326"/>
    <cellStyle name="Total 2 4 2 2 3 3 2 2 2 2 2 2" xfId="32327"/>
    <cellStyle name="Total 2 4 2 2 3 3 2 2 2 2 3" xfId="32328"/>
    <cellStyle name="Total 2 4 2 2 3 3 2 2 2 3" xfId="32329"/>
    <cellStyle name="Total 2 4 2 2 3 3 2 2 2 3 2" xfId="32330"/>
    <cellStyle name="Total 2 4 2 2 3 3 2 2 2 4" xfId="32331"/>
    <cellStyle name="Total 2 4 2 2 3 3 2 2 3" xfId="32332"/>
    <cellStyle name="Total 2 4 2 2 3 3 2 2 3 2" xfId="32333"/>
    <cellStyle name="Total 2 4 2 2 3 3 2 2 3 2 2" xfId="32334"/>
    <cellStyle name="Total 2 4 2 2 3 3 2 2 3 3" xfId="32335"/>
    <cellStyle name="Total 2 4 2 2 3 3 2 2 4" xfId="32336"/>
    <cellStyle name="Total 2 4 2 2 3 3 2 2 4 2" xfId="32337"/>
    <cellStyle name="Total 2 4 2 2 3 3 2 2 5" xfId="32338"/>
    <cellStyle name="Total 2 4 2 2 3 3 2 3" xfId="32339"/>
    <cellStyle name="Total 2 4 2 2 3 3 2 3 2" xfId="32340"/>
    <cellStyle name="Total 2 4 2 2 3 3 2 3 2 2" xfId="32341"/>
    <cellStyle name="Total 2 4 2 2 3 3 2 3 2 2 2" xfId="32342"/>
    <cellStyle name="Total 2 4 2 2 3 3 2 3 2 3" xfId="32343"/>
    <cellStyle name="Total 2 4 2 2 3 3 2 3 3" xfId="32344"/>
    <cellStyle name="Total 2 4 2 2 3 3 2 3 3 2" xfId="32345"/>
    <cellStyle name="Total 2 4 2 2 3 3 2 3 4" xfId="32346"/>
    <cellStyle name="Total 2 4 2 2 3 3 2 4" xfId="32347"/>
    <cellStyle name="Total 2 4 2 2 3 3 2 4 2" xfId="32348"/>
    <cellStyle name="Total 2 4 2 2 3 3 2 4 2 2" xfId="32349"/>
    <cellStyle name="Total 2 4 2 2 3 3 2 4 3" xfId="32350"/>
    <cellStyle name="Total 2 4 2 2 3 3 2 5" xfId="32351"/>
    <cellStyle name="Total 2 4 2 2 3 3 2 5 2" xfId="32352"/>
    <cellStyle name="Total 2 4 2 2 3 3 2 6" xfId="32353"/>
    <cellStyle name="Total 2 4 2 2 3 3 3" xfId="32354"/>
    <cellStyle name="Total 2 4 2 2 3 3 3 2" xfId="32355"/>
    <cellStyle name="Total 2 4 2 2 3 3 3 2 2" xfId="32356"/>
    <cellStyle name="Total 2 4 2 2 3 3 3 2 2 2" xfId="32357"/>
    <cellStyle name="Total 2 4 2 2 3 3 3 2 2 2 2" xfId="32358"/>
    <cellStyle name="Total 2 4 2 2 3 3 3 2 2 3" xfId="32359"/>
    <cellStyle name="Total 2 4 2 2 3 3 3 2 3" xfId="32360"/>
    <cellStyle name="Total 2 4 2 2 3 3 3 2 3 2" xfId="32361"/>
    <cellStyle name="Total 2 4 2 2 3 3 3 2 4" xfId="32362"/>
    <cellStyle name="Total 2 4 2 2 3 3 3 3" xfId="32363"/>
    <cellStyle name="Total 2 4 2 2 3 3 3 3 2" xfId="32364"/>
    <cellStyle name="Total 2 4 2 2 3 3 3 3 2 2" xfId="32365"/>
    <cellStyle name="Total 2 4 2 2 3 3 3 3 3" xfId="32366"/>
    <cellStyle name="Total 2 4 2 2 3 3 3 4" xfId="32367"/>
    <cellStyle name="Total 2 4 2 2 3 3 3 4 2" xfId="32368"/>
    <cellStyle name="Total 2 4 2 2 3 3 3 5" xfId="32369"/>
    <cellStyle name="Total 2 4 2 2 3 3 4" xfId="32370"/>
    <cellStyle name="Total 2 4 2 2 3 3 4 2" xfId="32371"/>
    <cellStyle name="Total 2 4 2 2 3 3 4 2 2" xfId="32372"/>
    <cellStyle name="Total 2 4 2 2 3 3 4 2 2 2" xfId="32373"/>
    <cellStyle name="Total 2 4 2 2 3 3 4 2 3" xfId="32374"/>
    <cellStyle name="Total 2 4 2 2 3 3 4 3" xfId="32375"/>
    <cellStyle name="Total 2 4 2 2 3 3 4 3 2" xfId="32376"/>
    <cellStyle name="Total 2 4 2 2 3 3 4 4" xfId="32377"/>
    <cellStyle name="Total 2 4 2 2 3 3 5" xfId="32378"/>
    <cellStyle name="Total 2 4 2 2 3 3 5 2" xfId="32379"/>
    <cellStyle name="Total 2 4 2 2 3 3 5 2 2" xfId="32380"/>
    <cellStyle name="Total 2 4 2 2 3 3 5 3" xfId="32381"/>
    <cellStyle name="Total 2 4 2 2 3 3 6" xfId="32382"/>
    <cellStyle name="Total 2 4 2 2 3 3 6 2" xfId="32383"/>
    <cellStyle name="Total 2 4 2 2 3 3 7" xfId="32384"/>
    <cellStyle name="Total 2 4 2 2 3 4" xfId="32385"/>
    <cellStyle name="Total 2 4 2 2 3 4 2" xfId="32386"/>
    <cellStyle name="Total 2 4 2 2 3 4 2 2" xfId="32387"/>
    <cellStyle name="Total 2 4 2 2 3 4 2 2 2" xfId="32388"/>
    <cellStyle name="Total 2 4 2 2 3 4 2 2 2 2" xfId="32389"/>
    <cellStyle name="Total 2 4 2 2 3 4 2 2 2 2 2" xfId="32390"/>
    <cellStyle name="Total 2 4 2 2 3 4 2 2 2 3" xfId="32391"/>
    <cellStyle name="Total 2 4 2 2 3 4 2 2 3" xfId="32392"/>
    <cellStyle name="Total 2 4 2 2 3 4 2 2 3 2" xfId="32393"/>
    <cellStyle name="Total 2 4 2 2 3 4 2 2 4" xfId="32394"/>
    <cellStyle name="Total 2 4 2 2 3 4 2 3" xfId="32395"/>
    <cellStyle name="Total 2 4 2 2 3 4 2 3 2" xfId="32396"/>
    <cellStyle name="Total 2 4 2 2 3 4 2 3 2 2" xfId="32397"/>
    <cellStyle name="Total 2 4 2 2 3 4 2 3 3" xfId="32398"/>
    <cellStyle name="Total 2 4 2 2 3 4 2 4" xfId="32399"/>
    <cellStyle name="Total 2 4 2 2 3 4 2 4 2" xfId="32400"/>
    <cellStyle name="Total 2 4 2 2 3 4 2 5" xfId="32401"/>
    <cellStyle name="Total 2 4 2 2 3 4 3" xfId="32402"/>
    <cellStyle name="Total 2 4 2 2 3 4 3 2" xfId="32403"/>
    <cellStyle name="Total 2 4 2 2 3 4 3 2 2" xfId="32404"/>
    <cellStyle name="Total 2 4 2 2 3 4 3 2 2 2" xfId="32405"/>
    <cellStyle name="Total 2 4 2 2 3 4 3 2 3" xfId="32406"/>
    <cellStyle name="Total 2 4 2 2 3 4 3 3" xfId="32407"/>
    <cellStyle name="Total 2 4 2 2 3 4 3 3 2" xfId="32408"/>
    <cellStyle name="Total 2 4 2 2 3 4 3 4" xfId="32409"/>
    <cellStyle name="Total 2 4 2 2 3 4 4" xfId="32410"/>
    <cellStyle name="Total 2 4 2 2 3 4 4 2" xfId="32411"/>
    <cellStyle name="Total 2 4 2 2 3 4 4 2 2" xfId="32412"/>
    <cellStyle name="Total 2 4 2 2 3 4 4 3" xfId="32413"/>
    <cellStyle name="Total 2 4 2 2 3 4 5" xfId="32414"/>
    <cellStyle name="Total 2 4 2 2 3 4 5 2" xfId="32415"/>
    <cellStyle name="Total 2 4 2 2 3 4 6" xfId="32416"/>
    <cellStyle name="Total 2 4 2 2 3 5" xfId="32417"/>
    <cellStyle name="Total 2 4 2 2 3 5 2" xfId="32418"/>
    <cellStyle name="Total 2 4 2 2 3 5 2 2" xfId="32419"/>
    <cellStyle name="Total 2 4 2 2 3 5 2 2 2" xfId="32420"/>
    <cellStyle name="Total 2 4 2 2 3 5 2 2 2 2" xfId="32421"/>
    <cellStyle name="Total 2 4 2 2 3 5 2 2 3" xfId="32422"/>
    <cellStyle name="Total 2 4 2 2 3 5 2 3" xfId="32423"/>
    <cellStyle name="Total 2 4 2 2 3 5 2 3 2" xfId="32424"/>
    <cellStyle name="Total 2 4 2 2 3 5 2 4" xfId="32425"/>
    <cellStyle name="Total 2 4 2 2 3 5 3" xfId="32426"/>
    <cellStyle name="Total 2 4 2 2 3 5 3 2" xfId="32427"/>
    <cellStyle name="Total 2 4 2 2 3 5 3 2 2" xfId="32428"/>
    <cellStyle name="Total 2 4 2 2 3 5 3 3" xfId="32429"/>
    <cellStyle name="Total 2 4 2 2 3 5 4" xfId="32430"/>
    <cellStyle name="Total 2 4 2 2 3 5 4 2" xfId="32431"/>
    <cellStyle name="Total 2 4 2 2 3 5 5" xfId="32432"/>
    <cellStyle name="Total 2 4 2 2 3 6" xfId="32433"/>
    <cellStyle name="Total 2 4 2 2 3 6 2" xfId="32434"/>
    <cellStyle name="Total 2 4 2 2 3 6 2 2" xfId="32435"/>
    <cellStyle name="Total 2 4 2 2 3 6 2 2 2" xfId="32436"/>
    <cellStyle name="Total 2 4 2 2 3 6 2 3" xfId="32437"/>
    <cellStyle name="Total 2 4 2 2 3 6 3" xfId="32438"/>
    <cellStyle name="Total 2 4 2 2 3 6 3 2" xfId="32439"/>
    <cellStyle name="Total 2 4 2 2 3 6 4" xfId="32440"/>
    <cellStyle name="Total 2 4 2 2 3 7" xfId="32441"/>
    <cellStyle name="Total 2 4 2 2 3 7 2" xfId="32442"/>
    <cellStyle name="Total 2 4 2 2 3 7 2 2" xfId="32443"/>
    <cellStyle name="Total 2 4 2 2 3 7 3" xfId="32444"/>
    <cellStyle name="Total 2 4 2 2 3 8" xfId="32445"/>
    <cellStyle name="Total 2 4 2 2 3 8 2" xfId="32446"/>
    <cellStyle name="Total 2 4 2 2 3 9" xfId="32447"/>
    <cellStyle name="Total 2 4 2 2 4" xfId="32448"/>
    <cellStyle name="Total 2 4 2 2 4 2" xfId="32449"/>
    <cellStyle name="Total 2 4 2 2 4 2 2" xfId="32450"/>
    <cellStyle name="Total 2 4 2 2 4 2 2 2" xfId="32451"/>
    <cellStyle name="Total 2 4 2 2 4 2 2 2 2" xfId="32452"/>
    <cellStyle name="Total 2 4 2 2 4 2 2 2 2 2" xfId="32453"/>
    <cellStyle name="Total 2 4 2 2 4 2 2 2 2 2 2" xfId="32454"/>
    <cellStyle name="Total 2 4 2 2 4 2 2 2 2 2 2 2" xfId="32455"/>
    <cellStyle name="Total 2 4 2 2 4 2 2 2 2 2 3" xfId="32456"/>
    <cellStyle name="Total 2 4 2 2 4 2 2 2 2 3" xfId="32457"/>
    <cellStyle name="Total 2 4 2 2 4 2 2 2 2 3 2" xfId="32458"/>
    <cellStyle name="Total 2 4 2 2 4 2 2 2 2 4" xfId="32459"/>
    <cellStyle name="Total 2 4 2 2 4 2 2 2 3" xfId="32460"/>
    <cellStyle name="Total 2 4 2 2 4 2 2 2 3 2" xfId="32461"/>
    <cellStyle name="Total 2 4 2 2 4 2 2 2 3 2 2" xfId="32462"/>
    <cellStyle name="Total 2 4 2 2 4 2 2 2 3 3" xfId="32463"/>
    <cellStyle name="Total 2 4 2 2 4 2 2 2 4" xfId="32464"/>
    <cellStyle name="Total 2 4 2 2 4 2 2 2 4 2" xfId="32465"/>
    <cellStyle name="Total 2 4 2 2 4 2 2 2 5" xfId="32466"/>
    <cellStyle name="Total 2 4 2 2 4 2 2 3" xfId="32467"/>
    <cellStyle name="Total 2 4 2 2 4 2 2 3 2" xfId="32468"/>
    <cellStyle name="Total 2 4 2 2 4 2 2 3 2 2" xfId="32469"/>
    <cellStyle name="Total 2 4 2 2 4 2 2 3 2 2 2" xfId="32470"/>
    <cellStyle name="Total 2 4 2 2 4 2 2 3 2 3" xfId="32471"/>
    <cellStyle name="Total 2 4 2 2 4 2 2 3 3" xfId="32472"/>
    <cellStyle name="Total 2 4 2 2 4 2 2 3 3 2" xfId="32473"/>
    <cellStyle name="Total 2 4 2 2 4 2 2 3 4" xfId="32474"/>
    <cellStyle name="Total 2 4 2 2 4 2 2 4" xfId="32475"/>
    <cellStyle name="Total 2 4 2 2 4 2 2 4 2" xfId="32476"/>
    <cellStyle name="Total 2 4 2 2 4 2 2 4 2 2" xfId="32477"/>
    <cellStyle name="Total 2 4 2 2 4 2 2 4 3" xfId="32478"/>
    <cellStyle name="Total 2 4 2 2 4 2 2 5" xfId="32479"/>
    <cellStyle name="Total 2 4 2 2 4 2 2 5 2" xfId="32480"/>
    <cellStyle name="Total 2 4 2 2 4 2 2 6" xfId="32481"/>
    <cellStyle name="Total 2 4 2 2 4 2 3" xfId="32482"/>
    <cellStyle name="Total 2 4 2 2 4 2 3 2" xfId="32483"/>
    <cellStyle name="Total 2 4 2 2 4 2 3 2 2" xfId="32484"/>
    <cellStyle name="Total 2 4 2 2 4 2 3 2 2 2" xfId="32485"/>
    <cellStyle name="Total 2 4 2 2 4 2 3 2 2 2 2" xfId="32486"/>
    <cellStyle name="Total 2 4 2 2 4 2 3 2 2 3" xfId="32487"/>
    <cellStyle name="Total 2 4 2 2 4 2 3 2 3" xfId="32488"/>
    <cellStyle name="Total 2 4 2 2 4 2 3 2 3 2" xfId="32489"/>
    <cellStyle name="Total 2 4 2 2 4 2 3 2 4" xfId="32490"/>
    <cellStyle name="Total 2 4 2 2 4 2 3 3" xfId="32491"/>
    <cellStyle name="Total 2 4 2 2 4 2 3 3 2" xfId="32492"/>
    <cellStyle name="Total 2 4 2 2 4 2 3 3 2 2" xfId="32493"/>
    <cellStyle name="Total 2 4 2 2 4 2 3 3 3" xfId="32494"/>
    <cellStyle name="Total 2 4 2 2 4 2 3 4" xfId="32495"/>
    <cellStyle name="Total 2 4 2 2 4 2 3 4 2" xfId="32496"/>
    <cellStyle name="Total 2 4 2 2 4 2 3 5" xfId="32497"/>
    <cellStyle name="Total 2 4 2 2 4 2 4" xfId="32498"/>
    <cellStyle name="Total 2 4 2 2 4 2 4 2" xfId="32499"/>
    <cellStyle name="Total 2 4 2 2 4 2 4 2 2" xfId="32500"/>
    <cellStyle name="Total 2 4 2 2 4 2 4 2 2 2" xfId="32501"/>
    <cellStyle name="Total 2 4 2 2 4 2 4 2 3" xfId="32502"/>
    <cellStyle name="Total 2 4 2 2 4 2 4 3" xfId="32503"/>
    <cellStyle name="Total 2 4 2 2 4 2 4 3 2" xfId="32504"/>
    <cellStyle name="Total 2 4 2 2 4 2 4 4" xfId="32505"/>
    <cellStyle name="Total 2 4 2 2 4 2 5" xfId="32506"/>
    <cellStyle name="Total 2 4 2 2 4 2 5 2" xfId="32507"/>
    <cellStyle name="Total 2 4 2 2 4 2 5 2 2" xfId="32508"/>
    <cellStyle name="Total 2 4 2 2 4 2 5 3" xfId="32509"/>
    <cellStyle name="Total 2 4 2 2 4 2 6" xfId="32510"/>
    <cellStyle name="Total 2 4 2 2 4 2 6 2" xfId="32511"/>
    <cellStyle name="Total 2 4 2 2 4 2 7" xfId="32512"/>
    <cellStyle name="Total 2 4 2 2 4 3" xfId="32513"/>
    <cellStyle name="Total 2 4 2 2 4 3 2" xfId="32514"/>
    <cellStyle name="Total 2 4 2 2 4 3 2 2" xfId="32515"/>
    <cellStyle name="Total 2 4 2 2 4 3 2 2 2" xfId="32516"/>
    <cellStyle name="Total 2 4 2 2 4 3 2 2 2 2" xfId="32517"/>
    <cellStyle name="Total 2 4 2 2 4 3 2 2 2 2 2" xfId="32518"/>
    <cellStyle name="Total 2 4 2 2 4 3 2 2 2 3" xfId="32519"/>
    <cellStyle name="Total 2 4 2 2 4 3 2 2 3" xfId="32520"/>
    <cellStyle name="Total 2 4 2 2 4 3 2 2 3 2" xfId="32521"/>
    <cellStyle name="Total 2 4 2 2 4 3 2 2 4" xfId="32522"/>
    <cellStyle name="Total 2 4 2 2 4 3 2 3" xfId="32523"/>
    <cellStyle name="Total 2 4 2 2 4 3 2 3 2" xfId="32524"/>
    <cellStyle name="Total 2 4 2 2 4 3 2 3 2 2" xfId="32525"/>
    <cellStyle name="Total 2 4 2 2 4 3 2 3 3" xfId="32526"/>
    <cellStyle name="Total 2 4 2 2 4 3 2 4" xfId="32527"/>
    <cellStyle name="Total 2 4 2 2 4 3 2 4 2" xfId="32528"/>
    <cellStyle name="Total 2 4 2 2 4 3 2 5" xfId="32529"/>
    <cellStyle name="Total 2 4 2 2 4 3 3" xfId="32530"/>
    <cellStyle name="Total 2 4 2 2 4 3 3 2" xfId="32531"/>
    <cellStyle name="Total 2 4 2 2 4 3 3 2 2" xfId="32532"/>
    <cellStyle name="Total 2 4 2 2 4 3 3 2 2 2" xfId="32533"/>
    <cellStyle name="Total 2 4 2 2 4 3 3 2 3" xfId="32534"/>
    <cellStyle name="Total 2 4 2 2 4 3 3 3" xfId="32535"/>
    <cellStyle name="Total 2 4 2 2 4 3 3 3 2" xfId="32536"/>
    <cellStyle name="Total 2 4 2 2 4 3 3 4" xfId="32537"/>
    <cellStyle name="Total 2 4 2 2 4 3 4" xfId="32538"/>
    <cellStyle name="Total 2 4 2 2 4 3 4 2" xfId="32539"/>
    <cellStyle name="Total 2 4 2 2 4 3 4 2 2" xfId="32540"/>
    <cellStyle name="Total 2 4 2 2 4 3 4 3" xfId="32541"/>
    <cellStyle name="Total 2 4 2 2 4 3 5" xfId="32542"/>
    <cellStyle name="Total 2 4 2 2 4 3 5 2" xfId="32543"/>
    <cellStyle name="Total 2 4 2 2 4 3 6" xfId="32544"/>
    <cellStyle name="Total 2 4 2 2 4 4" xfId="32545"/>
    <cellStyle name="Total 2 4 2 2 4 4 2" xfId="32546"/>
    <cellStyle name="Total 2 4 2 2 4 4 2 2" xfId="32547"/>
    <cellStyle name="Total 2 4 2 2 4 4 2 2 2" xfId="32548"/>
    <cellStyle name="Total 2 4 2 2 4 4 2 2 2 2" xfId="32549"/>
    <cellStyle name="Total 2 4 2 2 4 4 2 2 3" xfId="32550"/>
    <cellStyle name="Total 2 4 2 2 4 4 2 3" xfId="32551"/>
    <cellStyle name="Total 2 4 2 2 4 4 2 3 2" xfId="32552"/>
    <cellStyle name="Total 2 4 2 2 4 4 2 4" xfId="32553"/>
    <cellStyle name="Total 2 4 2 2 4 4 3" xfId="32554"/>
    <cellStyle name="Total 2 4 2 2 4 4 3 2" xfId="32555"/>
    <cellStyle name="Total 2 4 2 2 4 4 3 2 2" xfId="32556"/>
    <cellStyle name="Total 2 4 2 2 4 4 3 3" xfId="32557"/>
    <cellStyle name="Total 2 4 2 2 4 4 4" xfId="32558"/>
    <cellStyle name="Total 2 4 2 2 4 4 4 2" xfId="32559"/>
    <cellStyle name="Total 2 4 2 2 4 4 5" xfId="32560"/>
    <cellStyle name="Total 2 4 2 2 4 5" xfId="32561"/>
    <cellStyle name="Total 2 4 2 2 4 5 2" xfId="32562"/>
    <cellStyle name="Total 2 4 2 2 4 5 2 2" xfId="32563"/>
    <cellStyle name="Total 2 4 2 2 4 5 2 2 2" xfId="32564"/>
    <cellStyle name="Total 2 4 2 2 4 5 2 3" xfId="32565"/>
    <cellStyle name="Total 2 4 2 2 4 5 3" xfId="32566"/>
    <cellStyle name="Total 2 4 2 2 4 5 3 2" xfId="32567"/>
    <cellStyle name="Total 2 4 2 2 4 5 4" xfId="32568"/>
    <cellStyle name="Total 2 4 2 2 4 6" xfId="32569"/>
    <cellStyle name="Total 2 4 2 2 4 6 2" xfId="32570"/>
    <cellStyle name="Total 2 4 2 2 4 6 2 2" xfId="32571"/>
    <cellStyle name="Total 2 4 2 2 4 6 3" xfId="32572"/>
    <cellStyle name="Total 2 4 2 2 4 7" xfId="32573"/>
    <cellStyle name="Total 2 4 2 2 4 7 2" xfId="32574"/>
    <cellStyle name="Total 2 4 2 2 4 8" xfId="32575"/>
    <cellStyle name="Total 2 4 2 2 5" xfId="32576"/>
    <cellStyle name="Total 2 4 2 2 5 2" xfId="32577"/>
    <cellStyle name="Total 2 4 2 2 5 2 2" xfId="32578"/>
    <cellStyle name="Total 2 4 2 2 5 2 2 2" xfId="32579"/>
    <cellStyle name="Total 2 4 2 2 5 2 2 2 2" xfId="32580"/>
    <cellStyle name="Total 2 4 2 2 5 2 2 2 2 2" xfId="32581"/>
    <cellStyle name="Total 2 4 2 2 5 2 2 2 2 2 2" xfId="32582"/>
    <cellStyle name="Total 2 4 2 2 5 2 2 2 2 3" xfId="32583"/>
    <cellStyle name="Total 2 4 2 2 5 2 2 2 3" xfId="32584"/>
    <cellStyle name="Total 2 4 2 2 5 2 2 2 3 2" xfId="32585"/>
    <cellStyle name="Total 2 4 2 2 5 2 2 2 4" xfId="32586"/>
    <cellStyle name="Total 2 4 2 2 5 2 2 3" xfId="32587"/>
    <cellStyle name="Total 2 4 2 2 5 2 2 3 2" xfId="32588"/>
    <cellStyle name="Total 2 4 2 2 5 2 2 3 2 2" xfId="32589"/>
    <cellStyle name="Total 2 4 2 2 5 2 2 3 3" xfId="32590"/>
    <cellStyle name="Total 2 4 2 2 5 2 2 4" xfId="32591"/>
    <cellStyle name="Total 2 4 2 2 5 2 2 4 2" xfId="32592"/>
    <cellStyle name="Total 2 4 2 2 5 2 2 5" xfId="32593"/>
    <cellStyle name="Total 2 4 2 2 5 2 3" xfId="32594"/>
    <cellStyle name="Total 2 4 2 2 5 2 3 2" xfId="32595"/>
    <cellStyle name="Total 2 4 2 2 5 2 3 2 2" xfId="32596"/>
    <cellStyle name="Total 2 4 2 2 5 2 3 2 2 2" xfId="32597"/>
    <cellStyle name="Total 2 4 2 2 5 2 3 2 3" xfId="32598"/>
    <cellStyle name="Total 2 4 2 2 5 2 3 3" xfId="32599"/>
    <cellStyle name="Total 2 4 2 2 5 2 3 3 2" xfId="32600"/>
    <cellStyle name="Total 2 4 2 2 5 2 3 4" xfId="32601"/>
    <cellStyle name="Total 2 4 2 2 5 2 4" xfId="32602"/>
    <cellStyle name="Total 2 4 2 2 5 2 4 2" xfId="32603"/>
    <cellStyle name="Total 2 4 2 2 5 2 4 2 2" xfId="32604"/>
    <cellStyle name="Total 2 4 2 2 5 2 4 3" xfId="32605"/>
    <cellStyle name="Total 2 4 2 2 5 2 5" xfId="32606"/>
    <cellStyle name="Total 2 4 2 2 5 2 5 2" xfId="32607"/>
    <cellStyle name="Total 2 4 2 2 5 2 6" xfId="32608"/>
    <cellStyle name="Total 2 4 2 2 5 3" xfId="32609"/>
    <cellStyle name="Total 2 4 2 2 5 3 2" xfId="32610"/>
    <cellStyle name="Total 2 4 2 2 5 3 2 2" xfId="32611"/>
    <cellStyle name="Total 2 4 2 2 5 3 2 2 2" xfId="32612"/>
    <cellStyle name="Total 2 4 2 2 5 3 2 2 2 2" xfId="32613"/>
    <cellStyle name="Total 2 4 2 2 5 3 2 2 3" xfId="32614"/>
    <cellStyle name="Total 2 4 2 2 5 3 2 3" xfId="32615"/>
    <cellStyle name="Total 2 4 2 2 5 3 2 3 2" xfId="32616"/>
    <cellStyle name="Total 2 4 2 2 5 3 2 4" xfId="32617"/>
    <cellStyle name="Total 2 4 2 2 5 3 3" xfId="32618"/>
    <cellStyle name="Total 2 4 2 2 5 3 3 2" xfId="32619"/>
    <cellStyle name="Total 2 4 2 2 5 3 3 2 2" xfId="32620"/>
    <cellStyle name="Total 2 4 2 2 5 3 3 3" xfId="32621"/>
    <cellStyle name="Total 2 4 2 2 5 3 4" xfId="32622"/>
    <cellStyle name="Total 2 4 2 2 5 3 4 2" xfId="32623"/>
    <cellStyle name="Total 2 4 2 2 5 3 5" xfId="32624"/>
    <cellStyle name="Total 2 4 2 2 5 4" xfId="32625"/>
    <cellStyle name="Total 2 4 2 2 5 4 2" xfId="32626"/>
    <cellStyle name="Total 2 4 2 2 5 4 2 2" xfId="32627"/>
    <cellStyle name="Total 2 4 2 2 5 4 2 2 2" xfId="32628"/>
    <cellStyle name="Total 2 4 2 2 5 4 2 3" xfId="32629"/>
    <cellStyle name="Total 2 4 2 2 5 4 3" xfId="32630"/>
    <cellStyle name="Total 2 4 2 2 5 4 3 2" xfId="32631"/>
    <cellStyle name="Total 2 4 2 2 5 4 4" xfId="32632"/>
    <cellStyle name="Total 2 4 2 2 5 5" xfId="32633"/>
    <cellStyle name="Total 2 4 2 2 5 5 2" xfId="32634"/>
    <cellStyle name="Total 2 4 2 2 5 5 2 2" xfId="32635"/>
    <cellStyle name="Total 2 4 2 2 5 5 3" xfId="32636"/>
    <cellStyle name="Total 2 4 2 2 5 6" xfId="32637"/>
    <cellStyle name="Total 2 4 2 2 5 6 2" xfId="32638"/>
    <cellStyle name="Total 2 4 2 2 5 7" xfId="32639"/>
    <cellStyle name="Total 2 4 2 2 6" xfId="32640"/>
    <cellStyle name="Total 2 4 2 2 6 2" xfId="32641"/>
    <cellStyle name="Total 2 4 2 2 6 2 2" xfId="32642"/>
    <cellStyle name="Total 2 4 2 2 6 2 2 2" xfId="32643"/>
    <cellStyle name="Total 2 4 2 2 6 2 2 2 2" xfId="32644"/>
    <cellStyle name="Total 2 4 2 2 6 2 2 2 2 2" xfId="32645"/>
    <cellStyle name="Total 2 4 2 2 6 2 2 2 3" xfId="32646"/>
    <cellStyle name="Total 2 4 2 2 6 2 2 3" xfId="32647"/>
    <cellStyle name="Total 2 4 2 2 6 2 2 3 2" xfId="32648"/>
    <cellStyle name="Total 2 4 2 2 6 2 2 4" xfId="32649"/>
    <cellStyle name="Total 2 4 2 2 6 2 3" xfId="32650"/>
    <cellStyle name="Total 2 4 2 2 6 2 3 2" xfId="32651"/>
    <cellStyle name="Total 2 4 2 2 6 2 3 2 2" xfId="32652"/>
    <cellStyle name="Total 2 4 2 2 6 2 3 3" xfId="32653"/>
    <cellStyle name="Total 2 4 2 2 6 2 4" xfId="32654"/>
    <cellStyle name="Total 2 4 2 2 6 2 4 2" xfId="32655"/>
    <cellStyle name="Total 2 4 2 2 6 2 5" xfId="32656"/>
    <cellStyle name="Total 2 4 2 2 6 3" xfId="32657"/>
    <cellStyle name="Total 2 4 2 2 6 3 2" xfId="32658"/>
    <cellStyle name="Total 2 4 2 2 6 3 2 2" xfId="32659"/>
    <cellStyle name="Total 2 4 2 2 6 3 2 2 2" xfId="32660"/>
    <cellStyle name="Total 2 4 2 2 6 3 2 3" xfId="32661"/>
    <cellStyle name="Total 2 4 2 2 6 3 3" xfId="32662"/>
    <cellStyle name="Total 2 4 2 2 6 3 3 2" xfId="32663"/>
    <cellStyle name="Total 2 4 2 2 6 3 4" xfId="32664"/>
    <cellStyle name="Total 2 4 2 2 6 4" xfId="32665"/>
    <cellStyle name="Total 2 4 2 2 6 4 2" xfId="32666"/>
    <cellStyle name="Total 2 4 2 2 6 4 2 2" xfId="32667"/>
    <cellStyle name="Total 2 4 2 2 6 4 3" xfId="32668"/>
    <cellStyle name="Total 2 4 2 2 6 5" xfId="32669"/>
    <cellStyle name="Total 2 4 2 2 6 5 2" xfId="32670"/>
    <cellStyle name="Total 2 4 2 2 6 6" xfId="32671"/>
    <cellStyle name="Total 2 4 2 2 7" xfId="32672"/>
    <cellStyle name="Total 2 4 2 2 7 2" xfId="32673"/>
    <cellStyle name="Total 2 4 2 2 7 2 2" xfId="32674"/>
    <cellStyle name="Total 2 4 2 2 7 2 2 2" xfId="32675"/>
    <cellStyle name="Total 2 4 2 2 7 2 2 2 2" xfId="32676"/>
    <cellStyle name="Total 2 4 2 2 7 2 2 3" xfId="32677"/>
    <cellStyle name="Total 2 4 2 2 7 2 3" xfId="32678"/>
    <cellStyle name="Total 2 4 2 2 7 2 3 2" xfId="32679"/>
    <cellStyle name="Total 2 4 2 2 7 2 4" xfId="32680"/>
    <cellStyle name="Total 2 4 2 2 7 3" xfId="32681"/>
    <cellStyle name="Total 2 4 2 2 7 3 2" xfId="32682"/>
    <cellStyle name="Total 2 4 2 2 7 3 2 2" xfId="32683"/>
    <cellStyle name="Total 2 4 2 2 7 3 3" xfId="32684"/>
    <cellStyle name="Total 2 4 2 2 7 4" xfId="32685"/>
    <cellStyle name="Total 2 4 2 2 7 4 2" xfId="32686"/>
    <cellStyle name="Total 2 4 2 2 7 5" xfId="32687"/>
    <cellStyle name="Total 2 4 2 2 8" xfId="32688"/>
    <cellStyle name="Total 2 4 2 2 8 2" xfId="32689"/>
    <cellStyle name="Total 2 4 2 2 8 2 2" xfId="32690"/>
    <cellStyle name="Total 2 4 2 2 8 2 2 2" xfId="32691"/>
    <cellStyle name="Total 2 4 2 2 8 2 3" xfId="32692"/>
    <cellStyle name="Total 2 4 2 2 8 3" xfId="32693"/>
    <cellStyle name="Total 2 4 2 2 8 3 2" xfId="32694"/>
    <cellStyle name="Total 2 4 2 2 8 4" xfId="32695"/>
    <cellStyle name="Total 2 4 2 2 9" xfId="32696"/>
    <cellStyle name="Total 2 4 2 2 9 2" xfId="32697"/>
    <cellStyle name="Total 2 4 2 2 9 2 2" xfId="32698"/>
    <cellStyle name="Total 2 4 2 2 9 3" xfId="32699"/>
    <cellStyle name="Total 2 4 2 3" xfId="32700"/>
    <cellStyle name="Total 2 4 2 3 10" xfId="32701"/>
    <cellStyle name="Total 2 4 2 3 2" xfId="32702"/>
    <cellStyle name="Total 2 4 2 3 2 2" xfId="32703"/>
    <cellStyle name="Total 2 4 2 3 2 2 2" xfId="32704"/>
    <cellStyle name="Total 2 4 2 3 2 2 2 2" xfId="32705"/>
    <cellStyle name="Total 2 4 2 3 2 2 2 2 2" xfId="32706"/>
    <cellStyle name="Total 2 4 2 3 2 2 2 2 2 2" xfId="32707"/>
    <cellStyle name="Total 2 4 2 3 2 2 2 2 2 2 2" xfId="32708"/>
    <cellStyle name="Total 2 4 2 3 2 2 2 2 2 2 2 2" xfId="32709"/>
    <cellStyle name="Total 2 4 2 3 2 2 2 2 2 2 2 2 2" xfId="32710"/>
    <cellStyle name="Total 2 4 2 3 2 2 2 2 2 2 2 3" xfId="32711"/>
    <cellStyle name="Total 2 4 2 3 2 2 2 2 2 2 3" xfId="32712"/>
    <cellStyle name="Total 2 4 2 3 2 2 2 2 2 2 3 2" xfId="32713"/>
    <cellStyle name="Total 2 4 2 3 2 2 2 2 2 2 4" xfId="32714"/>
    <cellStyle name="Total 2 4 2 3 2 2 2 2 2 3" xfId="32715"/>
    <cellStyle name="Total 2 4 2 3 2 2 2 2 2 3 2" xfId="32716"/>
    <cellStyle name="Total 2 4 2 3 2 2 2 2 2 3 2 2" xfId="32717"/>
    <cellStyle name="Total 2 4 2 3 2 2 2 2 2 3 3" xfId="32718"/>
    <cellStyle name="Total 2 4 2 3 2 2 2 2 2 4" xfId="32719"/>
    <cellStyle name="Total 2 4 2 3 2 2 2 2 2 4 2" xfId="32720"/>
    <cellStyle name="Total 2 4 2 3 2 2 2 2 2 5" xfId="32721"/>
    <cellStyle name="Total 2 4 2 3 2 2 2 2 3" xfId="32722"/>
    <cellStyle name="Total 2 4 2 3 2 2 2 2 3 2" xfId="32723"/>
    <cellStyle name="Total 2 4 2 3 2 2 2 2 3 2 2" xfId="32724"/>
    <cellStyle name="Total 2 4 2 3 2 2 2 2 3 2 2 2" xfId="32725"/>
    <cellStyle name="Total 2 4 2 3 2 2 2 2 3 2 3" xfId="32726"/>
    <cellStyle name="Total 2 4 2 3 2 2 2 2 3 3" xfId="32727"/>
    <cellStyle name="Total 2 4 2 3 2 2 2 2 3 3 2" xfId="32728"/>
    <cellStyle name="Total 2 4 2 3 2 2 2 2 3 4" xfId="32729"/>
    <cellStyle name="Total 2 4 2 3 2 2 2 2 4" xfId="32730"/>
    <cellStyle name="Total 2 4 2 3 2 2 2 2 4 2" xfId="32731"/>
    <cellStyle name="Total 2 4 2 3 2 2 2 2 4 2 2" xfId="32732"/>
    <cellStyle name="Total 2 4 2 3 2 2 2 2 4 3" xfId="32733"/>
    <cellStyle name="Total 2 4 2 3 2 2 2 2 5" xfId="32734"/>
    <cellStyle name="Total 2 4 2 3 2 2 2 2 5 2" xfId="32735"/>
    <cellStyle name="Total 2 4 2 3 2 2 2 2 6" xfId="32736"/>
    <cellStyle name="Total 2 4 2 3 2 2 2 3" xfId="32737"/>
    <cellStyle name="Total 2 4 2 3 2 2 2 3 2" xfId="32738"/>
    <cellStyle name="Total 2 4 2 3 2 2 2 3 2 2" xfId="32739"/>
    <cellStyle name="Total 2 4 2 3 2 2 2 3 2 2 2" xfId="32740"/>
    <cellStyle name="Total 2 4 2 3 2 2 2 3 2 2 2 2" xfId="32741"/>
    <cellStyle name="Total 2 4 2 3 2 2 2 3 2 2 3" xfId="32742"/>
    <cellStyle name="Total 2 4 2 3 2 2 2 3 2 3" xfId="32743"/>
    <cellStyle name="Total 2 4 2 3 2 2 2 3 2 3 2" xfId="32744"/>
    <cellStyle name="Total 2 4 2 3 2 2 2 3 2 4" xfId="32745"/>
    <cellStyle name="Total 2 4 2 3 2 2 2 3 3" xfId="32746"/>
    <cellStyle name="Total 2 4 2 3 2 2 2 3 3 2" xfId="32747"/>
    <cellStyle name="Total 2 4 2 3 2 2 2 3 3 2 2" xfId="32748"/>
    <cellStyle name="Total 2 4 2 3 2 2 2 3 3 3" xfId="32749"/>
    <cellStyle name="Total 2 4 2 3 2 2 2 3 4" xfId="32750"/>
    <cellStyle name="Total 2 4 2 3 2 2 2 3 4 2" xfId="32751"/>
    <cellStyle name="Total 2 4 2 3 2 2 2 3 5" xfId="32752"/>
    <cellStyle name="Total 2 4 2 3 2 2 2 4" xfId="32753"/>
    <cellStyle name="Total 2 4 2 3 2 2 2 4 2" xfId="32754"/>
    <cellStyle name="Total 2 4 2 3 2 2 2 4 2 2" xfId="32755"/>
    <cellStyle name="Total 2 4 2 3 2 2 2 4 2 2 2" xfId="32756"/>
    <cellStyle name="Total 2 4 2 3 2 2 2 4 2 3" xfId="32757"/>
    <cellStyle name="Total 2 4 2 3 2 2 2 4 3" xfId="32758"/>
    <cellStyle name="Total 2 4 2 3 2 2 2 4 3 2" xfId="32759"/>
    <cellStyle name="Total 2 4 2 3 2 2 2 4 4" xfId="32760"/>
    <cellStyle name="Total 2 4 2 3 2 2 2 5" xfId="32761"/>
    <cellStyle name="Total 2 4 2 3 2 2 2 5 2" xfId="32762"/>
    <cellStyle name="Total 2 4 2 3 2 2 2 5 2 2" xfId="32763"/>
    <cellStyle name="Total 2 4 2 3 2 2 2 5 3" xfId="32764"/>
    <cellStyle name="Total 2 4 2 3 2 2 2 6" xfId="32765"/>
    <cellStyle name="Total 2 4 2 3 2 2 2 6 2" xfId="32766"/>
    <cellStyle name="Total 2 4 2 3 2 2 2 7" xfId="32767"/>
    <cellStyle name="Total 2 4 2 3 2 2 3" xfId="32768"/>
    <cellStyle name="Total 2 4 2 3 2 2 3 2" xfId="32769"/>
    <cellStyle name="Total 2 4 2 3 2 2 3 2 2" xfId="32770"/>
    <cellStyle name="Total 2 4 2 3 2 2 3 2 2 2" xfId="32771"/>
    <cellStyle name="Total 2 4 2 3 2 2 3 2 2 2 2" xfId="32772"/>
    <cellStyle name="Total 2 4 2 3 2 2 3 2 2 2 2 2" xfId="32773"/>
    <cellStyle name="Total 2 4 2 3 2 2 3 2 2 2 3" xfId="32774"/>
    <cellStyle name="Total 2 4 2 3 2 2 3 2 2 3" xfId="32775"/>
    <cellStyle name="Total 2 4 2 3 2 2 3 2 2 3 2" xfId="32776"/>
    <cellStyle name="Total 2 4 2 3 2 2 3 2 2 4" xfId="32777"/>
    <cellStyle name="Total 2 4 2 3 2 2 3 2 3" xfId="32778"/>
    <cellStyle name="Total 2 4 2 3 2 2 3 2 3 2" xfId="32779"/>
    <cellStyle name="Total 2 4 2 3 2 2 3 2 3 2 2" xfId="32780"/>
    <cellStyle name="Total 2 4 2 3 2 2 3 2 3 3" xfId="32781"/>
    <cellStyle name="Total 2 4 2 3 2 2 3 2 4" xfId="32782"/>
    <cellStyle name="Total 2 4 2 3 2 2 3 2 4 2" xfId="32783"/>
    <cellStyle name="Total 2 4 2 3 2 2 3 2 5" xfId="32784"/>
    <cellStyle name="Total 2 4 2 3 2 2 3 3" xfId="32785"/>
    <cellStyle name="Total 2 4 2 3 2 2 3 3 2" xfId="32786"/>
    <cellStyle name="Total 2 4 2 3 2 2 3 3 2 2" xfId="32787"/>
    <cellStyle name="Total 2 4 2 3 2 2 3 3 2 2 2" xfId="32788"/>
    <cellStyle name="Total 2 4 2 3 2 2 3 3 2 3" xfId="32789"/>
    <cellStyle name="Total 2 4 2 3 2 2 3 3 3" xfId="32790"/>
    <cellStyle name="Total 2 4 2 3 2 2 3 3 3 2" xfId="32791"/>
    <cellStyle name="Total 2 4 2 3 2 2 3 3 4" xfId="32792"/>
    <cellStyle name="Total 2 4 2 3 2 2 3 4" xfId="32793"/>
    <cellStyle name="Total 2 4 2 3 2 2 3 4 2" xfId="32794"/>
    <cellStyle name="Total 2 4 2 3 2 2 3 4 2 2" xfId="32795"/>
    <cellStyle name="Total 2 4 2 3 2 2 3 4 3" xfId="32796"/>
    <cellStyle name="Total 2 4 2 3 2 2 3 5" xfId="32797"/>
    <cellStyle name="Total 2 4 2 3 2 2 3 5 2" xfId="32798"/>
    <cellStyle name="Total 2 4 2 3 2 2 3 6" xfId="32799"/>
    <cellStyle name="Total 2 4 2 3 2 2 4" xfId="32800"/>
    <cellStyle name="Total 2 4 2 3 2 2 4 2" xfId="32801"/>
    <cellStyle name="Total 2 4 2 3 2 2 4 2 2" xfId="32802"/>
    <cellStyle name="Total 2 4 2 3 2 2 4 2 2 2" xfId="32803"/>
    <cellStyle name="Total 2 4 2 3 2 2 4 2 2 2 2" xfId="32804"/>
    <cellStyle name="Total 2 4 2 3 2 2 4 2 2 3" xfId="32805"/>
    <cellStyle name="Total 2 4 2 3 2 2 4 2 3" xfId="32806"/>
    <cellStyle name="Total 2 4 2 3 2 2 4 2 3 2" xfId="32807"/>
    <cellStyle name="Total 2 4 2 3 2 2 4 2 4" xfId="32808"/>
    <cellStyle name="Total 2 4 2 3 2 2 4 3" xfId="32809"/>
    <cellStyle name="Total 2 4 2 3 2 2 4 3 2" xfId="32810"/>
    <cellStyle name="Total 2 4 2 3 2 2 4 3 2 2" xfId="32811"/>
    <cellStyle name="Total 2 4 2 3 2 2 4 3 3" xfId="32812"/>
    <cellStyle name="Total 2 4 2 3 2 2 4 4" xfId="32813"/>
    <cellStyle name="Total 2 4 2 3 2 2 4 4 2" xfId="32814"/>
    <cellStyle name="Total 2 4 2 3 2 2 4 5" xfId="32815"/>
    <cellStyle name="Total 2 4 2 3 2 2 5" xfId="32816"/>
    <cellStyle name="Total 2 4 2 3 2 2 5 2" xfId="32817"/>
    <cellStyle name="Total 2 4 2 3 2 2 5 2 2" xfId="32818"/>
    <cellStyle name="Total 2 4 2 3 2 2 5 2 2 2" xfId="32819"/>
    <cellStyle name="Total 2 4 2 3 2 2 5 2 3" xfId="32820"/>
    <cellStyle name="Total 2 4 2 3 2 2 5 3" xfId="32821"/>
    <cellStyle name="Total 2 4 2 3 2 2 5 3 2" xfId="32822"/>
    <cellStyle name="Total 2 4 2 3 2 2 5 4" xfId="32823"/>
    <cellStyle name="Total 2 4 2 3 2 2 6" xfId="32824"/>
    <cellStyle name="Total 2 4 2 3 2 2 6 2" xfId="32825"/>
    <cellStyle name="Total 2 4 2 3 2 2 6 2 2" xfId="32826"/>
    <cellStyle name="Total 2 4 2 3 2 2 6 3" xfId="32827"/>
    <cellStyle name="Total 2 4 2 3 2 2 7" xfId="32828"/>
    <cellStyle name="Total 2 4 2 3 2 2 7 2" xfId="32829"/>
    <cellStyle name="Total 2 4 2 3 2 2 8" xfId="32830"/>
    <cellStyle name="Total 2 4 2 3 2 3" xfId="32831"/>
    <cellStyle name="Total 2 4 2 3 2 3 2" xfId="32832"/>
    <cellStyle name="Total 2 4 2 3 2 3 2 2" xfId="32833"/>
    <cellStyle name="Total 2 4 2 3 2 3 2 2 2" xfId="32834"/>
    <cellStyle name="Total 2 4 2 3 2 3 2 2 2 2" xfId="32835"/>
    <cellStyle name="Total 2 4 2 3 2 3 2 2 2 2 2" xfId="32836"/>
    <cellStyle name="Total 2 4 2 3 2 3 2 2 2 2 2 2" xfId="32837"/>
    <cellStyle name="Total 2 4 2 3 2 3 2 2 2 2 3" xfId="32838"/>
    <cellStyle name="Total 2 4 2 3 2 3 2 2 2 3" xfId="32839"/>
    <cellStyle name="Total 2 4 2 3 2 3 2 2 2 3 2" xfId="32840"/>
    <cellStyle name="Total 2 4 2 3 2 3 2 2 2 4" xfId="32841"/>
    <cellStyle name="Total 2 4 2 3 2 3 2 2 3" xfId="32842"/>
    <cellStyle name="Total 2 4 2 3 2 3 2 2 3 2" xfId="32843"/>
    <cellStyle name="Total 2 4 2 3 2 3 2 2 3 2 2" xfId="32844"/>
    <cellStyle name="Total 2 4 2 3 2 3 2 2 3 3" xfId="32845"/>
    <cellStyle name="Total 2 4 2 3 2 3 2 2 4" xfId="32846"/>
    <cellStyle name="Total 2 4 2 3 2 3 2 2 4 2" xfId="32847"/>
    <cellStyle name="Total 2 4 2 3 2 3 2 2 5" xfId="32848"/>
    <cellStyle name="Total 2 4 2 3 2 3 2 3" xfId="32849"/>
    <cellStyle name="Total 2 4 2 3 2 3 2 3 2" xfId="32850"/>
    <cellStyle name="Total 2 4 2 3 2 3 2 3 2 2" xfId="32851"/>
    <cellStyle name="Total 2 4 2 3 2 3 2 3 2 2 2" xfId="32852"/>
    <cellStyle name="Total 2 4 2 3 2 3 2 3 2 3" xfId="32853"/>
    <cellStyle name="Total 2 4 2 3 2 3 2 3 3" xfId="32854"/>
    <cellStyle name="Total 2 4 2 3 2 3 2 3 3 2" xfId="32855"/>
    <cellStyle name="Total 2 4 2 3 2 3 2 3 4" xfId="32856"/>
    <cellStyle name="Total 2 4 2 3 2 3 2 4" xfId="32857"/>
    <cellStyle name="Total 2 4 2 3 2 3 2 4 2" xfId="32858"/>
    <cellStyle name="Total 2 4 2 3 2 3 2 4 2 2" xfId="32859"/>
    <cellStyle name="Total 2 4 2 3 2 3 2 4 3" xfId="32860"/>
    <cellStyle name="Total 2 4 2 3 2 3 2 5" xfId="32861"/>
    <cellStyle name="Total 2 4 2 3 2 3 2 5 2" xfId="32862"/>
    <cellStyle name="Total 2 4 2 3 2 3 2 6" xfId="32863"/>
    <cellStyle name="Total 2 4 2 3 2 3 3" xfId="32864"/>
    <cellStyle name="Total 2 4 2 3 2 3 3 2" xfId="32865"/>
    <cellStyle name="Total 2 4 2 3 2 3 3 2 2" xfId="32866"/>
    <cellStyle name="Total 2 4 2 3 2 3 3 2 2 2" xfId="32867"/>
    <cellStyle name="Total 2 4 2 3 2 3 3 2 2 2 2" xfId="32868"/>
    <cellStyle name="Total 2 4 2 3 2 3 3 2 2 3" xfId="32869"/>
    <cellStyle name="Total 2 4 2 3 2 3 3 2 3" xfId="32870"/>
    <cellStyle name="Total 2 4 2 3 2 3 3 2 3 2" xfId="32871"/>
    <cellStyle name="Total 2 4 2 3 2 3 3 2 4" xfId="32872"/>
    <cellStyle name="Total 2 4 2 3 2 3 3 3" xfId="32873"/>
    <cellStyle name="Total 2 4 2 3 2 3 3 3 2" xfId="32874"/>
    <cellStyle name="Total 2 4 2 3 2 3 3 3 2 2" xfId="32875"/>
    <cellStyle name="Total 2 4 2 3 2 3 3 3 3" xfId="32876"/>
    <cellStyle name="Total 2 4 2 3 2 3 3 4" xfId="32877"/>
    <cellStyle name="Total 2 4 2 3 2 3 3 4 2" xfId="32878"/>
    <cellStyle name="Total 2 4 2 3 2 3 3 5" xfId="32879"/>
    <cellStyle name="Total 2 4 2 3 2 3 4" xfId="32880"/>
    <cellStyle name="Total 2 4 2 3 2 3 4 2" xfId="32881"/>
    <cellStyle name="Total 2 4 2 3 2 3 4 2 2" xfId="32882"/>
    <cellStyle name="Total 2 4 2 3 2 3 4 2 2 2" xfId="32883"/>
    <cellStyle name="Total 2 4 2 3 2 3 4 2 3" xfId="32884"/>
    <cellStyle name="Total 2 4 2 3 2 3 4 3" xfId="32885"/>
    <cellStyle name="Total 2 4 2 3 2 3 4 3 2" xfId="32886"/>
    <cellStyle name="Total 2 4 2 3 2 3 4 4" xfId="32887"/>
    <cellStyle name="Total 2 4 2 3 2 3 5" xfId="32888"/>
    <cellStyle name="Total 2 4 2 3 2 3 5 2" xfId="32889"/>
    <cellStyle name="Total 2 4 2 3 2 3 5 2 2" xfId="32890"/>
    <cellStyle name="Total 2 4 2 3 2 3 5 3" xfId="32891"/>
    <cellStyle name="Total 2 4 2 3 2 3 6" xfId="32892"/>
    <cellStyle name="Total 2 4 2 3 2 3 6 2" xfId="32893"/>
    <cellStyle name="Total 2 4 2 3 2 3 7" xfId="32894"/>
    <cellStyle name="Total 2 4 2 3 2 4" xfId="32895"/>
    <cellStyle name="Total 2 4 2 3 2 4 2" xfId="32896"/>
    <cellStyle name="Total 2 4 2 3 2 4 2 2" xfId="32897"/>
    <cellStyle name="Total 2 4 2 3 2 4 2 2 2" xfId="32898"/>
    <cellStyle name="Total 2 4 2 3 2 4 2 2 2 2" xfId="32899"/>
    <cellStyle name="Total 2 4 2 3 2 4 2 2 2 2 2" xfId="32900"/>
    <cellStyle name="Total 2 4 2 3 2 4 2 2 2 3" xfId="32901"/>
    <cellStyle name="Total 2 4 2 3 2 4 2 2 3" xfId="32902"/>
    <cellStyle name="Total 2 4 2 3 2 4 2 2 3 2" xfId="32903"/>
    <cellStyle name="Total 2 4 2 3 2 4 2 2 4" xfId="32904"/>
    <cellStyle name="Total 2 4 2 3 2 4 2 3" xfId="32905"/>
    <cellStyle name="Total 2 4 2 3 2 4 2 3 2" xfId="32906"/>
    <cellStyle name="Total 2 4 2 3 2 4 2 3 2 2" xfId="32907"/>
    <cellStyle name="Total 2 4 2 3 2 4 2 3 3" xfId="32908"/>
    <cellStyle name="Total 2 4 2 3 2 4 2 4" xfId="32909"/>
    <cellStyle name="Total 2 4 2 3 2 4 2 4 2" xfId="32910"/>
    <cellStyle name="Total 2 4 2 3 2 4 2 5" xfId="32911"/>
    <cellStyle name="Total 2 4 2 3 2 4 3" xfId="32912"/>
    <cellStyle name="Total 2 4 2 3 2 4 3 2" xfId="32913"/>
    <cellStyle name="Total 2 4 2 3 2 4 3 2 2" xfId="32914"/>
    <cellStyle name="Total 2 4 2 3 2 4 3 2 2 2" xfId="32915"/>
    <cellStyle name="Total 2 4 2 3 2 4 3 2 3" xfId="32916"/>
    <cellStyle name="Total 2 4 2 3 2 4 3 3" xfId="32917"/>
    <cellStyle name="Total 2 4 2 3 2 4 3 3 2" xfId="32918"/>
    <cellStyle name="Total 2 4 2 3 2 4 3 4" xfId="32919"/>
    <cellStyle name="Total 2 4 2 3 2 4 4" xfId="32920"/>
    <cellStyle name="Total 2 4 2 3 2 4 4 2" xfId="32921"/>
    <cellStyle name="Total 2 4 2 3 2 4 4 2 2" xfId="32922"/>
    <cellStyle name="Total 2 4 2 3 2 4 4 3" xfId="32923"/>
    <cellStyle name="Total 2 4 2 3 2 4 5" xfId="32924"/>
    <cellStyle name="Total 2 4 2 3 2 4 5 2" xfId="32925"/>
    <cellStyle name="Total 2 4 2 3 2 4 6" xfId="32926"/>
    <cellStyle name="Total 2 4 2 3 2 5" xfId="32927"/>
    <cellStyle name="Total 2 4 2 3 2 5 2" xfId="32928"/>
    <cellStyle name="Total 2 4 2 3 2 5 2 2" xfId="32929"/>
    <cellStyle name="Total 2 4 2 3 2 5 2 2 2" xfId="32930"/>
    <cellStyle name="Total 2 4 2 3 2 5 2 2 2 2" xfId="32931"/>
    <cellStyle name="Total 2 4 2 3 2 5 2 2 3" xfId="32932"/>
    <cellStyle name="Total 2 4 2 3 2 5 2 3" xfId="32933"/>
    <cellStyle name="Total 2 4 2 3 2 5 2 3 2" xfId="32934"/>
    <cellStyle name="Total 2 4 2 3 2 5 2 4" xfId="32935"/>
    <cellStyle name="Total 2 4 2 3 2 5 3" xfId="32936"/>
    <cellStyle name="Total 2 4 2 3 2 5 3 2" xfId="32937"/>
    <cellStyle name="Total 2 4 2 3 2 5 3 2 2" xfId="32938"/>
    <cellStyle name="Total 2 4 2 3 2 5 3 3" xfId="32939"/>
    <cellStyle name="Total 2 4 2 3 2 5 4" xfId="32940"/>
    <cellStyle name="Total 2 4 2 3 2 5 4 2" xfId="32941"/>
    <cellStyle name="Total 2 4 2 3 2 5 5" xfId="32942"/>
    <cellStyle name="Total 2 4 2 3 2 6" xfId="32943"/>
    <cellStyle name="Total 2 4 2 3 2 6 2" xfId="32944"/>
    <cellStyle name="Total 2 4 2 3 2 6 2 2" xfId="32945"/>
    <cellStyle name="Total 2 4 2 3 2 6 2 2 2" xfId="32946"/>
    <cellStyle name="Total 2 4 2 3 2 6 2 3" xfId="32947"/>
    <cellStyle name="Total 2 4 2 3 2 6 3" xfId="32948"/>
    <cellStyle name="Total 2 4 2 3 2 6 3 2" xfId="32949"/>
    <cellStyle name="Total 2 4 2 3 2 6 4" xfId="32950"/>
    <cellStyle name="Total 2 4 2 3 2 7" xfId="32951"/>
    <cellStyle name="Total 2 4 2 3 2 7 2" xfId="32952"/>
    <cellStyle name="Total 2 4 2 3 2 7 2 2" xfId="32953"/>
    <cellStyle name="Total 2 4 2 3 2 7 3" xfId="32954"/>
    <cellStyle name="Total 2 4 2 3 2 8" xfId="32955"/>
    <cellStyle name="Total 2 4 2 3 2 8 2" xfId="32956"/>
    <cellStyle name="Total 2 4 2 3 2 9" xfId="32957"/>
    <cellStyle name="Total 2 4 2 3 3" xfId="32958"/>
    <cellStyle name="Total 2 4 2 3 3 2" xfId="32959"/>
    <cellStyle name="Total 2 4 2 3 3 2 2" xfId="32960"/>
    <cellStyle name="Total 2 4 2 3 3 2 2 2" xfId="32961"/>
    <cellStyle name="Total 2 4 2 3 3 2 2 2 2" xfId="32962"/>
    <cellStyle name="Total 2 4 2 3 3 2 2 2 2 2" xfId="32963"/>
    <cellStyle name="Total 2 4 2 3 3 2 2 2 2 2 2" xfId="32964"/>
    <cellStyle name="Total 2 4 2 3 3 2 2 2 2 2 2 2" xfId="32965"/>
    <cellStyle name="Total 2 4 2 3 3 2 2 2 2 2 3" xfId="32966"/>
    <cellStyle name="Total 2 4 2 3 3 2 2 2 2 3" xfId="32967"/>
    <cellStyle name="Total 2 4 2 3 3 2 2 2 2 3 2" xfId="32968"/>
    <cellStyle name="Total 2 4 2 3 3 2 2 2 2 4" xfId="32969"/>
    <cellStyle name="Total 2 4 2 3 3 2 2 2 3" xfId="32970"/>
    <cellStyle name="Total 2 4 2 3 3 2 2 2 3 2" xfId="32971"/>
    <cellStyle name="Total 2 4 2 3 3 2 2 2 3 2 2" xfId="32972"/>
    <cellStyle name="Total 2 4 2 3 3 2 2 2 3 3" xfId="32973"/>
    <cellStyle name="Total 2 4 2 3 3 2 2 2 4" xfId="32974"/>
    <cellStyle name="Total 2 4 2 3 3 2 2 2 4 2" xfId="32975"/>
    <cellStyle name="Total 2 4 2 3 3 2 2 2 5" xfId="32976"/>
    <cellStyle name="Total 2 4 2 3 3 2 2 3" xfId="32977"/>
    <cellStyle name="Total 2 4 2 3 3 2 2 3 2" xfId="32978"/>
    <cellStyle name="Total 2 4 2 3 3 2 2 3 2 2" xfId="32979"/>
    <cellStyle name="Total 2 4 2 3 3 2 2 3 2 2 2" xfId="32980"/>
    <cellStyle name="Total 2 4 2 3 3 2 2 3 2 3" xfId="32981"/>
    <cellStyle name="Total 2 4 2 3 3 2 2 3 3" xfId="32982"/>
    <cellStyle name="Total 2 4 2 3 3 2 2 3 3 2" xfId="32983"/>
    <cellStyle name="Total 2 4 2 3 3 2 2 3 4" xfId="32984"/>
    <cellStyle name="Total 2 4 2 3 3 2 2 4" xfId="32985"/>
    <cellStyle name="Total 2 4 2 3 3 2 2 4 2" xfId="32986"/>
    <cellStyle name="Total 2 4 2 3 3 2 2 4 2 2" xfId="32987"/>
    <cellStyle name="Total 2 4 2 3 3 2 2 4 3" xfId="32988"/>
    <cellStyle name="Total 2 4 2 3 3 2 2 5" xfId="32989"/>
    <cellStyle name="Total 2 4 2 3 3 2 2 5 2" xfId="32990"/>
    <cellStyle name="Total 2 4 2 3 3 2 2 6" xfId="32991"/>
    <cellStyle name="Total 2 4 2 3 3 2 3" xfId="32992"/>
    <cellStyle name="Total 2 4 2 3 3 2 3 2" xfId="32993"/>
    <cellStyle name="Total 2 4 2 3 3 2 3 2 2" xfId="32994"/>
    <cellStyle name="Total 2 4 2 3 3 2 3 2 2 2" xfId="32995"/>
    <cellStyle name="Total 2 4 2 3 3 2 3 2 2 2 2" xfId="32996"/>
    <cellStyle name="Total 2 4 2 3 3 2 3 2 2 3" xfId="32997"/>
    <cellStyle name="Total 2 4 2 3 3 2 3 2 3" xfId="32998"/>
    <cellStyle name="Total 2 4 2 3 3 2 3 2 3 2" xfId="32999"/>
    <cellStyle name="Total 2 4 2 3 3 2 3 2 4" xfId="33000"/>
    <cellStyle name="Total 2 4 2 3 3 2 3 3" xfId="33001"/>
    <cellStyle name="Total 2 4 2 3 3 2 3 3 2" xfId="33002"/>
    <cellStyle name="Total 2 4 2 3 3 2 3 3 2 2" xfId="33003"/>
    <cellStyle name="Total 2 4 2 3 3 2 3 3 3" xfId="33004"/>
    <cellStyle name="Total 2 4 2 3 3 2 3 4" xfId="33005"/>
    <cellStyle name="Total 2 4 2 3 3 2 3 4 2" xfId="33006"/>
    <cellStyle name="Total 2 4 2 3 3 2 3 5" xfId="33007"/>
    <cellStyle name="Total 2 4 2 3 3 2 4" xfId="33008"/>
    <cellStyle name="Total 2 4 2 3 3 2 4 2" xfId="33009"/>
    <cellStyle name="Total 2 4 2 3 3 2 4 2 2" xfId="33010"/>
    <cellStyle name="Total 2 4 2 3 3 2 4 2 2 2" xfId="33011"/>
    <cellStyle name="Total 2 4 2 3 3 2 4 2 3" xfId="33012"/>
    <cellStyle name="Total 2 4 2 3 3 2 4 3" xfId="33013"/>
    <cellStyle name="Total 2 4 2 3 3 2 4 3 2" xfId="33014"/>
    <cellStyle name="Total 2 4 2 3 3 2 4 4" xfId="33015"/>
    <cellStyle name="Total 2 4 2 3 3 2 5" xfId="33016"/>
    <cellStyle name="Total 2 4 2 3 3 2 5 2" xfId="33017"/>
    <cellStyle name="Total 2 4 2 3 3 2 5 2 2" xfId="33018"/>
    <cellStyle name="Total 2 4 2 3 3 2 5 3" xfId="33019"/>
    <cellStyle name="Total 2 4 2 3 3 2 6" xfId="33020"/>
    <cellStyle name="Total 2 4 2 3 3 2 6 2" xfId="33021"/>
    <cellStyle name="Total 2 4 2 3 3 2 7" xfId="33022"/>
    <cellStyle name="Total 2 4 2 3 3 3" xfId="33023"/>
    <cellStyle name="Total 2 4 2 3 3 3 2" xfId="33024"/>
    <cellStyle name="Total 2 4 2 3 3 3 2 2" xfId="33025"/>
    <cellStyle name="Total 2 4 2 3 3 3 2 2 2" xfId="33026"/>
    <cellStyle name="Total 2 4 2 3 3 3 2 2 2 2" xfId="33027"/>
    <cellStyle name="Total 2 4 2 3 3 3 2 2 2 2 2" xfId="33028"/>
    <cellStyle name="Total 2 4 2 3 3 3 2 2 2 3" xfId="33029"/>
    <cellStyle name="Total 2 4 2 3 3 3 2 2 3" xfId="33030"/>
    <cellStyle name="Total 2 4 2 3 3 3 2 2 3 2" xfId="33031"/>
    <cellStyle name="Total 2 4 2 3 3 3 2 2 4" xfId="33032"/>
    <cellStyle name="Total 2 4 2 3 3 3 2 3" xfId="33033"/>
    <cellStyle name="Total 2 4 2 3 3 3 2 3 2" xfId="33034"/>
    <cellStyle name="Total 2 4 2 3 3 3 2 3 2 2" xfId="33035"/>
    <cellStyle name="Total 2 4 2 3 3 3 2 3 3" xfId="33036"/>
    <cellStyle name="Total 2 4 2 3 3 3 2 4" xfId="33037"/>
    <cellStyle name="Total 2 4 2 3 3 3 2 4 2" xfId="33038"/>
    <cellStyle name="Total 2 4 2 3 3 3 2 5" xfId="33039"/>
    <cellStyle name="Total 2 4 2 3 3 3 3" xfId="33040"/>
    <cellStyle name="Total 2 4 2 3 3 3 3 2" xfId="33041"/>
    <cellStyle name="Total 2 4 2 3 3 3 3 2 2" xfId="33042"/>
    <cellStyle name="Total 2 4 2 3 3 3 3 2 2 2" xfId="33043"/>
    <cellStyle name="Total 2 4 2 3 3 3 3 2 3" xfId="33044"/>
    <cellStyle name="Total 2 4 2 3 3 3 3 3" xfId="33045"/>
    <cellStyle name="Total 2 4 2 3 3 3 3 3 2" xfId="33046"/>
    <cellStyle name="Total 2 4 2 3 3 3 3 4" xfId="33047"/>
    <cellStyle name="Total 2 4 2 3 3 3 4" xfId="33048"/>
    <cellStyle name="Total 2 4 2 3 3 3 4 2" xfId="33049"/>
    <cellStyle name="Total 2 4 2 3 3 3 4 2 2" xfId="33050"/>
    <cellStyle name="Total 2 4 2 3 3 3 4 3" xfId="33051"/>
    <cellStyle name="Total 2 4 2 3 3 3 5" xfId="33052"/>
    <cellStyle name="Total 2 4 2 3 3 3 5 2" xfId="33053"/>
    <cellStyle name="Total 2 4 2 3 3 3 6" xfId="33054"/>
    <cellStyle name="Total 2 4 2 3 3 4" xfId="33055"/>
    <cellStyle name="Total 2 4 2 3 3 4 2" xfId="33056"/>
    <cellStyle name="Total 2 4 2 3 3 4 2 2" xfId="33057"/>
    <cellStyle name="Total 2 4 2 3 3 4 2 2 2" xfId="33058"/>
    <cellStyle name="Total 2 4 2 3 3 4 2 2 2 2" xfId="33059"/>
    <cellStyle name="Total 2 4 2 3 3 4 2 2 3" xfId="33060"/>
    <cellStyle name="Total 2 4 2 3 3 4 2 3" xfId="33061"/>
    <cellStyle name="Total 2 4 2 3 3 4 2 3 2" xfId="33062"/>
    <cellStyle name="Total 2 4 2 3 3 4 2 4" xfId="33063"/>
    <cellStyle name="Total 2 4 2 3 3 4 3" xfId="33064"/>
    <cellStyle name="Total 2 4 2 3 3 4 3 2" xfId="33065"/>
    <cellStyle name="Total 2 4 2 3 3 4 3 2 2" xfId="33066"/>
    <cellStyle name="Total 2 4 2 3 3 4 3 3" xfId="33067"/>
    <cellStyle name="Total 2 4 2 3 3 4 4" xfId="33068"/>
    <cellStyle name="Total 2 4 2 3 3 4 4 2" xfId="33069"/>
    <cellStyle name="Total 2 4 2 3 3 4 5" xfId="33070"/>
    <cellStyle name="Total 2 4 2 3 3 5" xfId="33071"/>
    <cellStyle name="Total 2 4 2 3 3 5 2" xfId="33072"/>
    <cellStyle name="Total 2 4 2 3 3 5 2 2" xfId="33073"/>
    <cellStyle name="Total 2 4 2 3 3 5 2 2 2" xfId="33074"/>
    <cellStyle name="Total 2 4 2 3 3 5 2 3" xfId="33075"/>
    <cellStyle name="Total 2 4 2 3 3 5 3" xfId="33076"/>
    <cellStyle name="Total 2 4 2 3 3 5 3 2" xfId="33077"/>
    <cellStyle name="Total 2 4 2 3 3 5 4" xfId="33078"/>
    <cellStyle name="Total 2 4 2 3 3 6" xfId="33079"/>
    <cellStyle name="Total 2 4 2 3 3 6 2" xfId="33080"/>
    <cellStyle name="Total 2 4 2 3 3 6 2 2" xfId="33081"/>
    <cellStyle name="Total 2 4 2 3 3 6 3" xfId="33082"/>
    <cellStyle name="Total 2 4 2 3 3 7" xfId="33083"/>
    <cellStyle name="Total 2 4 2 3 3 7 2" xfId="33084"/>
    <cellStyle name="Total 2 4 2 3 3 8" xfId="33085"/>
    <cellStyle name="Total 2 4 2 3 4" xfId="33086"/>
    <cellStyle name="Total 2 4 2 3 4 2" xfId="33087"/>
    <cellStyle name="Total 2 4 2 3 4 2 2" xfId="33088"/>
    <cellStyle name="Total 2 4 2 3 4 2 2 2" xfId="33089"/>
    <cellStyle name="Total 2 4 2 3 4 2 2 2 2" xfId="33090"/>
    <cellStyle name="Total 2 4 2 3 4 2 2 2 2 2" xfId="33091"/>
    <cellStyle name="Total 2 4 2 3 4 2 2 2 2 2 2" xfId="33092"/>
    <cellStyle name="Total 2 4 2 3 4 2 2 2 2 3" xfId="33093"/>
    <cellStyle name="Total 2 4 2 3 4 2 2 2 3" xfId="33094"/>
    <cellStyle name="Total 2 4 2 3 4 2 2 2 3 2" xfId="33095"/>
    <cellStyle name="Total 2 4 2 3 4 2 2 2 4" xfId="33096"/>
    <cellStyle name="Total 2 4 2 3 4 2 2 3" xfId="33097"/>
    <cellStyle name="Total 2 4 2 3 4 2 2 3 2" xfId="33098"/>
    <cellStyle name="Total 2 4 2 3 4 2 2 3 2 2" xfId="33099"/>
    <cellStyle name="Total 2 4 2 3 4 2 2 3 3" xfId="33100"/>
    <cellStyle name="Total 2 4 2 3 4 2 2 4" xfId="33101"/>
    <cellStyle name="Total 2 4 2 3 4 2 2 4 2" xfId="33102"/>
    <cellStyle name="Total 2 4 2 3 4 2 2 5" xfId="33103"/>
    <cellStyle name="Total 2 4 2 3 4 2 3" xfId="33104"/>
    <cellStyle name="Total 2 4 2 3 4 2 3 2" xfId="33105"/>
    <cellStyle name="Total 2 4 2 3 4 2 3 2 2" xfId="33106"/>
    <cellStyle name="Total 2 4 2 3 4 2 3 2 2 2" xfId="33107"/>
    <cellStyle name="Total 2 4 2 3 4 2 3 2 3" xfId="33108"/>
    <cellStyle name="Total 2 4 2 3 4 2 3 3" xfId="33109"/>
    <cellStyle name="Total 2 4 2 3 4 2 3 3 2" xfId="33110"/>
    <cellStyle name="Total 2 4 2 3 4 2 3 4" xfId="33111"/>
    <cellStyle name="Total 2 4 2 3 4 2 4" xfId="33112"/>
    <cellStyle name="Total 2 4 2 3 4 2 4 2" xfId="33113"/>
    <cellStyle name="Total 2 4 2 3 4 2 4 2 2" xfId="33114"/>
    <cellStyle name="Total 2 4 2 3 4 2 4 3" xfId="33115"/>
    <cellStyle name="Total 2 4 2 3 4 2 5" xfId="33116"/>
    <cellStyle name="Total 2 4 2 3 4 2 5 2" xfId="33117"/>
    <cellStyle name="Total 2 4 2 3 4 2 6" xfId="33118"/>
    <cellStyle name="Total 2 4 2 3 4 3" xfId="33119"/>
    <cellStyle name="Total 2 4 2 3 4 3 2" xfId="33120"/>
    <cellStyle name="Total 2 4 2 3 4 3 2 2" xfId="33121"/>
    <cellStyle name="Total 2 4 2 3 4 3 2 2 2" xfId="33122"/>
    <cellStyle name="Total 2 4 2 3 4 3 2 2 2 2" xfId="33123"/>
    <cellStyle name="Total 2 4 2 3 4 3 2 2 3" xfId="33124"/>
    <cellStyle name="Total 2 4 2 3 4 3 2 3" xfId="33125"/>
    <cellStyle name="Total 2 4 2 3 4 3 2 3 2" xfId="33126"/>
    <cellStyle name="Total 2 4 2 3 4 3 2 4" xfId="33127"/>
    <cellStyle name="Total 2 4 2 3 4 3 3" xfId="33128"/>
    <cellStyle name="Total 2 4 2 3 4 3 3 2" xfId="33129"/>
    <cellStyle name="Total 2 4 2 3 4 3 3 2 2" xfId="33130"/>
    <cellStyle name="Total 2 4 2 3 4 3 3 3" xfId="33131"/>
    <cellStyle name="Total 2 4 2 3 4 3 4" xfId="33132"/>
    <cellStyle name="Total 2 4 2 3 4 3 4 2" xfId="33133"/>
    <cellStyle name="Total 2 4 2 3 4 3 5" xfId="33134"/>
    <cellStyle name="Total 2 4 2 3 4 4" xfId="33135"/>
    <cellStyle name="Total 2 4 2 3 4 4 2" xfId="33136"/>
    <cellStyle name="Total 2 4 2 3 4 4 2 2" xfId="33137"/>
    <cellStyle name="Total 2 4 2 3 4 4 2 2 2" xfId="33138"/>
    <cellStyle name="Total 2 4 2 3 4 4 2 3" xfId="33139"/>
    <cellStyle name="Total 2 4 2 3 4 4 3" xfId="33140"/>
    <cellStyle name="Total 2 4 2 3 4 4 3 2" xfId="33141"/>
    <cellStyle name="Total 2 4 2 3 4 4 4" xfId="33142"/>
    <cellStyle name="Total 2 4 2 3 4 5" xfId="33143"/>
    <cellStyle name="Total 2 4 2 3 4 5 2" xfId="33144"/>
    <cellStyle name="Total 2 4 2 3 4 5 2 2" xfId="33145"/>
    <cellStyle name="Total 2 4 2 3 4 5 3" xfId="33146"/>
    <cellStyle name="Total 2 4 2 3 4 6" xfId="33147"/>
    <cellStyle name="Total 2 4 2 3 4 6 2" xfId="33148"/>
    <cellStyle name="Total 2 4 2 3 4 7" xfId="33149"/>
    <cellStyle name="Total 2 4 2 3 5" xfId="33150"/>
    <cellStyle name="Total 2 4 2 3 5 2" xfId="33151"/>
    <cellStyle name="Total 2 4 2 3 5 2 2" xfId="33152"/>
    <cellStyle name="Total 2 4 2 3 5 2 2 2" xfId="33153"/>
    <cellStyle name="Total 2 4 2 3 5 2 2 2 2" xfId="33154"/>
    <cellStyle name="Total 2 4 2 3 5 2 2 2 2 2" xfId="33155"/>
    <cellStyle name="Total 2 4 2 3 5 2 2 2 3" xfId="33156"/>
    <cellStyle name="Total 2 4 2 3 5 2 2 3" xfId="33157"/>
    <cellStyle name="Total 2 4 2 3 5 2 2 3 2" xfId="33158"/>
    <cellStyle name="Total 2 4 2 3 5 2 2 4" xfId="33159"/>
    <cellStyle name="Total 2 4 2 3 5 2 3" xfId="33160"/>
    <cellStyle name="Total 2 4 2 3 5 2 3 2" xfId="33161"/>
    <cellStyle name="Total 2 4 2 3 5 2 3 2 2" xfId="33162"/>
    <cellStyle name="Total 2 4 2 3 5 2 3 3" xfId="33163"/>
    <cellStyle name="Total 2 4 2 3 5 2 4" xfId="33164"/>
    <cellStyle name="Total 2 4 2 3 5 2 4 2" xfId="33165"/>
    <cellStyle name="Total 2 4 2 3 5 2 5" xfId="33166"/>
    <cellStyle name="Total 2 4 2 3 5 3" xfId="33167"/>
    <cellStyle name="Total 2 4 2 3 5 3 2" xfId="33168"/>
    <cellStyle name="Total 2 4 2 3 5 3 2 2" xfId="33169"/>
    <cellStyle name="Total 2 4 2 3 5 3 2 2 2" xfId="33170"/>
    <cellStyle name="Total 2 4 2 3 5 3 2 3" xfId="33171"/>
    <cellStyle name="Total 2 4 2 3 5 3 3" xfId="33172"/>
    <cellStyle name="Total 2 4 2 3 5 3 3 2" xfId="33173"/>
    <cellStyle name="Total 2 4 2 3 5 3 4" xfId="33174"/>
    <cellStyle name="Total 2 4 2 3 5 4" xfId="33175"/>
    <cellStyle name="Total 2 4 2 3 5 4 2" xfId="33176"/>
    <cellStyle name="Total 2 4 2 3 5 4 2 2" xfId="33177"/>
    <cellStyle name="Total 2 4 2 3 5 4 3" xfId="33178"/>
    <cellStyle name="Total 2 4 2 3 5 5" xfId="33179"/>
    <cellStyle name="Total 2 4 2 3 5 5 2" xfId="33180"/>
    <cellStyle name="Total 2 4 2 3 5 6" xfId="33181"/>
    <cellStyle name="Total 2 4 2 3 6" xfId="33182"/>
    <cellStyle name="Total 2 4 2 3 6 2" xfId="33183"/>
    <cellStyle name="Total 2 4 2 3 6 2 2" xfId="33184"/>
    <cellStyle name="Total 2 4 2 3 6 2 2 2" xfId="33185"/>
    <cellStyle name="Total 2 4 2 3 6 2 2 2 2" xfId="33186"/>
    <cellStyle name="Total 2 4 2 3 6 2 2 3" xfId="33187"/>
    <cellStyle name="Total 2 4 2 3 6 2 3" xfId="33188"/>
    <cellStyle name="Total 2 4 2 3 6 2 3 2" xfId="33189"/>
    <cellStyle name="Total 2 4 2 3 6 2 4" xfId="33190"/>
    <cellStyle name="Total 2 4 2 3 6 3" xfId="33191"/>
    <cellStyle name="Total 2 4 2 3 6 3 2" xfId="33192"/>
    <cellStyle name="Total 2 4 2 3 6 3 2 2" xfId="33193"/>
    <cellStyle name="Total 2 4 2 3 6 3 3" xfId="33194"/>
    <cellStyle name="Total 2 4 2 3 6 4" xfId="33195"/>
    <cellStyle name="Total 2 4 2 3 6 4 2" xfId="33196"/>
    <cellStyle name="Total 2 4 2 3 6 5" xfId="33197"/>
    <cellStyle name="Total 2 4 2 3 7" xfId="33198"/>
    <cellStyle name="Total 2 4 2 3 7 2" xfId="33199"/>
    <cellStyle name="Total 2 4 2 3 7 2 2" xfId="33200"/>
    <cellStyle name="Total 2 4 2 3 7 2 2 2" xfId="33201"/>
    <cellStyle name="Total 2 4 2 3 7 2 3" xfId="33202"/>
    <cellStyle name="Total 2 4 2 3 7 3" xfId="33203"/>
    <cellStyle name="Total 2 4 2 3 7 3 2" xfId="33204"/>
    <cellStyle name="Total 2 4 2 3 7 4" xfId="33205"/>
    <cellStyle name="Total 2 4 2 3 8" xfId="33206"/>
    <cellStyle name="Total 2 4 2 3 8 2" xfId="33207"/>
    <cellStyle name="Total 2 4 2 3 8 2 2" xfId="33208"/>
    <cellStyle name="Total 2 4 2 3 8 3" xfId="33209"/>
    <cellStyle name="Total 2 4 2 3 9" xfId="33210"/>
    <cellStyle name="Total 2 4 2 3 9 2" xfId="33211"/>
    <cellStyle name="Total 2 4 2 4" xfId="33212"/>
    <cellStyle name="Total 2 4 2 4 2" xfId="33213"/>
    <cellStyle name="Total 2 4 2 4 2 2" xfId="33214"/>
    <cellStyle name="Total 2 4 2 4 2 2 2" xfId="33215"/>
    <cellStyle name="Total 2 4 2 4 2 2 2 2" xfId="33216"/>
    <cellStyle name="Total 2 4 2 4 2 2 2 2 2" xfId="33217"/>
    <cellStyle name="Total 2 4 2 4 2 2 2 2 2 2" xfId="33218"/>
    <cellStyle name="Total 2 4 2 4 2 2 2 2 2 2 2" xfId="33219"/>
    <cellStyle name="Total 2 4 2 4 2 2 2 2 2 2 2 2" xfId="33220"/>
    <cellStyle name="Total 2 4 2 4 2 2 2 2 2 2 3" xfId="33221"/>
    <cellStyle name="Total 2 4 2 4 2 2 2 2 2 3" xfId="33222"/>
    <cellStyle name="Total 2 4 2 4 2 2 2 2 2 3 2" xfId="33223"/>
    <cellStyle name="Total 2 4 2 4 2 2 2 2 2 4" xfId="33224"/>
    <cellStyle name="Total 2 4 2 4 2 2 2 2 3" xfId="33225"/>
    <cellStyle name="Total 2 4 2 4 2 2 2 2 3 2" xfId="33226"/>
    <cellStyle name="Total 2 4 2 4 2 2 2 2 3 2 2" xfId="33227"/>
    <cellStyle name="Total 2 4 2 4 2 2 2 2 3 3" xfId="33228"/>
    <cellStyle name="Total 2 4 2 4 2 2 2 2 4" xfId="33229"/>
    <cellStyle name="Total 2 4 2 4 2 2 2 2 4 2" xfId="33230"/>
    <cellStyle name="Total 2 4 2 4 2 2 2 2 5" xfId="33231"/>
    <cellStyle name="Total 2 4 2 4 2 2 2 3" xfId="33232"/>
    <cellStyle name="Total 2 4 2 4 2 2 2 3 2" xfId="33233"/>
    <cellStyle name="Total 2 4 2 4 2 2 2 3 2 2" xfId="33234"/>
    <cellStyle name="Total 2 4 2 4 2 2 2 3 2 2 2" xfId="33235"/>
    <cellStyle name="Total 2 4 2 4 2 2 2 3 2 3" xfId="33236"/>
    <cellStyle name="Total 2 4 2 4 2 2 2 3 3" xfId="33237"/>
    <cellStyle name="Total 2 4 2 4 2 2 2 3 3 2" xfId="33238"/>
    <cellStyle name="Total 2 4 2 4 2 2 2 3 4" xfId="33239"/>
    <cellStyle name="Total 2 4 2 4 2 2 2 4" xfId="33240"/>
    <cellStyle name="Total 2 4 2 4 2 2 2 4 2" xfId="33241"/>
    <cellStyle name="Total 2 4 2 4 2 2 2 4 2 2" xfId="33242"/>
    <cellStyle name="Total 2 4 2 4 2 2 2 4 3" xfId="33243"/>
    <cellStyle name="Total 2 4 2 4 2 2 2 5" xfId="33244"/>
    <cellStyle name="Total 2 4 2 4 2 2 2 5 2" xfId="33245"/>
    <cellStyle name="Total 2 4 2 4 2 2 2 6" xfId="33246"/>
    <cellStyle name="Total 2 4 2 4 2 2 3" xfId="33247"/>
    <cellStyle name="Total 2 4 2 4 2 2 3 2" xfId="33248"/>
    <cellStyle name="Total 2 4 2 4 2 2 3 2 2" xfId="33249"/>
    <cellStyle name="Total 2 4 2 4 2 2 3 2 2 2" xfId="33250"/>
    <cellStyle name="Total 2 4 2 4 2 2 3 2 2 2 2" xfId="33251"/>
    <cellStyle name="Total 2 4 2 4 2 2 3 2 2 3" xfId="33252"/>
    <cellStyle name="Total 2 4 2 4 2 2 3 2 3" xfId="33253"/>
    <cellStyle name="Total 2 4 2 4 2 2 3 2 3 2" xfId="33254"/>
    <cellStyle name="Total 2 4 2 4 2 2 3 2 4" xfId="33255"/>
    <cellStyle name="Total 2 4 2 4 2 2 3 3" xfId="33256"/>
    <cellStyle name="Total 2 4 2 4 2 2 3 3 2" xfId="33257"/>
    <cellStyle name="Total 2 4 2 4 2 2 3 3 2 2" xfId="33258"/>
    <cellStyle name="Total 2 4 2 4 2 2 3 3 3" xfId="33259"/>
    <cellStyle name="Total 2 4 2 4 2 2 3 4" xfId="33260"/>
    <cellStyle name="Total 2 4 2 4 2 2 3 4 2" xfId="33261"/>
    <cellStyle name="Total 2 4 2 4 2 2 3 5" xfId="33262"/>
    <cellStyle name="Total 2 4 2 4 2 2 4" xfId="33263"/>
    <cellStyle name="Total 2 4 2 4 2 2 4 2" xfId="33264"/>
    <cellStyle name="Total 2 4 2 4 2 2 4 2 2" xfId="33265"/>
    <cellStyle name="Total 2 4 2 4 2 2 4 2 2 2" xfId="33266"/>
    <cellStyle name="Total 2 4 2 4 2 2 4 2 3" xfId="33267"/>
    <cellStyle name="Total 2 4 2 4 2 2 4 3" xfId="33268"/>
    <cellStyle name="Total 2 4 2 4 2 2 4 3 2" xfId="33269"/>
    <cellStyle name="Total 2 4 2 4 2 2 4 4" xfId="33270"/>
    <cellStyle name="Total 2 4 2 4 2 2 5" xfId="33271"/>
    <cellStyle name="Total 2 4 2 4 2 2 5 2" xfId="33272"/>
    <cellStyle name="Total 2 4 2 4 2 2 5 2 2" xfId="33273"/>
    <cellStyle name="Total 2 4 2 4 2 2 5 3" xfId="33274"/>
    <cellStyle name="Total 2 4 2 4 2 2 6" xfId="33275"/>
    <cellStyle name="Total 2 4 2 4 2 2 6 2" xfId="33276"/>
    <cellStyle name="Total 2 4 2 4 2 2 7" xfId="33277"/>
    <cellStyle name="Total 2 4 2 4 2 3" xfId="33278"/>
    <cellStyle name="Total 2 4 2 4 2 3 2" xfId="33279"/>
    <cellStyle name="Total 2 4 2 4 2 3 2 2" xfId="33280"/>
    <cellStyle name="Total 2 4 2 4 2 3 2 2 2" xfId="33281"/>
    <cellStyle name="Total 2 4 2 4 2 3 2 2 2 2" xfId="33282"/>
    <cellStyle name="Total 2 4 2 4 2 3 2 2 2 2 2" xfId="33283"/>
    <cellStyle name="Total 2 4 2 4 2 3 2 2 2 3" xfId="33284"/>
    <cellStyle name="Total 2 4 2 4 2 3 2 2 3" xfId="33285"/>
    <cellStyle name="Total 2 4 2 4 2 3 2 2 3 2" xfId="33286"/>
    <cellStyle name="Total 2 4 2 4 2 3 2 2 4" xfId="33287"/>
    <cellStyle name="Total 2 4 2 4 2 3 2 3" xfId="33288"/>
    <cellStyle name="Total 2 4 2 4 2 3 2 3 2" xfId="33289"/>
    <cellStyle name="Total 2 4 2 4 2 3 2 3 2 2" xfId="33290"/>
    <cellStyle name="Total 2 4 2 4 2 3 2 3 3" xfId="33291"/>
    <cellStyle name="Total 2 4 2 4 2 3 2 4" xfId="33292"/>
    <cellStyle name="Total 2 4 2 4 2 3 2 4 2" xfId="33293"/>
    <cellStyle name="Total 2 4 2 4 2 3 2 5" xfId="33294"/>
    <cellStyle name="Total 2 4 2 4 2 3 3" xfId="33295"/>
    <cellStyle name="Total 2 4 2 4 2 3 3 2" xfId="33296"/>
    <cellStyle name="Total 2 4 2 4 2 3 3 2 2" xfId="33297"/>
    <cellStyle name="Total 2 4 2 4 2 3 3 2 2 2" xfId="33298"/>
    <cellStyle name="Total 2 4 2 4 2 3 3 2 3" xfId="33299"/>
    <cellStyle name="Total 2 4 2 4 2 3 3 3" xfId="33300"/>
    <cellStyle name="Total 2 4 2 4 2 3 3 3 2" xfId="33301"/>
    <cellStyle name="Total 2 4 2 4 2 3 3 4" xfId="33302"/>
    <cellStyle name="Total 2 4 2 4 2 3 4" xfId="33303"/>
    <cellStyle name="Total 2 4 2 4 2 3 4 2" xfId="33304"/>
    <cellStyle name="Total 2 4 2 4 2 3 4 2 2" xfId="33305"/>
    <cellStyle name="Total 2 4 2 4 2 3 4 3" xfId="33306"/>
    <cellStyle name="Total 2 4 2 4 2 3 5" xfId="33307"/>
    <cellStyle name="Total 2 4 2 4 2 3 5 2" xfId="33308"/>
    <cellStyle name="Total 2 4 2 4 2 3 6" xfId="33309"/>
    <cellStyle name="Total 2 4 2 4 2 4" xfId="33310"/>
    <cellStyle name="Total 2 4 2 4 2 4 2" xfId="33311"/>
    <cellStyle name="Total 2 4 2 4 2 4 2 2" xfId="33312"/>
    <cellStyle name="Total 2 4 2 4 2 4 2 2 2" xfId="33313"/>
    <cellStyle name="Total 2 4 2 4 2 4 2 2 2 2" xfId="33314"/>
    <cellStyle name="Total 2 4 2 4 2 4 2 2 3" xfId="33315"/>
    <cellStyle name="Total 2 4 2 4 2 4 2 3" xfId="33316"/>
    <cellStyle name="Total 2 4 2 4 2 4 2 3 2" xfId="33317"/>
    <cellStyle name="Total 2 4 2 4 2 4 2 4" xfId="33318"/>
    <cellStyle name="Total 2 4 2 4 2 4 3" xfId="33319"/>
    <cellStyle name="Total 2 4 2 4 2 4 3 2" xfId="33320"/>
    <cellStyle name="Total 2 4 2 4 2 4 3 2 2" xfId="33321"/>
    <cellStyle name="Total 2 4 2 4 2 4 3 3" xfId="33322"/>
    <cellStyle name="Total 2 4 2 4 2 4 4" xfId="33323"/>
    <cellStyle name="Total 2 4 2 4 2 4 4 2" xfId="33324"/>
    <cellStyle name="Total 2 4 2 4 2 4 5" xfId="33325"/>
    <cellStyle name="Total 2 4 2 4 2 5" xfId="33326"/>
    <cellStyle name="Total 2 4 2 4 2 5 2" xfId="33327"/>
    <cellStyle name="Total 2 4 2 4 2 5 2 2" xfId="33328"/>
    <cellStyle name="Total 2 4 2 4 2 5 2 2 2" xfId="33329"/>
    <cellStyle name="Total 2 4 2 4 2 5 2 3" xfId="33330"/>
    <cellStyle name="Total 2 4 2 4 2 5 3" xfId="33331"/>
    <cellStyle name="Total 2 4 2 4 2 5 3 2" xfId="33332"/>
    <cellStyle name="Total 2 4 2 4 2 5 4" xfId="33333"/>
    <cellStyle name="Total 2 4 2 4 2 6" xfId="33334"/>
    <cellStyle name="Total 2 4 2 4 2 6 2" xfId="33335"/>
    <cellStyle name="Total 2 4 2 4 2 6 2 2" xfId="33336"/>
    <cellStyle name="Total 2 4 2 4 2 6 3" xfId="33337"/>
    <cellStyle name="Total 2 4 2 4 2 7" xfId="33338"/>
    <cellStyle name="Total 2 4 2 4 2 7 2" xfId="33339"/>
    <cellStyle name="Total 2 4 2 4 2 8" xfId="33340"/>
    <cellStyle name="Total 2 4 2 4 3" xfId="33341"/>
    <cellStyle name="Total 2 4 2 4 3 2" xfId="33342"/>
    <cellStyle name="Total 2 4 2 4 3 2 2" xfId="33343"/>
    <cellStyle name="Total 2 4 2 4 3 2 2 2" xfId="33344"/>
    <cellStyle name="Total 2 4 2 4 3 2 2 2 2" xfId="33345"/>
    <cellStyle name="Total 2 4 2 4 3 2 2 2 2 2" xfId="33346"/>
    <cellStyle name="Total 2 4 2 4 3 2 2 2 2 2 2" xfId="33347"/>
    <cellStyle name="Total 2 4 2 4 3 2 2 2 2 3" xfId="33348"/>
    <cellStyle name="Total 2 4 2 4 3 2 2 2 3" xfId="33349"/>
    <cellStyle name="Total 2 4 2 4 3 2 2 2 3 2" xfId="33350"/>
    <cellStyle name="Total 2 4 2 4 3 2 2 2 4" xfId="33351"/>
    <cellStyle name="Total 2 4 2 4 3 2 2 3" xfId="33352"/>
    <cellStyle name="Total 2 4 2 4 3 2 2 3 2" xfId="33353"/>
    <cellStyle name="Total 2 4 2 4 3 2 2 3 2 2" xfId="33354"/>
    <cellStyle name="Total 2 4 2 4 3 2 2 3 3" xfId="33355"/>
    <cellStyle name="Total 2 4 2 4 3 2 2 4" xfId="33356"/>
    <cellStyle name="Total 2 4 2 4 3 2 2 4 2" xfId="33357"/>
    <cellStyle name="Total 2 4 2 4 3 2 2 5" xfId="33358"/>
    <cellStyle name="Total 2 4 2 4 3 2 3" xfId="33359"/>
    <cellStyle name="Total 2 4 2 4 3 2 3 2" xfId="33360"/>
    <cellStyle name="Total 2 4 2 4 3 2 3 2 2" xfId="33361"/>
    <cellStyle name="Total 2 4 2 4 3 2 3 2 2 2" xfId="33362"/>
    <cellStyle name="Total 2 4 2 4 3 2 3 2 3" xfId="33363"/>
    <cellStyle name="Total 2 4 2 4 3 2 3 3" xfId="33364"/>
    <cellStyle name="Total 2 4 2 4 3 2 3 3 2" xfId="33365"/>
    <cellStyle name="Total 2 4 2 4 3 2 3 4" xfId="33366"/>
    <cellStyle name="Total 2 4 2 4 3 2 4" xfId="33367"/>
    <cellStyle name="Total 2 4 2 4 3 2 4 2" xfId="33368"/>
    <cellStyle name="Total 2 4 2 4 3 2 4 2 2" xfId="33369"/>
    <cellStyle name="Total 2 4 2 4 3 2 4 3" xfId="33370"/>
    <cellStyle name="Total 2 4 2 4 3 2 5" xfId="33371"/>
    <cellStyle name="Total 2 4 2 4 3 2 5 2" xfId="33372"/>
    <cellStyle name="Total 2 4 2 4 3 2 6" xfId="33373"/>
    <cellStyle name="Total 2 4 2 4 3 3" xfId="33374"/>
    <cellStyle name="Total 2 4 2 4 3 3 2" xfId="33375"/>
    <cellStyle name="Total 2 4 2 4 3 3 2 2" xfId="33376"/>
    <cellStyle name="Total 2 4 2 4 3 3 2 2 2" xfId="33377"/>
    <cellStyle name="Total 2 4 2 4 3 3 2 2 2 2" xfId="33378"/>
    <cellStyle name="Total 2 4 2 4 3 3 2 2 3" xfId="33379"/>
    <cellStyle name="Total 2 4 2 4 3 3 2 3" xfId="33380"/>
    <cellStyle name="Total 2 4 2 4 3 3 2 3 2" xfId="33381"/>
    <cellStyle name="Total 2 4 2 4 3 3 2 4" xfId="33382"/>
    <cellStyle name="Total 2 4 2 4 3 3 3" xfId="33383"/>
    <cellStyle name="Total 2 4 2 4 3 3 3 2" xfId="33384"/>
    <cellStyle name="Total 2 4 2 4 3 3 3 2 2" xfId="33385"/>
    <cellStyle name="Total 2 4 2 4 3 3 3 3" xfId="33386"/>
    <cellStyle name="Total 2 4 2 4 3 3 4" xfId="33387"/>
    <cellStyle name="Total 2 4 2 4 3 3 4 2" xfId="33388"/>
    <cellStyle name="Total 2 4 2 4 3 3 5" xfId="33389"/>
    <cellStyle name="Total 2 4 2 4 3 4" xfId="33390"/>
    <cellStyle name="Total 2 4 2 4 3 4 2" xfId="33391"/>
    <cellStyle name="Total 2 4 2 4 3 4 2 2" xfId="33392"/>
    <cellStyle name="Total 2 4 2 4 3 4 2 2 2" xfId="33393"/>
    <cellStyle name="Total 2 4 2 4 3 4 2 3" xfId="33394"/>
    <cellStyle name="Total 2 4 2 4 3 4 3" xfId="33395"/>
    <cellStyle name="Total 2 4 2 4 3 4 3 2" xfId="33396"/>
    <cellStyle name="Total 2 4 2 4 3 4 4" xfId="33397"/>
    <cellStyle name="Total 2 4 2 4 3 5" xfId="33398"/>
    <cellStyle name="Total 2 4 2 4 3 5 2" xfId="33399"/>
    <cellStyle name="Total 2 4 2 4 3 5 2 2" xfId="33400"/>
    <cellStyle name="Total 2 4 2 4 3 5 3" xfId="33401"/>
    <cellStyle name="Total 2 4 2 4 3 6" xfId="33402"/>
    <cellStyle name="Total 2 4 2 4 3 6 2" xfId="33403"/>
    <cellStyle name="Total 2 4 2 4 3 7" xfId="33404"/>
    <cellStyle name="Total 2 4 2 4 4" xfId="33405"/>
    <cellStyle name="Total 2 4 2 4 4 2" xfId="33406"/>
    <cellStyle name="Total 2 4 2 4 4 2 2" xfId="33407"/>
    <cellStyle name="Total 2 4 2 4 4 2 2 2" xfId="33408"/>
    <cellStyle name="Total 2 4 2 4 4 2 2 2 2" xfId="33409"/>
    <cellStyle name="Total 2 4 2 4 4 2 2 2 2 2" xfId="33410"/>
    <cellStyle name="Total 2 4 2 4 4 2 2 2 3" xfId="33411"/>
    <cellStyle name="Total 2 4 2 4 4 2 2 3" xfId="33412"/>
    <cellStyle name="Total 2 4 2 4 4 2 2 3 2" xfId="33413"/>
    <cellStyle name="Total 2 4 2 4 4 2 2 4" xfId="33414"/>
    <cellStyle name="Total 2 4 2 4 4 2 3" xfId="33415"/>
    <cellStyle name="Total 2 4 2 4 4 2 3 2" xfId="33416"/>
    <cellStyle name="Total 2 4 2 4 4 2 3 2 2" xfId="33417"/>
    <cellStyle name="Total 2 4 2 4 4 2 3 3" xfId="33418"/>
    <cellStyle name="Total 2 4 2 4 4 2 4" xfId="33419"/>
    <cellStyle name="Total 2 4 2 4 4 2 4 2" xfId="33420"/>
    <cellStyle name="Total 2 4 2 4 4 2 5" xfId="33421"/>
    <cellStyle name="Total 2 4 2 4 4 3" xfId="33422"/>
    <cellStyle name="Total 2 4 2 4 4 3 2" xfId="33423"/>
    <cellStyle name="Total 2 4 2 4 4 3 2 2" xfId="33424"/>
    <cellStyle name="Total 2 4 2 4 4 3 2 2 2" xfId="33425"/>
    <cellStyle name="Total 2 4 2 4 4 3 2 3" xfId="33426"/>
    <cellStyle name="Total 2 4 2 4 4 3 3" xfId="33427"/>
    <cellStyle name="Total 2 4 2 4 4 3 3 2" xfId="33428"/>
    <cellStyle name="Total 2 4 2 4 4 3 4" xfId="33429"/>
    <cellStyle name="Total 2 4 2 4 4 4" xfId="33430"/>
    <cellStyle name="Total 2 4 2 4 4 4 2" xfId="33431"/>
    <cellStyle name="Total 2 4 2 4 4 4 2 2" xfId="33432"/>
    <cellStyle name="Total 2 4 2 4 4 4 3" xfId="33433"/>
    <cellStyle name="Total 2 4 2 4 4 5" xfId="33434"/>
    <cellStyle name="Total 2 4 2 4 4 5 2" xfId="33435"/>
    <cellStyle name="Total 2 4 2 4 4 6" xfId="33436"/>
    <cellStyle name="Total 2 4 2 4 5" xfId="33437"/>
    <cellStyle name="Total 2 4 2 4 5 2" xfId="33438"/>
    <cellStyle name="Total 2 4 2 4 5 2 2" xfId="33439"/>
    <cellStyle name="Total 2 4 2 4 5 2 2 2" xfId="33440"/>
    <cellStyle name="Total 2 4 2 4 5 2 2 2 2" xfId="33441"/>
    <cellStyle name="Total 2 4 2 4 5 2 2 3" xfId="33442"/>
    <cellStyle name="Total 2 4 2 4 5 2 3" xfId="33443"/>
    <cellStyle name="Total 2 4 2 4 5 2 3 2" xfId="33444"/>
    <cellStyle name="Total 2 4 2 4 5 2 4" xfId="33445"/>
    <cellStyle name="Total 2 4 2 4 5 3" xfId="33446"/>
    <cellStyle name="Total 2 4 2 4 5 3 2" xfId="33447"/>
    <cellStyle name="Total 2 4 2 4 5 3 2 2" xfId="33448"/>
    <cellStyle name="Total 2 4 2 4 5 3 3" xfId="33449"/>
    <cellStyle name="Total 2 4 2 4 5 4" xfId="33450"/>
    <cellStyle name="Total 2 4 2 4 5 4 2" xfId="33451"/>
    <cellStyle name="Total 2 4 2 4 5 5" xfId="33452"/>
    <cellStyle name="Total 2 4 2 4 6" xfId="33453"/>
    <cellStyle name="Total 2 4 2 4 6 2" xfId="33454"/>
    <cellStyle name="Total 2 4 2 4 6 2 2" xfId="33455"/>
    <cellStyle name="Total 2 4 2 4 6 2 2 2" xfId="33456"/>
    <cellStyle name="Total 2 4 2 4 6 2 3" xfId="33457"/>
    <cellStyle name="Total 2 4 2 4 6 3" xfId="33458"/>
    <cellStyle name="Total 2 4 2 4 6 3 2" xfId="33459"/>
    <cellStyle name="Total 2 4 2 4 6 4" xfId="33460"/>
    <cellStyle name="Total 2 4 2 4 7" xfId="33461"/>
    <cellStyle name="Total 2 4 2 4 7 2" xfId="33462"/>
    <cellStyle name="Total 2 4 2 4 7 2 2" xfId="33463"/>
    <cellStyle name="Total 2 4 2 4 7 3" xfId="33464"/>
    <cellStyle name="Total 2 4 2 4 8" xfId="33465"/>
    <cellStyle name="Total 2 4 2 4 8 2" xfId="33466"/>
    <cellStyle name="Total 2 4 2 4 9" xfId="33467"/>
    <cellStyle name="Total 2 4 2 5" xfId="33468"/>
    <cellStyle name="Total 2 4 2 5 2" xfId="33469"/>
    <cellStyle name="Total 2 4 2 5 2 2" xfId="33470"/>
    <cellStyle name="Total 2 4 2 5 2 2 2" xfId="33471"/>
    <cellStyle name="Total 2 4 2 5 2 2 2 2" xfId="33472"/>
    <cellStyle name="Total 2 4 2 5 2 2 2 2 2" xfId="33473"/>
    <cellStyle name="Total 2 4 2 5 2 2 2 2 2 2" xfId="33474"/>
    <cellStyle name="Total 2 4 2 5 2 2 2 2 2 2 2" xfId="33475"/>
    <cellStyle name="Total 2 4 2 5 2 2 2 2 2 3" xfId="33476"/>
    <cellStyle name="Total 2 4 2 5 2 2 2 2 3" xfId="33477"/>
    <cellStyle name="Total 2 4 2 5 2 2 2 2 3 2" xfId="33478"/>
    <cellStyle name="Total 2 4 2 5 2 2 2 2 4" xfId="33479"/>
    <cellStyle name="Total 2 4 2 5 2 2 2 3" xfId="33480"/>
    <cellStyle name="Total 2 4 2 5 2 2 2 3 2" xfId="33481"/>
    <cellStyle name="Total 2 4 2 5 2 2 2 3 2 2" xfId="33482"/>
    <cellStyle name="Total 2 4 2 5 2 2 2 3 3" xfId="33483"/>
    <cellStyle name="Total 2 4 2 5 2 2 2 4" xfId="33484"/>
    <cellStyle name="Total 2 4 2 5 2 2 2 4 2" xfId="33485"/>
    <cellStyle name="Total 2 4 2 5 2 2 2 5" xfId="33486"/>
    <cellStyle name="Total 2 4 2 5 2 2 3" xfId="33487"/>
    <cellStyle name="Total 2 4 2 5 2 2 3 2" xfId="33488"/>
    <cellStyle name="Total 2 4 2 5 2 2 3 2 2" xfId="33489"/>
    <cellStyle name="Total 2 4 2 5 2 2 3 2 2 2" xfId="33490"/>
    <cellStyle name="Total 2 4 2 5 2 2 3 2 3" xfId="33491"/>
    <cellStyle name="Total 2 4 2 5 2 2 3 3" xfId="33492"/>
    <cellStyle name="Total 2 4 2 5 2 2 3 3 2" xfId="33493"/>
    <cellStyle name="Total 2 4 2 5 2 2 3 4" xfId="33494"/>
    <cellStyle name="Total 2 4 2 5 2 2 4" xfId="33495"/>
    <cellStyle name="Total 2 4 2 5 2 2 4 2" xfId="33496"/>
    <cellStyle name="Total 2 4 2 5 2 2 4 2 2" xfId="33497"/>
    <cellStyle name="Total 2 4 2 5 2 2 4 3" xfId="33498"/>
    <cellStyle name="Total 2 4 2 5 2 2 5" xfId="33499"/>
    <cellStyle name="Total 2 4 2 5 2 2 5 2" xfId="33500"/>
    <cellStyle name="Total 2 4 2 5 2 2 6" xfId="33501"/>
    <cellStyle name="Total 2 4 2 5 2 3" xfId="33502"/>
    <cellStyle name="Total 2 4 2 5 2 3 2" xfId="33503"/>
    <cellStyle name="Total 2 4 2 5 2 3 2 2" xfId="33504"/>
    <cellStyle name="Total 2 4 2 5 2 3 2 2 2" xfId="33505"/>
    <cellStyle name="Total 2 4 2 5 2 3 2 2 2 2" xfId="33506"/>
    <cellStyle name="Total 2 4 2 5 2 3 2 2 3" xfId="33507"/>
    <cellStyle name="Total 2 4 2 5 2 3 2 3" xfId="33508"/>
    <cellStyle name="Total 2 4 2 5 2 3 2 3 2" xfId="33509"/>
    <cellStyle name="Total 2 4 2 5 2 3 2 4" xfId="33510"/>
    <cellStyle name="Total 2 4 2 5 2 3 3" xfId="33511"/>
    <cellStyle name="Total 2 4 2 5 2 3 3 2" xfId="33512"/>
    <cellStyle name="Total 2 4 2 5 2 3 3 2 2" xfId="33513"/>
    <cellStyle name="Total 2 4 2 5 2 3 3 3" xfId="33514"/>
    <cellStyle name="Total 2 4 2 5 2 3 4" xfId="33515"/>
    <cellStyle name="Total 2 4 2 5 2 3 4 2" xfId="33516"/>
    <cellStyle name="Total 2 4 2 5 2 3 5" xfId="33517"/>
    <cellStyle name="Total 2 4 2 5 2 4" xfId="33518"/>
    <cellStyle name="Total 2 4 2 5 2 4 2" xfId="33519"/>
    <cellStyle name="Total 2 4 2 5 2 4 2 2" xfId="33520"/>
    <cellStyle name="Total 2 4 2 5 2 4 2 2 2" xfId="33521"/>
    <cellStyle name="Total 2 4 2 5 2 4 2 3" xfId="33522"/>
    <cellStyle name="Total 2 4 2 5 2 4 3" xfId="33523"/>
    <cellStyle name="Total 2 4 2 5 2 4 3 2" xfId="33524"/>
    <cellStyle name="Total 2 4 2 5 2 4 4" xfId="33525"/>
    <cellStyle name="Total 2 4 2 5 2 5" xfId="33526"/>
    <cellStyle name="Total 2 4 2 5 2 5 2" xfId="33527"/>
    <cellStyle name="Total 2 4 2 5 2 5 2 2" xfId="33528"/>
    <cellStyle name="Total 2 4 2 5 2 5 3" xfId="33529"/>
    <cellStyle name="Total 2 4 2 5 2 6" xfId="33530"/>
    <cellStyle name="Total 2 4 2 5 2 6 2" xfId="33531"/>
    <cellStyle name="Total 2 4 2 5 2 7" xfId="33532"/>
    <cellStyle name="Total 2 4 2 5 3" xfId="33533"/>
    <cellStyle name="Total 2 4 2 5 3 2" xfId="33534"/>
    <cellStyle name="Total 2 4 2 5 3 2 2" xfId="33535"/>
    <cellStyle name="Total 2 4 2 5 3 2 2 2" xfId="33536"/>
    <cellStyle name="Total 2 4 2 5 3 2 2 2 2" xfId="33537"/>
    <cellStyle name="Total 2 4 2 5 3 2 2 2 2 2" xfId="33538"/>
    <cellStyle name="Total 2 4 2 5 3 2 2 2 3" xfId="33539"/>
    <cellStyle name="Total 2 4 2 5 3 2 2 3" xfId="33540"/>
    <cellStyle name="Total 2 4 2 5 3 2 2 3 2" xfId="33541"/>
    <cellStyle name="Total 2 4 2 5 3 2 2 4" xfId="33542"/>
    <cellStyle name="Total 2 4 2 5 3 2 3" xfId="33543"/>
    <cellStyle name="Total 2 4 2 5 3 2 3 2" xfId="33544"/>
    <cellStyle name="Total 2 4 2 5 3 2 3 2 2" xfId="33545"/>
    <cellStyle name="Total 2 4 2 5 3 2 3 3" xfId="33546"/>
    <cellStyle name="Total 2 4 2 5 3 2 4" xfId="33547"/>
    <cellStyle name="Total 2 4 2 5 3 2 4 2" xfId="33548"/>
    <cellStyle name="Total 2 4 2 5 3 2 5" xfId="33549"/>
    <cellStyle name="Total 2 4 2 5 3 3" xfId="33550"/>
    <cellStyle name="Total 2 4 2 5 3 3 2" xfId="33551"/>
    <cellStyle name="Total 2 4 2 5 3 3 2 2" xfId="33552"/>
    <cellStyle name="Total 2 4 2 5 3 3 2 2 2" xfId="33553"/>
    <cellStyle name="Total 2 4 2 5 3 3 2 3" xfId="33554"/>
    <cellStyle name="Total 2 4 2 5 3 3 3" xfId="33555"/>
    <cellStyle name="Total 2 4 2 5 3 3 3 2" xfId="33556"/>
    <cellStyle name="Total 2 4 2 5 3 3 4" xfId="33557"/>
    <cellStyle name="Total 2 4 2 5 3 4" xfId="33558"/>
    <cellStyle name="Total 2 4 2 5 3 4 2" xfId="33559"/>
    <cellStyle name="Total 2 4 2 5 3 4 2 2" xfId="33560"/>
    <cellStyle name="Total 2 4 2 5 3 4 3" xfId="33561"/>
    <cellStyle name="Total 2 4 2 5 3 5" xfId="33562"/>
    <cellStyle name="Total 2 4 2 5 3 5 2" xfId="33563"/>
    <cellStyle name="Total 2 4 2 5 3 6" xfId="33564"/>
    <cellStyle name="Total 2 4 2 5 4" xfId="33565"/>
    <cellStyle name="Total 2 4 2 5 4 2" xfId="33566"/>
    <cellStyle name="Total 2 4 2 5 4 2 2" xfId="33567"/>
    <cellStyle name="Total 2 4 2 5 4 2 2 2" xfId="33568"/>
    <cellStyle name="Total 2 4 2 5 4 2 2 2 2" xfId="33569"/>
    <cellStyle name="Total 2 4 2 5 4 2 2 3" xfId="33570"/>
    <cellStyle name="Total 2 4 2 5 4 2 3" xfId="33571"/>
    <cellStyle name="Total 2 4 2 5 4 2 3 2" xfId="33572"/>
    <cellStyle name="Total 2 4 2 5 4 2 4" xfId="33573"/>
    <cellStyle name="Total 2 4 2 5 4 3" xfId="33574"/>
    <cellStyle name="Total 2 4 2 5 4 3 2" xfId="33575"/>
    <cellStyle name="Total 2 4 2 5 4 3 2 2" xfId="33576"/>
    <cellStyle name="Total 2 4 2 5 4 3 3" xfId="33577"/>
    <cellStyle name="Total 2 4 2 5 4 4" xfId="33578"/>
    <cellStyle name="Total 2 4 2 5 4 4 2" xfId="33579"/>
    <cellStyle name="Total 2 4 2 5 4 5" xfId="33580"/>
    <cellStyle name="Total 2 4 2 5 5" xfId="33581"/>
    <cellStyle name="Total 2 4 2 5 5 2" xfId="33582"/>
    <cellStyle name="Total 2 4 2 5 5 2 2" xfId="33583"/>
    <cellStyle name="Total 2 4 2 5 5 2 2 2" xfId="33584"/>
    <cellStyle name="Total 2 4 2 5 5 2 3" xfId="33585"/>
    <cellStyle name="Total 2 4 2 5 5 3" xfId="33586"/>
    <cellStyle name="Total 2 4 2 5 5 3 2" xfId="33587"/>
    <cellStyle name="Total 2 4 2 5 5 4" xfId="33588"/>
    <cellStyle name="Total 2 4 2 5 6" xfId="33589"/>
    <cellStyle name="Total 2 4 2 5 6 2" xfId="33590"/>
    <cellStyle name="Total 2 4 2 5 6 2 2" xfId="33591"/>
    <cellStyle name="Total 2 4 2 5 6 3" xfId="33592"/>
    <cellStyle name="Total 2 4 2 5 7" xfId="33593"/>
    <cellStyle name="Total 2 4 2 5 7 2" xfId="33594"/>
    <cellStyle name="Total 2 4 2 5 8" xfId="33595"/>
    <cellStyle name="Total 2 4 2 6" xfId="33596"/>
    <cellStyle name="Total 2 4 2 6 2" xfId="33597"/>
    <cellStyle name="Total 2 4 2 6 2 2" xfId="33598"/>
    <cellStyle name="Total 2 4 2 6 2 2 2" xfId="33599"/>
    <cellStyle name="Total 2 4 2 6 2 2 2 2" xfId="33600"/>
    <cellStyle name="Total 2 4 2 6 2 2 2 2 2" xfId="33601"/>
    <cellStyle name="Total 2 4 2 6 2 2 2 2 2 2" xfId="33602"/>
    <cellStyle name="Total 2 4 2 6 2 2 2 2 3" xfId="33603"/>
    <cellStyle name="Total 2 4 2 6 2 2 2 3" xfId="33604"/>
    <cellStyle name="Total 2 4 2 6 2 2 2 3 2" xfId="33605"/>
    <cellStyle name="Total 2 4 2 6 2 2 2 4" xfId="33606"/>
    <cellStyle name="Total 2 4 2 6 2 2 3" xfId="33607"/>
    <cellStyle name="Total 2 4 2 6 2 2 3 2" xfId="33608"/>
    <cellStyle name="Total 2 4 2 6 2 2 3 2 2" xfId="33609"/>
    <cellStyle name="Total 2 4 2 6 2 2 3 3" xfId="33610"/>
    <cellStyle name="Total 2 4 2 6 2 2 4" xfId="33611"/>
    <cellStyle name="Total 2 4 2 6 2 2 4 2" xfId="33612"/>
    <cellStyle name="Total 2 4 2 6 2 2 5" xfId="33613"/>
    <cellStyle name="Total 2 4 2 6 2 3" xfId="33614"/>
    <cellStyle name="Total 2 4 2 6 2 3 2" xfId="33615"/>
    <cellStyle name="Total 2 4 2 6 2 3 2 2" xfId="33616"/>
    <cellStyle name="Total 2 4 2 6 2 3 2 2 2" xfId="33617"/>
    <cellStyle name="Total 2 4 2 6 2 3 2 3" xfId="33618"/>
    <cellStyle name="Total 2 4 2 6 2 3 3" xfId="33619"/>
    <cellStyle name="Total 2 4 2 6 2 3 3 2" xfId="33620"/>
    <cellStyle name="Total 2 4 2 6 2 3 4" xfId="33621"/>
    <cellStyle name="Total 2 4 2 6 2 4" xfId="33622"/>
    <cellStyle name="Total 2 4 2 6 2 4 2" xfId="33623"/>
    <cellStyle name="Total 2 4 2 6 2 4 2 2" xfId="33624"/>
    <cellStyle name="Total 2 4 2 6 2 4 3" xfId="33625"/>
    <cellStyle name="Total 2 4 2 6 2 5" xfId="33626"/>
    <cellStyle name="Total 2 4 2 6 2 5 2" xfId="33627"/>
    <cellStyle name="Total 2 4 2 6 2 6" xfId="33628"/>
    <cellStyle name="Total 2 4 2 6 3" xfId="33629"/>
    <cellStyle name="Total 2 4 2 6 3 2" xfId="33630"/>
    <cellStyle name="Total 2 4 2 6 3 2 2" xfId="33631"/>
    <cellStyle name="Total 2 4 2 6 3 2 2 2" xfId="33632"/>
    <cellStyle name="Total 2 4 2 6 3 2 2 2 2" xfId="33633"/>
    <cellStyle name="Total 2 4 2 6 3 2 2 3" xfId="33634"/>
    <cellStyle name="Total 2 4 2 6 3 2 3" xfId="33635"/>
    <cellStyle name="Total 2 4 2 6 3 2 3 2" xfId="33636"/>
    <cellStyle name="Total 2 4 2 6 3 2 4" xfId="33637"/>
    <cellStyle name="Total 2 4 2 6 3 3" xfId="33638"/>
    <cellStyle name="Total 2 4 2 6 3 3 2" xfId="33639"/>
    <cellStyle name="Total 2 4 2 6 3 3 2 2" xfId="33640"/>
    <cellStyle name="Total 2 4 2 6 3 3 3" xfId="33641"/>
    <cellStyle name="Total 2 4 2 6 3 4" xfId="33642"/>
    <cellStyle name="Total 2 4 2 6 3 4 2" xfId="33643"/>
    <cellStyle name="Total 2 4 2 6 3 5" xfId="33644"/>
    <cellStyle name="Total 2 4 2 6 4" xfId="33645"/>
    <cellStyle name="Total 2 4 2 6 4 2" xfId="33646"/>
    <cellStyle name="Total 2 4 2 6 4 2 2" xfId="33647"/>
    <cellStyle name="Total 2 4 2 6 4 2 2 2" xfId="33648"/>
    <cellStyle name="Total 2 4 2 6 4 2 3" xfId="33649"/>
    <cellStyle name="Total 2 4 2 6 4 3" xfId="33650"/>
    <cellStyle name="Total 2 4 2 6 4 3 2" xfId="33651"/>
    <cellStyle name="Total 2 4 2 6 4 4" xfId="33652"/>
    <cellStyle name="Total 2 4 2 6 5" xfId="33653"/>
    <cellStyle name="Total 2 4 2 6 5 2" xfId="33654"/>
    <cellStyle name="Total 2 4 2 6 5 2 2" xfId="33655"/>
    <cellStyle name="Total 2 4 2 6 5 3" xfId="33656"/>
    <cellStyle name="Total 2 4 2 6 6" xfId="33657"/>
    <cellStyle name="Total 2 4 2 6 6 2" xfId="33658"/>
    <cellStyle name="Total 2 4 2 6 7" xfId="33659"/>
    <cellStyle name="Total 2 4 2 7" xfId="33660"/>
    <cellStyle name="Total 2 4 2 7 2" xfId="33661"/>
    <cellStyle name="Total 2 4 2 7 2 2" xfId="33662"/>
    <cellStyle name="Total 2 4 2 7 2 2 2" xfId="33663"/>
    <cellStyle name="Total 2 4 2 7 2 2 2 2" xfId="33664"/>
    <cellStyle name="Total 2 4 2 7 2 2 2 2 2" xfId="33665"/>
    <cellStyle name="Total 2 4 2 7 2 2 2 3" xfId="33666"/>
    <cellStyle name="Total 2 4 2 7 2 2 3" xfId="33667"/>
    <cellStyle name="Total 2 4 2 7 2 2 3 2" xfId="33668"/>
    <cellStyle name="Total 2 4 2 7 2 2 4" xfId="33669"/>
    <cellStyle name="Total 2 4 2 7 2 3" xfId="33670"/>
    <cellStyle name="Total 2 4 2 7 2 3 2" xfId="33671"/>
    <cellStyle name="Total 2 4 2 7 2 3 2 2" xfId="33672"/>
    <cellStyle name="Total 2 4 2 7 2 3 3" xfId="33673"/>
    <cellStyle name="Total 2 4 2 7 2 4" xfId="33674"/>
    <cellStyle name="Total 2 4 2 7 2 4 2" xfId="33675"/>
    <cellStyle name="Total 2 4 2 7 2 5" xfId="33676"/>
    <cellStyle name="Total 2 4 2 7 3" xfId="33677"/>
    <cellStyle name="Total 2 4 2 7 3 2" xfId="33678"/>
    <cellStyle name="Total 2 4 2 7 3 2 2" xfId="33679"/>
    <cellStyle name="Total 2 4 2 7 3 2 2 2" xfId="33680"/>
    <cellStyle name="Total 2 4 2 7 3 2 3" xfId="33681"/>
    <cellStyle name="Total 2 4 2 7 3 3" xfId="33682"/>
    <cellStyle name="Total 2 4 2 7 3 3 2" xfId="33683"/>
    <cellStyle name="Total 2 4 2 7 3 4" xfId="33684"/>
    <cellStyle name="Total 2 4 2 7 4" xfId="33685"/>
    <cellStyle name="Total 2 4 2 7 4 2" xfId="33686"/>
    <cellStyle name="Total 2 4 2 7 4 2 2" xfId="33687"/>
    <cellStyle name="Total 2 4 2 7 4 3" xfId="33688"/>
    <cellStyle name="Total 2 4 2 7 5" xfId="33689"/>
    <cellStyle name="Total 2 4 2 7 5 2" xfId="33690"/>
    <cellStyle name="Total 2 4 2 7 6" xfId="33691"/>
    <cellStyle name="Total 2 4 2 8" xfId="33692"/>
    <cellStyle name="Total 2 4 2 8 2" xfId="33693"/>
    <cellStyle name="Total 2 4 2 8 2 2" xfId="33694"/>
    <cellStyle name="Total 2 4 2 8 2 2 2" xfId="33695"/>
    <cellStyle name="Total 2 4 2 8 2 2 2 2" xfId="33696"/>
    <cellStyle name="Total 2 4 2 8 2 2 3" xfId="33697"/>
    <cellStyle name="Total 2 4 2 8 2 3" xfId="33698"/>
    <cellStyle name="Total 2 4 2 8 2 3 2" xfId="33699"/>
    <cellStyle name="Total 2 4 2 8 2 4" xfId="33700"/>
    <cellStyle name="Total 2 4 2 8 3" xfId="33701"/>
    <cellStyle name="Total 2 4 2 8 3 2" xfId="33702"/>
    <cellStyle name="Total 2 4 2 8 3 2 2" xfId="33703"/>
    <cellStyle name="Total 2 4 2 8 3 3" xfId="33704"/>
    <cellStyle name="Total 2 4 2 8 4" xfId="33705"/>
    <cellStyle name="Total 2 4 2 8 4 2" xfId="33706"/>
    <cellStyle name="Total 2 4 2 8 5" xfId="33707"/>
    <cellStyle name="Total 2 4 2 9" xfId="33708"/>
    <cellStyle name="Total 2 4 2 9 2" xfId="33709"/>
    <cellStyle name="Total 2 4 2 9 2 2" xfId="33710"/>
    <cellStyle name="Total 2 4 2 9 2 2 2" xfId="33711"/>
    <cellStyle name="Total 2 4 2 9 2 3" xfId="33712"/>
    <cellStyle name="Total 2 4 2 9 3" xfId="33713"/>
    <cellStyle name="Total 2 4 2 9 3 2" xfId="33714"/>
    <cellStyle name="Total 2 4 2 9 4" xfId="33715"/>
    <cellStyle name="Total 2 4 3" xfId="33716"/>
    <cellStyle name="Total 2 4 3 10" xfId="33717"/>
    <cellStyle name="Total 2 4 3 10 2" xfId="33718"/>
    <cellStyle name="Total 2 4 3 10 2 2" xfId="33719"/>
    <cellStyle name="Total 2 4 3 10 3" xfId="33720"/>
    <cellStyle name="Total 2 4 3 11" xfId="33721"/>
    <cellStyle name="Total 2 4 3 11 2" xfId="33722"/>
    <cellStyle name="Total 2 4 3 12" xfId="33723"/>
    <cellStyle name="Total 2 4 3 2" xfId="33724"/>
    <cellStyle name="Total 2 4 3 2 10" xfId="33725"/>
    <cellStyle name="Total 2 4 3 2 10 2" xfId="33726"/>
    <cellStyle name="Total 2 4 3 2 11" xfId="33727"/>
    <cellStyle name="Total 2 4 3 2 2" xfId="33728"/>
    <cellStyle name="Total 2 4 3 2 2 10" xfId="33729"/>
    <cellStyle name="Total 2 4 3 2 2 2" xfId="33730"/>
    <cellStyle name="Total 2 4 3 2 2 2 2" xfId="33731"/>
    <cellStyle name="Total 2 4 3 2 2 2 2 2" xfId="33732"/>
    <cellStyle name="Total 2 4 3 2 2 2 2 2 2" xfId="33733"/>
    <cellStyle name="Total 2 4 3 2 2 2 2 2 2 2" xfId="33734"/>
    <cellStyle name="Total 2 4 3 2 2 2 2 2 2 2 2" xfId="33735"/>
    <cellStyle name="Total 2 4 3 2 2 2 2 2 2 2 2 2" xfId="33736"/>
    <cellStyle name="Total 2 4 3 2 2 2 2 2 2 2 2 2 2" xfId="33737"/>
    <cellStyle name="Total 2 4 3 2 2 2 2 2 2 2 2 2 2 2" xfId="33738"/>
    <cellStyle name="Total 2 4 3 2 2 2 2 2 2 2 2 2 3" xfId="33739"/>
    <cellStyle name="Total 2 4 3 2 2 2 2 2 2 2 2 3" xfId="33740"/>
    <cellStyle name="Total 2 4 3 2 2 2 2 2 2 2 2 3 2" xfId="33741"/>
    <cellStyle name="Total 2 4 3 2 2 2 2 2 2 2 2 4" xfId="33742"/>
    <cellStyle name="Total 2 4 3 2 2 2 2 2 2 2 3" xfId="33743"/>
    <cellStyle name="Total 2 4 3 2 2 2 2 2 2 2 3 2" xfId="33744"/>
    <cellStyle name="Total 2 4 3 2 2 2 2 2 2 2 3 2 2" xfId="33745"/>
    <cellStyle name="Total 2 4 3 2 2 2 2 2 2 2 3 3" xfId="33746"/>
    <cellStyle name="Total 2 4 3 2 2 2 2 2 2 2 4" xfId="33747"/>
    <cellStyle name="Total 2 4 3 2 2 2 2 2 2 2 4 2" xfId="33748"/>
    <cellStyle name="Total 2 4 3 2 2 2 2 2 2 2 5" xfId="33749"/>
    <cellStyle name="Total 2 4 3 2 2 2 2 2 2 3" xfId="33750"/>
    <cellStyle name="Total 2 4 3 2 2 2 2 2 2 3 2" xfId="33751"/>
    <cellStyle name="Total 2 4 3 2 2 2 2 2 2 3 2 2" xfId="33752"/>
    <cellStyle name="Total 2 4 3 2 2 2 2 2 2 3 2 2 2" xfId="33753"/>
    <cellStyle name="Total 2 4 3 2 2 2 2 2 2 3 2 3" xfId="33754"/>
    <cellStyle name="Total 2 4 3 2 2 2 2 2 2 3 3" xfId="33755"/>
    <cellStyle name="Total 2 4 3 2 2 2 2 2 2 3 3 2" xfId="33756"/>
    <cellStyle name="Total 2 4 3 2 2 2 2 2 2 3 4" xfId="33757"/>
    <cellStyle name="Total 2 4 3 2 2 2 2 2 2 4" xfId="33758"/>
    <cellStyle name="Total 2 4 3 2 2 2 2 2 2 4 2" xfId="33759"/>
    <cellStyle name="Total 2 4 3 2 2 2 2 2 2 4 2 2" xfId="33760"/>
    <cellStyle name="Total 2 4 3 2 2 2 2 2 2 4 3" xfId="33761"/>
    <cellStyle name="Total 2 4 3 2 2 2 2 2 2 5" xfId="33762"/>
    <cellStyle name="Total 2 4 3 2 2 2 2 2 2 5 2" xfId="33763"/>
    <cellStyle name="Total 2 4 3 2 2 2 2 2 2 6" xfId="33764"/>
    <cellStyle name="Total 2 4 3 2 2 2 2 2 3" xfId="33765"/>
    <cellStyle name="Total 2 4 3 2 2 2 2 2 3 2" xfId="33766"/>
    <cellStyle name="Total 2 4 3 2 2 2 2 2 3 2 2" xfId="33767"/>
    <cellStyle name="Total 2 4 3 2 2 2 2 2 3 2 2 2" xfId="33768"/>
    <cellStyle name="Total 2 4 3 2 2 2 2 2 3 2 2 2 2" xfId="33769"/>
    <cellStyle name="Total 2 4 3 2 2 2 2 2 3 2 2 3" xfId="33770"/>
    <cellStyle name="Total 2 4 3 2 2 2 2 2 3 2 3" xfId="33771"/>
    <cellStyle name="Total 2 4 3 2 2 2 2 2 3 2 3 2" xfId="33772"/>
    <cellStyle name="Total 2 4 3 2 2 2 2 2 3 2 4" xfId="33773"/>
    <cellStyle name="Total 2 4 3 2 2 2 2 2 3 3" xfId="33774"/>
    <cellStyle name="Total 2 4 3 2 2 2 2 2 3 3 2" xfId="33775"/>
    <cellStyle name="Total 2 4 3 2 2 2 2 2 3 3 2 2" xfId="33776"/>
    <cellStyle name="Total 2 4 3 2 2 2 2 2 3 3 3" xfId="33777"/>
    <cellStyle name="Total 2 4 3 2 2 2 2 2 3 4" xfId="33778"/>
    <cellStyle name="Total 2 4 3 2 2 2 2 2 3 4 2" xfId="33779"/>
    <cellStyle name="Total 2 4 3 2 2 2 2 2 3 5" xfId="33780"/>
    <cellStyle name="Total 2 4 3 2 2 2 2 2 4" xfId="33781"/>
    <cellStyle name="Total 2 4 3 2 2 2 2 2 4 2" xfId="33782"/>
    <cellStyle name="Total 2 4 3 2 2 2 2 2 4 2 2" xfId="33783"/>
    <cellStyle name="Total 2 4 3 2 2 2 2 2 4 2 2 2" xfId="33784"/>
    <cellStyle name="Total 2 4 3 2 2 2 2 2 4 2 3" xfId="33785"/>
    <cellStyle name="Total 2 4 3 2 2 2 2 2 4 3" xfId="33786"/>
    <cellStyle name="Total 2 4 3 2 2 2 2 2 4 3 2" xfId="33787"/>
    <cellStyle name="Total 2 4 3 2 2 2 2 2 4 4" xfId="33788"/>
    <cellStyle name="Total 2 4 3 2 2 2 2 2 5" xfId="33789"/>
    <cellStyle name="Total 2 4 3 2 2 2 2 2 5 2" xfId="33790"/>
    <cellStyle name="Total 2 4 3 2 2 2 2 2 5 2 2" xfId="33791"/>
    <cellStyle name="Total 2 4 3 2 2 2 2 2 5 3" xfId="33792"/>
    <cellStyle name="Total 2 4 3 2 2 2 2 2 6" xfId="33793"/>
    <cellStyle name="Total 2 4 3 2 2 2 2 2 6 2" xfId="33794"/>
    <cellStyle name="Total 2 4 3 2 2 2 2 2 7" xfId="33795"/>
    <cellStyle name="Total 2 4 3 2 2 2 2 3" xfId="33796"/>
    <cellStyle name="Total 2 4 3 2 2 2 2 3 2" xfId="33797"/>
    <cellStyle name="Total 2 4 3 2 2 2 2 3 2 2" xfId="33798"/>
    <cellStyle name="Total 2 4 3 2 2 2 2 3 2 2 2" xfId="33799"/>
    <cellStyle name="Total 2 4 3 2 2 2 2 3 2 2 2 2" xfId="33800"/>
    <cellStyle name="Total 2 4 3 2 2 2 2 3 2 2 2 2 2" xfId="33801"/>
    <cellStyle name="Total 2 4 3 2 2 2 2 3 2 2 2 3" xfId="33802"/>
    <cellStyle name="Total 2 4 3 2 2 2 2 3 2 2 3" xfId="33803"/>
    <cellStyle name="Total 2 4 3 2 2 2 2 3 2 2 3 2" xfId="33804"/>
    <cellStyle name="Total 2 4 3 2 2 2 2 3 2 2 4" xfId="33805"/>
    <cellStyle name="Total 2 4 3 2 2 2 2 3 2 3" xfId="33806"/>
    <cellStyle name="Total 2 4 3 2 2 2 2 3 2 3 2" xfId="33807"/>
    <cellStyle name="Total 2 4 3 2 2 2 2 3 2 3 2 2" xfId="33808"/>
    <cellStyle name="Total 2 4 3 2 2 2 2 3 2 3 3" xfId="33809"/>
    <cellStyle name="Total 2 4 3 2 2 2 2 3 2 4" xfId="33810"/>
    <cellStyle name="Total 2 4 3 2 2 2 2 3 2 4 2" xfId="33811"/>
    <cellStyle name="Total 2 4 3 2 2 2 2 3 2 5" xfId="33812"/>
    <cellStyle name="Total 2 4 3 2 2 2 2 3 3" xfId="33813"/>
    <cellStyle name="Total 2 4 3 2 2 2 2 3 3 2" xfId="33814"/>
    <cellStyle name="Total 2 4 3 2 2 2 2 3 3 2 2" xfId="33815"/>
    <cellStyle name="Total 2 4 3 2 2 2 2 3 3 2 2 2" xfId="33816"/>
    <cellStyle name="Total 2 4 3 2 2 2 2 3 3 2 3" xfId="33817"/>
    <cellStyle name="Total 2 4 3 2 2 2 2 3 3 3" xfId="33818"/>
    <cellStyle name="Total 2 4 3 2 2 2 2 3 3 3 2" xfId="33819"/>
    <cellStyle name="Total 2 4 3 2 2 2 2 3 3 4" xfId="33820"/>
    <cellStyle name="Total 2 4 3 2 2 2 2 3 4" xfId="33821"/>
    <cellStyle name="Total 2 4 3 2 2 2 2 3 4 2" xfId="33822"/>
    <cellStyle name="Total 2 4 3 2 2 2 2 3 4 2 2" xfId="33823"/>
    <cellStyle name="Total 2 4 3 2 2 2 2 3 4 3" xfId="33824"/>
    <cellStyle name="Total 2 4 3 2 2 2 2 3 5" xfId="33825"/>
    <cellStyle name="Total 2 4 3 2 2 2 2 3 5 2" xfId="33826"/>
    <cellStyle name="Total 2 4 3 2 2 2 2 3 6" xfId="33827"/>
    <cellStyle name="Total 2 4 3 2 2 2 2 4" xfId="33828"/>
    <cellStyle name="Total 2 4 3 2 2 2 2 4 2" xfId="33829"/>
    <cellStyle name="Total 2 4 3 2 2 2 2 4 2 2" xfId="33830"/>
    <cellStyle name="Total 2 4 3 2 2 2 2 4 2 2 2" xfId="33831"/>
    <cellStyle name="Total 2 4 3 2 2 2 2 4 2 2 2 2" xfId="33832"/>
    <cellStyle name="Total 2 4 3 2 2 2 2 4 2 2 3" xfId="33833"/>
    <cellStyle name="Total 2 4 3 2 2 2 2 4 2 3" xfId="33834"/>
    <cellStyle name="Total 2 4 3 2 2 2 2 4 2 3 2" xfId="33835"/>
    <cellStyle name="Total 2 4 3 2 2 2 2 4 2 4" xfId="33836"/>
    <cellStyle name="Total 2 4 3 2 2 2 2 4 3" xfId="33837"/>
    <cellStyle name="Total 2 4 3 2 2 2 2 4 3 2" xfId="33838"/>
    <cellStyle name="Total 2 4 3 2 2 2 2 4 3 2 2" xfId="33839"/>
    <cellStyle name="Total 2 4 3 2 2 2 2 4 3 3" xfId="33840"/>
    <cellStyle name="Total 2 4 3 2 2 2 2 4 4" xfId="33841"/>
    <cellStyle name="Total 2 4 3 2 2 2 2 4 4 2" xfId="33842"/>
    <cellStyle name="Total 2 4 3 2 2 2 2 4 5" xfId="33843"/>
    <cellStyle name="Total 2 4 3 2 2 2 2 5" xfId="33844"/>
    <cellStyle name="Total 2 4 3 2 2 2 2 5 2" xfId="33845"/>
    <cellStyle name="Total 2 4 3 2 2 2 2 5 2 2" xfId="33846"/>
    <cellStyle name="Total 2 4 3 2 2 2 2 5 2 2 2" xfId="33847"/>
    <cellStyle name="Total 2 4 3 2 2 2 2 5 2 3" xfId="33848"/>
    <cellStyle name="Total 2 4 3 2 2 2 2 5 3" xfId="33849"/>
    <cellStyle name="Total 2 4 3 2 2 2 2 5 3 2" xfId="33850"/>
    <cellStyle name="Total 2 4 3 2 2 2 2 5 4" xfId="33851"/>
    <cellStyle name="Total 2 4 3 2 2 2 2 6" xfId="33852"/>
    <cellStyle name="Total 2 4 3 2 2 2 2 6 2" xfId="33853"/>
    <cellStyle name="Total 2 4 3 2 2 2 2 6 2 2" xfId="33854"/>
    <cellStyle name="Total 2 4 3 2 2 2 2 6 3" xfId="33855"/>
    <cellStyle name="Total 2 4 3 2 2 2 2 7" xfId="33856"/>
    <cellStyle name="Total 2 4 3 2 2 2 2 7 2" xfId="33857"/>
    <cellStyle name="Total 2 4 3 2 2 2 2 8" xfId="33858"/>
    <cellStyle name="Total 2 4 3 2 2 2 3" xfId="33859"/>
    <cellStyle name="Total 2 4 3 2 2 2 3 2" xfId="33860"/>
    <cellStyle name="Total 2 4 3 2 2 2 3 2 2" xfId="33861"/>
    <cellStyle name="Total 2 4 3 2 2 2 3 2 2 2" xfId="33862"/>
    <cellStyle name="Total 2 4 3 2 2 2 3 2 2 2 2" xfId="33863"/>
    <cellStyle name="Total 2 4 3 2 2 2 3 2 2 2 2 2" xfId="33864"/>
    <cellStyle name="Total 2 4 3 2 2 2 3 2 2 2 2 2 2" xfId="33865"/>
    <cellStyle name="Total 2 4 3 2 2 2 3 2 2 2 2 3" xfId="33866"/>
    <cellStyle name="Total 2 4 3 2 2 2 3 2 2 2 3" xfId="33867"/>
    <cellStyle name="Total 2 4 3 2 2 2 3 2 2 2 3 2" xfId="33868"/>
    <cellStyle name="Total 2 4 3 2 2 2 3 2 2 2 4" xfId="33869"/>
    <cellStyle name="Total 2 4 3 2 2 2 3 2 2 3" xfId="33870"/>
    <cellStyle name="Total 2 4 3 2 2 2 3 2 2 3 2" xfId="33871"/>
    <cellStyle name="Total 2 4 3 2 2 2 3 2 2 3 2 2" xfId="33872"/>
    <cellStyle name="Total 2 4 3 2 2 2 3 2 2 3 3" xfId="33873"/>
    <cellStyle name="Total 2 4 3 2 2 2 3 2 2 4" xfId="33874"/>
    <cellStyle name="Total 2 4 3 2 2 2 3 2 2 4 2" xfId="33875"/>
    <cellStyle name="Total 2 4 3 2 2 2 3 2 2 5" xfId="33876"/>
    <cellStyle name="Total 2 4 3 2 2 2 3 2 3" xfId="33877"/>
    <cellStyle name="Total 2 4 3 2 2 2 3 2 3 2" xfId="33878"/>
    <cellStyle name="Total 2 4 3 2 2 2 3 2 3 2 2" xfId="33879"/>
    <cellStyle name="Total 2 4 3 2 2 2 3 2 3 2 2 2" xfId="33880"/>
    <cellStyle name="Total 2 4 3 2 2 2 3 2 3 2 3" xfId="33881"/>
    <cellStyle name="Total 2 4 3 2 2 2 3 2 3 3" xfId="33882"/>
    <cellStyle name="Total 2 4 3 2 2 2 3 2 3 3 2" xfId="33883"/>
    <cellStyle name="Total 2 4 3 2 2 2 3 2 3 4" xfId="33884"/>
    <cellStyle name="Total 2 4 3 2 2 2 3 2 4" xfId="33885"/>
    <cellStyle name="Total 2 4 3 2 2 2 3 2 4 2" xfId="33886"/>
    <cellStyle name="Total 2 4 3 2 2 2 3 2 4 2 2" xfId="33887"/>
    <cellStyle name="Total 2 4 3 2 2 2 3 2 4 3" xfId="33888"/>
    <cellStyle name="Total 2 4 3 2 2 2 3 2 5" xfId="33889"/>
    <cellStyle name="Total 2 4 3 2 2 2 3 2 5 2" xfId="33890"/>
    <cellStyle name="Total 2 4 3 2 2 2 3 2 6" xfId="33891"/>
    <cellStyle name="Total 2 4 3 2 2 2 3 3" xfId="33892"/>
    <cellStyle name="Total 2 4 3 2 2 2 3 3 2" xfId="33893"/>
    <cellStyle name="Total 2 4 3 2 2 2 3 3 2 2" xfId="33894"/>
    <cellStyle name="Total 2 4 3 2 2 2 3 3 2 2 2" xfId="33895"/>
    <cellStyle name="Total 2 4 3 2 2 2 3 3 2 2 2 2" xfId="33896"/>
    <cellStyle name="Total 2 4 3 2 2 2 3 3 2 2 3" xfId="33897"/>
    <cellStyle name="Total 2 4 3 2 2 2 3 3 2 3" xfId="33898"/>
    <cellStyle name="Total 2 4 3 2 2 2 3 3 2 3 2" xfId="33899"/>
    <cellStyle name="Total 2 4 3 2 2 2 3 3 2 4" xfId="33900"/>
    <cellStyle name="Total 2 4 3 2 2 2 3 3 3" xfId="33901"/>
    <cellStyle name="Total 2 4 3 2 2 2 3 3 3 2" xfId="33902"/>
    <cellStyle name="Total 2 4 3 2 2 2 3 3 3 2 2" xfId="33903"/>
    <cellStyle name="Total 2 4 3 2 2 2 3 3 3 3" xfId="33904"/>
    <cellStyle name="Total 2 4 3 2 2 2 3 3 4" xfId="33905"/>
    <cellStyle name="Total 2 4 3 2 2 2 3 3 4 2" xfId="33906"/>
    <cellStyle name="Total 2 4 3 2 2 2 3 3 5" xfId="33907"/>
    <cellStyle name="Total 2 4 3 2 2 2 3 4" xfId="33908"/>
    <cellStyle name="Total 2 4 3 2 2 2 3 4 2" xfId="33909"/>
    <cellStyle name="Total 2 4 3 2 2 2 3 4 2 2" xfId="33910"/>
    <cellStyle name="Total 2 4 3 2 2 2 3 4 2 2 2" xfId="33911"/>
    <cellStyle name="Total 2 4 3 2 2 2 3 4 2 3" xfId="33912"/>
    <cellStyle name="Total 2 4 3 2 2 2 3 4 3" xfId="33913"/>
    <cellStyle name="Total 2 4 3 2 2 2 3 4 3 2" xfId="33914"/>
    <cellStyle name="Total 2 4 3 2 2 2 3 4 4" xfId="33915"/>
    <cellStyle name="Total 2 4 3 2 2 2 3 5" xfId="33916"/>
    <cellStyle name="Total 2 4 3 2 2 2 3 5 2" xfId="33917"/>
    <cellStyle name="Total 2 4 3 2 2 2 3 5 2 2" xfId="33918"/>
    <cellStyle name="Total 2 4 3 2 2 2 3 5 3" xfId="33919"/>
    <cellStyle name="Total 2 4 3 2 2 2 3 6" xfId="33920"/>
    <cellStyle name="Total 2 4 3 2 2 2 3 6 2" xfId="33921"/>
    <cellStyle name="Total 2 4 3 2 2 2 3 7" xfId="33922"/>
    <cellStyle name="Total 2 4 3 2 2 2 4" xfId="33923"/>
    <cellStyle name="Total 2 4 3 2 2 2 4 2" xfId="33924"/>
    <cellStyle name="Total 2 4 3 2 2 2 4 2 2" xfId="33925"/>
    <cellStyle name="Total 2 4 3 2 2 2 4 2 2 2" xfId="33926"/>
    <cellStyle name="Total 2 4 3 2 2 2 4 2 2 2 2" xfId="33927"/>
    <cellStyle name="Total 2 4 3 2 2 2 4 2 2 2 2 2" xfId="33928"/>
    <cellStyle name="Total 2 4 3 2 2 2 4 2 2 2 3" xfId="33929"/>
    <cellStyle name="Total 2 4 3 2 2 2 4 2 2 3" xfId="33930"/>
    <cellStyle name="Total 2 4 3 2 2 2 4 2 2 3 2" xfId="33931"/>
    <cellStyle name="Total 2 4 3 2 2 2 4 2 2 4" xfId="33932"/>
    <cellStyle name="Total 2 4 3 2 2 2 4 2 3" xfId="33933"/>
    <cellStyle name="Total 2 4 3 2 2 2 4 2 3 2" xfId="33934"/>
    <cellStyle name="Total 2 4 3 2 2 2 4 2 3 2 2" xfId="33935"/>
    <cellStyle name="Total 2 4 3 2 2 2 4 2 3 3" xfId="33936"/>
    <cellStyle name="Total 2 4 3 2 2 2 4 2 4" xfId="33937"/>
    <cellStyle name="Total 2 4 3 2 2 2 4 2 4 2" xfId="33938"/>
    <cellStyle name="Total 2 4 3 2 2 2 4 2 5" xfId="33939"/>
    <cellStyle name="Total 2 4 3 2 2 2 4 3" xfId="33940"/>
    <cellStyle name="Total 2 4 3 2 2 2 4 3 2" xfId="33941"/>
    <cellStyle name="Total 2 4 3 2 2 2 4 3 2 2" xfId="33942"/>
    <cellStyle name="Total 2 4 3 2 2 2 4 3 2 2 2" xfId="33943"/>
    <cellStyle name="Total 2 4 3 2 2 2 4 3 2 3" xfId="33944"/>
    <cellStyle name="Total 2 4 3 2 2 2 4 3 3" xfId="33945"/>
    <cellStyle name="Total 2 4 3 2 2 2 4 3 3 2" xfId="33946"/>
    <cellStyle name="Total 2 4 3 2 2 2 4 3 4" xfId="33947"/>
    <cellStyle name="Total 2 4 3 2 2 2 4 4" xfId="33948"/>
    <cellStyle name="Total 2 4 3 2 2 2 4 4 2" xfId="33949"/>
    <cellStyle name="Total 2 4 3 2 2 2 4 4 2 2" xfId="33950"/>
    <cellStyle name="Total 2 4 3 2 2 2 4 4 3" xfId="33951"/>
    <cellStyle name="Total 2 4 3 2 2 2 4 5" xfId="33952"/>
    <cellStyle name="Total 2 4 3 2 2 2 4 5 2" xfId="33953"/>
    <cellStyle name="Total 2 4 3 2 2 2 4 6" xfId="33954"/>
    <cellStyle name="Total 2 4 3 2 2 2 5" xfId="33955"/>
    <cellStyle name="Total 2 4 3 2 2 2 5 2" xfId="33956"/>
    <cellStyle name="Total 2 4 3 2 2 2 5 2 2" xfId="33957"/>
    <cellStyle name="Total 2 4 3 2 2 2 5 2 2 2" xfId="33958"/>
    <cellStyle name="Total 2 4 3 2 2 2 5 2 2 2 2" xfId="33959"/>
    <cellStyle name="Total 2 4 3 2 2 2 5 2 2 3" xfId="33960"/>
    <cellStyle name="Total 2 4 3 2 2 2 5 2 3" xfId="33961"/>
    <cellStyle name="Total 2 4 3 2 2 2 5 2 3 2" xfId="33962"/>
    <cellStyle name="Total 2 4 3 2 2 2 5 2 4" xfId="33963"/>
    <cellStyle name="Total 2 4 3 2 2 2 5 3" xfId="33964"/>
    <cellStyle name="Total 2 4 3 2 2 2 5 3 2" xfId="33965"/>
    <cellStyle name="Total 2 4 3 2 2 2 5 3 2 2" xfId="33966"/>
    <cellStyle name="Total 2 4 3 2 2 2 5 3 3" xfId="33967"/>
    <cellStyle name="Total 2 4 3 2 2 2 5 4" xfId="33968"/>
    <cellStyle name="Total 2 4 3 2 2 2 5 4 2" xfId="33969"/>
    <cellStyle name="Total 2 4 3 2 2 2 5 5" xfId="33970"/>
    <cellStyle name="Total 2 4 3 2 2 2 6" xfId="33971"/>
    <cellStyle name="Total 2 4 3 2 2 2 6 2" xfId="33972"/>
    <cellStyle name="Total 2 4 3 2 2 2 6 2 2" xfId="33973"/>
    <cellStyle name="Total 2 4 3 2 2 2 6 2 2 2" xfId="33974"/>
    <cellStyle name="Total 2 4 3 2 2 2 6 2 3" xfId="33975"/>
    <cellStyle name="Total 2 4 3 2 2 2 6 3" xfId="33976"/>
    <cellStyle name="Total 2 4 3 2 2 2 6 3 2" xfId="33977"/>
    <cellStyle name="Total 2 4 3 2 2 2 6 4" xfId="33978"/>
    <cellStyle name="Total 2 4 3 2 2 2 7" xfId="33979"/>
    <cellStyle name="Total 2 4 3 2 2 2 7 2" xfId="33980"/>
    <cellStyle name="Total 2 4 3 2 2 2 7 2 2" xfId="33981"/>
    <cellStyle name="Total 2 4 3 2 2 2 7 3" xfId="33982"/>
    <cellStyle name="Total 2 4 3 2 2 2 8" xfId="33983"/>
    <cellStyle name="Total 2 4 3 2 2 2 8 2" xfId="33984"/>
    <cellStyle name="Total 2 4 3 2 2 2 9" xfId="33985"/>
    <cellStyle name="Total 2 4 3 2 2 3" xfId="33986"/>
    <cellStyle name="Total 2 4 3 2 2 3 2" xfId="33987"/>
    <cellStyle name="Total 2 4 3 2 2 3 2 2" xfId="33988"/>
    <cellStyle name="Total 2 4 3 2 2 3 2 2 2" xfId="33989"/>
    <cellStyle name="Total 2 4 3 2 2 3 2 2 2 2" xfId="33990"/>
    <cellStyle name="Total 2 4 3 2 2 3 2 2 2 2 2" xfId="33991"/>
    <cellStyle name="Total 2 4 3 2 2 3 2 2 2 2 2 2" xfId="33992"/>
    <cellStyle name="Total 2 4 3 2 2 3 2 2 2 2 2 2 2" xfId="33993"/>
    <cellStyle name="Total 2 4 3 2 2 3 2 2 2 2 2 3" xfId="33994"/>
    <cellStyle name="Total 2 4 3 2 2 3 2 2 2 2 3" xfId="33995"/>
    <cellStyle name="Total 2 4 3 2 2 3 2 2 2 2 3 2" xfId="33996"/>
    <cellStyle name="Total 2 4 3 2 2 3 2 2 2 2 4" xfId="33997"/>
    <cellStyle name="Total 2 4 3 2 2 3 2 2 2 3" xfId="33998"/>
    <cellStyle name="Total 2 4 3 2 2 3 2 2 2 3 2" xfId="33999"/>
    <cellStyle name="Total 2 4 3 2 2 3 2 2 2 3 2 2" xfId="34000"/>
    <cellStyle name="Total 2 4 3 2 2 3 2 2 2 3 3" xfId="34001"/>
    <cellStyle name="Total 2 4 3 2 2 3 2 2 2 4" xfId="34002"/>
    <cellStyle name="Total 2 4 3 2 2 3 2 2 2 4 2" xfId="34003"/>
    <cellStyle name="Total 2 4 3 2 2 3 2 2 2 5" xfId="34004"/>
    <cellStyle name="Total 2 4 3 2 2 3 2 2 3" xfId="34005"/>
    <cellStyle name="Total 2 4 3 2 2 3 2 2 3 2" xfId="34006"/>
    <cellStyle name="Total 2 4 3 2 2 3 2 2 3 2 2" xfId="34007"/>
    <cellStyle name="Total 2 4 3 2 2 3 2 2 3 2 2 2" xfId="34008"/>
    <cellStyle name="Total 2 4 3 2 2 3 2 2 3 2 3" xfId="34009"/>
    <cellStyle name="Total 2 4 3 2 2 3 2 2 3 3" xfId="34010"/>
    <cellStyle name="Total 2 4 3 2 2 3 2 2 3 3 2" xfId="34011"/>
    <cellStyle name="Total 2 4 3 2 2 3 2 2 3 4" xfId="34012"/>
    <cellStyle name="Total 2 4 3 2 2 3 2 2 4" xfId="34013"/>
    <cellStyle name="Total 2 4 3 2 2 3 2 2 4 2" xfId="34014"/>
    <cellStyle name="Total 2 4 3 2 2 3 2 2 4 2 2" xfId="34015"/>
    <cellStyle name="Total 2 4 3 2 2 3 2 2 4 3" xfId="34016"/>
    <cellStyle name="Total 2 4 3 2 2 3 2 2 5" xfId="34017"/>
    <cellStyle name="Total 2 4 3 2 2 3 2 2 5 2" xfId="34018"/>
    <cellStyle name="Total 2 4 3 2 2 3 2 2 6" xfId="34019"/>
    <cellStyle name="Total 2 4 3 2 2 3 2 3" xfId="34020"/>
    <cellStyle name="Total 2 4 3 2 2 3 2 3 2" xfId="34021"/>
    <cellStyle name="Total 2 4 3 2 2 3 2 3 2 2" xfId="34022"/>
    <cellStyle name="Total 2 4 3 2 2 3 2 3 2 2 2" xfId="34023"/>
    <cellStyle name="Total 2 4 3 2 2 3 2 3 2 2 2 2" xfId="34024"/>
    <cellStyle name="Total 2 4 3 2 2 3 2 3 2 2 3" xfId="34025"/>
    <cellStyle name="Total 2 4 3 2 2 3 2 3 2 3" xfId="34026"/>
    <cellStyle name="Total 2 4 3 2 2 3 2 3 2 3 2" xfId="34027"/>
    <cellStyle name="Total 2 4 3 2 2 3 2 3 2 4" xfId="34028"/>
    <cellStyle name="Total 2 4 3 2 2 3 2 3 3" xfId="34029"/>
    <cellStyle name="Total 2 4 3 2 2 3 2 3 3 2" xfId="34030"/>
    <cellStyle name="Total 2 4 3 2 2 3 2 3 3 2 2" xfId="34031"/>
    <cellStyle name="Total 2 4 3 2 2 3 2 3 3 3" xfId="34032"/>
    <cellStyle name="Total 2 4 3 2 2 3 2 3 4" xfId="34033"/>
    <cellStyle name="Total 2 4 3 2 2 3 2 3 4 2" xfId="34034"/>
    <cellStyle name="Total 2 4 3 2 2 3 2 3 5" xfId="34035"/>
    <cellStyle name="Total 2 4 3 2 2 3 2 4" xfId="34036"/>
    <cellStyle name="Total 2 4 3 2 2 3 2 4 2" xfId="34037"/>
    <cellStyle name="Total 2 4 3 2 2 3 2 4 2 2" xfId="34038"/>
    <cellStyle name="Total 2 4 3 2 2 3 2 4 2 2 2" xfId="34039"/>
    <cellStyle name="Total 2 4 3 2 2 3 2 4 2 3" xfId="34040"/>
    <cellStyle name="Total 2 4 3 2 2 3 2 4 3" xfId="34041"/>
    <cellStyle name="Total 2 4 3 2 2 3 2 4 3 2" xfId="34042"/>
    <cellStyle name="Total 2 4 3 2 2 3 2 4 4" xfId="34043"/>
    <cellStyle name="Total 2 4 3 2 2 3 2 5" xfId="34044"/>
    <cellStyle name="Total 2 4 3 2 2 3 2 5 2" xfId="34045"/>
    <cellStyle name="Total 2 4 3 2 2 3 2 5 2 2" xfId="34046"/>
    <cellStyle name="Total 2 4 3 2 2 3 2 5 3" xfId="34047"/>
    <cellStyle name="Total 2 4 3 2 2 3 2 6" xfId="34048"/>
    <cellStyle name="Total 2 4 3 2 2 3 2 6 2" xfId="34049"/>
    <cellStyle name="Total 2 4 3 2 2 3 2 7" xfId="34050"/>
    <cellStyle name="Total 2 4 3 2 2 3 3" xfId="34051"/>
    <cellStyle name="Total 2 4 3 2 2 3 3 2" xfId="34052"/>
    <cellStyle name="Total 2 4 3 2 2 3 3 2 2" xfId="34053"/>
    <cellStyle name="Total 2 4 3 2 2 3 3 2 2 2" xfId="34054"/>
    <cellStyle name="Total 2 4 3 2 2 3 3 2 2 2 2" xfId="34055"/>
    <cellStyle name="Total 2 4 3 2 2 3 3 2 2 2 2 2" xfId="34056"/>
    <cellStyle name="Total 2 4 3 2 2 3 3 2 2 2 3" xfId="34057"/>
    <cellStyle name="Total 2 4 3 2 2 3 3 2 2 3" xfId="34058"/>
    <cellStyle name="Total 2 4 3 2 2 3 3 2 2 3 2" xfId="34059"/>
    <cellStyle name="Total 2 4 3 2 2 3 3 2 2 4" xfId="34060"/>
    <cellStyle name="Total 2 4 3 2 2 3 3 2 3" xfId="34061"/>
    <cellStyle name="Total 2 4 3 2 2 3 3 2 3 2" xfId="34062"/>
    <cellStyle name="Total 2 4 3 2 2 3 3 2 3 2 2" xfId="34063"/>
    <cellStyle name="Total 2 4 3 2 2 3 3 2 3 3" xfId="34064"/>
    <cellStyle name="Total 2 4 3 2 2 3 3 2 4" xfId="34065"/>
    <cellStyle name="Total 2 4 3 2 2 3 3 2 4 2" xfId="34066"/>
    <cellStyle name="Total 2 4 3 2 2 3 3 2 5" xfId="34067"/>
    <cellStyle name="Total 2 4 3 2 2 3 3 3" xfId="34068"/>
    <cellStyle name="Total 2 4 3 2 2 3 3 3 2" xfId="34069"/>
    <cellStyle name="Total 2 4 3 2 2 3 3 3 2 2" xfId="34070"/>
    <cellStyle name="Total 2 4 3 2 2 3 3 3 2 2 2" xfId="34071"/>
    <cellStyle name="Total 2 4 3 2 2 3 3 3 2 3" xfId="34072"/>
    <cellStyle name="Total 2 4 3 2 2 3 3 3 3" xfId="34073"/>
    <cellStyle name="Total 2 4 3 2 2 3 3 3 3 2" xfId="34074"/>
    <cellStyle name="Total 2 4 3 2 2 3 3 3 4" xfId="34075"/>
    <cellStyle name="Total 2 4 3 2 2 3 3 4" xfId="34076"/>
    <cellStyle name="Total 2 4 3 2 2 3 3 4 2" xfId="34077"/>
    <cellStyle name="Total 2 4 3 2 2 3 3 4 2 2" xfId="34078"/>
    <cellStyle name="Total 2 4 3 2 2 3 3 4 3" xfId="34079"/>
    <cellStyle name="Total 2 4 3 2 2 3 3 5" xfId="34080"/>
    <cellStyle name="Total 2 4 3 2 2 3 3 5 2" xfId="34081"/>
    <cellStyle name="Total 2 4 3 2 2 3 3 6" xfId="34082"/>
    <cellStyle name="Total 2 4 3 2 2 3 4" xfId="34083"/>
    <cellStyle name="Total 2 4 3 2 2 3 4 2" xfId="34084"/>
    <cellStyle name="Total 2 4 3 2 2 3 4 2 2" xfId="34085"/>
    <cellStyle name="Total 2 4 3 2 2 3 4 2 2 2" xfId="34086"/>
    <cellStyle name="Total 2 4 3 2 2 3 4 2 2 2 2" xfId="34087"/>
    <cellStyle name="Total 2 4 3 2 2 3 4 2 2 3" xfId="34088"/>
    <cellStyle name="Total 2 4 3 2 2 3 4 2 3" xfId="34089"/>
    <cellStyle name="Total 2 4 3 2 2 3 4 2 3 2" xfId="34090"/>
    <cellStyle name="Total 2 4 3 2 2 3 4 2 4" xfId="34091"/>
    <cellStyle name="Total 2 4 3 2 2 3 4 3" xfId="34092"/>
    <cellStyle name="Total 2 4 3 2 2 3 4 3 2" xfId="34093"/>
    <cellStyle name="Total 2 4 3 2 2 3 4 3 2 2" xfId="34094"/>
    <cellStyle name="Total 2 4 3 2 2 3 4 3 3" xfId="34095"/>
    <cellStyle name="Total 2 4 3 2 2 3 4 4" xfId="34096"/>
    <cellStyle name="Total 2 4 3 2 2 3 4 4 2" xfId="34097"/>
    <cellStyle name="Total 2 4 3 2 2 3 4 5" xfId="34098"/>
    <cellStyle name="Total 2 4 3 2 2 3 5" xfId="34099"/>
    <cellStyle name="Total 2 4 3 2 2 3 5 2" xfId="34100"/>
    <cellStyle name="Total 2 4 3 2 2 3 5 2 2" xfId="34101"/>
    <cellStyle name="Total 2 4 3 2 2 3 5 2 2 2" xfId="34102"/>
    <cellStyle name="Total 2 4 3 2 2 3 5 2 3" xfId="34103"/>
    <cellStyle name="Total 2 4 3 2 2 3 5 3" xfId="34104"/>
    <cellStyle name="Total 2 4 3 2 2 3 5 3 2" xfId="34105"/>
    <cellStyle name="Total 2 4 3 2 2 3 5 4" xfId="34106"/>
    <cellStyle name="Total 2 4 3 2 2 3 6" xfId="34107"/>
    <cellStyle name="Total 2 4 3 2 2 3 6 2" xfId="34108"/>
    <cellStyle name="Total 2 4 3 2 2 3 6 2 2" xfId="34109"/>
    <cellStyle name="Total 2 4 3 2 2 3 6 3" xfId="34110"/>
    <cellStyle name="Total 2 4 3 2 2 3 7" xfId="34111"/>
    <cellStyle name="Total 2 4 3 2 2 3 7 2" xfId="34112"/>
    <cellStyle name="Total 2 4 3 2 2 3 8" xfId="34113"/>
    <cellStyle name="Total 2 4 3 2 2 4" xfId="34114"/>
    <cellStyle name="Total 2 4 3 2 2 4 2" xfId="34115"/>
    <cellStyle name="Total 2 4 3 2 2 4 2 2" xfId="34116"/>
    <cellStyle name="Total 2 4 3 2 2 4 2 2 2" xfId="34117"/>
    <cellStyle name="Total 2 4 3 2 2 4 2 2 2 2" xfId="34118"/>
    <cellStyle name="Total 2 4 3 2 2 4 2 2 2 2 2" xfId="34119"/>
    <cellStyle name="Total 2 4 3 2 2 4 2 2 2 2 2 2" xfId="34120"/>
    <cellStyle name="Total 2 4 3 2 2 4 2 2 2 2 3" xfId="34121"/>
    <cellStyle name="Total 2 4 3 2 2 4 2 2 2 3" xfId="34122"/>
    <cellStyle name="Total 2 4 3 2 2 4 2 2 2 3 2" xfId="34123"/>
    <cellStyle name="Total 2 4 3 2 2 4 2 2 2 4" xfId="34124"/>
    <cellStyle name="Total 2 4 3 2 2 4 2 2 3" xfId="34125"/>
    <cellStyle name="Total 2 4 3 2 2 4 2 2 3 2" xfId="34126"/>
    <cellStyle name="Total 2 4 3 2 2 4 2 2 3 2 2" xfId="34127"/>
    <cellStyle name="Total 2 4 3 2 2 4 2 2 3 3" xfId="34128"/>
    <cellStyle name="Total 2 4 3 2 2 4 2 2 4" xfId="34129"/>
    <cellStyle name="Total 2 4 3 2 2 4 2 2 4 2" xfId="34130"/>
    <cellStyle name="Total 2 4 3 2 2 4 2 2 5" xfId="34131"/>
    <cellStyle name="Total 2 4 3 2 2 4 2 3" xfId="34132"/>
    <cellStyle name="Total 2 4 3 2 2 4 2 3 2" xfId="34133"/>
    <cellStyle name="Total 2 4 3 2 2 4 2 3 2 2" xfId="34134"/>
    <cellStyle name="Total 2 4 3 2 2 4 2 3 2 2 2" xfId="34135"/>
    <cellStyle name="Total 2 4 3 2 2 4 2 3 2 3" xfId="34136"/>
    <cellStyle name="Total 2 4 3 2 2 4 2 3 3" xfId="34137"/>
    <cellStyle name="Total 2 4 3 2 2 4 2 3 3 2" xfId="34138"/>
    <cellStyle name="Total 2 4 3 2 2 4 2 3 4" xfId="34139"/>
    <cellStyle name="Total 2 4 3 2 2 4 2 4" xfId="34140"/>
    <cellStyle name="Total 2 4 3 2 2 4 2 4 2" xfId="34141"/>
    <cellStyle name="Total 2 4 3 2 2 4 2 4 2 2" xfId="34142"/>
    <cellStyle name="Total 2 4 3 2 2 4 2 4 3" xfId="34143"/>
    <cellStyle name="Total 2 4 3 2 2 4 2 5" xfId="34144"/>
    <cellStyle name="Total 2 4 3 2 2 4 2 5 2" xfId="34145"/>
    <cellStyle name="Total 2 4 3 2 2 4 2 6" xfId="34146"/>
    <cellStyle name="Total 2 4 3 2 2 4 3" xfId="34147"/>
    <cellStyle name="Total 2 4 3 2 2 4 3 2" xfId="34148"/>
    <cellStyle name="Total 2 4 3 2 2 4 3 2 2" xfId="34149"/>
    <cellStyle name="Total 2 4 3 2 2 4 3 2 2 2" xfId="34150"/>
    <cellStyle name="Total 2 4 3 2 2 4 3 2 2 2 2" xfId="34151"/>
    <cellStyle name="Total 2 4 3 2 2 4 3 2 2 3" xfId="34152"/>
    <cellStyle name="Total 2 4 3 2 2 4 3 2 3" xfId="34153"/>
    <cellStyle name="Total 2 4 3 2 2 4 3 2 3 2" xfId="34154"/>
    <cellStyle name="Total 2 4 3 2 2 4 3 2 4" xfId="34155"/>
    <cellStyle name="Total 2 4 3 2 2 4 3 3" xfId="34156"/>
    <cellStyle name="Total 2 4 3 2 2 4 3 3 2" xfId="34157"/>
    <cellStyle name="Total 2 4 3 2 2 4 3 3 2 2" xfId="34158"/>
    <cellStyle name="Total 2 4 3 2 2 4 3 3 3" xfId="34159"/>
    <cellStyle name="Total 2 4 3 2 2 4 3 4" xfId="34160"/>
    <cellStyle name="Total 2 4 3 2 2 4 3 4 2" xfId="34161"/>
    <cellStyle name="Total 2 4 3 2 2 4 3 5" xfId="34162"/>
    <cellStyle name="Total 2 4 3 2 2 4 4" xfId="34163"/>
    <cellStyle name="Total 2 4 3 2 2 4 4 2" xfId="34164"/>
    <cellStyle name="Total 2 4 3 2 2 4 4 2 2" xfId="34165"/>
    <cellStyle name="Total 2 4 3 2 2 4 4 2 2 2" xfId="34166"/>
    <cellStyle name="Total 2 4 3 2 2 4 4 2 3" xfId="34167"/>
    <cellStyle name="Total 2 4 3 2 2 4 4 3" xfId="34168"/>
    <cellStyle name="Total 2 4 3 2 2 4 4 3 2" xfId="34169"/>
    <cellStyle name="Total 2 4 3 2 2 4 4 4" xfId="34170"/>
    <cellStyle name="Total 2 4 3 2 2 4 5" xfId="34171"/>
    <cellStyle name="Total 2 4 3 2 2 4 5 2" xfId="34172"/>
    <cellStyle name="Total 2 4 3 2 2 4 5 2 2" xfId="34173"/>
    <cellStyle name="Total 2 4 3 2 2 4 5 3" xfId="34174"/>
    <cellStyle name="Total 2 4 3 2 2 4 6" xfId="34175"/>
    <cellStyle name="Total 2 4 3 2 2 4 6 2" xfId="34176"/>
    <cellStyle name="Total 2 4 3 2 2 4 7" xfId="34177"/>
    <cellStyle name="Total 2 4 3 2 2 5" xfId="34178"/>
    <cellStyle name="Total 2 4 3 2 2 5 2" xfId="34179"/>
    <cellStyle name="Total 2 4 3 2 2 5 2 2" xfId="34180"/>
    <cellStyle name="Total 2 4 3 2 2 5 2 2 2" xfId="34181"/>
    <cellStyle name="Total 2 4 3 2 2 5 2 2 2 2" xfId="34182"/>
    <cellStyle name="Total 2 4 3 2 2 5 2 2 2 2 2" xfId="34183"/>
    <cellStyle name="Total 2 4 3 2 2 5 2 2 2 3" xfId="34184"/>
    <cellStyle name="Total 2 4 3 2 2 5 2 2 3" xfId="34185"/>
    <cellStyle name="Total 2 4 3 2 2 5 2 2 3 2" xfId="34186"/>
    <cellStyle name="Total 2 4 3 2 2 5 2 2 4" xfId="34187"/>
    <cellStyle name="Total 2 4 3 2 2 5 2 3" xfId="34188"/>
    <cellStyle name="Total 2 4 3 2 2 5 2 3 2" xfId="34189"/>
    <cellStyle name="Total 2 4 3 2 2 5 2 3 2 2" xfId="34190"/>
    <cellStyle name="Total 2 4 3 2 2 5 2 3 3" xfId="34191"/>
    <cellStyle name="Total 2 4 3 2 2 5 2 4" xfId="34192"/>
    <cellStyle name="Total 2 4 3 2 2 5 2 4 2" xfId="34193"/>
    <cellStyle name="Total 2 4 3 2 2 5 2 5" xfId="34194"/>
    <cellStyle name="Total 2 4 3 2 2 5 3" xfId="34195"/>
    <cellStyle name="Total 2 4 3 2 2 5 3 2" xfId="34196"/>
    <cellStyle name="Total 2 4 3 2 2 5 3 2 2" xfId="34197"/>
    <cellStyle name="Total 2 4 3 2 2 5 3 2 2 2" xfId="34198"/>
    <cellStyle name="Total 2 4 3 2 2 5 3 2 3" xfId="34199"/>
    <cellStyle name="Total 2 4 3 2 2 5 3 3" xfId="34200"/>
    <cellStyle name="Total 2 4 3 2 2 5 3 3 2" xfId="34201"/>
    <cellStyle name="Total 2 4 3 2 2 5 3 4" xfId="34202"/>
    <cellStyle name="Total 2 4 3 2 2 5 4" xfId="34203"/>
    <cellStyle name="Total 2 4 3 2 2 5 4 2" xfId="34204"/>
    <cellStyle name="Total 2 4 3 2 2 5 4 2 2" xfId="34205"/>
    <cellStyle name="Total 2 4 3 2 2 5 4 3" xfId="34206"/>
    <cellStyle name="Total 2 4 3 2 2 5 5" xfId="34207"/>
    <cellStyle name="Total 2 4 3 2 2 5 5 2" xfId="34208"/>
    <cellStyle name="Total 2 4 3 2 2 5 6" xfId="34209"/>
    <cellStyle name="Total 2 4 3 2 2 6" xfId="34210"/>
    <cellStyle name="Total 2 4 3 2 2 6 2" xfId="34211"/>
    <cellStyle name="Total 2 4 3 2 2 6 2 2" xfId="34212"/>
    <cellStyle name="Total 2 4 3 2 2 6 2 2 2" xfId="34213"/>
    <cellStyle name="Total 2 4 3 2 2 6 2 2 2 2" xfId="34214"/>
    <cellStyle name="Total 2 4 3 2 2 6 2 2 3" xfId="34215"/>
    <cellStyle name="Total 2 4 3 2 2 6 2 3" xfId="34216"/>
    <cellStyle name="Total 2 4 3 2 2 6 2 3 2" xfId="34217"/>
    <cellStyle name="Total 2 4 3 2 2 6 2 4" xfId="34218"/>
    <cellStyle name="Total 2 4 3 2 2 6 3" xfId="34219"/>
    <cellStyle name="Total 2 4 3 2 2 6 3 2" xfId="34220"/>
    <cellStyle name="Total 2 4 3 2 2 6 3 2 2" xfId="34221"/>
    <cellStyle name="Total 2 4 3 2 2 6 3 3" xfId="34222"/>
    <cellStyle name="Total 2 4 3 2 2 6 4" xfId="34223"/>
    <cellStyle name="Total 2 4 3 2 2 6 4 2" xfId="34224"/>
    <cellStyle name="Total 2 4 3 2 2 6 5" xfId="34225"/>
    <cellStyle name="Total 2 4 3 2 2 7" xfId="34226"/>
    <cellStyle name="Total 2 4 3 2 2 7 2" xfId="34227"/>
    <cellStyle name="Total 2 4 3 2 2 7 2 2" xfId="34228"/>
    <cellStyle name="Total 2 4 3 2 2 7 2 2 2" xfId="34229"/>
    <cellStyle name="Total 2 4 3 2 2 7 2 3" xfId="34230"/>
    <cellStyle name="Total 2 4 3 2 2 7 3" xfId="34231"/>
    <cellStyle name="Total 2 4 3 2 2 7 3 2" xfId="34232"/>
    <cellStyle name="Total 2 4 3 2 2 7 4" xfId="34233"/>
    <cellStyle name="Total 2 4 3 2 2 8" xfId="34234"/>
    <cellStyle name="Total 2 4 3 2 2 8 2" xfId="34235"/>
    <cellStyle name="Total 2 4 3 2 2 8 2 2" xfId="34236"/>
    <cellStyle name="Total 2 4 3 2 2 8 3" xfId="34237"/>
    <cellStyle name="Total 2 4 3 2 2 9" xfId="34238"/>
    <cellStyle name="Total 2 4 3 2 2 9 2" xfId="34239"/>
    <cellStyle name="Total 2 4 3 2 3" xfId="34240"/>
    <cellStyle name="Total 2 4 3 2 3 2" xfId="34241"/>
    <cellStyle name="Total 2 4 3 2 3 2 2" xfId="34242"/>
    <cellStyle name="Total 2 4 3 2 3 2 2 2" xfId="34243"/>
    <cellStyle name="Total 2 4 3 2 3 2 2 2 2" xfId="34244"/>
    <cellStyle name="Total 2 4 3 2 3 2 2 2 2 2" xfId="34245"/>
    <cellStyle name="Total 2 4 3 2 3 2 2 2 2 2 2" xfId="34246"/>
    <cellStyle name="Total 2 4 3 2 3 2 2 2 2 2 2 2" xfId="34247"/>
    <cellStyle name="Total 2 4 3 2 3 2 2 2 2 2 2 2 2" xfId="34248"/>
    <cellStyle name="Total 2 4 3 2 3 2 2 2 2 2 2 3" xfId="34249"/>
    <cellStyle name="Total 2 4 3 2 3 2 2 2 2 2 3" xfId="34250"/>
    <cellStyle name="Total 2 4 3 2 3 2 2 2 2 2 3 2" xfId="34251"/>
    <cellStyle name="Total 2 4 3 2 3 2 2 2 2 2 4" xfId="34252"/>
    <cellStyle name="Total 2 4 3 2 3 2 2 2 2 3" xfId="34253"/>
    <cellStyle name="Total 2 4 3 2 3 2 2 2 2 3 2" xfId="34254"/>
    <cellStyle name="Total 2 4 3 2 3 2 2 2 2 3 2 2" xfId="34255"/>
    <cellStyle name="Total 2 4 3 2 3 2 2 2 2 3 3" xfId="34256"/>
    <cellStyle name="Total 2 4 3 2 3 2 2 2 2 4" xfId="34257"/>
    <cellStyle name="Total 2 4 3 2 3 2 2 2 2 4 2" xfId="34258"/>
    <cellStyle name="Total 2 4 3 2 3 2 2 2 2 5" xfId="34259"/>
    <cellStyle name="Total 2 4 3 2 3 2 2 2 3" xfId="34260"/>
    <cellStyle name="Total 2 4 3 2 3 2 2 2 3 2" xfId="34261"/>
    <cellStyle name="Total 2 4 3 2 3 2 2 2 3 2 2" xfId="34262"/>
    <cellStyle name="Total 2 4 3 2 3 2 2 2 3 2 2 2" xfId="34263"/>
    <cellStyle name="Total 2 4 3 2 3 2 2 2 3 2 3" xfId="34264"/>
    <cellStyle name="Total 2 4 3 2 3 2 2 2 3 3" xfId="34265"/>
    <cellStyle name="Total 2 4 3 2 3 2 2 2 3 3 2" xfId="34266"/>
    <cellStyle name="Total 2 4 3 2 3 2 2 2 3 4" xfId="34267"/>
    <cellStyle name="Total 2 4 3 2 3 2 2 2 4" xfId="34268"/>
    <cellStyle name="Total 2 4 3 2 3 2 2 2 4 2" xfId="34269"/>
    <cellStyle name="Total 2 4 3 2 3 2 2 2 4 2 2" xfId="34270"/>
    <cellStyle name="Total 2 4 3 2 3 2 2 2 4 3" xfId="34271"/>
    <cellStyle name="Total 2 4 3 2 3 2 2 2 5" xfId="34272"/>
    <cellStyle name="Total 2 4 3 2 3 2 2 2 5 2" xfId="34273"/>
    <cellStyle name="Total 2 4 3 2 3 2 2 2 6" xfId="34274"/>
    <cellStyle name="Total 2 4 3 2 3 2 2 3" xfId="34275"/>
    <cellStyle name="Total 2 4 3 2 3 2 2 3 2" xfId="34276"/>
    <cellStyle name="Total 2 4 3 2 3 2 2 3 2 2" xfId="34277"/>
    <cellStyle name="Total 2 4 3 2 3 2 2 3 2 2 2" xfId="34278"/>
    <cellStyle name="Total 2 4 3 2 3 2 2 3 2 2 2 2" xfId="34279"/>
    <cellStyle name="Total 2 4 3 2 3 2 2 3 2 2 3" xfId="34280"/>
    <cellStyle name="Total 2 4 3 2 3 2 2 3 2 3" xfId="34281"/>
    <cellStyle name="Total 2 4 3 2 3 2 2 3 2 3 2" xfId="34282"/>
    <cellStyle name="Total 2 4 3 2 3 2 2 3 2 4" xfId="34283"/>
    <cellStyle name="Total 2 4 3 2 3 2 2 3 3" xfId="34284"/>
    <cellStyle name="Total 2 4 3 2 3 2 2 3 3 2" xfId="34285"/>
    <cellStyle name="Total 2 4 3 2 3 2 2 3 3 2 2" xfId="34286"/>
    <cellStyle name="Total 2 4 3 2 3 2 2 3 3 3" xfId="34287"/>
    <cellStyle name="Total 2 4 3 2 3 2 2 3 4" xfId="34288"/>
    <cellStyle name="Total 2 4 3 2 3 2 2 3 4 2" xfId="34289"/>
    <cellStyle name="Total 2 4 3 2 3 2 2 3 5" xfId="34290"/>
    <cellStyle name="Total 2 4 3 2 3 2 2 4" xfId="34291"/>
    <cellStyle name="Total 2 4 3 2 3 2 2 4 2" xfId="34292"/>
    <cellStyle name="Total 2 4 3 2 3 2 2 4 2 2" xfId="34293"/>
    <cellStyle name="Total 2 4 3 2 3 2 2 4 2 2 2" xfId="34294"/>
    <cellStyle name="Total 2 4 3 2 3 2 2 4 2 3" xfId="34295"/>
    <cellStyle name="Total 2 4 3 2 3 2 2 4 3" xfId="34296"/>
    <cellStyle name="Total 2 4 3 2 3 2 2 4 3 2" xfId="34297"/>
    <cellStyle name="Total 2 4 3 2 3 2 2 4 4" xfId="34298"/>
    <cellStyle name="Total 2 4 3 2 3 2 2 5" xfId="34299"/>
    <cellStyle name="Total 2 4 3 2 3 2 2 5 2" xfId="34300"/>
    <cellStyle name="Total 2 4 3 2 3 2 2 5 2 2" xfId="34301"/>
    <cellStyle name="Total 2 4 3 2 3 2 2 5 3" xfId="34302"/>
    <cellStyle name="Total 2 4 3 2 3 2 2 6" xfId="34303"/>
    <cellStyle name="Total 2 4 3 2 3 2 2 6 2" xfId="34304"/>
    <cellStyle name="Total 2 4 3 2 3 2 2 7" xfId="34305"/>
    <cellStyle name="Total 2 4 3 2 3 2 3" xfId="34306"/>
    <cellStyle name="Total 2 4 3 2 3 2 3 2" xfId="34307"/>
    <cellStyle name="Total 2 4 3 2 3 2 3 2 2" xfId="34308"/>
    <cellStyle name="Total 2 4 3 2 3 2 3 2 2 2" xfId="34309"/>
    <cellStyle name="Total 2 4 3 2 3 2 3 2 2 2 2" xfId="34310"/>
    <cellStyle name="Total 2 4 3 2 3 2 3 2 2 2 2 2" xfId="34311"/>
    <cellStyle name="Total 2 4 3 2 3 2 3 2 2 2 3" xfId="34312"/>
    <cellStyle name="Total 2 4 3 2 3 2 3 2 2 3" xfId="34313"/>
    <cellStyle name="Total 2 4 3 2 3 2 3 2 2 3 2" xfId="34314"/>
    <cellStyle name="Total 2 4 3 2 3 2 3 2 2 4" xfId="34315"/>
    <cellStyle name="Total 2 4 3 2 3 2 3 2 3" xfId="34316"/>
    <cellStyle name="Total 2 4 3 2 3 2 3 2 3 2" xfId="34317"/>
    <cellStyle name="Total 2 4 3 2 3 2 3 2 3 2 2" xfId="34318"/>
    <cellStyle name="Total 2 4 3 2 3 2 3 2 3 3" xfId="34319"/>
    <cellStyle name="Total 2 4 3 2 3 2 3 2 4" xfId="34320"/>
    <cellStyle name="Total 2 4 3 2 3 2 3 2 4 2" xfId="34321"/>
    <cellStyle name="Total 2 4 3 2 3 2 3 2 5" xfId="34322"/>
    <cellStyle name="Total 2 4 3 2 3 2 3 3" xfId="34323"/>
    <cellStyle name="Total 2 4 3 2 3 2 3 3 2" xfId="34324"/>
    <cellStyle name="Total 2 4 3 2 3 2 3 3 2 2" xfId="34325"/>
    <cellStyle name="Total 2 4 3 2 3 2 3 3 2 2 2" xfId="34326"/>
    <cellStyle name="Total 2 4 3 2 3 2 3 3 2 3" xfId="34327"/>
    <cellStyle name="Total 2 4 3 2 3 2 3 3 3" xfId="34328"/>
    <cellStyle name="Total 2 4 3 2 3 2 3 3 3 2" xfId="34329"/>
    <cellStyle name="Total 2 4 3 2 3 2 3 3 4" xfId="34330"/>
    <cellStyle name="Total 2 4 3 2 3 2 3 4" xfId="34331"/>
    <cellStyle name="Total 2 4 3 2 3 2 3 4 2" xfId="34332"/>
    <cellStyle name="Total 2 4 3 2 3 2 3 4 2 2" xfId="34333"/>
    <cellStyle name="Total 2 4 3 2 3 2 3 4 3" xfId="34334"/>
    <cellStyle name="Total 2 4 3 2 3 2 3 5" xfId="34335"/>
    <cellStyle name="Total 2 4 3 2 3 2 3 5 2" xfId="34336"/>
    <cellStyle name="Total 2 4 3 2 3 2 3 6" xfId="34337"/>
    <cellStyle name="Total 2 4 3 2 3 2 4" xfId="34338"/>
    <cellStyle name="Total 2 4 3 2 3 2 4 2" xfId="34339"/>
    <cellStyle name="Total 2 4 3 2 3 2 4 2 2" xfId="34340"/>
    <cellStyle name="Total 2 4 3 2 3 2 4 2 2 2" xfId="34341"/>
    <cellStyle name="Total 2 4 3 2 3 2 4 2 2 2 2" xfId="34342"/>
    <cellStyle name="Total 2 4 3 2 3 2 4 2 2 3" xfId="34343"/>
    <cellStyle name="Total 2 4 3 2 3 2 4 2 3" xfId="34344"/>
    <cellStyle name="Total 2 4 3 2 3 2 4 2 3 2" xfId="34345"/>
    <cellStyle name="Total 2 4 3 2 3 2 4 2 4" xfId="34346"/>
    <cellStyle name="Total 2 4 3 2 3 2 4 3" xfId="34347"/>
    <cellStyle name="Total 2 4 3 2 3 2 4 3 2" xfId="34348"/>
    <cellStyle name="Total 2 4 3 2 3 2 4 3 2 2" xfId="34349"/>
    <cellStyle name="Total 2 4 3 2 3 2 4 3 3" xfId="34350"/>
    <cellStyle name="Total 2 4 3 2 3 2 4 4" xfId="34351"/>
    <cellStyle name="Total 2 4 3 2 3 2 4 4 2" xfId="34352"/>
    <cellStyle name="Total 2 4 3 2 3 2 4 5" xfId="34353"/>
    <cellStyle name="Total 2 4 3 2 3 2 5" xfId="34354"/>
    <cellStyle name="Total 2 4 3 2 3 2 5 2" xfId="34355"/>
    <cellStyle name="Total 2 4 3 2 3 2 5 2 2" xfId="34356"/>
    <cellStyle name="Total 2 4 3 2 3 2 5 2 2 2" xfId="34357"/>
    <cellStyle name="Total 2 4 3 2 3 2 5 2 3" xfId="34358"/>
    <cellStyle name="Total 2 4 3 2 3 2 5 3" xfId="34359"/>
    <cellStyle name="Total 2 4 3 2 3 2 5 3 2" xfId="34360"/>
    <cellStyle name="Total 2 4 3 2 3 2 5 4" xfId="34361"/>
    <cellStyle name="Total 2 4 3 2 3 2 6" xfId="34362"/>
    <cellStyle name="Total 2 4 3 2 3 2 6 2" xfId="34363"/>
    <cellStyle name="Total 2 4 3 2 3 2 6 2 2" xfId="34364"/>
    <cellStyle name="Total 2 4 3 2 3 2 6 3" xfId="34365"/>
    <cellStyle name="Total 2 4 3 2 3 2 7" xfId="34366"/>
    <cellStyle name="Total 2 4 3 2 3 2 7 2" xfId="34367"/>
    <cellStyle name="Total 2 4 3 2 3 2 8" xfId="34368"/>
    <cellStyle name="Total 2 4 3 2 3 3" xfId="34369"/>
    <cellStyle name="Total 2 4 3 2 3 3 2" xfId="34370"/>
    <cellStyle name="Total 2 4 3 2 3 3 2 2" xfId="34371"/>
    <cellStyle name="Total 2 4 3 2 3 3 2 2 2" xfId="34372"/>
    <cellStyle name="Total 2 4 3 2 3 3 2 2 2 2" xfId="34373"/>
    <cellStyle name="Total 2 4 3 2 3 3 2 2 2 2 2" xfId="34374"/>
    <cellStyle name="Total 2 4 3 2 3 3 2 2 2 2 2 2" xfId="34375"/>
    <cellStyle name="Total 2 4 3 2 3 3 2 2 2 2 3" xfId="34376"/>
    <cellStyle name="Total 2 4 3 2 3 3 2 2 2 3" xfId="34377"/>
    <cellStyle name="Total 2 4 3 2 3 3 2 2 2 3 2" xfId="34378"/>
    <cellStyle name="Total 2 4 3 2 3 3 2 2 2 4" xfId="34379"/>
    <cellStyle name="Total 2 4 3 2 3 3 2 2 3" xfId="34380"/>
    <cellStyle name="Total 2 4 3 2 3 3 2 2 3 2" xfId="34381"/>
    <cellStyle name="Total 2 4 3 2 3 3 2 2 3 2 2" xfId="34382"/>
    <cellStyle name="Total 2 4 3 2 3 3 2 2 3 3" xfId="34383"/>
    <cellStyle name="Total 2 4 3 2 3 3 2 2 4" xfId="34384"/>
    <cellStyle name="Total 2 4 3 2 3 3 2 2 4 2" xfId="34385"/>
    <cellStyle name="Total 2 4 3 2 3 3 2 2 5" xfId="34386"/>
    <cellStyle name="Total 2 4 3 2 3 3 2 3" xfId="34387"/>
    <cellStyle name="Total 2 4 3 2 3 3 2 3 2" xfId="34388"/>
    <cellStyle name="Total 2 4 3 2 3 3 2 3 2 2" xfId="34389"/>
    <cellStyle name="Total 2 4 3 2 3 3 2 3 2 2 2" xfId="34390"/>
    <cellStyle name="Total 2 4 3 2 3 3 2 3 2 3" xfId="34391"/>
    <cellStyle name="Total 2 4 3 2 3 3 2 3 3" xfId="34392"/>
    <cellStyle name="Total 2 4 3 2 3 3 2 3 3 2" xfId="34393"/>
    <cellStyle name="Total 2 4 3 2 3 3 2 3 4" xfId="34394"/>
    <cellStyle name="Total 2 4 3 2 3 3 2 4" xfId="34395"/>
    <cellStyle name="Total 2 4 3 2 3 3 2 4 2" xfId="34396"/>
    <cellStyle name="Total 2 4 3 2 3 3 2 4 2 2" xfId="34397"/>
    <cellStyle name="Total 2 4 3 2 3 3 2 4 3" xfId="34398"/>
    <cellStyle name="Total 2 4 3 2 3 3 2 5" xfId="34399"/>
    <cellStyle name="Total 2 4 3 2 3 3 2 5 2" xfId="34400"/>
    <cellStyle name="Total 2 4 3 2 3 3 2 6" xfId="34401"/>
    <cellStyle name="Total 2 4 3 2 3 3 3" xfId="34402"/>
    <cellStyle name="Total 2 4 3 2 3 3 3 2" xfId="34403"/>
    <cellStyle name="Total 2 4 3 2 3 3 3 2 2" xfId="34404"/>
    <cellStyle name="Total 2 4 3 2 3 3 3 2 2 2" xfId="34405"/>
    <cellStyle name="Total 2 4 3 2 3 3 3 2 2 2 2" xfId="34406"/>
    <cellStyle name="Total 2 4 3 2 3 3 3 2 2 3" xfId="34407"/>
    <cellStyle name="Total 2 4 3 2 3 3 3 2 3" xfId="34408"/>
    <cellStyle name="Total 2 4 3 2 3 3 3 2 3 2" xfId="34409"/>
    <cellStyle name="Total 2 4 3 2 3 3 3 2 4" xfId="34410"/>
    <cellStyle name="Total 2 4 3 2 3 3 3 3" xfId="34411"/>
    <cellStyle name="Total 2 4 3 2 3 3 3 3 2" xfId="34412"/>
    <cellStyle name="Total 2 4 3 2 3 3 3 3 2 2" xfId="34413"/>
    <cellStyle name="Total 2 4 3 2 3 3 3 3 3" xfId="34414"/>
    <cellStyle name="Total 2 4 3 2 3 3 3 4" xfId="34415"/>
    <cellStyle name="Total 2 4 3 2 3 3 3 4 2" xfId="34416"/>
    <cellStyle name="Total 2 4 3 2 3 3 3 5" xfId="34417"/>
    <cellStyle name="Total 2 4 3 2 3 3 4" xfId="34418"/>
    <cellStyle name="Total 2 4 3 2 3 3 4 2" xfId="34419"/>
    <cellStyle name="Total 2 4 3 2 3 3 4 2 2" xfId="34420"/>
    <cellStyle name="Total 2 4 3 2 3 3 4 2 2 2" xfId="34421"/>
    <cellStyle name="Total 2 4 3 2 3 3 4 2 3" xfId="34422"/>
    <cellStyle name="Total 2 4 3 2 3 3 4 3" xfId="34423"/>
    <cellStyle name="Total 2 4 3 2 3 3 4 3 2" xfId="34424"/>
    <cellStyle name="Total 2 4 3 2 3 3 4 4" xfId="34425"/>
    <cellStyle name="Total 2 4 3 2 3 3 5" xfId="34426"/>
    <cellStyle name="Total 2 4 3 2 3 3 5 2" xfId="34427"/>
    <cellStyle name="Total 2 4 3 2 3 3 5 2 2" xfId="34428"/>
    <cellStyle name="Total 2 4 3 2 3 3 5 3" xfId="34429"/>
    <cellStyle name="Total 2 4 3 2 3 3 6" xfId="34430"/>
    <cellStyle name="Total 2 4 3 2 3 3 6 2" xfId="34431"/>
    <cellStyle name="Total 2 4 3 2 3 3 7" xfId="34432"/>
    <cellStyle name="Total 2 4 3 2 3 4" xfId="34433"/>
    <cellStyle name="Total 2 4 3 2 3 4 2" xfId="34434"/>
    <cellStyle name="Total 2 4 3 2 3 4 2 2" xfId="34435"/>
    <cellStyle name="Total 2 4 3 2 3 4 2 2 2" xfId="34436"/>
    <cellStyle name="Total 2 4 3 2 3 4 2 2 2 2" xfId="34437"/>
    <cellStyle name="Total 2 4 3 2 3 4 2 2 2 2 2" xfId="34438"/>
    <cellStyle name="Total 2 4 3 2 3 4 2 2 2 3" xfId="34439"/>
    <cellStyle name="Total 2 4 3 2 3 4 2 2 3" xfId="34440"/>
    <cellStyle name="Total 2 4 3 2 3 4 2 2 3 2" xfId="34441"/>
    <cellStyle name="Total 2 4 3 2 3 4 2 2 4" xfId="34442"/>
    <cellStyle name="Total 2 4 3 2 3 4 2 3" xfId="34443"/>
    <cellStyle name="Total 2 4 3 2 3 4 2 3 2" xfId="34444"/>
    <cellStyle name="Total 2 4 3 2 3 4 2 3 2 2" xfId="34445"/>
    <cellStyle name="Total 2 4 3 2 3 4 2 3 3" xfId="34446"/>
    <cellStyle name="Total 2 4 3 2 3 4 2 4" xfId="34447"/>
    <cellStyle name="Total 2 4 3 2 3 4 2 4 2" xfId="34448"/>
    <cellStyle name="Total 2 4 3 2 3 4 2 5" xfId="34449"/>
    <cellStyle name="Total 2 4 3 2 3 4 3" xfId="34450"/>
    <cellStyle name="Total 2 4 3 2 3 4 3 2" xfId="34451"/>
    <cellStyle name="Total 2 4 3 2 3 4 3 2 2" xfId="34452"/>
    <cellStyle name="Total 2 4 3 2 3 4 3 2 2 2" xfId="34453"/>
    <cellStyle name="Total 2 4 3 2 3 4 3 2 3" xfId="34454"/>
    <cellStyle name="Total 2 4 3 2 3 4 3 3" xfId="34455"/>
    <cellStyle name="Total 2 4 3 2 3 4 3 3 2" xfId="34456"/>
    <cellStyle name="Total 2 4 3 2 3 4 3 4" xfId="34457"/>
    <cellStyle name="Total 2 4 3 2 3 4 4" xfId="34458"/>
    <cellStyle name="Total 2 4 3 2 3 4 4 2" xfId="34459"/>
    <cellStyle name="Total 2 4 3 2 3 4 4 2 2" xfId="34460"/>
    <cellStyle name="Total 2 4 3 2 3 4 4 3" xfId="34461"/>
    <cellStyle name="Total 2 4 3 2 3 4 5" xfId="34462"/>
    <cellStyle name="Total 2 4 3 2 3 4 5 2" xfId="34463"/>
    <cellStyle name="Total 2 4 3 2 3 4 6" xfId="34464"/>
    <cellStyle name="Total 2 4 3 2 3 5" xfId="34465"/>
    <cellStyle name="Total 2 4 3 2 3 5 2" xfId="34466"/>
    <cellStyle name="Total 2 4 3 2 3 5 2 2" xfId="34467"/>
    <cellStyle name="Total 2 4 3 2 3 5 2 2 2" xfId="34468"/>
    <cellStyle name="Total 2 4 3 2 3 5 2 2 2 2" xfId="34469"/>
    <cellStyle name="Total 2 4 3 2 3 5 2 2 3" xfId="34470"/>
    <cellStyle name="Total 2 4 3 2 3 5 2 3" xfId="34471"/>
    <cellStyle name="Total 2 4 3 2 3 5 2 3 2" xfId="34472"/>
    <cellStyle name="Total 2 4 3 2 3 5 2 4" xfId="34473"/>
    <cellStyle name="Total 2 4 3 2 3 5 3" xfId="34474"/>
    <cellStyle name="Total 2 4 3 2 3 5 3 2" xfId="34475"/>
    <cellStyle name="Total 2 4 3 2 3 5 3 2 2" xfId="34476"/>
    <cellStyle name="Total 2 4 3 2 3 5 3 3" xfId="34477"/>
    <cellStyle name="Total 2 4 3 2 3 5 4" xfId="34478"/>
    <cellStyle name="Total 2 4 3 2 3 5 4 2" xfId="34479"/>
    <cellStyle name="Total 2 4 3 2 3 5 5" xfId="34480"/>
    <cellStyle name="Total 2 4 3 2 3 6" xfId="34481"/>
    <cellStyle name="Total 2 4 3 2 3 6 2" xfId="34482"/>
    <cellStyle name="Total 2 4 3 2 3 6 2 2" xfId="34483"/>
    <cellStyle name="Total 2 4 3 2 3 6 2 2 2" xfId="34484"/>
    <cellStyle name="Total 2 4 3 2 3 6 2 3" xfId="34485"/>
    <cellStyle name="Total 2 4 3 2 3 6 3" xfId="34486"/>
    <cellStyle name="Total 2 4 3 2 3 6 3 2" xfId="34487"/>
    <cellStyle name="Total 2 4 3 2 3 6 4" xfId="34488"/>
    <cellStyle name="Total 2 4 3 2 3 7" xfId="34489"/>
    <cellStyle name="Total 2 4 3 2 3 7 2" xfId="34490"/>
    <cellStyle name="Total 2 4 3 2 3 7 2 2" xfId="34491"/>
    <cellStyle name="Total 2 4 3 2 3 7 3" xfId="34492"/>
    <cellStyle name="Total 2 4 3 2 3 8" xfId="34493"/>
    <cellStyle name="Total 2 4 3 2 3 8 2" xfId="34494"/>
    <cellStyle name="Total 2 4 3 2 3 9" xfId="34495"/>
    <cellStyle name="Total 2 4 3 2 4" xfId="34496"/>
    <cellStyle name="Total 2 4 3 2 4 2" xfId="34497"/>
    <cellStyle name="Total 2 4 3 2 4 2 2" xfId="34498"/>
    <cellStyle name="Total 2 4 3 2 4 2 2 2" xfId="34499"/>
    <cellStyle name="Total 2 4 3 2 4 2 2 2 2" xfId="34500"/>
    <cellStyle name="Total 2 4 3 2 4 2 2 2 2 2" xfId="34501"/>
    <cellStyle name="Total 2 4 3 2 4 2 2 2 2 2 2" xfId="34502"/>
    <cellStyle name="Total 2 4 3 2 4 2 2 2 2 2 2 2" xfId="34503"/>
    <cellStyle name="Total 2 4 3 2 4 2 2 2 2 2 3" xfId="34504"/>
    <cellStyle name="Total 2 4 3 2 4 2 2 2 2 3" xfId="34505"/>
    <cellStyle name="Total 2 4 3 2 4 2 2 2 2 3 2" xfId="34506"/>
    <cellStyle name="Total 2 4 3 2 4 2 2 2 2 4" xfId="34507"/>
    <cellStyle name="Total 2 4 3 2 4 2 2 2 3" xfId="34508"/>
    <cellStyle name="Total 2 4 3 2 4 2 2 2 3 2" xfId="34509"/>
    <cellStyle name="Total 2 4 3 2 4 2 2 2 3 2 2" xfId="34510"/>
    <cellStyle name="Total 2 4 3 2 4 2 2 2 3 3" xfId="34511"/>
    <cellStyle name="Total 2 4 3 2 4 2 2 2 4" xfId="34512"/>
    <cellStyle name="Total 2 4 3 2 4 2 2 2 4 2" xfId="34513"/>
    <cellStyle name="Total 2 4 3 2 4 2 2 2 5" xfId="34514"/>
    <cellStyle name="Total 2 4 3 2 4 2 2 3" xfId="34515"/>
    <cellStyle name="Total 2 4 3 2 4 2 2 3 2" xfId="34516"/>
    <cellStyle name="Total 2 4 3 2 4 2 2 3 2 2" xfId="34517"/>
    <cellStyle name="Total 2 4 3 2 4 2 2 3 2 2 2" xfId="34518"/>
    <cellStyle name="Total 2 4 3 2 4 2 2 3 2 3" xfId="34519"/>
    <cellStyle name="Total 2 4 3 2 4 2 2 3 3" xfId="34520"/>
    <cellStyle name="Total 2 4 3 2 4 2 2 3 3 2" xfId="34521"/>
    <cellStyle name="Total 2 4 3 2 4 2 2 3 4" xfId="34522"/>
    <cellStyle name="Total 2 4 3 2 4 2 2 4" xfId="34523"/>
    <cellStyle name="Total 2 4 3 2 4 2 2 4 2" xfId="34524"/>
    <cellStyle name="Total 2 4 3 2 4 2 2 4 2 2" xfId="34525"/>
    <cellStyle name="Total 2 4 3 2 4 2 2 4 3" xfId="34526"/>
    <cellStyle name="Total 2 4 3 2 4 2 2 5" xfId="34527"/>
    <cellStyle name="Total 2 4 3 2 4 2 2 5 2" xfId="34528"/>
    <cellStyle name="Total 2 4 3 2 4 2 2 6" xfId="34529"/>
    <cellStyle name="Total 2 4 3 2 4 2 3" xfId="34530"/>
    <cellStyle name="Total 2 4 3 2 4 2 3 2" xfId="34531"/>
    <cellStyle name="Total 2 4 3 2 4 2 3 2 2" xfId="34532"/>
    <cellStyle name="Total 2 4 3 2 4 2 3 2 2 2" xfId="34533"/>
    <cellStyle name="Total 2 4 3 2 4 2 3 2 2 2 2" xfId="34534"/>
    <cellStyle name="Total 2 4 3 2 4 2 3 2 2 3" xfId="34535"/>
    <cellStyle name="Total 2 4 3 2 4 2 3 2 3" xfId="34536"/>
    <cellStyle name="Total 2 4 3 2 4 2 3 2 3 2" xfId="34537"/>
    <cellStyle name="Total 2 4 3 2 4 2 3 2 4" xfId="34538"/>
    <cellStyle name="Total 2 4 3 2 4 2 3 3" xfId="34539"/>
    <cellStyle name="Total 2 4 3 2 4 2 3 3 2" xfId="34540"/>
    <cellStyle name="Total 2 4 3 2 4 2 3 3 2 2" xfId="34541"/>
    <cellStyle name="Total 2 4 3 2 4 2 3 3 3" xfId="34542"/>
    <cellStyle name="Total 2 4 3 2 4 2 3 4" xfId="34543"/>
    <cellStyle name="Total 2 4 3 2 4 2 3 4 2" xfId="34544"/>
    <cellStyle name="Total 2 4 3 2 4 2 3 5" xfId="34545"/>
    <cellStyle name="Total 2 4 3 2 4 2 4" xfId="34546"/>
    <cellStyle name="Total 2 4 3 2 4 2 4 2" xfId="34547"/>
    <cellStyle name="Total 2 4 3 2 4 2 4 2 2" xfId="34548"/>
    <cellStyle name="Total 2 4 3 2 4 2 4 2 2 2" xfId="34549"/>
    <cellStyle name="Total 2 4 3 2 4 2 4 2 3" xfId="34550"/>
    <cellStyle name="Total 2 4 3 2 4 2 4 3" xfId="34551"/>
    <cellStyle name="Total 2 4 3 2 4 2 4 3 2" xfId="34552"/>
    <cellStyle name="Total 2 4 3 2 4 2 4 4" xfId="34553"/>
    <cellStyle name="Total 2 4 3 2 4 2 5" xfId="34554"/>
    <cellStyle name="Total 2 4 3 2 4 2 5 2" xfId="34555"/>
    <cellStyle name="Total 2 4 3 2 4 2 5 2 2" xfId="34556"/>
    <cellStyle name="Total 2 4 3 2 4 2 5 3" xfId="34557"/>
    <cellStyle name="Total 2 4 3 2 4 2 6" xfId="34558"/>
    <cellStyle name="Total 2 4 3 2 4 2 6 2" xfId="34559"/>
    <cellStyle name="Total 2 4 3 2 4 2 7" xfId="34560"/>
    <cellStyle name="Total 2 4 3 2 4 3" xfId="34561"/>
    <cellStyle name="Total 2 4 3 2 4 3 2" xfId="34562"/>
    <cellStyle name="Total 2 4 3 2 4 3 2 2" xfId="34563"/>
    <cellStyle name="Total 2 4 3 2 4 3 2 2 2" xfId="34564"/>
    <cellStyle name="Total 2 4 3 2 4 3 2 2 2 2" xfId="34565"/>
    <cellStyle name="Total 2 4 3 2 4 3 2 2 2 2 2" xfId="34566"/>
    <cellStyle name="Total 2 4 3 2 4 3 2 2 2 3" xfId="34567"/>
    <cellStyle name="Total 2 4 3 2 4 3 2 2 3" xfId="34568"/>
    <cellStyle name="Total 2 4 3 2 4 3 2 2 3 2" xfId="34569"/>
    <cellStyle name="Total 2 4 3 2 4 3 2 2 4" xfId="34570"/>
    <cellStyle name="Total 2 4 3 2 4 3 2 3" xfId="34571"/>
    <cellStyle name="Total 2 4 3 2 4 3 2 3 2" xfId="34572"/>
    <cellStyle name="Total 2 4 3 2 4 3 2 3 2 2" xfId="34573"/>
    <cellStyle name="Total 2 4 3 2 4 3 2 3 3" xfId="34574"/>
    <cellStyle name="Total 2 4 3 2 4 3 2 4" xfId="34575"/>
    <cellStyle name="Total 2 4 3 2 4 3 2 4 2" xfId="34576"/>
    <cellStyle name="Total 2 4 3 2 4 3 2 5" xfId="34577"/>
    <cellStyle name="Total 2 4 3 2 4 3 3" xfId="34578"/>
    <cellStyle name="Total 2 4 3 2 4 3 3 2" xfId="34579"/>
    <cellStyle name="Total 2 4 3 2 4 3 3 2 2" xfId="34580"/>
    <cellStyle name="Total 2 4 3 2 4 3 3 2 2 2" xfId="34581"/>
    <cellStyle name="Total 2 4 3 2 4 3 3 2 3" xfId="34582"/>
    <cellStyle name="Total 2 4 3 2 4 3 3 3" xfId="34583"/>
    <cellStyle name="Total 2 4 3 2 4 3 3 3 2" xfId="34584"/>
    <cellStyle name="Total 2 4 3 2 4 3 3 4" xfId="34585"/>
    <cellStyle name="Total 2 4 3 2 4 3 4" xfId="34586"/>
    <cellStyle name="Total 2 4 3 2 4 3 4 2" xfId="34587"/>
    <cellStyle name="Total 2 4 3 2 4 3 4 2 2" xfId="34588"/>
    <cellStyle name="Total 2 4 3 2 4 3 4 3" xfId="34589"/>
    <cellStyle name="Total 2 4 3 2 4 3 5" xfId="34590"/>
    <cellStyle name="Total 2 4 3 2 4 3 5 2" xfId="34591"/>
    <cellStyle name="Total 2 4 3 2 4 3 6" xfId="34592"/>
    <cellStyle name="Total 2 4 3 2 4 4" xfId="34593"/>
    <cellStyle name="Total 2 4 3 2 4 4 2" xfId="34594"/>
    <cellStyle name="Total 2 4 3 2 4 4 2 2" xfId="34595"/>
    <cellStyle name="Total 2 4 3 2 4 4 2 2 2" xfId="34596"/>
    <cellStyle name="Total 2 4 3 2 4 4 2 2 2 2" xfId="34597"/>
    <cellStyle name="Total 2 4 3 2 4 4 2 2 3" xfId="34598"/>
    <cellStyle name="Total 2 4 3 2 4 4 2 3" xfId="34599"/>
    <cellStyle name="Total 2 4 3 2 4 4 2 3 2" xfId="34600"/>
    <cellStyle name="Total 2 4 3 2 4 4 2 4" xfId="34601"/>
    <cellStyle name="Total 2 4 3 2 4 4 3" xfId="34602"/>
    <cellStyle name="Total 2 4 3 2 4 4 3 2" xfId="34603"/>
    <cellStyle name="Total 2 4 3 2 4 4 3 2 2" xfId="34604"/>
    <cellStyle name="Total 2 4 3 2 4 4 3 3" xfId="34605"/>
    <cellStyle name="Total 2 4 3 2 4 4 4" xfId="34606"/>
    <cellStyle name="Total 2 4 3 2 4 4 4 2" xfId="34607"/>
    <cellStyle name="Total 2 4 3 2 4 4 5" xfId="34608"/>
    <cellStyle name="Total 2 4 3 2 4 5" xfId="34609"/>
    <cellStyle name="Total 2 4 3 2 4 5 2" xfId="34610"/>
    <cellStyle name="Total 2 4 3 2 4 5 2 2" xfId="34611"/>
    <cellStyle name="Total 2 4 3 2 4 5 2 2 2" xfId="34612"/>
    <cellStyle name="Total 2 4 3 2 4 5 2 3" xfId="34613"/>
    <cellStyle name="Total 2 4 3 2 4 5 3" xfId="34614"/>
    <cellStyle name="Total 2 4 3 2 4 5 3 2" xfId="34615"/>
    <cellStyle name="Total 2 4 3 2 4 5 4" xfId="34616"/>
    <cellStyle name="Total 2 4 3 2 4 6" xfId="34617"/>
    <cellStyle name="Total 2 4 3 2 4 6 2" xfId="34618"/>
    <cellStyle name="Total 2 4 3 2 4 6 2 2" xfId="34619"/>
    <cellStyle name="Total 2 4 3 2 4 6 3" xfId="34620"/>
    <cellStyle name="Total 2 4 3 2 4 7" xfId="34621"/>
    <cellStyle name="Total 2 4 3 2 4 7 2" xfId="34622"/>
    <cellStyle name="Total 2 4 3 2 4 8" xfId="34623"/>
    <cellStyle name="Total 2 4 3 2 5" xfId="34624"/>
    <cellStyle name="Total 2 4 3 2 5 2" xfId="34625"/>
    <cellStyle name="Total 2 4 3 2 5 2 2" xfId="34626"/>
    <cellStyle name="Total 2 4 3 2 5 2 2 2" xfId="34627"/>
    <cellStyle name="Total 2 4 3 2 5 2 2 2 2" xfId="34628"/>
    <cellStyle name="Total 2 4 3 2 5 2 2 2 2 2" xfId="34629"/>
    <cellStyle name="Total 2 4 3 2 5 2 2 2 2 2 2" xfId="34630"/>
    <cellStyle name="Total 2 4 3 2 5 2 2 2 2 3" xfId="34631"/>
    <cellStyle name="Total 2 4 3 2 5 2 2 2 3" xfId="34632"/>
    <cellStyle name="Total 2 4 3 2 5 2 2 2 3 2" xfId="34633"/>
    <cellStyle name="Total 2 4 3 2 5 2 2 2 4" xfId="34634"/>
    <cellStyle name="Total 2 4 3 2 5 2 2 3" xfId="34635"/>
    <cellStyle name="Total 2 4 3 2 5 2 2 3 2" xfId="34636"/>
    <cellStyle name="Total 2 4 3 2 5 2 2 3 2 2" xfId="34637"/>
    <cellStyle name="Total 2 4 3 2 5 2 2 3 3" xfId="34638"/>
    <cellStyle name="Total 2 4 3 2 5 2 2 4" xfId="34639"/>
    <cellStyle name="Total 2 4 3 2 5 2 2 4 2" xfId="34640"/>
    <cellStyle name="Total 2 4 3 2 5 2 2 5" xfId="34641"/>
    <cellStyle name="Total 2 4 3 2 5 2 3" xfId="34642"/>
    <cellStyle name="Total 2 4 3 2 5 2 3 2" xfId="34643"/>
    <cellStyle name="Total 2 4 3 2 5 2 3 2 2" xfId="34644"/>
    <cellStyle name="Total 2 4 3 2 5 2 3 2 2 2" xfId="34645"/>
    <cellStyle name="Total 2 4 3 2 5 2 3 2 3" xfId="34646"/>
    <cellStyle name="Total 2 4 3 2 5 2 3 3" xfId="34647"/>
    <cellStyle name="Total 2 4 3 2 5 2 3 3 2" xfId="34648"/>
    <cellStyle name="Total 2 4 3 2 5 2 3 4" xfId="34649"/>
    <cellStyle name="Total 2 4 3 2 5 2 4" xfId="34650"/>
    <cellStyle name="Total 2 4 3 2 5 2 4 2" xfId="34651"/>
    <cellStyle name="Total 2 4 3 2 5 2 4 2 2" xfId="34652"/>
    <cellStyle name="Total 2 4 3 2 5 2 4 3" xfId="34653"/>
    <cellStyle name="Total 2 4 3 2 5 2 5" xfId="34654"/>
    <cellStyle name="Total 2 4 3 2 5 2 5 2" xfId="34655"/>
    <cellStyle name="Total 2 4 3 2 5 2 6" xfId="34656"/>
    <cellStyle name="Total 2 4 3 2 5 3" xfId="34657"/>
    <cellStyle name="Total 2 4 3 2 5 3 2" xfId="34658"/>
    <cellStyle name="Total 2 4 3 2 5 3 2 2" xfId="34659"/>
    <cellStyle name="Total 2 4 3 2 5 3 2 2 2" xfId="34660"/>
    <cellStyle name="Total 2 4 3 2 5 3 2 2 2 2" xfId="34661"/>
    <cellStyle name="Total 2 4 3 2 5 3 2 2 3" xfId="34662"/>
    <cellStyle name="Total 2 4 3 2 5 3 2 3" xfId="34663"/>
    <cellStyle name="Total 2 4 3 2 5 3 2 3 2" xfId="34664"/>
    <cellStyle name="Total 2 4 3 2 5 3 2 4" xfId="34665"/>
    <cellStyle name="Total 2 4 3 2 5 3 3" xfId="34666"/>
    <cellStyle name="Total 2 4 3 2 5 3 3 2" xfId="34667"/>
    <cellStyle name="Total 2 4 3 2 5 3 3 2 2" xfId="34668"/>
    <cellStyle name="Total 2 4 3 2 5 3 3 3" xfId="34669"/>
    <cellStyle name="Total 2 4 3 2 5 3 4" xfId="34670"/>
    <cellStyle name="Total 2 4 3 2 5 3 4 2" xfId="34671"/>
    <cellStyle name="Total 2 4 3 2 5 3 5" xfId="34672"/>
    <cellStyle name="Total 2 4 3 2 5 4" xfId="34673"/>
    <cellStyle name="Total 2 4 3 2 5 4 2" xfId="34674"/>
    <cellStyle name="Total 2 4 3 2 5 4 2 2" xfId="34675"/>
    <cellStyle name="Total 2 4 3 2 5 4 2 2 2" xfId="34676"/>
    <cellStyle name="Total 2 4 3 2 5 4 2 3" xfId="34677"/>
    <cellStyle name="Total 2 4 3 2 5 4 3" xfId="34678"/>
    <cellStyle name="Total 2 4 3 2 5 4 3 2" xfId="34679"/>
    <cellStyle name="Total 2 4 3 2 5 4 4" xfId="34680"/>
    <cellStyle name="Total 2 4 3 2 5 5" xfId="34681"/>
    <cellStyle name="Total 2 4 3 2 5 5 2" xfId="34682"/>
    <cellStyle name="Total 2 4 3 2 5 5 2 2" xfId="34683"/>
    <cellStyle name="Total 2 4 3 2 5 5 3" xfId="34684"/>
    <cellStyle name="Total 2 4 3 2 5 6" xfId="34685"/>
    <cellStyle name="Total 2 4 3 2 5 6 2" xfId="34686"/>
    <cellStyle name="Total 2 4 3 2 5 7" xfId="34687"/>
    <cellStyle name="Total 2 4 3 2 6" xfId="34688"/>
    <cellStyle name="Total 2 4 3 2 6 2" xfId="34689"/>
    <cellStyle name="Total 2 4 3 2 6 2 2" xfId="34690"/>
    <cellStyle name="Total 2 4 3 2 6 2 2 2" xfId="34691"/>
    <cellStyle name="Total 2 4 3 2 6 2 2 2 2" xfId="34692"/>
    <cellStyle name="Total 2 4 3 2 6 2 2 2 2 2" xfId="34693"/>
    <cellStyle name="Total 2 4 3 2 6 2 2 2 3" xfId="34694"/>
    <cellStyle name="Total 2 4 3 2 6 2 2 3" xfId="34695"/>
    <cellStyle name="Total 2 4 3 2 6 2 2 3 2" xfId="34696"/>
    <cellStyle name="Total 2 4 3 2 6 2 2 4" xfId="34697"/>
    <cellStyle name="Total 2 4 3 2 6 2 3" xfId="34698"/>
    <cellStyle name="Total 2 4 3 2 6 2 3 2" xfId="34699"/>
    <cellStyle name="Total 2 4 3 2 6 2 3 2 2" xfId="34700"/>
    <cellStyle name="Total 2 4 3 2 6 2 3 3" xfId="34701"/>
    <cellStyle name="Total 2 4 3 2 6 2 4" xfId="34702"/>
    <cellStyle name="Total 2 4 3 2 6 2 4 2" xfId="34703"/>
    <cellStyle name="Total 2 4 3 2 6 2 5" xfId="34704"/>
    <cellStyle name="Total 2 4 3 2 6 3" xfId="34705"/>
    <cellStyle name="Total 2 4 3 2 6 3 2" xfId="34706"/>
    <cellStyle name="Total 2 4 3 2 6 3 2 2" xfId="34707"/>
    <cellStyle name="Total 2 4 3 2 6 3 2 2 2" xfId="34708"/>
    <cellStyle name="Total 2 4 3 2 6 3 2 3" xfId="34709"/>
    <cellStyle name="Total 2 4 3 2 6 3 3" xfId="34710"/>
    <cellStyle name="Total 2 4 3 2 6 3 3 2" xfId="34711"/>
    <cellStyle name="Total 2 4 3 2 6 3 4" xfId="34712"/>
    <cellStyle name="Total 2 4 3 2 6 4" xfId="34713"/>
    <cellStyle name="Total 2 4 3 2 6 4 2" xfId="34714"/>
    <cellStyle name="Total 2 4 3 2 6 4 2 2" xfId="34715"/>
    <cellStyle name="Total 2 4 3 2 6 4 3" xfId="34716"/>
    <cellStyle name="Total 2 4 3 2 6 5" xfId="34717"/>
    <cellStyle name="Total 2 4 3 2 6 5 2" xfId="34718"/>
    <cellStyle name="Total 2 4 3 2 6 6" xfId="34719"/>
    <cellStyle name="Total 2 4 3 2 7" xfId="34720"/>
    <cellStyle name="Total 2 4 3 2 7 2" xfId="34721"/>
    <cellStyle name="Total 2 4 3 2 7 2 2" xfId="34722"/>
    <cellStyle name="Total 2 4 3 2 7 2 2 2" xfId="34723"/>
    <cellStyle name="Total 2 4 3 2 7 2 2 2 2" xfId="34724"/>
    <cellStyle name="Total 2 4 3 2 7 2 2 3" xfId="34725"/>
    <cellStyle name="Total 2 4 3 2 7 2 3" xfId="34726"/>
    <cellStyle name="Total 2 4 3 2 7 2 3 2" xfId="34727"/>
    <cellStyle name="Total 2 4 3 2 7 2 4" xfId="34728"/>
    <cellStyle name="Total 2 4 3 2 7 3" xfId="34729"/>
    <cellStyle name="Total 2 4 3 2 7 3 2" xfId="34730"/>
    <cellStyle name="Total 2 4 3 2 7 3 2 2" xfId="34731"/>
    <cellStyle name="Total 2 4 3 2 7 3 3" xfId="34732"/>
    <cellStyle name="Total 2 4 3 2 7 4" xfId="34733"/>
    <cellStyle name="Total 2 4 3 2 7 4 2" xfId="34734"/>
    <cellStyle name="Total 2 4 3 2 7 5" xfId="34735"/>
    <cellStyle name="Total 2 4 3 2 8" xfId="34736"/>
    <cellStyle name="Total 2 4 3 2 8 2" xfId="34737"/>
    <cellStyle name="Total 2 4 3 2 8 2 2" xfId="34738"/>
    <cellStyle name="Total 2 4 3 2 8 2 2 2" xfId="34739"/>
    <cellStyle name="Total 2 4 3 2 8 2 3" xfId="34740"/>
    <cellStyle name="Total 2 4 3 2 8 3" xfId="34741"/>
    <cellStyle name="Total 2 4 3 2 8 3 2" xfId="34742"/>
    <cellStyle name="Total 2 4 3 2 8 4" xfId="34743"/>
    <cellStyle name="Total 2 4 3 2 9" xfId="34744"/>
    <cellStyle name="Total 2 4 3 2 9 2" xfId="34745"/>
    <cellStyle name="Total 2 4 3 2 9 2 2" xfId="34746"/>
    <cellStyle name="Total 2 4 3 2 9 3" xfId="34747"/>
    <cellStyle name="Total 2 4 3 3" xfId="34748"/>
    <cellStyle name="Total 2 4 3 3 10" xfId="34749"/>
    <cellStyle name="Total 2 4 3 3 2" xfId="34750"/>
    <cellStyle name="Total 2 4 3 3 2 2" xfId="34751"/>
    <cellStyle name="Total 2 4 3 3 2 2 2" xfId="34752"/>
    <cellStyle name="Total 2 4 3 3 2 2 2 2" xfId="34753"/>
    <cellStyle name="Total 2 4 3 3 2 2 2 2 2" xfId="34754"/>
    <cellStyle name="Total 2 4 3 3 2 2 2 2 2 2" xfId="34755"/>
    <cellStyle name="Total 2 4 3 3 2 2 2 2 2 2 2" xfId="34756"/>
    <cellStyle name="Total 2 4 3 3 2 2 2 2 2 2 2 2" xfId="34757"/>
    <cellStyle name="Total 2 4 3 3 2 2 2 2 2 2 2 2 2" xfId="34758"/>
    <cellStyle name="Total 2 4 3 3 2 2 2 2 2 2 2 3" xfId="34759"/>
    <cellStyle name="Total 2 4 3 3 2 2 2 2 2 2 3" xfId="34760"/>
    <cellStyle name="Total 2 4 3 3 2 2 2 2 2 2 3 2" xfId="34761"/>
    <cellStyle name="Total 2 4 3 3 2 2 2 2 2 2 4" xfId="34762"/>
    <cellStyle name="Total 2 4 3 3 2 2 2 2 2 3" xfId="34763"/>
    <cellStyle name="Total 2 4 3 3 2 2 2 2 2 3 2" xfId="34764"/>
    <cellStyle name="Total 2 4 3 3 2 2 2 2 2 3 2 2" xfId="34765"/>
    <cellStyle name="Total 2 4 3 3 2 2 2 2 2 3 3" xfId="34766"/>
    <cellStyle name="Total 2 4 3 3 2 2 2 2 2 4" xfId="34767"/>
    <cellStyle name="Total 2 4 3 3 2 2 2 2 2 4 2" xfId="34768"/>
    <cellStyle name="Total 2 4 3 3 2 2 2 2 2 5" xfId="34769"/>
    <cellStyle name="Total 2 4 3 3 2 2 2 2 3" xfId="34770"/>
    <cellStyle name="Total 2 4 3 3 2 2 2 2 3 2" xfId="34771"/>
    <cellStyle name="Total 2 4 3 3 2 2 2 2 3 2 2" xfId="34772"/>
    <cellStyle name="Total 2 4 3 3 2 2 2 2 3 2 2 2" xfId="34773"/>
    <cellStyle name="Total 2 4 3 3 2 2 2 2 3 2 3" xfId="34774"/>
    <cellStyle name="Total 2 4 3 3 2 2 2 2 3 3" xfId="34775"/>
    <cellStyle name="Total 2 4 3 3 2 2 2 2 3 3 2" xfId="34776"/>
    <cellStyle name="Total 2 4 3 3 2 2 2 2 3 4" xfId="34777"/>
    <cellStyle name="Total 2 4 3 3 2 2 2 2 4" xfId="34778"/>
    <cellStyle name="Total 2 4 3 3 2 2 2 2 4 2" xfId="34779"/>
    <cellStyle name="Total 2 4 3 3 2 2 2 2 4 2 2" xfId="34780"/>
    <cellStyle name="Total 2 4 3 3 2 2 2 2 4 3" xfId="34781"/>
    <cellStyle name="Total 2 4 3 3 2 2 2 2 5" xfId="34782"/>
    <cellStyle name="Total 2 4 3 3 2 2 2 2 5 2" xfId="34783"/>
    <cellStyle name="Total 2 4 3 3 2 2 2 2 6" xfId="34784"/>
    <cellStyle name="Total 2 4 3 3 2 2 2 3" xfId="34785"/>
    <cellStyle name="Total 2 4 3 3 2 2 2 3 2" xfId="34786"/>
    <cellStyle name="Total 2 4 3 3 2 2 2 3 2 2" xfId="34787"/>
    <cellStyle name="Total 2 4 3 3 2 2 2 3 2 2 2" xfId="34788"/>
    <cellStyle name="Total 2 4 3 3 2 2 2 3 2 2 2 2" xfId="34789"/>
    <cellStyle name="Total 2 4 3 3 2 2 2 3 2 2 3" xfId="34790"/>
    <cellStyle name="Total 2 4 3 3 2 2 2 3 2 3" xfId="34791"/>
    <cellStyle name="Total 2 4 3 3 2 2 2 3 2 3 2" xfId="34792"/>
    <cellStyle name="Total 2 4 3 3 2 2 2 3 2 4" xfId="34793"/>
    <cellStyle name="Total 2 4 3 3 2 2 2 3 3" xfId="34794"/>
    <cellStyle name="Total 2 4 3 3 2 2 2 3 3 2" xfId="34795"/>
    <cellStyle name="Total 2 4 3 3 2 2 2 3 3 2 2" xfId="34796"/>
    <cellStyle name="Total 2 4 3 3 2 2 2 3 3 3" xfId="34797"/>
    <cellStyle name="Total 2 4 3 3 2 2 2 3 4" xfId="34798"/>
    <cellStyle name="Total 2 4 3 3 2 2 2 3 4 2" xfId="34799"/>
    <cellStyle name="Total 2 4 3 3 2 2 2 3 5" xfId="34800"/>
    <cellStyle name="Total 2 4 3 3 2 2 2 4" xfId="34801"/>
    <cellStyle name="Total 2 4 3 3 2 2 2 4 2" xfId="34802"/>
    <cellStyle name="Total 2 4 3 3 2 2 2 4 2 2" xfId="34803"/>
    <cellStyle name="Total 2 4 3 3 2 2 2 4 2 2 2" xfId="34804"/>
    <cellStyle name="Total 2 4 3 3 2 2 2 4 2 3" xfId="34805"/>
    <cellStyle name="Total 2 4 3 3 2 2 2 4 3" xfId="34806"/>
    <cellStyle name="Total 2 4 3 3 2 2 2 4 3 2" xfId="34807"/>
    <cellStyle name="Total 2 4 3 3 2 2 2 4 4" xfId="34808"/>
    <cellStyle name="Total 2 4 3 3 2 2 2 5" xfId="34809"/>
    <cellStyle name="Total 2 4 3 3 2 2 2 5 2" xfId="34810"/>
    <cellStyle name="Total 2 4 3 3 2 2 2 5 2 2" xfId="34811"/>
    <cellStyle name="Total 2 4 3 3 2 2 2 5 3" xfId="34812"/>
    <cellStyle name="Total 2 4 3 3 2 2 2 6" xfId="34813"/>
    <cellStyle name="Total 2 4 3 3 2 2 2 6 2" xfId="34814"/>
    <cellStyle name="Total 2 4 3 3 2 2 2 7" xfId="34815"/>
    <cellStyle name="Total 2 4 3 3 2 2 3" xfId="34816"/>
    <cellStyle name="Total 2 4 3 3 2 2 3 2" xfId="34817"/>
    <cellStyle name="Total 2 4 3 3 2 2 3 2 2" xfId="34818"/>
    <cellStyle name="Total 2 4 3 3 2 2 3 2 2 2" xfId="34819"/>
    <cellStyle name="Total 2 4 3 3 2 2 3 2 2 2 2" xfId="34820"/>
    <cellStyle name="Total 2 4 3 3 2 2 3 2 2 2 2 2" xfId="34821"/>
    <cellStyle name="Total 2 4 3 3 2 2 3 2 2 2 3" xfId="34822"/>
    <cellStyle name="Total 2 4 3 3 2 2 3 2 2 3" xfId="34823"/>
    <cellStyle name="Total 2 4 3 3 2 2 3 2 2 3 2" xfId="34824"/>
    <cellStyle name="Total 2 4 3 3 2 2 3 2 2 4" xfId="34825"/>
    <cellStyle name="Total 2 4 3 3 2 2 3 2 3" xfId="34826"/>
    <cellStyle name="Total 2 4 3 3 2 2 3 2 3 2" xfId="34827"/>
    <cellStyle name="Total 2 4 3 3 2 2 3 2 3 2 2" xfId="34828"/>
    <cellStyle name="Total 2 4 3 3 2 2 3 2 3 3" xfId="34829"/>
    <cellStyle name="Total 2 4 3 3 2 2 3 2 4" xfId="34830"/>
    <cellStyle name="Total 2 4 3 3 2 2 3 2 4 2" xfId="34831"/>
    <cellStyle name="Total 2 4 3 3 2 2 3 2 5" xfId="34832"/>
    <cellStyle name="Total 2 4 3 3 2 2 3 3" xfId="34833"/>
    <cellStyle name="Total 2 4 3 3 2 2 3 3 2" xfId="34834"/>
    <cellStyle name="Total 2 4 3 3 2 2 3 3 2 2" xfId="34835"/>
    <cellStyle name="Total 2 4 3 3 2 2 3 3 2 2 2" xfId="34836"/>
    <cellStyle name="Total 2 4 3 3 2 2 3 3 2 3" xfId="34837"/>
    <cellStyle name="Total 2 4 3 3 2 2 3 3 3" xfId="34838"/>
    <cellStyle name="Total 2 4 3 3 2 2 3 3 3 2" xfId="34839"/>
    <cellStyle name="Total 2 4 3 3 2 2 3 3 4" xfId="34840"/>
    <cellStyle name="Total 2 4 3 3 2 2 3 4" xfId="34841"/>
    <cellStyle name="Total 2 4 3 3 2 2 3 4 2" xfId="34842"/>
    <cellStyle name="Total 2 4 3 3 2 2 3 4 2 2" xfId="34843"/>
    <cellStyle name="Total 2 4 3 3 2 2 3 4 3" xfId="34844"/>
    <cellStyle name="Total 2 4 3 3 2 2 3 5" xfId="34845"/>
    <cellStyle name="Total 2 4 3 3 2 2 3 5 2" xfId="34846"/>
    <cellStyle name="Total 2 4 3 3 2 2 3 6" xfId="34847"/>
    <cellStyle name="Total 2 4 3 3 2 2 4" xfId="34848"/>
    <cellStyle name="Total 2 4 3 3 2 2 4 2" xfId="34849"/>
    <cellStyle name="Total 2 4 3 3 2 2 4 2 2" xfId="34850"/>
    <cellStyle name="Total 2 4 3 3 2 2 4 2 2 2" xfId="34851"/>
    <cellStyle name="Total 2 4 3 3 2 2 4 2 2 2 2" xfId="34852"/>
    <cellStyle name="Total 2 4 3 3 2 2 4 2 2 3" xfId="34853"/>
    <cellStyle name="Total 2 4 3 3 2 2 4 2 3" xfId="34854"/>
    <cellStyle name="Total 2 4 3 3 2 2 4 2 3 2" xfId="34855"/>
    <cellStyle name="Total 2 4 3 3 2 2 4 2 4" xfId="34856"/>
    <cellStyle name="Total 2 4 3 3 2 2 4 3" xfId="34857"/>
    <cellStyle name="Total 2 4 3 3 2 2 4 3 2" xfId="34858"/>
    <cellStyle name="Total 2 4 3 3 2 2 4 3 2 2" xfId="34859"/>
    <cellStyle name="Total 2 4 3 3 2 2 4 3 3" xfId="34860"/>
    <cellStyle name="Total 2 4 3 3 2 2 4 4" xfId="34861"/>
    <cellStyle name="Total 2 4 3 3 2 2 4 4 2" xfId="34862"/>
    <cellStyle name="Total 2 4 3 3 2 2 4 5" xfId="34863"/>
    <cellStyle name="Total 2 4 3 3 2 2 5" xfId="34864"/>
    <cellStyle name="Total 2 4 3 3 2 2 5 2" xfId="34865"/>
    <cellStyle name="Total 2 4 3 3 2 2 5 2 2" xfId="34866"/>
    <cellStyle name="Total 2 4 3 3 2 2 5 2 2 2" xfId="34867"/>
    <cellStyle name="Total 2 4 3 3 2 2 5 2 3" xfId="34868"/>
    <cellStyle name="Total 2 4 3 3 2 2 5 3" xfId="34869"/>
    <cellStyle name="Total 2 4 3 3 2 2 5 3 2" xfId="34870"/>
    <cellStyle name="Total 2 4 3 3 2 2 5 4" xfId="34871"/>
    <cellStyle name="Total 2 4 3 3 2 2 6" xfId="34872"/>
    <cellStyle name="Total 2 4 3 3 2 2 6 2" xfId="34873"/>
    <cellStyle name="Total 2 4 3 3 2 2 6 2 2" xfId="34874"/>
    <cellStyle name="Total 2 4 3 3 2 2 6 3" xfId="34875"/>
    <cellStyle name="Total 2 4 3 3 2 2 7" xfId="34876"/>
    <cellStyle name="Total 2 4 3 3 2 2 7 2" xfId="34877"/>
    <cellStyle name="Total 2 4 3 3 2 2 8" xfId="34878"/>
    <cellStyle name="Total 2 4 3 3 2 3" xfId="34879"/>
    <cellStyle name="Total 2 4 3 3 2 3 2" xfId="34880"/>
    <cellStyle name="Total 2 4 3 3 2 3 2 2" xfId="34881"/>
    <cellStyle name="Total 2 4 3 3 2 3 2 2 2" xfId="34882"/>
    <cellStyle name="Total 2 4 3 3 2 3 2 2 2 2" xfId="34883"/>
    <cellStyle name="Total 2 4 3 3 2 3 2 2 2 2 2" xfId="34884"/>
    <cellStyle name="Total 2 4 3 3 2 3 2 2 2 2 2 2" xfId="34885"/>
    <cellStyle name="Total 2 4 3 3 2 3 2 2 2 2 3" xfId="34886"/>
    <cellStyle name="Total 2 4 3 3 2 3 2 2 2 3" xfId="34887"/>
    <cellStyle name="Total 2 4 3 3 2 3 2 2 2 3 2" xfId="34888"/>
    <cellStyle name="Total 2 4 3 3 2 3 2 2 2 4" xfId="34889"/>
    <cellStyle name="Total 2 4 3 3 2 3 2 2 3" xfId="34890"/>
    <cellStyle name="Total 2 4 3 3 2 3 2 2 3 2" xfId="34891"/>
    <cellStyle name="Total 2 4 3 3 2 3 2 2 3 2 2" xfId="34892"/>
    <cellStyle name="Total 2 4 3 3 2 3 2 2 3 3" xfId="34893"/>
    <cellStyle name="Total 2 4 3 3 2 3 2 2 4" xfId="34894"/>
    <cellStyle name="Total 2 4 3 3 2 3 2 2 4 2" xfId="34895"/>
    <cellStyle name="Total 2 4 3 3 2 3 2 2 5" xfId="34896"/>
    <cellStyle name="Total 2 4 3 3 2 3 2 3" xfId="34897"/>
    <cellStyle name="Total 2 4 3 3 2 3 2 3 2" xfId="34898"/>
    <cellStyle name="Total 2 4 3 3 2 3 2 3 2 2" xfId="34899"/>
    <cellStyle name="Total 2 4 3 3 2 3 2 3 2 2 2" xfId="34900"/>
    <cellStyle name="Total 2 4 3 3 2 3 2 3 2 3" xfId="34901"/>
    <cellStyle name="Total 2 4 3 3 2 3 2 3 3" xfId="34902"/>
    <cellStyle name="Total 2 4 3 3 2 3 2 3 3 2" xfId="34903"/>
    <cellStyle name="Total 2 4 3 3 2 3 2 3 4" xfId="34904"/>
    <cellStyle name="Total 2 4 3 3 2 3 2 4" xfId="34905"/>
    <cellStyle name="Total 2 4 3 3 2 3 2 4 2" xfId="34906"/>
    <cellStyle name="Total 2 4 3 3 2 3 2 4 2 2" xfId="34907"/>
    <cellStyle name="Total 2 4 3 3 2 3 2 4 3" xfId="34908"/>
    <cellStyle name="Total 2 4 3 3 2 3 2 5" xfId="34909"/>
    <cellStyle name="Total 2 4 3 3 2 3 2 5 2" xfId="34910"/>
    <cellStyle name="Total 2 4 3 3 2 3 2 6" xfId="34911"/>
    <cellStyle name="Total 2 4 3 3 2 3 3" xfId="34912"/>
    <cellStyle name="Total 2 4 3 3 2 3 3 2" xfId="34913"/>
    <cellStyle name="Total 2 4 3 3 2 3 3 2 2" xfId="34914"/>
    <cellStyle name="Total 2 4 3 3 2 3 3 2 2 2" xfId="34915"/>
    <cellStyle name="Total 2 4 3 3 2 3 3 2 2 2 2" xfId="34916"/>
    <cellStyle name="Total 2 4 3 3 2 3 3 2 2 3" xfId="34917"/>
    <cellStyle name="Total 2 4 3 3 2 3 3 2 3" xfId="34918"/>
    <cellStyle name="Total 2 4 3 3 2 3 3 2 3 2" xfId="34919"/>
    <cellStyle name="Total 2 4 3 3 2 3 3 2 4" xfId="34920"/>
    <cellStyle name="Total 2 4 3 3 2 3 3 3" xfId="34921"/>
    <cellStyle name="Total 2 4 3 3 2 3 3 3 2" xfId="34922"/>
    <cellStyle name="Total 2 4 3 3 2 3 3 3 2 2" xfId="34923"/>
    <cellStyle name="Total 2 4 3 3 2 3 3 3 3" xfId="34924"/>
    <cellStyle name="Total 2 4 3 3 2 3 3 4" xfId="34925"/>
    <cellStyle name="Total 2 4 3 3 2 3 3 4 2" xfId="34926"/>
    <cellStyle name="Total 2 4 3 3 2 3 3 5" xfId="34927"/>
    <cellStyle name="Total 2 4 3 3 2 3 4" xfId="34928"/>
    <cellStyle name="Total 2 4 3 3 2 3 4 2" xfId="34929"/>
    <cellStyle name="Total 2 4 3 3 2 3 4 2 2" xfId="34930"/>
    <cellStyle name="Total 2 4 3 3 2 3 4 2 2 2" xfId="34931"/>
    <cellStyle name="Total 2 4 3 3 2 3 4 2 3" xfId="34932"/>
    <cellStyle name="Total 2 4 3 3 2 3 4 3" xfId="34933"/>
    <cellStyle name="Total 2 4 3 3 2 3 4 3 2" xfId="34934"/>
    <cellStyle name="Total 2 4 3 3 2 3 4 4" xfId="34935"/>
    <cellStyle name="Total 2 4 3 3 2 3 5" xfId="34936"/>
    <cellStyle name="Total 2 4 3 3 2 3 5 2" xfId="34937"/>
    <cellStyle name="Total 2 4 3 3 2 3 5 2 2" xfId="34938"/>
    <cellStyle name="Total 2 4 3 3 2 3 5 3" xfId="34939"/>
    <cellStyle name="Total 2 4 3 3 2 3 6" xfId="34940"/>
    <cellStyle name="Total 2 4 3 3 2 3 6 2" xfId="34941"/>
    <cellStyle name="Total 2 4 3 3 2 3 7" xfId="34942"/>
    <cellStyle name="Total 2 4 3 3 2 4" xfId="34943"/>
    <cellStyle name="Total 2 4 3 3 2 4 2" xfId="34944"/>
    <cellStyle name="Total 2 4 3 3 2 4 2 2" xfId="34945"/>
    <cellStyle name="Total 2 4 3 3 2 4 2 2 2" xfId="34946"/>
    <cellStyle name="Total 2 4 3 3 2 4 2 2 2 2" xfId="34947"/>
    <cellStyle name="Total 2 4 3 3 2 4 2 2 2 2 2" xfId="34948"/>
    <cellStyle name="Total 2 4 3 3 2 4 2 2 2 3" xfId="34949"/>
    <cellStyle name="Total 2 4 3 3 2 4 2 2 3" xfId="34950"/>
    <cellStyle name="Total 2 4 3 3 2 4 2 2 3 2" xfId="34951"/>
    <cellStyle name="Total 2 4 3 3 2 4 2 2 4" xfId="34952"/>
    <cellStyle name="Total 2 4 3 3 2 4 2 3" xfId="34953"/>
    <cellStyle name="Total 2 4 3 3 2 4 2 3 2" xfId="34954"/>
    <cellStyle name="Total 2 4 3 3 2 4 2 3 2 2" xfId="34955"/>
    <cellStyle name="Total 2 4 3 3 2 4 2 3 3" xfId="34956"/>
    <cellStyle name="Total 2 4 3 3 2 4 2 4" xfId="34957"/>
    <cellStyle name="Total 2 4 3 3 2 4 2 4 2" xfId="34958"/>
    <cellStyle name="Total 2 4 3 3 2 4 2 5" xfId="34959"/>
    <cellStyle name="Total 2 4 3 3 2 4 3" xfId="34960"/>
    <cellStyle name="Total 2 4 3 3 2 4 3 2" xfId="34961"/>
    <cellStyle name="Total 2 4 3 3 2 4 3 2 2" xfId="34962"/>
    <cellStyle name="Total 2 4 3 3 2 4 3 2 2 2" xfId="34963"/>
    <cellStyle name="Total 2 4 3 3 2 4 3 2 3" xfId="34964"/>
    <cellStyle name="Total 2 4 3 3 2 4 3 3" xfId="34965"/>
    <cellStyle name="Total 2 4 3 3 2 4 3 3 2" xfId="34966"/>
    <cellStyle name="Total 2 4 3 3 2 4 3 4" xfId="34967"/>
    <cellStyle name="Total 2 4 3 3 2 4 4" xfId="34968"/>
    <cellStyle name="Total 2 4 3 3 2 4 4 2" xfId="34969"/>
    <cellStyle name="Total 2 4 3 3 2 4 4 2 2" xfId="34970"/>
    <cellStyle name="Total 2 4 3 3 2 4 4 3" xfId="34971"/>
    <cellStyle name="Total 2 4 3 3 2 4 5" xfId="34972"/>
    <cellStyle name="Total 2 4 3 3 2 4 5 2" xfId="34973"/>
    <cellStyle name="Total 2 4 3 3 2 4 6" xfId="34974"/>
    <cellStyle name="Total 2 4 3 3 2 5" xfId="34975"/>
    <cellStyle name="Total 2 4 3 3 2 5 2" xfId="34976"/>
    <cellStyle name="Total 2 4 3 3 2 5 2 2" xfId="34977"/>
    <cellStyle name="Total 2 4 3 3 2 5 2 2 2" xfId="34978"/>
    <cellStyle name="Total 2 4 3 3 2 5 2 2 2 2" xfId="34979"/>
    <cellStyle name="Total 2 4 3 3 2 5 2 2 3" xfId="34980"/>
    <cellStyle name="Total 2 4 3 3 2 5 2 3" xfId="34981"/>
    <cellStyle name="Total 2 4 3 3 2 5 2 3 2" xfId="34982"/>
    <cellStyle name="Total 2 4 3 3 2 5 2 4" xfId="34983"/>
    <cellStyle name="Total 2 4 3 3 2 5 3" xfId="34984"/>
    <cellStyle name="Total 2 4 3 3 2 5 3 2" xfId="34985"/>
    <cellStyle name="Total 2 4 3 3 2 5 3 2 2" xfId="34986"/>
    <cellStyle name="Total 2 4 3 3 2 5 3 3" xfId="34987"/>
    <cellStyle name="Total 2 4 3 3 2 5 4" xfId="34988"/>
    <cellStyle name="Total 2 4 3 3 2 5 4 2" xfId="34989"/>
    <cellStyle name="Total 2 4 3 3 2 5 5" xfId="34990"/>
    <cellStyle name="Total 2 4 3 3 2 6" xfId="34991"/>
    <cellStyle name="Total 2 4 3 3 2 6 2" xfId="34992"/>
    <cellStyle name="Total 2 4 3 3 2 6 2 2" xfId="34993"/>
    <cellStyle name="Total 2 4 3 3 2 6 2 2 2" xfId="34994"/>
    <cellStyle name="Total 2 4 3 3 2 6 2 3" xfId="34995"/>
    <cellStyle name="Total 2 4 3 3 2 6 3" xfId="34996"/>
    <cellStyle name="Total 2 4 3 3 2 6 3 2" xfId="34997"/>
    <cellStyle name="Total 2 4 3 3 2 6 4" xfId="34998"/>
    <cellStyle name="Total 2 4 3 3 2 7" xfId="34999"/>
    <cellStyle name="Total 2 4 3 3 2 7 2" xfId="35000"/>
    <cellStyle name="Total 2 4 3 3 2 7 2 2" xfId="35001"/>
    <cellStyle name="Total 2 4 3 3 2 7 3" xfId="35002"/>
    <cellStyle name="Total 2 4 3 3 2 8" xfId="35003"/>
    <cellStyle name="Total 2 4 3 3 2 8 2" xfId="35004"/>
    <cellStyle name="Total 2 4 3 3 2 9" xfId="35005"/>
    <cellStyle name="Total 2 4 3 3 3" xfId="35006"/>
    <cellStyle name="Total 2 4 3 3 3 2" xfId="35007"/>
    <cellStyle name="Total 2 4 3 3 3 2 2" xfId="35008"/>
    <cellStyle name="Total 2 4 3 3 3 2 2 2" xfId="35009"/>
    <cellStyle name="Total 2 4 3 3 3 2 2 2 2" xfId="35010"/>
    <cellStyle name="Total 2 4 3 3 3 2 2 2 2 2" xfId="35011"/>
    <cellStyle name="Total 2 4 3 3 3 2 2 2 2 2 2" xfId="35012"/>
    <cellStyle name="Total 2 4 3 3 3 2 2 2 2 2 2 2" xfId="35013"/>
    <cellStyle name="Total 2 4 3 3 3 2 2 2 2 2 3" xfId="35014"/>
    <cellStyle name="Total 2 4 3 3 3 2 2 2 2 3" xfId="35015"/>
    <cellStyle name="Total 2 4 3 3 3 2 2 2 2 3 2" xfId="35016"/>
    <cellStyle name="Total 2 4 3 3 3 2 2 2 2 4" xfId="35017"/>
    <cellStyle name="Total 2 4 3 3 3 2 2 2 3" xfId="35018"/>
    <cellStyle name="Total 2 4 3 3 3 2 2 2 3 2" xfId="35019"/>
    <cellStyle name="Total 2 4 3 3 3 2 2 2 3 2 2" xfId="35020"/>
    <cellStyle name="Total 2 4 3 3 3 2 2 2 3 3" xfId="35021"/>
    <cellStyle name="Total 2 4 3 3 3 2 2 2 4" xfId="35022"/>
    <cellStyle name="Total 2 4 3 3 3 2 2 2 4 2" xfId="35023"/>
    <cellStyle name="Total 2 4 3 3 3 2 2 2 5" xfId="35024"/>
    <cellStyle name="Total 2 4 3 3 3 2 2 3" xfId="35025"/>
    <cellStyle name="Total 2 4 3 3 3 2 2 3 2" xfId="35026"/>
    <cellStyle name="Total 2 4 3 3 3 2 2 3 2 2" xfId="35027"/>
    <cellStyle name="Total 2 4 3 3 3 2 2 3 2 2 2" xfId="35028"/>
    <cellStyle name="Total 2 4 3 3 3 2 2 3 2 3" xfId="35029"/>
    <cellStyle name="Total 2 4 3 3 3 2 2 3 3" xfId="35030"/>
    <cellStyle name="Total 2 4 3 3 3 2 2 3 3 2" xfId="35031"/>
    <cellStyle name="Total 2 4 3 3 3 2 2 3 4" xfId="35032"/>
    <cellStyle name="Total 2 4 3 3 3 2 2 4" xfId="35033"/>
    <cellStyle name="Total 2 4 3 3 3 2 2 4 2" xfId="35034"/>
    <cellStyle name="Total 2 4 3 3 3 2 2 4 2 2" xfId="35035"/>
    <cellStyle name="Total 2 4 3 3 3 2 2 4 3" xfId="35036"/>
    <cellStyle name="Total 2 4 3 3 3 2 2 5" xfId="35037"/>
    <cellStyle name="Total 2 4 3 3 3 2 2 5 2" xfId="35038"/>
    <cellStyle name="Total 2 4 3 3 3 2 2 6" xfId="35039"/>
    <cellStyle name="Total 2 4 3 3 3 2 3" xfId="35040"/>
    <cellStyle name="Total 2 4 3 3 3 2 3 2" xfId="35041"/>
    <cellStyle name="Total 2 4 3 3 3 2 3 2 2" xfId="35042"/>
    <cellStyle name="Total 2 4 3 3 3 2 3 2 2 2" xfId="35043"/>
    <cellStyle name="Total 2 4 3 3 3 2 3 2 2 2 2" xfId="35044"/>
    <cellStyle name="Total 2 4 3 3 3 2 3 2 2 3" xfId="35045"/>
    <cellStyle name="Total 2 4 3 3 3 2 3 2 3" xfId="35046"/>
    <cellStyle name="Total 2 4 3 3 3 2 3 2 3 2" xfId="35047"/>
    <cellStyle name="Total 2 4 3 3 3 2 3 2 4" xfId="35048"/>
    <cellStyle name="Total 2 4 3 3 3 2 3 3" xfId="35049"/>
    <cellStyle name="Total 2 4 3 3 3 2 3 3 2" xfId="35050"/>
    <cellStyle name="Total 2 4 3 3 3 2 3 3 2 2" xfId="35051"/>
    <cellStyle name="Total 2 4 3 3 3 2 3 3 3" xfId="35052"/>
    <cellStyle name="Total 2 4 3 3 3 2 3 4" xfId="35053"/>
    <cellStyle name="Total 2 4 3 3 3 2 3 4 2" xfId="35054"/>
    <cellStyle name="Total 2 4 3 3 3 2 3 5" xfId="35055"/>
    <cellStyle name="Total 2 4 3 3 3 2 4" xfId="35056"/>
    <cellStyle name="Total 2 4 3 3 3 2 4 2" xfId="35057"/>
    <cellStyle name="Total 2 4 3 3 3 2 4 2 2" xfId="35058"/>
    <cellStyle name="Total 2 4 3 3 3 2 4 2 2 2" xfId="35059"/>
    <cellStyle name="Total 2 4 3 3 3 2 4 2 3" xfId="35060"/>
    <cellStyle name="Total 2 4 3 3 3 2 4 3" xfId="35061"/>
    <cellStyle name="Total 2 4 3 3 3 2 4 3 2" xfId="35062"/>
    <cellStyle name="Total 2 4 3 3 3 2 4 4" xfId="35063"/>
    <cellStyle name="Total 2 4 3 3 3 2 5" xfId="35064"/>
    <cellStyle name="Total 2 4 3 3 3 2 5 2" xfId="35065"/>
    <cellStyle name="Total 2 4 3 3 3 2 5 2 2" xfId="35066"/>
    <cellStyle name="Total 2 4 3 3 3 2 5 3" xfId="35067"/>
    <cellStyle name="Total 2 4 3 3 3 2 6" xfId="35068"/>
    <cellStyle name="Total 2 4 3 3 3 2 6 2" xfId="35069"/>
    <cellStyle name="Total 2 4 3 3 3 2 7" xfId="35070"/>
    <cellStyle name="Total 2 4 3 3 3 3" xfId="35071"/>
    <cellStyle name="Total 2 4 3 3 3 3 2" xfId="35072"/>
    <cellStyle name="Total 2 4 3 3 3 3 2 2" xfId="35073"/>
    <cellStyle name="Total 2 4 3 3 3 3 2 2 2" xfId="35074"/>
    <cellStyle name="Total 2 4 3 3 3 3 2 2 2 2" xfId="35075"/>
    <cellStyle name="Total 2 4 3 3 3 3 2 2 2 2 2" xfId="35076"/>
    <cellStyle name="Total 2 4 3 3 3 3 2 2 2 3" xfId="35077"/>
    <cellStyle name="Total 2 4 3 3 3 3 2 2 3" xfId="35078"/>
    <cellStyle name="Total 2 4 3 3 3 3 2 2 3 2" xfId="35079"/>
    <cellStyle name="Total 2 4 3 3 3 3 2 2 4" xfId="35080"/>
    <cellStyle name="Total 2 4 3 3 3 3 2 3" xfId="35081"/>
    <cellStyle name="Total 2 4 3 3 3 3 2 3 2" xfId="35082"/>
    <cellStyle name="Total 2 4 3 3 3 3 2 3 2 2" xfId="35083"/>
    <cellStyle name="Total 2 4 3 3 3 3 2 3 3" xfId="35084"/>
    <cellStyle name="Total 2 4 3 3 3 3 2 4" xfId="35085"/>
    <cellStyle name="Total 2 4 3 3 3 3 2 4 2" xfId="35086"/>
    <cellStyle name="Total 2 4 3 3 3 3 2 5" xfId="35087"/>
    <cellStyle name="Total 2 4 3 3 3 3 3" xfId="35088"/>
    <cellStyle name="Total 2 4 3 3 3 3 3 2" xfId="35089"/>
    <cellStyle name="Total 2 4 3 3 3 3 3 2 2" xfId="35090"/>
    <cellStyle name="Total 2 4 3 3 3 3 3 2 2 2" xfId="35091"/>
    <cellStyle name="Total 2 4 3 3 3 3 3 2 3" xfId="35092"/>
    <cellStyle name="Total 2 4 3 3 3 3 3 3" xfId="35093"/>
    <cellStyle name="Total 2 4 3 3 3 3 3 3 2" xfId="35094"/>
    <cellStyle name="Total 2 4 3 3 3 3 3 4" xfId="35095"/>
    <cellStyle name="Total 2 4 3 3 3 3 4" xfId="35096"/>
    <cellStyle name="Total 2 4 3 3 3 3 4 2" xfId="35097"/>
    <cellStyle name="Total 2 4 3 3 3 3 4 2 2" xfId="35098"/>
    <cellStyle name="Total 2 4 3 3 3 3 4 3" xfId="35099"/>
    <cellStyle name="Total 2 4 3 3 3 3 5" xfId="35100"/>
    <cellStyle name="Total 2 4 3 3 3 3 5 2" xfId="35101"/>
    <cellStyle name="Total 2 4 3 3 3 3 6" xfId="35102"/>
    <cellStyle name="Total 2 4 3 3 3 4" xfId="35103"/>
    <cellStyle name="Total 2 4 3 3 3 4 2" xfId="35104"/>
    <cellStyle name="Total 2 4 3 3 3 4 2 2" xfId="35105"/>
    <cellStyle name="Total 2 4 3 3 3 4 2 2 2" xfId="35106"/>
    <cellStyle name="Total 2 4 3 3 3 4 2 2 2 2" xfId="35107"/>
    <cellStyle name="Total 2 4 3 3 3 4 2 2 3" xfId="35108"/>
    <cellStyle name="Total 2 4 3 3 3 4 2 3" xfId="35109"/>
    <cellStyle name="Total 2 4 3 3 3 4 2 3 2" xfId="35110"/>
    <cellStyle name="Total 2 4 3 3 3 4 2 4" xfId="35111"/>
    <cellStyle name="Total 2 4 3 3 3 4 3" xfId="35112"/>
    <cellStyle name="Total 2 4 3 3 3 4 3 2" xfId="35113"/>
    <cellStyle name="Total 2 4 3 3 3 4 3 2 2" xfId="35114"/>
    <cellStyle name="Total 2 4 3 3 3 4 3 3" xfId="35115"/>
    <cellStyle name="Total 2 4 3 3 3 4 4" xfId="35116"/>
    <cellStyle name="Total 2 4 3 3 3 4 4 2" xfId="35117"/>
    <cellStyle name="Total 2 4 3 3 3 4 5" xfId="35118"/>
    <cellStyle name="Total 2 4 3 3 3 5" xfId="35119"/>
    <cellStyle name="Total 2 4 3 3 3 5 2" xfId="35120"/>
    <cellStyle name="Total 2 4 3 3 3 5 2 2" xfId="35121"/>
    <cellStyle name="Total 2 4 3 3 3 5 2 2 2" xfId="35122"/>
    <cellStyle name="Total 2 4 3 3 3 5 2 3" xfId="35123"/>
    <cellStyle name="Total 2 4 3 3 3 5 3" xfId="35124"/>
    <cellStyle name="Total 2 4 3 3 3 5 3 2" xfId="35125"/>
    <cellStyle name="Total 2 4 3 3 3 5 4" xfId="35126"/>
    <cellStyle name="Total 2 4 3 3 3 6" xfId="35127"/>
    <cellStyle name="Total 2 4 3 3 3 6 2" xfId="35128"/>
    <cellStyle name="Total 2 4 3 3 3 6 2 2" xfId="35129"/>
    <cellStyle name="Total 2 4 3 3 3 6 3" xfId="35130"/>
    <cellStyle name="Total 2 4 3 3 3 7" xfId="35131"/>
    <cellStyle name="Total 2 4 3 3 3 7 2" xfId="35132"/>
    <cellStyle name="Total 2 4 3 3 3 8" xfId="35133"/>
    <cellStyle name="Total 2 4 3 3 4" xfId="35134"/>
    <cellStyle name="Total 2 4 3 3 4 2" xfId="35135"/>
    <cellStyle name="Total 2 4 3 3 4 2 2" xfId="35136"/>
    <cellStyle name="Total 2 4 3 3 4 2 2 2" xfId="35137"/>
    <cellStyle name="Total 2 4 3 3 4 2 2 2 2" xfId="35138"/>
    <cellStyle name="Total 2 4 3 3 4 2 2 2 2 2" xfId="35139"/>
    <cellStyle name="Total 2 4 3 3 4 2 2 2 2 2 2" xfId="35140"/>
    <cellStyle name="Total 2 4 3 3 4 2 2 2 2 3" xfId="35141"/>
    <cellStyle name="Total 2 4 3 3 4 2 2 2 3" xfId="35142"/>
    <cellStyle name="Total 2 4 3 3 4 2 2 2 3 2" xfId="35143"/>
    <cellStyle name="Total 2 4 3 3 4 2 2 2 4" xfId="35144"/>
    <cellStyle name="Total 2 4 3 3 4 2 2 3" xfId="35145"/>
    <cellStyle name="Total 2 4 3 3 4 2 2 3 2" xfId="35146"/>
    <cellStyle name="Total 2 4 3 3 4 2 2 3 2 2" xfId="35147"/>
    <cellStyle name="Total 2 4 3 3 4 2 2 3 3" xfId="35148"/>
    <cellStyle name="Total 2 4 3 3 4 2 2 4" xfId="35149"/>
    <cellStyle name="Total 2 4 3 3 4 2 2 4 2" xfId="35150"/>
    <cellStyle name="Total 2 4 3 3 4 2 2 5" xfId="35151"/>
    <cellStyle name="Total 2 4 3 3 4 2 3" xfId="35152"/>
    <cellStyle name="Total 2 4 3 3 4 2 3 2" xfId="35153"/>
    <cellStyle name="Total 2 4 3 3 4 2 3 2 2" xfId="35154"/>
    <cellStyle name="Total 2 4 3 3 4 2 3 2 2 2" xfId="35155"/>
    <cellStyle name="Total 2 4 3 3 4 2 3 2 3" xfId="35156"/>
    <cellStyle name="Total 2 4 3 3 4 2 3 3" xfId="35157"/>
    <cellStyle name="Total 2 4 3 3 4 2 3 3 2" xfId="35158"/>
    <cellStyle name="Total 2 4 3 3 4 2 3 4" xfId="35159"/>
    <cellStyle name="Total 2 4 3 3 4 2 4" xfId="35160"/>
    <cellStyle name="Total 2 4 3 3 4 2 4 2" xfId="35161"/>
    <cellStyle name="Total 2 4 3 3 4 2 4 2 2" xfId="35162"/>
    <cellStyle name="Total 2 4 3 3 4 2 4 3" xfId="35163"/>
    <cellStyle name="Total 2 4 3 3 4 2 5" xfId="35164"/>
    <cellStyle name="Total 2 4 3 3 4 2 5 2" xfId="35165"/>
    <cellStyle name="Total 2 4 3 3 4 2 6" xfId="35166"/>
    <cellStyle name="Total 2 4 3 3 4 3" xfId="35167"/>
    <cellStyle name="Total 2 4 3 3 4 3 2" xfId="35168"/>
    <cellStyle name="Total 2 4 3 3 4 3 2 2" xfId="35169"/>
    <cellStyle name="Total 2 4 3 3 4 3 2 2 2" xfId="35170"/>
    <cellStyle name="Total 2 4 3 3 4 3 2 2 2 2" xfId="35171"/>
    <cellStyle name="Total 2 4 3 3 4 3 2 2 3" xfId="35172"/>
    <cellStyle name="Total 2 4 3 3 4 3 2 3" xfId="35173"/>
    <cellStyle name="Total 2 4 3 3 4 3 2 3 2" xfId="35174"/>
    <cellStyle name="Total 2 4 3 3 4 3 2 4" xfId="35175"/>
    <cellStyle name="Total 2 4 3 3 4 3 3" xfId="35176"/>
    <cellStyle name="Total 2 4 3 3 4 3 3 2" xfId="35177"/>
    <cellStyle name="Total 2 4 3 3 4 3 3 2 2" xfId="35178"/>
    <cellStyle name="Total 2 4 3 3 4 3 3 3" xfId="35179"/>
    <cellStyle name="Total 2 4 3 3 4 3 4" xfId="35180"/>
    <cellStyle name="Total 2 4 3 3 4 3 4 2" xfId="35181"/>
    <cellStyle name="Total 2 4 3 3 4 3 5" xfId="35182"/>
    <cellStyle name="Total 2 4 3 3 4 4" xfId="35183"/>
    <cellStyle name="Total 2 4 3 3 4 4 2" xfId="35184"/>
    <cellStyle name="Total 2 4 3 3 4 4 2 2" xfId="35185"/>
    <cellStyle name="Total 2 4 3 3 4 4 2 2 2" xfId="35186"/>
    <cellStyle name="Total 2 4 3 3 4 4 2 3" xfId="35187"/>
    <cellStyle name="Total 2 4 3 3 4 4 3" xfId="35188"/>
    <cellStyle name="Total 2 4 3 3 4 4 3 2" xfId="35189"/>
    <cellStyle name="Total 2 4 3 3 4 4 4" xfId="35190"/>
    <cellStyle name="Total 2 4 3 3 4 5" xfId="35191"/>
    <cellStyle name="Total 2 4 3 3 4 5 2" xfId="35192"/>
    <cellStyle name="Total 2 4 3 3 4 5 2 2" xfId="35193"/>
    <cellStyle name="Total 2 4 3 3 4 5 3" xfId="35194"/>
    <cellStyle name="Total 2 4 3 3 4 6" xfId="35195"/>
    <cellStyle name="Total 2 4 3 3 4 6 2" xfId="35196"/>
    <cellStyle name="Total 2 4 3 3 4 7" xfId="35197"/>
    <cellStyle name="Total 2 4 3 3 5" xfId="35198"/>
    <cellStyle name="Total 2 4 3 3 5 2" xfId="35199"/>
    <cellStyle name="Total 2 4 3 3 5 2 2" xfId="35200"/>
    <cellStyle name="Total 2 4 3 3 5 2 2 2" xfId="35201"/>
    <cellStyle name="Total 2 4 3 3 5 2 2 2 2" xfId="35202"/>
    <cellStyle name="Total 2 4 3 3 5 2 2 2 2 2" xfId="35203"/>
    <cellStyle name="Total 2 4 3 3 5 2 2 2 3" xfId="35204"/>
    <cellStyle name="Total 2 4 3 3 5 2 2 3" xfId="35205"/>
    <cellStyle name="Total 2 4 3 3 5 2 2 3 2" xfId="35206"/>
    <cellStyle name="Total 2 4 3 3 5 2 2 4" xfId="35207"/>
    <cellStyle name="Total 2 4 3 3 5 2 3" xfId="35208"/>
    <cellStyle name="Total 2 4 3 3 5 2 3 2" xfId="35209"/>
    <cellStyle name="Total 2 4 3 3 5 2 3 2 2" xfId="35210"/>
    <cellStyle name="Total 2 4 3 3 5 2 3 3" xfId="35211"/>
    <cellStyle name="Total 2 4 3 3 5 2 4" xfId="35212"/>
    <cellStyle name="Total 2 4 3 3 5 2 4 2" xfId="35213"/>
    <cellStyle name="Total 2 4 3 3 5 2 5" xfId="35214"/>
    <cellStyle name="Total 2 4 3 3 5 3" xfId="35215"/>
    <cellStyle name="Total 2 4 3 3 5 3 2" xfId="35216"/>
    <cellStyle name="Total 2 4 3 3 5 3 2 2" xfId="35217"/>
    <cellStyle name="Total 2 4 3 3 5 3 2 2 2" xfId="35218"/>
    <cellStyle name="Total 2 4 3 3 5 3 2 3" xfId="35219"/>
    <cellStyle name="Total 2 4 3 3 5 3 3" xfId="35220"/>
    <cellStyle name="Total 2 4 3 3 5 3 3 2" xfId="35221"/>
    <cellStyle name="Total 2 4 3 3 5 3 4" xfId="35222"/>
    <cellStyle name="Total 2 4 3 3 5 4" xfId="35223"/>
    <cellStyle name="Total 2 4 3 3 5 4 2" xfId="35224"/>
    <cellStyle name="Total 2 4 3 3 5 4 2 2" xfId="35225"/>
    <cellStyle name="Total 2 4 3 3 5 4 3" xfId="35226"/>
    <cellStyle name="Total 2 4 3 3 5 5" xfId="35227"/>
    <cellStyle name="Total 2 4 3 3 5 5 2" xfId="35228"/>
    <cellStyle name="Total 2 4 3 3 5 6" xfId="35229"/>
    <cellStyle name="Total 2 4 3 3 6" xfId="35230"/>
    <cellStyle name="Total 2 4 3 3 6 2" xfId="35231"/>
    <cellStyle name="Total 2 4 3 3 6 2 2" xfId="35232"/>
    <cellStyle name="Total 2 4 3 3 6 2 2 2" xfId="35233"/>
    <cellStyle name="Total 2 4 3 3 6 2 2 2 2" xfId="35234"/>
    <cellStyle name="Total 2 4 3 3 6 2 2 3" xfId="35235"/>
    <cellStyle name="Total 2 4 3 3 6 2 3" xfId="35236"/>
    <cellStyle name="Total 2 4 3 3 6 2 3 2" xfId="35237"/>
    <cellStyle name="Total 2 4 3 3 6 2 4" xfId="35238"/>
    <cellStyle name="Total 2 4 3 3 6 3" xfId="35239"/>
    <cellStyle name="Total 2 4 3 3 6 3 2" xfId="35240"/>
    <cellStyle name="Total 2 4 3 3 6 3 2 2" xfId="35241"/>
    <cellStyle name="Total 2 4 3 3 6 3 3" xfId="35242"/>
    <cellStyle name="Total 2 4 3 3 6 4" xfId="35243"/>
    <cellStyle name="Total 2 4 3 3 6 4 2" xfId="35244"/>
    <cellStyle name="Total 2 4 3 3 6 5" xfId="35245"/>
    <cellStyle name="Total 2 4 3 3 7" xfId="35246"/>
    <cellStyle name="Total 2 4 3 3 7 2" xfId="35247"/>
    <cellStyle name="Total 2 4 3 3 7 2 2" xfId="35248"/>
    <cellStyle name="Total 2 4 3 3 7 2 2 2" xfId="35249"/>
    <cellStyle name="Total 2 4 3 3 7 2 3" xfId="35250"/>
    <cellStyle name="Total 2 4 3 3 7 3" xfId="35251"/>
    <cellStyle name="Total 2 4 3 3 7 3 2" xfId="35252"/>
    <cellStyle name="Total 2 4 3 3 7 4" xfId="35253"/>
    <cellStyle name="Total 2 4 3 3 8" xfId="35254"/>
    <cellStyle name="Total 2 4 3 3 8 2" xfId="35255"/>
    <cellStyle name="Total 2 4 3 3 8 2 2" xfId="35256"/>
    <cellStyle name="Total 2 4 3 3 8 3" xfId="35257"/>
    <cellStyle name="Total 2 4 3 3 9" xfId="35258"/>
    <cellStyle name="Total 2 4 3 3 9 2" xfId="35259"/>
    <cellStyle name="Total 2 4 3 4" xfId="35260"/>
    <cellStyle name="Total 2 4 3 4 2" xfId="35261"/>
    <cellStyle name="Total 2 4 3 4 2 2" xfId="35262"/>
    <cellStyle name="Total 2 4 3 4 2 2 2" xfId="35263"/>
    <cellStyle name="Total 2 4 3 4 2 2 2 2" xfId="35264"/>
    <cellStyle name="Total 2 4 3 4 2 2 2 2 2" xfId="35265"/>
    <cellStyle name="Total 2 4 3 4 2 2 2 2 2 2" xfId="35266"/>
    <cellStyle name="Total 2 4 3 4 2 2 2 2 2 2 2" xfId="35267"/>
    <cellStyle name="Total 2 4 3 4 2 2 2 2 2 2 2 2" xfId="35268"/>
    <cellStyle name="Total 2 4 3 4 2 2 2 2 2 2 3" xfId="35269"/>
    <cellStyle name="Total 2 4 3 4 2 2 2 2 2 3" xfId="35270"/>
    <cellStyle name="Total 2 4 3 4 2 2 2 2 2 3 2" xfId="35271"/>
    <cellStyle name="Total 2 4 3 4 2 2 2 2 2 4" xfId="35272"/>
    <cellStyle name="Total 2 4 3 4 2 2 2 2 3" xfId="35273"/>
    <cellStyle name="Total 2 4 3 4 2 2 2 2 3 2" xfId="35274"/>
    <cellStyle name="Total 2 4 3 4 2 2 2 2 3 2 2" xfId="35275"/>
    <cellStyle name="Total 2 4 3 4 2 2 2 2 3 3" xfId="35276"/>
    <cellStyle name="Total 2 4 3 4 2 2 2 2 4" xfId="35277"/>
    <cellStyle name="Total 2 4 3 4 2 2 2 2 4 2" xfId="35278"/>
    <cellStyle name="Total 2 4 3 4 2 2 2 2 5" xfId="35279"/>
    <cellStyle name="Total 2 4 3 4 2 2 2 3" xfId="35280"/>
    <cellStyle name="Total 2 4 3 4 2 2 2 3 2" xfId="35281"/>
    <cellStyle name="Total 2 4 3 4 2 2 2 3 2 2" xfId="35282"/>
    <cellStyle name="Total 2 4 3 4 2 2 2 3 2 2 2" xfId="35283"/>
    <cellStyle name="Total 2 4 3 4 2 2 2 3 2 3" xfId="35284"/>
    <cellStyle name="Total 2 4 3 4 2 2 2 3 3" xfId="35285"/>
    <cellStyle name="Total 2 4 3 4 2 2 2 3 3 2" xfId="35286"/>
    <cellStyle name="Total 2 4 3 4 2 2 2 3 4" xfId="35287"/>
    <cellStyle name="Total 2 4 3 4 2 2 2 4" xfId="35288"/>
    <cellStyle name="Total 2 4 3 4 2 2 2 4 2" xfId="35289"/>
    <cellStyle name="Total 2 4 3 4 2 2 2 4 2 2" xfId="35290"/>
    <cellStyle name="Total 2 4 3 4 2 2 2 4 3" xfId="35291"/>
    <cellStyle name="Total 2 4 3 4 2 2 2 5" xfId="35292"/>
    <cellStyle name="Total 2 4 3 4 2 2 2 5 2" xfId="35293"/>
    <cellStyle name="Total 2 4 3 4 2 2 2 6" xfId="35294"/>
    <cellStyle name="Total 2 4 3 4 2 2 3" xfId="35295"/>
    <cellStyle name="Total 2 4 3 4 2 2 3 2" xfId="35296"/>
    <cellStyle name="Total 2 4 3 4 2 2 3 2 2" xfId="35297"/>
    <cellStyle name="Total 2 4 3 4 2 2 3 2 2 2" xfId="35298"/>
    <cellStyle name="Total 2 4 3 4 2 2 3 2 2 2 2" xfId="35299"/>
    <cellStyle name="Total 2 4 3 4 2 2 3 2 2 3" xfId="35300"/>
    <cellStyle name="Total 2 4 3 4 2 2 3 2 3" xfId="35301"/>
    <cellStyle name="Total 2 4 3 4 2 2 3 2 3 2" xfId="35302"/>
    <cellStyle name="Total 2 4 3 4 2 2 3 2 4" xfId="35303"/>
    <cellStyle name="Total 2 4 3 4 2 2 3 3" xfId="35304"/>
    <cellStyle name="Total 2 4 3 4 2 2 3 3 2" xfId="35305"/>
    <cellStyle name="Total 2 4 3 4 2 2 3 3 2 2" xfId="35306"/>
    <cellStyle name="Total 2 4 3 4 2 2 3 3 3" xfId="35307"/>
    <cellStyle name="Total 2 4 3 4 2 2 3 4" xfId="35308"/>
    <cellStyle name="Total 2 4 3 4 2 2 3 4 2" xfId="35309"/>
    <cellStyle name="Total 2 4 3 4 2 2 3 5" xfId="35310"/>
    <cellStyle name="Total 2 4 3 4 2 2 4" xfId="35311"/>
    <cellStyle name="Total 2 4 3 4 2 2 4 2" xfId="35312"/>
    <cellStyle name="Total 2 4 3 4 2 2 4 2 2" xfId="35313"/>
    <cellStyle name="Total 2 4 3 4 2 2 4 2 2 2" xfId="35314"/>
    <cellStyle name="Total 2 4 3 4 2 2 4 2 3" xfId="35315"/>
    <cellStyle name="Total 2 4 3 4 2 2 4 3" xfId="35316"/>
    <cellStyle name="Total 2 4 3 4 2 2 4 3 2" xfId="35317"/>
    <cellStyle name="Total 2 4 3 4 2 2 4 4" xfId="35318"/>
    <cellStyle name="Total 2 4 3 4 2 2 5" xfId="35319"/>
    <cellStyle name="Total 2 4 3 4 2 2 5 2" xfId="35320"/>
    <cellStyle name="Total 2 4 3 4 2 2 5 2 2" xfId="35321"/>
    <cellStyle name="Total 2 4 3 4 2 2 5 3" xfId="35322"/>
    <cellStyle name="Total 2 4 3 4 2 2 6" xfId="35323"/>
    <cellStyle name="Total 2 4 3 4 2 2 6 2" xfId="35324"/>
    <cellStyle name="Total 2 4 3 4 2 2 7" xfId="35325"/>
    <cellStyle name="Total 2 4 3 4 2 3" xfId="35326"/>
    <cellStyle name="Total 2 4 3 4 2 3 2" xfId="35327"/>
    <cellStyle name="Total 2 4 3 4 2 3 2 2" xfId="35328"/>
    <cellStyle name="Total 2 4 3 4 2 3 2 2 2" xfId="35329"/>
    <cellStyle name="Total 2 4 3 4 2 3 2 2 2 2" xfId="35330"/>
    <cellStyle name="Total 2 4 3 4 2 3 2 2 2 2 2" xfId="35331"/>
    <cellStyle name="Total 2 4 3 4 2 3 2 2 2 3" xfId="35332"/>
    <cellStyle name="Total 2 4 3 4 2 3 2 2 3" xfId="35333"/>
    <cellStyle name="Total 2 4 3 4 2 3 2 2 3 2" xfId="35334"/>
    <cellStyle name="Total 2 4 3 4 2 3 2 2 4" xfId="35335"/>
    <cellStyle name="Total 2 4 3 4 2 3 2 3" xfId="35336"/>
    <cellStyle name="Total 2 4 3 4 2 3 2 3 2" xfId="35337"/>
    <cellStyle name="Total 2 4 3 4 2 3 2 3 2 2" xfId="35338"/>
    <cellStyle name="Total 2 4 3 4 2 3 2 3 3" xfId="35339"/>
    <cellStyle name="Total 2 4 3 4 2 3 2 4" xfId="35340"/>
    <cellStyle name="Total 2 4 3 4 2 3 2 4 2" xfId="35341"/>
    <cellStyle name="Total 2 4 3 4 2 3 2 5" xfId="35342"/>
    <cellStyle name="Total 2 4 3 4 2 3 3" xfId="35343"/>
    <cellStyle name="Total 2 4 3 4 2 3 3 2" xfId="35344"/>
    <cellStyle name="Total 2 4 3 4 2 3 3 2 2" xfId="35345"/>
    <cellStyle name="Total 2 4 3 4 2 3 3 2 2 2" xfId="35346"/>
    <cellStyle name="Total 2 4 3 4 2 3 3 2 3" xfId="35347"/>
    <cellStyle name="Total 2 4 3 4 2 3 3 3" xfId="35348"/>
    <cellStyle name="Total 2 4 3 4 2 3 3 3 2" xfId="35349"/>
    <cellStyle name="Total 2 4 3 4 2 3 3 4" xfId="35350"/>
    <cellStyle name="Total 2 4 3 4 2 3 4" xfId="35351"/>
    <cellStyle name="Total 2 4 3 4 2 3 4 2" xfId="35352"/>
    <cellStyle name="Total 2 4 3 4 2 3 4 2 2" xfId="35353"/>
    <cellStyle name="Total 2 4 3 4 2 3 4 3" xfId="35354"/>
    <cellStyle name="Total 2 4 3 4 2 3 5" xfId="35355"/>
    <cellStyle name="Total 2 4 3 4 2 3 5 2" xfId="35356"/>
    <cellStyle name="Total 2 4 3 4 2 3 6" xfId="35357"/>
    <cellStyle name="Total 2 4 3 4 2 4" xfId="35358"/>
    <cellStyle name="Total 2 4 3 4 2 4 2" xfId="35359"/>
    <cellStyle name="Total 2 4 3 4 2 4 2 2" xfId="35360"/>
    <cellStyle name="Total 2 4 3 4 2 4 2 2 2" xfId="35361"/>
    <cellStyle name="Total 2 4 3 4 2 4 2 2 2 2" xfId="35362"/>
    <cellStyle name="Total 2 4 3 4 2 4 2 2 3" xfId="35363"/>
    <cellStyle name="Total 2 4 3 4 2 4 2 3" xfId="35364"/>
    <cellStyle name="Total 2 4 3 4 2 4 2 3 2" xfId="35365"/>
    <cellStyle name="Total 2 4 3 4 2 4 2 4" xfId="35366"/>
    <cellStyle name="Total 2 4 3 4 2 4 3" xfId="35367"/>
    <cellStyle name="Total 2 4 3 4 2 4 3 2" xfId="35368"/>
    <cellStyle name="Total 2 4 3 4 2 4 3 2 2" xfId="35369"/>
    <cellStyle name="Total 2 4 3 4 2 4 3 3" xfId="35370"/>
    <cellStyle name="Total 2 4 3 4 2 4 4" xfId="35371"/>
    <cellStyle name="Total 2 4 3 4 2 4 4 2" xfId="35372"/>
    <cellStyle name="Total 2 4 3 4 2 4 5" xfId="35373"/>
    <cellStyle name="Total 2 4 3 4 2 5" xfId="35374"/>
    <cellStyle name="Total 2 4 3 4 2 5 2" xfId="35375"/>
    <cellStyle name="Total 2 4 3 4 2 5 2 2" xfId="35376"/>
    <cellStyle name="Total 2 4 3 4 2 5 2 2 2" xfId="35377"/>
    <cellStyle name="Total 2 4 3 4 2 5 2 3" xfId="35378"/>
    <cellStyle name="Total 2 4 3 4 2 5 3" xfId="35379"/>
    <cellStyle name="Total 2 4 3 4 2 5 3 2" xfId="35380"/>
    <cellStyle name="Total 2 4 3 4 2 5 4" xfId="35381"/>
    <cellStyle name="Total 2 4 3 4 2 6" xfId="35382"/>
    <cellStyle name="Total 2 4 3 4 2 6 2" xfId="35383"/>
    <cellStyle name="Total 2 4 3 4 2 6 2 2" xfId="35384"/>
    <cellStyle name="Total 2 4 3 4 2 6 3" xfId="35385"/>
    <cellStyle name="Total 2 4 3 4 2 7" xfId="35386"/>
    <cellStyle name="Total 2 4 3 4 2 7 2" xfId="35387"/>
    <cellStyle name="Total 2 4 3 4 2 8" xfId="35388"/>
    <cellStyle name="Total 2 4 3 4 3" xfId="35389"/>
    <cellStyle name="Total 2 4 3 4 3 2" xfId="35390"/>
    <cellStyle name="Total 2 4 3 4 3 2 2" xfId="35391"/>
    <cellStyle name="Total 2 4 3 4 3 2 2 2" xfId="35392"/>
    <cellStyle name="Total 2 4 3 4 3 2 2 2 2" xfId="35393"/>
    <cellStyle name="Total 2 4 3 4 3 2 2 2 2 2" xfId="35394"/>
    <cellStyle name="Total 2 4 3 4 3 2 2 2 2 2 2" xfId="35395"/>
    <cellStyle name="Total 2 4 3 4 3 2 2 2 2 3" xfId="35396"/>
    <cellStyle name="Total 2 4 3 4 3 2 2 2 3" xfId="35397"/>
    <cellStyle name="Total 2 4 3 4 3 2 2 2 3 2" xfId="35398"/>
    <cellStyle name="Total 2 4 3 4 3 2 2 2 4" xfId="35399"/>
    <cellStyle name="Total 2 4 3 4 3 2 2 3" xfId="35400"/>
    <cellStyle name="Total 2 4 3 4 3 2 2 3 2" xfId="35401"/>
    <cellStyle name="Total 2 4 3 4 3 2 2 3 2 2" xfId="35402"/>
    <cellStyle name="Total 2 4 3 4 3 2 2 3 3" xfId="35403"/>
    <cellStyle name="Total 2 4 3 4 3 2 2 4" xfId="35404"/>
    <cellStyle name="Total 2 4 3 4 3 2 2 4 2" xfId="35405"/>
    <cellStyle name="Total 2 4 3 4 3 2 2 5" xfId="35406"/>
    <cellStyle name="Total 2 4 3 4 3 2 3" xfId="35407"/>
    <cellStyle name="Total 2 4 3 4 3 2 3 2" xfId="35408"/>
    <cellStyle name="Total 2 4 3 4 3 2 3 2 2" xfId="35409"/>
    <cellStyle name="Total 2 4 3 4 3 2 3 2 2 2" xfId="35410"/>
    <cellStyle name="Total 2 4 3 4 3 2 3 2 3" xfId="35411"/>
    <cellStyle name="Total 2 4 3 4 3 2 3 3" xfId="35412"/>
    <cellStyle name="Total 2 4 3 4 3 2 3 3 2" xfId="35413"/>
    <cellStyle name="Total 2 4 3 4 3 2 3 4" xfId="35414"/>
    <cellStyle name="Total 2 4 3 4 3 2 4" xfId="35415"/>
    <cellStyle name="Total 2 4 3 4 3 2 4 2" xfId="35416"/>
    <cellStyle name="Total 2 4 3 4 3 2 4 2 2" xfId="35417"/>
    <cellStyle name="Total 2 4 3 4 3 2 4 3" xfId="35418"/>
    <cellStyle name="Total 2 4 3 4 3 2 5" xfId="35419"/>
    <cellStyle name="Total 2 4 3 4 3 2 5 2" xfId="35420"/>
    <cellStyle name="Total 2 4 3 4 3 2 6" xfId="35421"/>
    <cellStyle name="Total 2 4 3 4 3 3" xfId="35422"/>
    <cellStyle name="Total 2 4 3 4 3 3 2" xfId="35423"/>
    <cellStyle name="Total 2 4 3 4 3 3 2 2" xfId="35424"/>
    <cellStyle name="Total 2 4 3 4 3 3 2 2 2" xfId="35425"/>
    <cellStyle name="Total 2 4 3 4 3 3 2 2 2 2" xfId="35426"/>
    <cellStyle name="Total 2 4 3 4 3 3 2 2 3" xfId="35427"/>
    <cellStyle name="Total 2 4 3 4 3 3 2 3" xfId="35428"/>
    <cellStyle name="Total 2 4 3 4 3 3 2 3 2" xfId="35429"/>
    <cellStyle name="Total 2 4 3 4 3 3 2 4" xfId="35430"/>
    <cellStyle name="Total 2 4 3 4 3 3 3" xfId="35431"/>
    <cellStyle name="Total 2 4 3 4 3 3 3 2" xfId="35432"/>
    <cellStyle name="Total 2 4 3 4 3 3 3 2 2" xfId="35433"/>
    <cellStyle name="Total 2 4 3 4 3 3 3 3" xfId="35434"/>
    <cellStyle name="Total 2 4 3 4 3 3 4" xfId="35435"/>
    <cellStyle name="Total 2 4 3 4 3 3 4 2" xfId="35436"/>
    <cellStyle name="Total 2 4 3 4 3 3 5" xfId="35437"/>
    <cellStyle name="Total 2 4 3 4 3 4" xfId="35438"/>
    <cellStyle name="Total 2 4 3 4 3 4 2" xfId="35439"/>
    <cellStyle name="Total 2 4 3 4 3 4 2 2" xfId="35440"/>
    <cellStyle name="Total 2 4 3 4 3 4 2 2 2" xfId="35441"/>
    <cellStyle name="Total 2 4 3 4 3 4 2 3" xfId="35442"/>
    <cellStyle name="Total 2 4 3 4 3 4 3" xfId="35443"/>
    <cellStyle name="Total 2 4 3 4 3 4 3 2" xfId="35444"/>
    <cellStyle name="Total 2 4 3 4 3 4 4" xfId="35445"/>
    <cellStyle name="Total 2 4 3 4 3 5" xfId="35446"/>
    <cellStyle name="Total 2 4 3 4 3 5 2" xfId="35447"/>
    <cellStyle name="Total 2 4 3 4 3 5 2 2" xfId="35448"/>
    <cellStyle name="Total 2 4 3 4 3 5 3" xfId="35449"/>
    <cellStyle name="Total 2 4 3 4 3 6" xfId="35450"/>
    <cellStyle name="Total 2 4 3 4 3 6 2" xfId="35451"/>
    <cellStyle name="Total 2 4 3 4 3 7" xfId="35452"/>
    <cellStyle name="Total 2 4 3 4 4" xfId="35453"/>
    <cellStyle name="Total 2 4 3 4 4 2" xfId="35454"/>
    <cellStyle name="Total 2 4 3 4 4 2 2" xfId="35455"/>
    <cellStyle name="Total 2 4 3 4 4 2 2 2" xfId="35456"/>
    <cellStyle name="Total 2 4 3 4 4 2 2 2 2" xfId="35457"/>
    <cellStyle name="Total 2 4 3 4 4 2 2 2 2 2" xfId="35458"/>
    <cellStyle name="Total 2 4 3 4 4 2 2 2 3" xfId="35459"/>
    <cellStyle name="Total 2 4 3 4 4 2 2 3" xfId="35460"/>
    <cellStyle name="Total 2 4 3 4 4 2 2 3 2" xfId="35461"/>
    <cellStyle name="Total 2 4 3 4 4 2 2 4" xfId="35462"/>
    <cellStyle name="Total 2 4 3 4 4 2 3" xfId="35463"/>
    <cellStyle name="Total 2 4 3 4 4 2 3 2" xfId="35464"/>
    <cellStyle name="Total 2 4 3 4 4 2 3 2 2" xfId="35465"/>
    <cellStyle name="Total 2 4 3 4 4 2 3 3" xfId="35466"/>
    <cellStyle name="Total 2 4 3 4 4 2 4" xfId="35467"/>
    <cellStyle name="Total 2 4 3 4 4 2 4 2" xfId="35468"/>
    <cellStyle name="Total 2 4 3 4 4 2 5" xfId="35469"/>
    <cellStyle name="Total 2 4 3 4 4 3" xfId="35470"/>
    <cellStyle name="Total 2 4 3 4 4 3 2" xfId="35471"/>
    <cellStyle name="Total 2 4 3 4 4 3 2 2" xfId="35472"/>
    <cellStyle name="Total 2 4 3 4 4 3 2 2 2" xfId="35473"/>
    <cellStyle name="Total 2 4 3 4 4 3 2 3" xfId="35474"/>
    <cellStyle name="Total 2 4 3 4 4 3 3" xfId="35475"/>
    <cellStyle name="Total 2 4 3 4 4 3 3 2" xfId="35476"/>
    <cellStyle name="Total 2 4 3 4 4 3 4" xfId="35477"/>
    <cellStyle name="Total 2 4 3 4 4 4" xfId="35478"/>
    <cellStyle name="Total 2 4 3 4 4 4 2" xfId="35479"/>
    <cellStyle name="Total 2 4 3 4 4 4 2 2" xfId="35480"/>
    <cellStyle name="Total 2 4 3 4 4 4 3" xfId="35481"/>
    <cellStyle name="Total 2 4 3 4 4 5" xfId="35482"/>
    <cellStyle name="Total 2 4 3 4 4 5 2" xfId="35483"/>
    <cellStyle name="Total 2 4 3 4 4 6" xfId="35484"/>
    <cellStyle name="Total 2 4 3 4 5" xfId="35485"/>
    <cellStyle name="Total 2 4 3 4 5 2" xfId="35486"/>
    <cellStyle name="Total 2 4 3 4 5 2 2" xfId="35487"/>
    <cellStyle name="Total 2 4 3 4 5 2 2 2" xfId="35488"/>
    <cellStyle name="Total 2 4 3 4 5 2 2 2 2" xfId="35489"/>
    <cellStyle name="Total 2 4 3 4 5 2 2 3" xfId="35490"/>
    <cellStyle name="Total 2 4 3 4 5 2 3" xfId="35491"/>
    <cellStyle name="Total 2 4 3 4 5 2 3 2" xfId="35492"/>
    <cellStyle name="Total 2 4 3 4 5 2 4" xfId="35493"/>
    <cellStyle name="Total 2 4 3 4 5 3" xfId="35494"/>
    <cellStyle name="Total 2 4 3 4 5 3 2" xfId="35495"/>
    <cellStyle name="Total 2 4 3 4 5 3 2 2" xfId="35496"/>
    <cellStyle name="Total 2 4 3 4 5 3 3" xfId="35497"/>
    <cellStyle name="Total 2 4 3 4 5 4" xfId="35498"/>
    <cellStyle name="Total 2 4 3 4 5 4 2" xfId="35499"/>
    <cellStyle name="Total 2 4 3 4 5 5" xfId="35500"/>
    <cellStyle name="Total 2 4 3 4 6" xfId="35501"/>
    <cellStyle name="Total 2 4 3 4 6 2" xfId="35502"/>
    <cellStyle name="Total 2 4 3 4 6 2 2" xfId="35503"/>
    <cellStyle name="Total 2 4 3 4 6 2 2 2" xfId="35504"/>
    <cellStyle name="Total 2 4 3 4 6 2 3" xfId="35505"/>
    <cellStyle name="Total 2 4 3 4 6 3" xfId="35506"/>
    <cellStyle name="Total 2 4 3 4 6 3 2" xfId="35507"/>
    <cellStyle name="Total 2 4 3 4 6 4" xfId="35508"/>
    <cellStyle name="Total 2 4 3 4 7" xfId="35509"/>
    <cellStyle name="Total 2 4 3 4 7 2" xfId="35510"/>
    <cellStyle name="Total 2 4 3 4 7 2 2" xfId="35511"/>
    <cellStyle name="Total 2 4 3 4 7 3" xfId="35512"/>
    <cellStyle name="Total 2 4 3 4 8" xfId="35513"/>
    <cellStyle name="Total 2 4 3 4 8 2" xfId="35514"/>
    <cellStyle name="Total 2 4 3 4 9" xfId="35515"/>
    <cellStyle name="Total 2 4 3 5" xfId="35516"/>
    <cellStyle name="Total 2 4 3 5 2" xfId="35517"/>
    <cellStyle name="Total 2 4 3 5 2 2" xfId="35518"/>
    <cellStyle name="Total 2 4 3 5 2 2 2" xfId="35519"/>
    <cellStyle name="Total 2 4 3 5 2 2 2 2" xfId="35520"/>
    <cellStyle name="Total 2 4 3 5 2 2 2 2 2" xfId="35521"/>
    <cellStyle name="Total 2 4 3 5 2 2 2 2 2 2" xfId="35522"/>
    <cellStyle name="Total 2 4 3 5 2 2 2 2 2 2 2" xfId="35523"/>
    <cellStyle name="Total 2 4 3 5 2 2 2 2 2 3" xfId="35524"/>
    <cellStyle name="Total 2 4 3 5 2 2 2 2 3" xfId="35525"/>
    <cellStyle name="Total 2 4 3 5 2 2 2 2 3 2" xfId="35526"/>
    <cellStyle name="Total 2 4 3 5 2 2 2 2 4" xfId="35527"/>
    <cellStyle name="Total 2 4 3 5 2 2 2 3" xfId="35528"/>
    <cellStyle name="Total 2 4 3 5 2 2 2 3 2" xfId="35529"/>
    <cellStyle name="Total 2 4 3 5 2 2 2 3 2 2" xfId="35530"/>
    <cellStyle name="Total 2 4 3 5 2 2 2 3 3" xfId="35531"/>
    <cellStyle name="Total 2 4 3 5 2 2 2 4" xfId="35532"/>
    <cellStyle name="Total 2 4 3 5 2 2 2 4 2" xfId="35533"/>
    <cellStyle name="Total 2 4 3 5 2 2 2 5" xfId="35534"/>
    <cellStyle name="Total 2 4 3 5 2 2 3" xfId="35535"/>
    <cellStyle name="Total 2 4 3 5 2 2 3 2" xfId="35536"/>
    <cellStyle name="Total 2 4 3 5 2 2 3 2 2" xfId="35537"/>
    <cellStyle name="Total 2 4 3 5 2 2 3 2 2 2" xfId="35538"/>
    <cellStyle name="Total 2 4 3 5 2 2 3 2 3" xfId="35539"/>
    <cellStyle name="Total 2 4 3 5 2 2 3 3" xfId="35540"/>
    <cellStyle name="Total 2 4 3 5 2 2 3 3 2" xfId="35541"/>
    <cellStyle name="Total 2 4 3 5 2 2 3 4" xfId="35542"/>
    <cellStyle name="Total 2 4 3 5 2 2 4" xfId="35543"/>
    <cellStyle name="Total 2 4 3 5 2 2 4 2" xfId="35544"/>
    <cellStyle name="Total 2 4 3 5 2 2 4 2 2" xfId="35545"/>
    <cellStyle name="Total 2 4 3 5 2 2 4 3" xfId="35546"/>
    <cellStyle name="Total 2 4 3 5 2 2 5" xfId="35547"/>
    <cellStyle name="Total 2 4 3 5 2 2 5 2" xfId="35548"/>
    <cellStyle name="Total 2 4 3 5 2 2 6" xfId="35549"/>
    <cellStyle name="Total 2 4 3 5 2 3" xfId="35550"/>
    <cellStyle name="Total 2 4 3 5 2 3 2" xfId="35551"/>
    <cellStyle name="Total 2 4 3 5 2 3 2 2" xfId="35552"/>
    <cellStyle name="Total 2 4 3 5 2 3 2 2 2" xfId="35553"/>
    <cellStyle name="Total 2 4 3 5 2 3 2 2 2 2" xfId="35554"/>
    <cellStyle name="Total 2 4 3 5 2 3 2 2 3" xfId="35555"/>
    <cellStyle name="Total 2 4 3 5 2 3 2 3" xfId="35556"/>
    <cellStyle name="Total 2 4 3 5 2 3 2 3 2" xfId="35557"/>
    <cellStyle name="Total 2 4 3 5 2 3 2 4" xfId="35558"/>
    <cellStyle name="Total 2 4 3 5 2 3 3" xfId="35559"/>
    <cellStyle name="Total 2 4 3 5 2 3 3 2" xfId="35560"/>
    <cellStyle name="Total 2 4 3 5 2 3 3 2 2" xfId="35561"/>
    <cellStyle name="Total 2 4 3 5 2 3 3 3" xfId="35562"/>
    <cellStyle name="Total 2 4 3 5 2 3 4" xfId="35563"/>
    <cellStyle name="Total 2 4 3 5 2 3 4 2" xfId="35564"/>
    <cellStyle name="Total 2 4 3 5 2 3 5" xfId="35565"/>
    <cellStyle name="Total 2 4 3 5 2 4" xfId="35566"/>
    <cellStyle name="Total 2 4 3 5 2 4 2" xfId="35567"/>
    <cellStyle name="Total 2 4 3 5 2 4 2 2" xfId="35568"/>
    <cellStyle name="Total 2 4 3 5 2 4 2 2 2" xfId="35569"/>
    <cellStyle name="Total 2 4 3 5 2 4 2 3" xfId="35570"/>
    <cellStyle name="Total 2 4 3 5 2 4 3" xfId="35571"/>
    <cellStyle name="Total 2 4 3 5 2 4 3 2" xfId="35572"/>
    <cellStyle name="Total 2 4 3 5 2 4 4" xfId="35573"/>
    <cellStyle name="Total 2 4 3 5 2 5" xfId="35574"/>
    <cellStyle name="Total 2 4 3 5 2 5 2" xfId="35575"/>
    <cellStyle name="Total 2 4 3 5 2 5 2 2" xfId="35576"/>
    <cellStyle name="Total 2 4 3 5 2 5 3" xfId="35577"/>
    <cellStyle name="Total 2 4 3 5 2 6" xfId="35578"/>
    <cellStyle name="Total 2 4 3 5 2 6 2" xfId="35579"/>
    <cellStyle name="Total 2 4 3 5 2 7" xfId="35580"/>
    <cellStyle name="Total 2 4 3 5 3" xfId="35581"/>
    <cellStyle name="Total 2 4 3 5 3 2" xfId="35582"/>
    <cellStyle name="Total 2 4 3 5 3 2 2" xfId="35583"/>
    <cellStyle name="Total 2 4 3 5 3 2 2 2" xfId="35584"/>
    <cellStyle name="Total 2 4 3 5 3 2 2 2 2" xfId="35585"/>
    <cellStyle name="Total 2 4 3 5 3 2 2 2 2 2" xfId="35586"/>
    <cellStyle name="Total 2 4 3 5 3 2 2 2 3" xfId="35587"/>
    <cellStyle name="Total 2 4 3 5 3 2 2 3" xfId="35588"/>
    <cellStyle name="Total 2 4 3 5 3 2 2 3 2" xfId="35589"/>
    <cellStyle name="Total 2 4 3 5 3 2 2 4" xfId="35590"/>
    <cellStyle name="Total 2 4 3 5 3 2 3" xfId="35591"/>
    <cellStyle name="Total 2 4 3 5 3 2 3 2" xfId="35592"/>
    <cellStyle name="Total 2 4 3 5 3 2 3 2 2" xfId="35593"/>
    <cellStyle name="Total 2 4 3 5 3 2 3 3" xfId="35594"/>
    <cellStyle name="Total 2 4 3 5 3 2 4" xfId="35595"/>
    <cellStyle name="Total 2 4 3 5 3 2 4 2" xfId="35596"/>
    <cellStyle name="Total 2 4 3 5 3 2 5" xfId="35597"/>
    <cellStyle name="Total 2 4 3 5 3 3" xfId="35598"/>
    <cellStyle name="Total 2 4 3 5 3 3 2" xfId="35599"/>
    <cellStyle name="Total 2 4 3 5 3 3 2 2" xfId="35600"/>
    <cellStyle name="Total 2 4 3 5 3 3 2 2 2" xfId="35601"/>
    <cellStyle name="Total 2 4 3 5 3 3 2 3" xfId="35602"/>
    <cellStyle name="Total 2 4 3 5 3 3 3" xfId="35603"/>
    <cellStyle name="Total 2 4 3 5 3 3 3 2" xfId="35604"/>
    <cellStyle name="Total 2 4 3 5 3 3 4" xfId="35605"/>
    <cellStyle name="Total 2 4 3 5 3 4" xfId="35606"/>
    <cellStyle name="Total 2 4 3 5 3 4 2" xfId="35607"/>
    <cellStyle name="Total 2 4 3 5 3 4 2 2" xfId="35608"/>
    <cellStyle name="Total 2 4 3 5 3 4 3" xfId="35609"/>
    <cellStyle name="Total 2 4 3 5 3 5" xfId="35610"/>
    <cellStyle name="Total 2 4 3 5 3 5 2" xfId="35611"/>
    <cellStyle name="Total 2 4 3 5 3 6" xfId="35612"/>
    <cellStyle name="Total 2 4 3 5 4" xfId="35613"/>
    <cellStyle name="Total 2 4 3 5 4 2" xfId="35614"/>
    <cellStyle name="Total 2 4 3 5 4 2 2" xfId="35615"/>
    <cellStyle name="Total 2 4 3 5 4 2 2 2" xfId="35616"/>
    <cellStyle name="Total 2 4 3 5 4 2 2 2 2" xfId="35617"/>
    <cellStyle name="Total 2 4 3 5 4 2 2 3" xfId="35618"/>
    <cellStyle name="Total 2 4 3 5 4 2 3" xfId="35619"/>
    <cellStyle name="Total 2 4 3 5 4 2 3 2" xfId="35620"/>
    <cellStyle name="Total 2 4 3 5 4 2 4" xfId="35621"/>
    <cellStyle name="Total 2 4 3 5 4 3" xfId="35622"/>
    <cellStyle name="Total 2 4 3 5 4 3 2" xfId="35623"/>
    <cellStyle name="Total 2 4 3 5 4 3 2 2" xfId="35624"/>
    <cellStyle name="Total 2 4 3 5 4 3 3" xfId="35625"/>
    <cellStyle name="Total 2 4 3 5 4 4" xfId="35626"/>
    <cellStyle name="Total 2 4 3 5 4 4 2" xfId="35627"/>
    <cellStyle name="Total 2 4 3 5 4 5" xfId="35628"/>
    <cellStyle name="Total 2 4 3 5 5" xfId="35629"/>
    <cellStyle name="Total 2 4 3 5 5 2" xfId="35630"/>
    <cellStyle name="Total 2 4 3 5 5 2 2" xfId="35631"/>
    <cellStyle name="Total 2 4 3 5 5 2 2 2" xfId="35632"/>
    <cellStyle name="Total 2 4 3 5 5 2 3" xfId="35633"/>
    <cellStyle name="Total 2 4 3 5 5 3" xfId="35634"/>
    <cellStyle name="Total 2 4 3 5 5 3 2" xfId="35635"/>
    <cellStyle name="Total 2 4 3 5 5 4" xfId="35636"/>
    <cellStyle name="Total 2 4 3 5 6" xfId="35637"/>
    <cellStyle name="Total 2 4 3 5 6 2" xfId="35638"/>
    <cellStyle name="Total 2 4 3 5 6 2 2" xfId="35639"/>
    <cellStyle name="Total 2 4 3 5 6 3" xfId="35640"/>
    <cellStyle name="Total 2 4 3 5 7" xfId="35641"/>
    <cellStyle name="Total 2 4 3 5 7 2" xfId="35642"/>
    <cellStyle name="Total 2 4 3 5 8" xfId="35643"/>
    <cellStyle name="Total 2 4 3 6" xfId="35644"/>
    <cellStyle name="Total 2 4 3 6 2" xfId="35645"/>
    <cellStyle name="Total 2 4 3 6 2 2" xfId="35646"/>
    <cellStyle name="Total 2 4 3 6 2 2 2" xfId="35647"/>
    <cellStyle name="Total 2 4 3 6 2 2 2 2" xfId="35648"/>
    <cellStyle name="Total 2 4 3 6 2 2 2 2 2" xfId="35649"/>
    <cellStyle name="Total 2 4 3 6 2 2 2 2 2 2" xfId="35650"/>
    <cellStyle name="Total 2 4 3 6 2 2 2 2 3" xfId="35651"/>
    <cellStyle name="Total 2 4 3 6 2 2 2 3" xfId="35652"/>
    <cellStyle name="Total 2 4 3 6 2 2 2 3 2" xfId="35653"/>
    <cellStyle name="Total 2 4 3 6 2 2 2 4" xfId="35654"/>
    <cellStyle name="Total 2 4 3 6 2 2 3" xfId="35655"/>
    <cellStyle name="Total 2 4 3 6 2 2 3 2" xfId="35656"/>
    <cellStyle name="Total 2 4 3 6 2 2 3 2 2" xfId="35657"/>
    <cellStyle name="Total 2 4 3 6 2 2 3 3" xfId="35658"/>
    <cellStyle name="Total 2 4 3 6 2 2 4" xfId="35659"/>
    <cellStyle name="Total 2 4 3 6 2 2 4 2" xfId="35660"/>
    <cellStyle name="Total 2 4 3 6 2 2 5" xfId="35661"/>
    <cellStyle name="Total 2 4 3 6 2 3" xfId="35662"/>
    <cellStyle name="Total 2 4 3 6 2 3 2" xfId="35663"/>
    <cellStyle name="Total 2 4 3 6 2 3 2 2" xfId="35664"/>
    <cellStyle name="Total 2 4 3 6 2 3 2 2 2" xfId="35665"/>
    <cellStyle name="Total 2 4 3 6 2 3 2 3" xfId="35666"/>
    <cellStyle name="Total 2 4 3 6 2 3 3" xfId="35667"/>
    <cellStyle name="Total 2 4 3 6 2 3 3 2" xfId="35668"/>
    <cellStyle name="Total 2 4 3 6 2 3 4" xfId="35669"/>
    <cellStyle name="Total 2 4 3 6 2 4" xfId="35670"/>
    <cellStyle name="Total 2 4 3 6 2 4 2" xfId="35671"/>
    <cellStyle name="Total 2 4 3 6 2 4 2 2" xfId="35672"/>
    <cellStyle name="Total 2 4 3 6 2 4 3" xfId="35673"/>
    <cellStyle name="Total 2 4 3 6 2 5" xfId="35674"/>
    <cellStyle name="Total 2 4 3 6 2 5 2" xfId="35675"/>
    <cellStyle name="Total 2 4 3 6 2 6" xfId="35676"/>
    <cellStyle name="Total 2 4 3 6 3" xfId="35677"/>
    <cellStyle name="Total 2 4 3 6 3 2" xfId="35678"/>
    <cellStyle name="Total 2 4 3 6 3 2 2" xfId="35679"/>
    <cellStyle name="Total 2 4 3 6 3 2 2 2" xfId="35680"/>
    <cellStyle name="Total 2 4 3 6 3 2 2 2 2" xfId="35681"/>
    <cellStyle name="Total 2 4 3 6 3 2 2 3" xfId="35682"/>
    <cellStyle name="Total 2 4 3 6 3 2 3" xfId="35683"/>
    <cellStyle name="Total 2 4 3 6 3 2 3 2" xfId="35684"/>
    <cellStyle name="Total 2 4 3 6 3 2 4" xfId="35685"/>
    <cellStyle name="Total 2 4 3 6 3 3" xfId="35686"/>
    <cellStyle name="Total 2 4 3 6 3 3 2" xfId="35687"/>
    <cellStyle name="Total 2 4 3 6 3 3 2 2" xfId="35688"/>
    <cellStyle name="Total 2 4 3 6 3 3 3" xfId="35689"/>
    <cellStyle name="Total 2 4 3 6 3 4" xfId="35690"/>
    <cellStyle name="Total 2 4 3 6 3 4 2" xfId="35691"/>
    <cellStyle name="Total 2 4 3 6 3 5" xfId="35692"/>
    <cellStyle name="Total 2 4 3 6 4" xfId="35693"/>
    <cellStyle name="Total 2 4 3 6 4 2" xfId="35694"/>
    <cellStyle name="Total 2 4 3 6 4 2 2" xfId="35695"/>
    <cellStyle name="Total 2 4 3 6 4 2 2 2" xfId="35696"/>
    <cellStyle name="Total 2 4 3 6 4 2 3" xfId="35697"/>
    <cellStyle name="Total 2 4 3 6 4 3" xfId="35698"/>
    <cellStyle name="Total 2 4 3 6 4 3 2" xfId="35699"/>
    <cellStyle name="Total 2 4 3 6 4 4" xfId="35700"/>
    <cellStyle name="Total 2 4 3 6 5" xfId="35701"/>
    <cellStyle name="Total 2 4 3 6 5 2" xfId="35702"/>
    <cellStyle name="Total 2 4 3 6 5 2 2" xfId="35703"/>
    <cellStyle name="Total 2 4 3 6 5 3" xfId="35704"/>
    <cellStyle name="Total 2 4 3 6 6" xfId="35705"/>
    <cellStyle name="Total 2 4 3 6 6 2" xfId="35706"/>
    <cellStyle name="Total 2 4 3 6 7" xfId="35707"/>
    <cellStyle name="Total 2 4 3 7" xfId="35708"/>
    <cellStyle name="Total 2 4 3 7 2" xfId="35709"/>
    <cellStyle name="Total 2 4 3 7 2 2" xfId="35710"/>
    <cellStyle name="Total 2 4 3 7 2 2 2" xfId="35711"/>
    <cellStyle name="Total 2 4 3 7 2 2 2 2" xfId="35712"/>
    <cellStyle name="Total 2 4 3 7 2 2 2 2 2" xfId="35713"/>
    <cellStyle name="Total 2 4 3 7 2 2 2 3" xfId="35714"/>
    <cellStyle name="Total 2 4 3 7 2 2 3" xfId="35715"/>
    <cellStyle name="Total 2 4 3 7 2 2 3 2" xfId="35716"/>
    <cellStyle name="Total 2 4 3 7 2 2 4" xfId="35717"/>
    <cellStyle name="Total 2 4 3 7 2 3" xfId="35718"/>
    <cellStyle name="Total 2 4 3 7 2 3 2" xfId="35719"/>
    <cellStyle name="Total 2 4 3 7 2 3 2 2" xfId="35720"/>
    <cellStyle name="Total 2 4 3 7 2 3 3" xfId="35721"/>
    <cellStyle name="Total 2 4 3 7 2 4" xfId="35722"/>
    <cellStyle name="Total 2 4 3 7 2 4 2" xfId="35723"/>
    <cellStyle name="Total 2 4 3 7 2 5" xfId="35724"/>
    <cellStyle name="Total 2 4 3 7 3" xfId="35725"/>
    <cellStyle name="Total 2 4 3 7 3 2" xfId="35726"/>
    <cellStyle name="Total 2 4 3 7 3 2 2" xfId="35727"/>
    <cellStyle name="Total 2 4 3 7 3 2 2 2" xfId="35728"/>
    <cellStyle name="Total 2 4 3 7 3 2 3" xfId="35729"/>
    <cellStyle name="Total 2 4 3 7 3 3" xfId="35730"/>
    <cellStyle name="Total 2 4 3 7 3 3 2" xfId="35731"/>
    <cellStyle name="Total 2 4 3 7 3 4" xfId="35732"/>
    <cellStyle name="Total 2 4 3 7 4" xfId="35733"/>
    <cellStyle name="Total 2 4 3 7 4 2" xfId="35734"/>
    <cellStyle name="Total 2 4 3 7 4 2 2" xfId="35735"/>
    <cellStyle name="Total 2 4 3 7 4 3" xfId="35736"/>
    <cellStyle name="Total 2 4 3 7 5" xfId="35737"/>
    <cellStyle name="Total 2 4 3 7 5 2" xfId="35738"/>
    <cellStyle name="Total 2 4 3 7 6" xfId="35739"/>
    <cellStyle name="Total 2 4 3 8" xfId="35740"/>
    <cellStyle name="Total 2 4 3 8 2" xfId="35741"/>
    <cellStyle name="Total 2 4 3 8 2 2" xfId="35742"/>
    <cellStyle name="Total 2 4 3 8 2 2 2" xfId="35743"/>
    <cellStyle name="Total 2 4 3 8 2 2 2 2" xfId="35744"/>
    <cellStyle name="Total 2 4 3 8 2 2 3" xfId="35745"/>
    <cellStyle name="Total 2 4 3 8 2 3" xfId="35746"/>
    <cellStyle name="Total 2 4 3 8 2 3 2" xfId="35747"/>
    <cellStyle name="Total 2 4 3 8 2 4" xfId="35748"/>
    <cellStyle name="Total 2 4 3 8 3" xfId="35749"/>
    <cellStyle name="Total 2 4 3 8 3 2" xfId="35750"/>
    <cellStyle name="Total 2 4 3 8 3 2 2" xfId="35751"/>
    <cellStyle name="Total 2 4 3 8 3 3" xfId="35752"/>
    <cellStyle name="Total 2 4 3 8 4" xfId="35753"/>
    <cellStyle name="Total 2 4 3 8 4 2" xfId="35754"/>
    <cellStyle name="Total 2 4 3 8 5" xfId="35755"/>
    <cellStyle name="Total 2 4 3 9" xfId="35756"/>
    <cellStyle name="Total 2 4 3 9 2" xfId="35757"/>
    <cellStyle name="Total 2 4 3 9 2 2" xfId="35758"/>
    <cellStyle name="Total 2 4 3 9 2 2 2" xfId="35759"/>
    <cellStyle name="Total 2 4 3 9 2 3" xfId="35760"/>
    <cellStyle name="Total 2 4 3 9 3" xfId="35761"/>
    <cellStyle name="Total 2 4 3 9 3 2" xfId="35762"/>
    <cellStyle name="Total 2 4 3 9 4" xfId="35763"/>
    <cellStyle name="Total 2 4 4" xfId="35764"/>
    <cellStyle name="Total 2 4 4 10" xfId="35765"/>
    <cellStyle name="Total 2 4 4 10 2" xfId="35766"/>
    <cellStyle name="Total 2 4 4 11" xfId="35767"/>
    <cellStyle name="Total 2 4 4 2" xfId="35768"/>
    <cellStyle name="Total 2 4 4 2 10" xfId="35769"/>
    <cellStyle name="Total 2 4 4 2 2" xfId="35770"/>
    <cellStyle name="Total 2 4 4 2 2 2" xfId="35771"/>
    <cellStyle name="Total 2 4 4 2 2 2 2" xfId="35772"/>
    <cellStyle name="Total 2 4 4 2 2 2 2 2" xfId="35773"/>
    <cellStyle name="Total 2 4 4 2 2 2 2 2 2" xfId="35774"/>
    <cellStyle name="Total 2 4 4 2 2 2 2 2 2 2" xfId="35775"/>
    <cellStyle name="Total 2 4 4 2 2 2 2 2 2 2 2" xfId="35776"/>
    <cellStyle name="Total 2 4 4 2 2 2 2 2 2 2 2 2" xfId="35777"/>
    <cellStyle name="Total 2 4 4 2 2 2 2 2 2 2 2 2 2" xfId="35778"/>
    <cellStyle name="Total 2 4 4 2 2 2 2 2 2 2 2 3" xfId="35779"/>
    <cellStyle name="Total 2 4 4 2 2 2 2 2 2 2 3" xfId="35780"/>
    <cellStyle name="Total 2 4 4 2 2 2 2 2 2 2 3 2" xfId="35781"/>
    <cellStyle name="Total 2 4 4 2 2 2 2 2 2 2 4" xfId="35782"/>
    <cellStyle name="Total 2 4 4 2 2 2 2 2 2 3" xfId="35783"/>
    <cellStyle name="Total 2 4 4 2 2 2 2 2 2 3 2" xfId="35784"/>
    <cellStyle name="Total 2 4 4 2 2 2 2 2 2 3 2 2" xfId="35785"/>
    <cellStyle name="Total 2 4 4 2 2 2 2 2 2 3 3" xfId="35786"/>
    <cellStyle name="Total 2 4 4 2 2 2 2 2 2 4" xfId="35787"/>
    <cellStyle name="Total 2 4 4 2 2 2 2 2 2 4 2" xfId="35788"/>
    <cellStyle name="Total 2 4 4 2 2 2 2 2 2 5" xfId="35789"/>
    <cellStyle name="Total 2 4 4 2 2 2 2 2 3" xfId="35790"/>
    <cellStyle name="Total 2 4 4 2 2 2 2 2 3 2" xfId="35791"/>
    <cellStyle name="Total 2 4 4 2 2 2 2 2 3 2 2" xfId="35792"/>
    <cellStyle name="Total 2 4 4 2 2 2 2 2 3 2 2 2" xfId="35793"/>
    <cellStyle name="Total 2 4 4 2 2 2 2 2 3 2 3" xfId="35794"/>
    <cellStyle name="Total 2 4 4 2 2 2 2 2 3 3" xfId="35795"/>
    <cellStyle name="Total 2 4 4 2 2 2 2 2 3 3 2" xfId="35796"/>
    <cellStyle name="Total 2 4 4 2 2 2 2 2 3 4" xfId="35797"/>
    <cellStyle name="Total 2 4 4 2 2 2 2 2 4" xfId="35798"/>
    <cellStyle name="Total 2 4 4 2 2 2 2 2 4 2" xfId="35799"/>
    <cellStyle name="Total 2 4 4 2 2 2 2 2 4 2 2" xfId="35800"/>
    <cellStyle name="Total 2 4 4 2 2 2 2 2 4 3" xfId="35801"/>
    <cellStyle name="Total 2 4 4 2 2 2 2 2 5" xfId="35802"/>
    <cellStyle name="Total 2 4 4 2 2 2 2 2 5 2" xfId="35803"/>
    <cellStyle name="Total 2 4 4 2 2 2 2 2 6" xfId="35804"/>
    <cellStyle name="Total 2 4 4 2 2 2 2 3" xfId="35805"/>
    <cellStyle name="Total 2 4 4 2 2 2 2 3 2" xfId="35806"/>
    <cellStyle name="Total 2 4 4 2 2 2 2 3 2 2" xfId="35807"/>
    <cellStyle name="Total 2 4 4 2 2 2 2 3 2 2 2" xfId="35808"/>
    <cellStyle name="Total 2 4 4 2 2 2 2 3 2 2 2 2" xfId="35809"/>
    <cellStyle name="Total 2 4 4 2 2 2 2 3 2 2 3" xfId="35810"/>
    <cellStyle name="Total 2 4 4 2 2 2 2 3 2 3" xfId="35811"/>
    <cellStyle name="Total 2 4 4 2 2 2 2 3 2 3 2" xfId="35812"/>
    <cellStyle name="Total 2 4 4 2 2 2 2 3 2 4" xfId="35813"/>
    <cellStyle name="Total 2 4 4 2 2 2 2 3 3" xfId="35814"/>
    <cellStyle name="Total 2 4 4 2 2 2 2 3 3 2" xfId="35815"/>
    <cellStyle name="Total 2 4 4 2 2 2 2 3 3 2 2" xfId="35816"/>
    <cellStyle name="Total 2 4 4 2 2 2 2 3 3 3" xfId="35817"/>
    <cellStyle name="Total 2 4 4 2 2 2 2 3 4" xfId="35818"/>
    <cellStyle name="Total 2 4 4 2 2 2 2 3 4 2" xfId="35819"/>
    <cellStyle name="Total 2 4 4 2 2 2 2 3 5" xfId="35820"/>
    <cellStyle name="Total 2 4 4 2 2 2 2 4" xfId="35821"/>
    <cellStyle name="Total 2 4 4 2 2 2 2 4 2" xfId="35822"/>
    <cellStyle name="Total 2 4 4 2 2 2 2 4 2 2" xfId="35823"/>
    <cellStyle name="Total 2 4 4 2 2 2 2 4 2 2 2" xfId="35824"/>
    <cellStyle name="Total 2 4 4 2 2 2 2 4 2 3" xfId="35825"/>
    <cellStyle name="Total 2 4 4 2 2 2 2 4 3" xfId="35826"/>
    <cellStyle name="Total 2 4 4 2 2 2 2 4 3 2" xfId="35827"/>
    <cellStyle name="Total 2 4 4 2 2 2 2 4 4" xfId="35828"/>
    <cellStyle name="Total 2 4 4 2 2 2 2 5" xfId="35829"/>
    <cellStyle name="Total 2 4 4 2 2 2 2 5 2" xfId="35830"/>
    <cellStyle name="Total 2 4 4 2 2 2 2 5 2 2" xfId="35831"/>
    <cellStyle name="Total 2 4 4 2 2 2 2 5 3" xfId="35832"/>
    <cellStyle name="Total 2 4 4 2 2 2 2 6" xfId="35833"/>
    <cellStyle name="Total 2 4 4 2 2 2 2 6 2" xfId="35834"/>
    <cellStyle name="Total 2 4 4 2 2 2 2 7" xfId="35835"/>
    <cellStyle name="Total 2 4 4 2 2 2 3" xfId="35836"/>
    <cellStyle name="Total 2 4 4 2 2 2 3 2" xfId="35837"/>
    <cellStyle name="Total 2 4 4 2 2 2 3 2 2" xfId="35838"/>
    <cellStyle name="Total 2 4 4 2 2 2 3 2 2 2" xfId="35839"/>
    <cellStyle name="Total 2 4 4 2 2 2 3 2 2 2 2" xfId="35840"/>
    <cellStyle name="Total 2 4 4 2 2 2 3 2 2 2 2 2" xfId="35841"/>
    <cellStyle name="Total 2 4 4 2 2 2 3 2 2 2 3" xfId="35842"/>
    <cellStyle name="Total 2 4 4 2 2 2 3 2 2 3" xfId="35843"/>
    <cellStyle name="Total 2 4 4 2 2 2 3 2 2 3 2" xfId="35844"/>
    <cellStyle name="Total 2 4 4 2 2 2 3 2 2 4" xfId="35845"/>
    <cellStyle name="Total 2 4 4 2 2 2 3 2 3" xfId="35846"/>
    <cellStyle name="Total 2 4 4 2 2 2 3 2 3 2" xfId="35847"/>
    <cellStyle name="Total 2 4 4 2 2 2 3 2 3 2 2" xfId="35848"/>
    <cellStyle name="Total 2 4 4 2 2 2 3 2 3 3" xfId="35849"/>
    <cellStyle name="Total 2 4 4 2 2 2 3 2 4" xfId="35850"/>
    <cellStyle name="Total 2 4 4 2 2 2 3 2 4 2" xfId="35851"/>
    <cellStyle name="Total 2 4 4 2 2 2 3 2 5" xfId="35852"/>
    <cellStyle name="Total 2 4 4 2 2 2 3 3" xfId="35853"/>
    <cellStyle name="Total 2 4 4 2 2 2 3 3 2" xfId="35854"/>
    <cellStyle name="Total 2 4 4 2 2 2 3 3 2 2" xfId="35855"/>
    <cellStyle name="Total 2 4 4 2 2 2 3 3 2 2 2" xfId="35856"/>
    <cellStyle name="Total 2 4 4 2 2 2 3 3 2 3" xfId="35857"/>
    <cellStyle name="Total 2 4 4 2 2 2 3 3 3" xfId="35858"/>
    <cellStyle name="Total 2 4 4 2 2 2 3 3 3 2" xfId="35859"/>
    <cellStyle name="Total 2 4 4 2 2 2 3 3 4" xfId="35860"/>
    <cellStyle name="Total 2 4 4 2 2 2 3 4" xfId="35861"/>
    <cellStyle name="Total 2 4 4 2 2 2 3 4 2" xfId="35862"/>
    <cellStyle name="Total 2 4 4 2 2 2 3 4 2 2" xfId="35863"/>
    <cellStyle name="Total 2 4 4 2 2 2 3 4 3" xfId="35864"/>
    <cellStyle name="Total 2 4 4 2 2 2 3 5" xfId="35865"/>
    <cellStyle name="Total 2 4 4 2 2 2 3 5 2" xfId="35866"/>
    <cellStyle name="Total 2 4 4 2 2 2 3 6" xfId="35867"/>
    <cellStyle name="Total 2 4 4 2 2 2 4" xfId="35868"/>
    <cellStyle name="Total 2 4 4 2 2 2 4 2" xfId="35869"/>
    <cellStyle name="Total 2 4 4 2 2 2 4 2 2" xfId="35870"/>
    <cellStyle name="Total 2 4 4 2 2 2 4 2 2 2" xfId="35871"/>
    <cellStyle name="Total 2 4 4 2 2 2 4 2 2 2 2" xfId="35872"/>
    <cellStyle name="Total 2 4 4 2 2 2 4 2 2 3" xfId="35873"/>
    <cellStyle name="Total 2 4 4 2 2 2 4 2 3" xfId="35874"/>
    <cellStyle name="Total 2 4 4 2 2 2 4 2 3 2" xfId="35875"/>
    <cellStyle name="Total 2 4 4 2 2 2 4 2 4" xfId="35876"/>
    <cellStyle name="Total 2 4 4 2 2 2 4 3" xfId="35877"/>
    <cellStyle name="Total 2 4 4 2 2 2 4 3 2" xfId="35878"/>
    <cellStyle name="Total 2 4 4 2 2 2 4 3 2 2" xfId="35879"/>
    <cellStyle name="Total 2 4 4 2 2 2 4 3 3" xfId="35880"/>
    <cellStyle name="Total 2 4 4 2 2 2 4 4" xfId="35881"/>
    <cellStyle name="Total 2 4 4 2 2 2 4 4 2" xfId="35882"/>
    <cellStyle name="Total 2 4 4 2 2 2 4 5" xfId="35883"/>
    <cellStyle name="Total 2 4 4 2 2 2 5" xfId="35884"/>
    <cellStyle name="Total 2 4 4 2 2 2 5 2" xfId="35885"/>
    <cellStyle name="Total 2 4 4 2 2 2 5 2 2" xfId="35886"/>
    <cellStyle name="Total 2 4 4 2 2 2 5 2 2 2" xfId="35887"/>
    <cellStyle name="Total 2 4 4 2 2 2 5 2 3" xfId="35888"/>
    <cellStyle name="Total 2 4 4 2 2 2 5 3" xfId="35889"/>
    <cellStyle name="Total 2 4 4 2 2 2 5 3 2" xfId="35890"/>
    <cellStyle name="Total 2 4 4 2 2 2 5 4" xfId="35891"/>
    <cellStyle name="Total 2 4 4 2 2 2 6" xfId="35892"/>
    <cellStyle name="Total 2 4 4 2 2 2 6 2" xfId="35893"/>
    <cellStyle name="Total 2 4 4 2 2 2 6 2 2" xfId="35894"/>
    <cellStyle name="Total 2 4 4 2 2 2 6 3" xfId="35895"/>
    <cellStyle name="Total 2 4 4 2 2 2 7" xfId="35896"/>
    <cellStyle name="Total 2 4 4 2 2 2 7 2" xfId="35897"/>
    <cellStyle name="Total 2 4 4 2 2 2 8" xfId="35898"/>
    <cellStyle name="Total 2 4 4 2 2 3" xfId="35899"/>
    <cellStyle name="Total 2 4 4 2 2 3 2" xfId="35900"/>
    <cellStyle name="Total 2 4 4 2 2 3 2 2" xfId="35901"/>
    <cellStyle name="Total 2 4 4 2 2 3 2 2 2" xfId="35902"/>
    <cellStyle name="Total 2 4 4 2 2 3 2 2 2 2" xfId="35903"/>
    <cellStyle name="Total 2 4 4 2 2 3 2 2 2 2 2" xfId="35904"/>
    <cellStyle name="Total 2 4 4 2 2 3 2 2 2 2 2 2" xfId="35905"/>
    <cellStyle name="Total 2 4 4 2 2 3 2 2 2 2 3" xfId="35906"/>
    <cellStyle name="Total 2 4 4 2 2 3 2 2 2 3" xfId="35907"/>
    <cellStyle name="Total 2 4 4 2 2 3 2 2 2 3 2" xfId="35908"/>
    <cellStyle name="Total 2 4 4 2 2 3 2 2 2 4" xfId="35909"/>
    <cellStyle name="Total 2 4 4 2 2 3 2 2 3" xfId="35910"/>
    <cellStyle name="Total 2 4 4 2 2 3 2 2 3 2" xfId="35911"/>
    <cellStyle name="Total 2 4 4 2 2 3 2 2 3 2 2" xfId="35912"/>
    <cellStyle name="Total 2 4 4 2 2 3 2 2 3 3" xfId="35913"/>
    <cellStyle name="Total 2 4 4 2 2 3 2 2 4" xfId="35914"/>
    <cellStyle name="Total 2 4 4 2 2 3 2 2 4 2" xfId="35915"/>
    <cellStyle name="Total 2 4 4 2 2 3 2 2 5" xfId="35916"/>
    <cellStyle name="Total 2 4 4 2 2 3 2 3" xfId="35917"/>
    <cellStyle name="Total 2 4 4 2 2 3 2 3 2" xfId="35918"/>
    <cellStyle name="Total 2 4 4 2 2 3 2 3 2 2" xfId="35919"/>
    <cellStyle name="Total 2 4 4 2 2 3 2 3 2 2 2" xfId="35920"/>
    <cellStyle name="Total 2 4 4 2 2 3 2 3 2 3" xfId="35921"/>
    <cellStyle name="Total 2 4 4 2 2 3 2 3 3" xfId="35922"/>
    <cellStyle name="Total 2 4 4 2 2 3 2 3 3 2" xfId="35923"/>
    <cellStyle name="Total 2 4 4 2 2 3 2 3 4" xfId="35924"/>
    <cellStyle name="Total 2 4 4 2 2 3 2 4" xfId="35925"/>
    <cellStyle name="Total 2 4 4 2 2 3 2 4 2" xfId="35926"/>
    <cellStyle name="Total 2 4 4 2 2 3 2 4 2 2" xfId="35927"/>
    <cellStyle name="Total 2 4 4 2 2 3 2 4 3" xfId="35928"/>
    <cellStyle name="Total 2 4 4 2 2 3 2 5" xfId="35929"/>
    <cellStyle name="Total 2 4 4 2 2 3 2 5 2" xfId="35930"/>
    <cellStyle name="Total 2 4 4 2 2 3 2 6" xfId="35931"/>
    <cellStyle name="Total 2 4 4 2 2 3 3" xfId="35932"/>
    <cellStyle name="Total 2 4 4 2 2 3 3 2" xfId="35933"/>
    <cellStyle name="Total 2 4 4 2 2 3 3 2 2" xfId="35934"/>
    <cellStyle name="Total 2 4 4 2 2 3 3 2 2 2" xfId="35935"/>
    <cellStyle name="Total 2 4 4 2 2 3 3 2 2 2 2" xfId="35936"/>
    <cellStyle name="Total 2 4 4 2 2 3 3 2 2 3" xfId="35937"/>
    <cellStyle name="Total 2 4 4 2 2 3 3 2 3" xfId="35938"/>
    <cellStyle name="Total 2 4 4 2 2 3 3 2 3 2" xfId="35939"/>
    <cellStyle name="Total 2 4 4 2 2 3 3 2 4" xfId="35940"/>
    <cellStyle name="Total 2 4 4 2 2 3 3 3" xfId="35941"/>
    <cellStyle name="Total 2 4 4 2 2 3 3 3 2" xfId="35942"/>
    <cellStyle name="Total 2 4 4 2 2 3 3 3 2 2" xfId="35943"/>
    <cellStyle name="Total 2 4 4 2 2 3 3 3 3" xfId="35944"/>
    <cellStyle name="Total 2 4 4 2 2 3 3 4" xfId="35945"/>
    <cellStyle name="Total 2 4 4 2 2 3 3 4 2" xfId="35946"/>
    <cellStyle name="Total 2 4 4 2 2 3 3 5" xfId="35947"/>
    <cellStyle name="Total 2 4 4 2 2 3 4" xfId="35948"/>
    <cellStyle name="Total 2 4 4 2 2 3 4 2" xfId="35949"/>
    <cellStyle name="Total 2 4 4 2 2 3 4 2 2" xfId="35950"/>
    <cellStyle name="Total 2 4 4 2 2 3 4 2 2 2" xfId="35951"/>
    <cellStyle name="Total 2 4 4 2 2 3 4 2 3" xfId="35952"/>
    <cellStyle name="Total 2 4 4 2 2 3 4 3" xfId="35953"/>
    <cellStyle name="Total 2 4 4 2 2 3 4 3 2" xfId="35954"/>
    <cellStyle name="Total 2 4 4 2 2 3 4 4" xfId="35955"/>
    <cellStyle name="Total 2 4 4 2 2 3 5" xfId="35956"/>
    <cellStyle name="Total 2 4 4 2 2 3 5 2" xfId="35957"/>
    <cellStyle name="Total 2 4 4 2 2 3 5 2 2" xfId="35958"/>
    <cellStyle name="Total 2 4 4 2 2 3 5 3" xfId="35959"/>
    <cellStyle name="Total 2 4 4 2 2 3 6" xfId="35960"/>
    <cellStyle name="Total 2 4 4 2 2 3 6 2" xfId="35961"/>
    <cellStyle name="Total 2 4 4 2 2 3 7" xfId="35962"/>
    <cellStyle name="Total 2 4 4 2 2 4" xfId="35963"/>
    <cellStyle name="Total 2 4 4 2 2 4 2" xfId="35964"/>
    <cellStyle name="Total 2 4 4 2 2 4 2 2" xfId="35965"/>
    <cellStyle name="Total 2 4 4 2 2 4 2 2 2" xfId="35966"/>
    <cellStyle name="Total 2 4 4 2 2 4 2 2 2 2" xfId="35967"/>
    <cellStyle name="Total 2 4 4 2 2 4 2 2 2 2 2" xfId="35968"/>
    <cellStyle name="Total 2 4 4 2 2 4 2 2 2 3" xfId="35969"/>
    <cellStyle name="Total 2 4 4 2 2 4 2 2 3" xfId="35970"/>
    <cellStyle name="Total 2 4 4 2 2 4 2 2 3 2" xfId="35971"/>
    <cellStyle name="Total 2 4 4 2 2 4 2 2 4" xfId="35972"/>
    <cellStyle name="Total 2 4 4 2 2 4 2 3" xfId="35973"/>
    <cellStyle name="Total 2 4 4 2 2 4 2 3 2" xfId="35974"/>
    <cellStyle name="Total 2 4 4 2 2 4 2 3 2 2" xfId="35975"/>
    <cellStyle name="Total 2 4 4 2 2 4 2 3 3" xfId="35976"/>
    <cellStyle name="Total 2 4 4 2 2 4 2 4" xfId="35977"/>
    <cellStyle name="Total 2 4 4 2 2 4 2 4 2" xfId="35978"/>
    <cellStyle name="Total 2 4 4 2 2 4 2 5" xfId="35979"/>
    <cellStyle name="Total 2 4 4 2 2 4 3" xfId="35980"/>
    <cellStyle name="Total 2 4 4 2 2 4 3 2" xfId="35981"/>
    <cellStyle name="Total 2 4 4 2 2 4 3 2 2" xfId="35982"/>
    <cellStyle name="Total 2 4 4 2 2 4 3 2 2 2" xfId="35983"/>
    <cellStyle name="Total 2 4 4 2 2 4 3 2 3" xfId="35984"/>
    <cellStyle name="Total 2 4 4 2 2 4 3 3" xfId="35985"/>
    <cellStyle name="Total 2 4 4 2 2 4 3 3 2" xfId="35986"/>
    <cellStyle name="Total 2 4 4 2 2 4 3 4" xfId="35987"/>
    <cellStyle name="Total 2 4 4 2 2 4 4" xfId="35988"/>
    <cellStyle name="Total 2 4 4 2 2 4 4 2" xfId="35989"/>
    <cellStyle name="Total 2 4 4 2 2 4 4 2 2" xfId="35990"/>
    <cellStyle name="Total 2 4 4 2 2 4 4 3" xfId="35991"/>
    <cellStyle name="Total 2 4 4 2 2 4 5" xfId="35992"/>
    <cellStyle name="Total 2 4 4 2 2 4 5 2" xfId="35993"/>
    <cellStyle name="Total 2 4 4 2 2 4 6" xfId="35994"/>
    <cellStyle name="Total 2 4 4 2 2 5" xfId="35995"/>
    <cellStyle name="Total 2 4 4 2 2 5 2" xfId="35996"/>
    <cellStyle name="Total 2 4 4 2 2 5 2 2" xfId="35997"/>
    <cellStyle name="Total 2 4 4 2 2 5 2 2 2" xfId="35998"/>
    <cellStyle name="Total 2 4 4 2 2 5 2 2 2 2" xfId="35999"/>
    <cellStyle name="Total 2 4 4 2 2 5 2 2 3" xfId="36000"/>
    <cellStyle name="Total 2 4 4 2 2 5 2 3" xfId="36001"/>
    <cellStyle name="Total 2 4 4 2 2 5 2 3 2" xfId="36002"/>
    <cellStyle name="Total 2 4 4 2 2 5 2 4" xfId="36003"/>
    <cellStyle name="Total 2 4 4 2 2 5 3" xfId="36004"/>
    <cellStyle name="Total 2 4 4 2 2 5 3 2" xfId="36005"/>
    <cellStyle name="Total 2 4 4 2 2 5 3 2 2" xfId="36006"/>
    <cellStyle name="Total 2 4 4 2 2 5 3 3" xfId="36007"/>
    <cellStyle name="Total 2 4 4 2 2 5 4" xfId="36008"/>
    <cellStyle name="Total 2 4 4 2 2 5 4 2" xfId="36009"/>
    <cellStyle name="Total 2 4 4 2 2 5 5" xfId="36010"/>
    <cellStyle name="Total 2 4 4 2 2 6" xfId="36011"/>
    <cellStyle name="Total 2 4 4 2 2 6 2" xfId="36012"/>
    <cellStyle name="Total 2 4 4 2 2 6 2 2" xfId="36013"/>
    <cellStyle name="Total 2 4 4 2 2 6 2 2 2" xfId="36014"/>
    <cellStyle name="Total 2 4 4 2 2 6 2 3" xfId="36015"/>
    <cellStyle name="Total 2 4 4 2 2 6 3" xfId="36016"/>
    <cellStyle name="Total 2 4 4 2 2 6 3 2" xfId="36017"/>
    <cellStyle name="Total 2 4 4 2 2 6 4" xfId="36018"/>
    <cellStyle name="Total 2 4 4 2 2 7" xfId="36019"/>
    <cellStyle name="Total 2 4 4 2 2 7 2" xfId="36020"/>
    <cellStyle name="Total 2 4 4 2 2 7 2 2" xfId="36021"/>
    <cellStyle name="Total 2 4 4 2 2 7 3" xfId="36022"/>
    <cellStyle name="Total 2 4 4 2 2 8" xfId="36023"/>
    <cellStyle name="Total 2 4 4 2 2 8 2" xfId="36024"/>
    <cellStyle name="Total 2 4 4 2 2 9" xfId="36025"/>
    <cellStyle name="Total 2 4 4 2 3" xfId="36026"/>
    <cellStyle name="Total 2 4 4 2 3 2" xfId="36027"/>
    <cellStyle name="Total 2 4 4 2 3 2 2" xfId="36028"/>
    <cellStyle name="Total 2 4 4 2 3 2 2 2" xfId="36029"/>
    <cellStyle name="Total 2 4 4 2 3 2 2 2 2" xfId="36030"/>
    <cellStyle name="Total 2 4 4 2 3 2 2 2 2 2" xfId="36031"/>
    <cellStyle name="Total 2 4 4 2 3 2 2 2 2 2 2" xfId="36032"/>
    <cellStyle name="Total 2 4 4 2 3 2 2 2 2 2 2 2" xfId="36033"/>
    <cellStyle name="Total 2 4 4 2 3 2 2 2 2 2 3" xfId="36034"/>
    <cellStyle name="Total 2 4 4 2 3 2 2 2 2 3" xfId="36035"/>
    <cellStyle name="Total 2 4 4 2 3 2 2 2 2 3 2" xfId="36036"/>
    <cellStyle name="Total 2 4 4 2 3 2 2 2 2 4" xfId="36037"/>
    <cellStyle name="Total 2 4 4 2 3 2 2 2 3" xfId="36038"/>
    <cellStyle name="Total 2 4 4 2 3 2 2 2 3 2" xfId="36039"/>
    <cellStyle name="Total 2 4 4 2 3 2 2 2 3 2 2" xfId="36040"/>
    <cellStyle name="Total 2 4 4 2 3 2 2 2 3 3" xfId="36041"/>
    <cellStyle name="Total 2 4 4 2 3 2 2 2 4" xfId="36042"/>
    <cellStyle name="Total 2 4 4 2 3 2 2 2 4 2" xfId="36043"/>
    <cellStyle name="Total 2 4 4 2 3 2 2 2 5" xfId="36044"/>
    <cellStyle name="Total 2 4 4 2 3 2 2 3" xfId="36045"/>
    <cellStyle name="Total 2 4 4 2 3 2 2 3 2" xfId="36046"/>
    <cellStyle name="Total 2 4 4 2 3 2 2 3 2 2" xfId="36047"/>
    <cellStyle name="Total 2 4 4 2 3 2 2 3 2 2 2" xfId="36048"/>
    <cellStyle name="Total 2 4 4 2 3 2 2 3 2 3" xfId="36049"/>
    <cellStyle name="Total 2 4 4 2 3 2 2 3 3" xfId="36050"/>
    <cellStyle name="Total 2 4 4 2 3 2 2 3 3 2" xfId="36051"/>
    <cellStyle name="Total 2 4 4 2 3 2 2 3 4" xfId="36052"/>
    <cellStyle name="Total 2 4 4 2 3 2 2 4" xfId="36053"/>
    <cellStyle name="Total 2 4 4 2 3 2 2 4 2" xfId="36054"/>
    <cellStyle name="Total 2 4 4 2 3 2 2 4 2 2" xfId="36055"/>
    <cellStyle name="Total 2 4 4 2 3 2 2 4 3" xfId="36056"/>
    <cellStyle name="Total 2 4 4 2 3 2 2 5" xfId="36057"/>
    <cellStyle name="Total 2 4 4 2 3 2 2 5 2" xfId="36058"/>
    <cellStyle name="Total 2 4 4 2 3 2 2 6" xfId="36059"/>
    <cellStyle name="Total 2 4 4 2 3 2 3" xfId="36060"/>
    <cellStyle name="Total 2 4 4 2 3 2 3 2" xfId="36061"/>
    <cellStyle name="Total 2 4 4 2 3 2 3 2 2" xfId="36062"/>
    <cellStyle name="Total 2 4 4 2 3 2 3 2 2 2" xfId="36063"/>
    <cellStyle name="Total 2 4 4 2 3 2 3 2 2 2 2" xfId="36064"/>
    <cellStyle name="Total 2 4 4 2 3 2 3 2 2 3" xfId="36065"/>
    <cellStyle name="Total 2 4 4 2 3 2 3 2 3" xfId="36066"/>
    <cellStyle name="Total 2 4 4 2 3 2 3 2 3 2" xfId="36067"/>
    <cellStyle name="Total 2 4 4 2 3 2 3 2 4" xfId="36068"/>
    <cellStyle name="Total 2 4 4 2 3 2 3 3" xfId="36069"/>
    <cellStyle name="Total 2 4 4 2 3 2 3 3 2" xfId="36070"/>
    <cellStyle name="Total 2 4 4 2 3 2 3 3 2 2" xfId="36071"/>
    <cellStyle name="Total 2 4 4 2 3 2 3 3 3" xfId="36072"/>
    <cellStyle name="Total 2 4 4 2 3 2 3 4" xfId="36073"/>
    <cellStyle name="Total 2 4 4 2 3 2 3 4 2" xfId="36074"/>
    <cellStyle name="Total 2 4 4 2 3 2 3 5" xfId="36075"/>
    <cellStyle name="Total 2 4 4 2 3 2 4" xfId="36076"/>
    <cellStyle name="Total 2 4 4 2 3 2 4 2" xfId="36077"/>
    <cellStyle name="Total 2 4 4 2 3 2 4 2 2" xfId="36078"/>
    <cellStyle name="Total 2 4 4 2 3 2 4 2 2 2" xfId="36079"/>
    <cellStyle name="Total 2 4 4 2 3 2 4 2 3" xfId="36080"/>
    <cellStyle name="Total 2 4 4 2 3 2 4 3" xfId="36081"/>
    <cellStyle name="Total 2 4 4 2 3 2 4 3 2" xfId="36082"/>
    <cellStyle name="Total 2 4 4 2 3 2 4 4" xfId="36083"/>
    <cellStyle name="Total 2 4 4 2 3 2 5" xfId="36084"/>
    <cellStyle name="Total 2 4 4 2 3 2 5 2" xfId="36085"/>
    <cellStyle name="Total 2 4 4 2 3 2 5 2 2" xfId="36086"/>
    <cellStyle name="Total 2 4 4 2 3 2 5 3" xfId="36087"/>
    <cellStyle name="Total 2 4 4 2 3 2 6" xfId="36088"/>
    <cellStyle name="Total 2 4 4 2 3 2 6 2" xfId="36089"/>
    <cellStyle name="Total 2 4 4 2 3 2 7" xfId="36090"/>
    <cellStyle name="Total 2 4 4 2 3 3" xfId="36091"/>
    <cellStyle name="Total 2 4 4 2 3 3 2" xfId="36092"/>
    <cellStyle name="Total 2 4 4 2 3 3 2 2" xfId="36093"/>
    <cellStyle name="Total 2 4 4 2 3 3 2 2 2" xfId="36094"/>
    <cellStyle name="Total 2 4 4 2 3 3 2 2 2 2" xfId="36095"/>
    <cellStyle name="Total 2 4 4 2 3 3 2 2 2 2 2" xfId="36096"/>
    <cellStyle name="Total 2 4 4 2 3 3 2 2 2 3" xfId="36097"/>
    <cellStyle name="Total 2 4 4 2 3 3 2 2 3" xfId="36098"/>
    <cellStyle name="Total 2 4 4 2 3 3 2 2 3 2" xfId="36099"/>
    <cellStyle name="Total 2 4 4 2 3 3 2 2 4" xfId="36100"/>
    <cellStyle name="Total 2 4 4 2 3 3 2 3" xfId="36101"/>
    <cellStyle name="Total 2 4 4 2 3 3 2 3 2" xfId="36102"/>
    <cellStyle name="Total 2 4 4 2 3 3 2 3 2 2" xfId="36103"/>
    <cellStyle name="Total 2 4 4 2 3 3 2 3 3" xfId="36104"/>
    <cellStyle name="Total 2 4 4 2 3 3 2 4" xfId="36105"/>
    <cellStyle name="Total 2 4 4 2 3 3 2 4 2" xfId="36106"/>
    <cellStyle name="Total 2 4 4 2 3 3 2 5" xfId="36107"/>
    <cellStyle name="Total 2 4 4 2 3 3 3" xfId="36108"/>
    <cellStyle name="Total 2 4 4 2 3 3 3 2" xfId="36109"/>
    <cellStyle name="Total 2 4 4 2 3 3 3 2 2" xfId="36110"/>
    <cellStyle name="Total 2 4 4 2 3 3 3 2 2 2" xfId="36111"/>
    <cellStyle name="Total 2 4 4 2 3 3 3 2 3" xfId="36112"/>
    <cellStyle name="Total 2 4 4 2 3 3 3 3" xfId="36113"/>
    <cellStyle name="Total 2 4 4 2 3 3 3 3 2" xfId="36114"/>
    <cellStyle name="Total 2 4 4 2 3 3 3 4" xfId="36115"/>
    <cellStyle name="Total 2 4 4 2 3 3 4" xfId="36116"/>
    <cellStyle name="Total 2 4 4 2 3 3 4 2" xfId="36117"/>
    <cellStyle name="Total 2 4 4 2 3 3 4 2 2" xfId="36118"/>
    <cellStyle name="Total 2 4 4 2 3 3 4 3" xfId="36119"/>
    <cellStyle name="Total 2 4 4 2 3 3 5" xfId="36120"/>
    <cellStyle name="Total 2 4 4 2 3 3 5 2" xfId="36121"/>
    <cellStyle name="Total 2 4 4 2 3 3 6" xfId="36122"/>
    <cellStyle name="Total 2 4 4 2 3 4" xfId="36123"/>
    <cellStyle name="Total 2 4 4 2 3 4 2" xfId="36124"/>
    <cellStyle name="Total 2 4 4 2 3 4 2 2" xfId="36125"/>
    <cellStyle name="Total 2 4 4 2 3 4 2 2 2" xfId="36126"/>
    <cellStyle name="Total 2 4 4 2 3 4 2 2 2 2" xfId="36127"/>
    <cellStyle name="Total 2 4 4 2 3 4 2 2 3" xfId="36128"/>
    <cellStyle name="Total 2 4 4 2 3 4 2 3" xfId="36129"/>
    <cellStyle name="Total 2 4 4 2 3 4 2 3 2" xfId="36130"/>
    <cellStyle name="Total 2 4 4 2 3 4 2 4" xfId="36131"/>
    <cellStyle name="Total 2 4 4 2 3 4 3" xfId="36132"/>
    <cellStyle name="Total 2 4 4 2 3 4 3 2" xfId="36133"/>
    <cellStyle name="Total 2 4 4 2 3 4 3 2 2" xfId="36134"/>
    <cellStyle name="Total 2 4 4 2 3 4 3 3" xfId="36135"/>
    <cellStyle name="Total 2 4 4 2 3 4 4" xfId="36136"/>
    <cellStyle name="Total 2 4 4 2 3 4 4 2" xfId="36137"/>
    <cellStyle name="Total 2 4 4 2 3 4 5" xfId="36138"/>
    <cellStyle name="Total 2 4 4 2 3 5" xfId="36139"/>
    <cellStyle name="Total 2 4 4 2 3 5 2" xfId="36140"/>
    <cellStyle name="Total 2 4 4 2 3 5 2 2" xfId="36141"/>
    <cellStyle name="Total 2 4 4 2 3 5 2 2 2" xfId="36142"/>
    <cellStyle name="Total 2 4 4 2 3 5 2 3" xfId="36143"/>
    <cellStyle name="Total 2 4 4 2 3 5 3" xfId="36144"/>
    <cellStyle name="Total 2 4 4 2 3 5 3 2" xfId="36145"/>
    <cellStyle name="Total 2 4 4 2 3 5 4" xfId="36146"/>
    <cellStyle name="Total 2 4 4 2 3 6" xfId="36147"/>
    <cellStyle name="Total 2 4 4 2 3 6 2" xfId="36148"/>
    <cellStyle name="Total 2 4 4 2 3 6 2 2" xfId="36149"/>
    <cellStyle name="Total 2 4 4 2 3 6 3" xfId="36150"/>
    <cellStyle name="Total 2 4 4 2 3 7" xfId="36151"/>
    <cellStyle name="Total 2 4 4 2 3 7 2" xfId="36152"/>
    <cellStyle name="Total 2 4 4 2 3 8" xfId="36153"/>
    <cellStyle name="Total 2 4 4 2 4" xfId="36154"/>
    <cellStyle name="Total 2 4 4 2 4 2" xfId="36155"/>
    <cellStyle name="Total 2 4 4 2 4 2 2" xfId="36156"/>
    <cellStyle name="Total 2 4 4 2 4 2 2 2" xfId="36157"/>
    <cellStyle name="Total 2 4 4 2 4 2 2 2 2" xfId="36158"/>
    <cellStyle name="Total 2 4 4 2 4 2 2 2 2 2" xfId="36159"/>
    <cellStyle name="Total 2 4 4 2 4 2 2 2 2 2 2" xfId="36160"/>
    <cellStyle name="Total 2 4 4 2 4 2 2 2 2 3" xfId="36161"/>
    <cellStyle name="Total 2 4 4 2 4 2 2 2 3" xfId="36162"/>
    <cellStyle name="Total 2 4 4 2 4 2 2 2 3 2" xfId="36163"/>
    <cellStyle name="Total 2 4 4 2 4 2 2 2 4" xfId="36164"/>
    <cellStyle name="Total 2 4 4 2 4 2 2 3" xfId="36165"/>
    <cellStyle name="Total 2 4 4 2 4 2 2 3 2" xfId="36166"/>
    <cellStyle name="Total 2 4 4 2 4 2 2 3 2 2" xfId="36167"/>
    <cellStyle name="Total 2 4 4 2 4 2 2 3 3" xfId="36168"/>
    <cellStyle name="Total 2 4 4 2 4 2 2 4" xfId="36169"/>
    <cellStyle name="Total 2 4 4 2 4 2 2 4 2" xfId="36170"/>
    <cellStyle name="Total 2 4 4 2 4 2 2 5" xfId="36171"/>
    <cellStyle name="Total 2 4 4 2 4 2 3" xfId="36172"/>
    <cellStyle name="Total 2 4 4 2 4 2 3 2" xfId="36173"/>
    <cellStyle name="Total 2 4 4 2 4 2 3 2 2" xfId="36174"/>
    <cellStyle name="Total 2 4 4 2 4 2 3 2 2 2" xfId="36175"/>
    <cellStyle name="Total 2 4 4 2 4 2 3 2 3" xfId="36176"/>
    <cellStyle name="Total 2 4 4 2 4 2 3 3" xfId="36177"/>
    <cellStyle name="Total 2 4 4 2 4 2 3 3 2" xfId="36178"/>
    <cellStyle name="Total 2 4 4 2 4 2 3 4" xfId="36179"/>
    <cellStyle name="Total 2 4 4 2 4 2 4" xfId="36180"/>
    <cellStyle name="Total 2 4 4 2 4 2 4 2" xfId="36181"/>
    <cellStyle name="Total 2 4 4 2 4 2 4 2 2" xfId="36182"/>
    <cellStyle name="Total 2 4 4 2 4 2 4 3" xfId="36183"/>
    <cellStyle name="Total 2 4 4 2 4 2 5" xfId="36184"/>
    <cellStyle name="Total 2 4 4 2 4 2 5 2" xfId="36185"/>
    <cellStyle name="Total 2 4 4 2 4 2 6" xfId="36186"/>
    <cellStyle name="Total 2 4 4 2 4 3" xfId="36187"/>
    <cellStyle name="Total 2 4 4 2 4 3 2" xfId="36188"/>
    <cellStyle name="Total 2 4 4 2 4 3 2 2" xfId="36189"/>
    <cellStyle name="Total 2 4 4 2 4 3 2 2 2" xfId="36190"/>
    <cellStyle name="Total 2 4 4 2 4 3 2 2 2 2" xfId="36191"/>
    <cellStyle name="Total 2 4 4 2 4 3 2 2 3" xfId="36192"/>
    <cellStyle name="Total 2 4 4 2 4 3 2 3" xfId="36193"/>
    <cellStyle name="Total 2 4 4 2 4 3 2 3 2" xfId="36194"/>
    <cellStyle name="Total 2 4 4 2 4 3 2 4" xfId="36195"/>
    <cellStyle name="Total 2 4 4 2 4 3 3" xfId="36196"/>
    <cellStyle name="Total 2 4 4 2 4 3 3 2" xfId="36197"/>
    <cellStyle name="Total 2 4 4 2 4 3 3 2 2" xfId="36198"/>
    <cellStyle name="Total 2 4 4 2 4 3 3 3" xfId="36199"/>
    <cellStyle name="Total 2 4 4 2 4 3 4" xfId="36200"/>
    <cellStyle name="Total 2 4 4 2 4 3 4 2" xfId="36201"/>
    <cellStyle name="Total 2 4 4 2 4 3 5" xfId="36202"/>
    <cellStyle name="Total 2 4 4 2 4 4" xfId="36203"/>
    <cellStyle name="Total 2 4 4 2 4 4 2" xfId="36204"/>
    <cellStyle name="Total 2 4 4 2 4 4 2 2" xfId="36205"/>
    <cellStyle name="Total 2 4 4 2 4 4 2 2 2" xfId="36206"/>
    <cellStyle name="Total 2 4 4 2 4 4 2 3" xfId="36207"/>
    <cellStyle name="Total 2 4 4 2 4 4 3" xfId="36208"/>
    <cellStyle name="Total 2 4 4 2 4 4 3 2" xfId="36209"/>
    <cellStyle name="Total 2 4 4 2 4 4 4" xfId="36210"/>
    <cellStyle name="Total 2 4 4 2 4 5" xfId="36211"/>
    <cellStyle name="Total 2 4 4 2 4 5 2" xfId="36212"/>
    <cellStyle name="Total 2 4 4 2 4 5 2 2" xfId="36213"/>
    <cellStyle name="Total 2 4 4 2 4 5 3" xfId="36214"/>
    <cellStyle name="Total 2 4 4 2 4 6" xfId="36215"/>
    <cellStyle name="Total 2 4 4 2 4 6 2" xfId="36216"/>
    <cellStyle name="Total 2 4 4 2 4 7" xfId="36217"/>
    <cellStyle name="Total 2 4 4 2 5" xfId="36218"/>
    <cellStyle name="Total 2 4 4 2 5 2" xfId="36219"/>
    <cellStyle name="Total 2 4 4 2 5 2 2" xfId="36220"/>
    <cellStyle name="Total 2 4 4 2 5 2 2 2" xfId="36221"/>
    <cellStyle name="Total 2 4 4 2 5 2 2 2 2" xfId="36222"/>
    <cellStyle name="Total 2 4 4 2 5 2 2 2 2 2" xfId="36223"/>
    <cellStyle name="Total 2 4 4 2 5 2 2 2 3" xfId="36224"/>
    <cellStyle name="Total 2 4 4 2 5 2 2 3" xfId="36225"/>
    <cellStyle name="Total 2 4 4 2 5 2 2 3 2" xfId="36226"/>
    <cellStyle name="Total 2 4 4 2 5 2 2 4" xfId="36227"/>
    <cellStyle name="Total 2 4 4 2 5 2 3" xfId="36228"/>
    <cellStyle name="Total 2 4 4 2 5 2 3 2" xfId="36229"/>
    <cellStyle name="Total 2 4 4 2 5 2 3 2 2" xfId="36230"/>
    <cellStyle name="Total 2 4 4 2 5 2 3 3" xfId="36231"/>
    <cellStyle name="Total 2 4 4 2 5 2 4" xfId="36232"/>
    <cellStyle name="Total 2 4 4 2 5 2 4 2" xfId="36233"/>
    <cellStyle name="Total 2 4 4 2 5 2 5" xfId="36234"/>
    <cellStyle name="Total 2 4 4 2 5 3" xfId="36235"/>
    <cellStyle name="Total 2 4 4 2 5 3 2" xfId="36236"/>
    <cellStyle name="Total 2 4 4 2 5 3 2 2" xfId="36237"/>
    <cellStyle name="Total 2 4 4 2 5 3 2 2 2" xfId="36238"/>
    <cellStyle name="Total 2 4 4 2 5 3 2 3" xfId="36239"/>
    <cellStyle name="Total 2 4 4 2 5 3 3" xfId="36240"/>
    <cellStyle name="Total 2 4 4 2 5 3 3 2" xfId="36241"/>
    <cellStyle name="Total 2 4 4 2 5 3 4" xfId="36242"/>
    <cellStyle name="Total 2 4 4 2 5 4" xfId="36243"/>
    <cellStyle name="Total 2 4 4 2 5 4 2" xfId="36244"/>
    <cellStyle name="Total 2 4 4 2 5 4 2 2" xfId="36245"/>
    <cellStyle name="Total 2 4 4 2 5 4 3" xfId="36246"/>
    <cellStyle name="Total 2 4 4 2 5 5" xfId="36247"/>
    <cellStyle name="Total 2 4 4 2 5 5 2" xfId="36248"/>
    <cellStyle name="Total 2 4 4 2 5 6" xfId="36249"/>
    <cellStyle name="Total 2 4 4 2 6" xfId="36250"/>
    <cellStyle name="Total 2 4 4 2 6 2" xfId="36251"/>
    <cellStyle name="Total 2 4 4 2 6 2 2" xfId="36252"/>
    <cellStyle name="Total 2 4 4 2 6 2 2 2" xfId="36253"/>
    <cellStyle name="Total 2 4 4 2 6 2 2 2 2" xfId="36254"/>
    <cellStyle name="Total 2 4 4 2 6 2 2 3" xfId="36255"/>
    <cellStyle name="Total 2 4 4 2 6 2 3" xfId="36256"/>
    <cellStyle name="Total 2 4 4 2 6 2 3 2" xfId="36257"/>
    <cellStyle name="Total 2 4 4 2 6 2 4" xfId="36258"/>
    <cellStyle name="Total 2 4 4 2 6 3" xfId="36259"/>
    <cellStyle name="Total 2 4 4 2 6 3 2" xfId="36260"/>
    <cellStyle name="Total 2 4 4 2 6 3 2 2" xfId="36261"/>
    <cellStyle name="Total 2 4 4 2 6 3 3" xfId="36262"/>
    <cellStyle name="Total 2 4 4 2 6 4" xfId="36263"/>
    <cellStyle name="Total 2 4 4 2 6 4 2" xfId="36264"/>
    <cellStyle name="Total 2 4 4 2 6 5" xfId="36265"/>
    <cellStyle name="Total 2 4 4 2 7" xfId="36266"/>
    <cellStyle name="Total 2 4 4 2 7 2" xfId="36267"/>
    <cellStyle name="Total 2 4 4 2 7 2 2" xfId="36268"/>
    <cellStyle name="Total 2 4 4 2 7 2 2 2" xfId="36269"/>
    <cellStyle name="Total 2 4 4 2 7 2 3" xfId="36270"/>
    <cellStyle name="Total 2 4 4 2 7 3" xfId="36271"/>
    <cellStyle name="Total 2 4 4 2 7 3 2" xfId="36272"/>
    <cellStyle name="Total 2 4 4 2 7 4" xfId="36273"/>
    <cellStyle name="Total 2 4 4 2 8" xfId="36274"/>
    <cellStyle name="Total 2 4 4 2 8 2" xfId="36275"/>
    <cellStyle name="Total 2 4 4 2 8 2 2" xfId="36276"/>
    <cellStyle name="Total 2 4 4 2 8 3" xfId="36277"/>
    <cellStyle name="Total 2 4 4 2 9" xfId="36278"/>
    <cellStyle name="Total 2 4 4 2 9 2" xfId="36279"/>
    <cellStyle name="Total 2 4 4 3" xfId="36280"/>
    <cellStyle name="Total 2 4 4 3 2" xfId="36281"/>
    <cellStyle name="Total 2 4 4 3 2 2" xfId="36282"/>
    <cellStyle name="Total 2 4 4 3 2 2 2" xfId="36283"/>
    <cellStyle name="Total 2 4 4 3 2 2 2 2" xfId="36284"/>
    <cellStyle name="Total 2 4 4 3 2 2 2 2 2" xfId="36285"/>
    <cellStyle name="Total 2 4 4 3 2 2 2 2 2 2" xfId="36286"/>
    <cellStyle name="Total 2 4 4 3 2 2 2 2 2 2 2" xfId="36287"/>
    <cellStyle name="Total 2 4 4 3 2 2 2 2 2 2 2 2" xfId="36288"/>
    <cellStyle name="Total 2 4 4 3 2 2 2 2 2 2 3" xfId="36289"/>
    <cellStyle name="Total 2 4 4 3 2 2 2 2 2 3" xfId="36290"/>
    <cellStyle name="Total 2 4 4 3 2 2 2 2 2 3 2" xfId="36291"/>
    <cellStyle name="Total 2 4 4 3 2 2 2 2 2 4" xfId="36292"/>
    <cellStyle name="Total 2 4 4 3 2 2 2 2 3" xfId="36293"/>
    <cellStyle name="Total 2 4 4 3 2 2 2 2 3 2" xfId="36294"/>
    <cellStyle name="Total 2 4 4 3 2 2 2 2 3 2 2" xfId="36295"/>
    <cellStyle name="Total 2 4 4 3 2 2 2 2 3 3" xfId="36296"/>
    <cellStyle name="Total 2 4 4 3 2 2 2 2 4" xfId="36297"/>
    <cellStyle name="Total 2 4 4 3 2 2 2 2 4 2" xfId="36298"/>
    <cellStyle name="Total 2 4 4 3 2 2 2 2 5" xfId="36299"/>
    <cellStyle name="Total 2 4 4 3 2 2 2 3" xfId="36300"/>
    <cellStyle name="Total 2 4 4 3 2 2 2 3 2" xfId="36301"/>
    <cellStyle name="Total 2 4 4 3 2 2 2 3 2 2" xfId="36302"/>
    <cellStyle name="Total 2 4 4 3 2 2 2 3 2 2 2" xfId="36303"/>
    <cellStyle name="Total 2 4 4 3 2 2 2 3 2 3" xfId="36304"/>
    <cellStyle name="Total 2 4 4 3 2 2 2 3 3" xfId="36305"/>
    <cellStyle name="Total 2 4 4 3 2 2 2 3 3 2" xfId="36306"/>
    <cellStyle name="Total 2 4 4 3 2 2 2 3 4" xfId="36307"/>
    <cellStyle name="Total 2 4 4 3 2 2 2 4" xfId="36308"/>
    <cellStyle name="Total 2 4 4 3 2 2 2 4 2" xfId="36309"/>
    <cellStyle name="Total 2 4 4 3 2 2 2 4 2 2" xfId="36310"/>
    <cellStyle name="Total 2 4 4 3 2 2 2 4 3" xfId="36311"/>
    <cellStyle name="Total 2 4 4 3 2 2 2 5" xfId="36312"/>
    <cellStyle name="Total 2 4 4 3 2 2 2 5 2" xfId="36313"/>
    <cellStyle name="Total 2 4 4 3 2 2 2 6" xfId="36314"/>
    <cellStyle name="Total 2 4 4 3 2 2 3" xfId="36315"/>
    <cellStyle name="Total 2 4 4 3 2 2 3 2" xfId="36316"/>
    <cellStyle name="Total 2 4 4 3 2 2 3 2 2" xfId="36317"/>
    <cellStyle name="Total 2 4 4 3 2 2 3 2 2 2" xfId="36318"/>
    <cellStyle name="Total 2 4 4 3 2 2 3 2 2 2 2" xfId="36319"/>
    <cellStyle name="Total 2 4 4 3 2 2 3 2 2 3" xfId="36320"/>
    <cellStyle name="Total 2 4 4 3 2 2 3 2 3" xfId="36321"/>
    <cellStyle name="Total 2 4 4 3 2 2 3 2 3 2" xfId="36322"/>
    <cellStyle name="Total 2 4 4 3 2 2 3 2 4" xfId="36323"/>
    <cellStyle name="Total 2 4 4 3 2 2 3 3" xfId="36324"/>
    <cellStyle name="Total 2 4 4 3 2 2 3 3 2" xfId="36325"/>
    <cellStyle name="Total 2 4 4 3 2 2 3 3 2 2" xfId="36326"/>
    <cellStyle name="Total 2 4 4 3 2 2 3 3 3" xfId="36327"/>
    <cellStyle name="Total 2 4 4 3 2 2 3 4" xfId="36328"/>
    <cellStyle name="Total 2 4 4 3 2 2 3 4 2" xfId="36329"/>
    <cellStyle name="Total 2 4 4 3 2 2 3 5" xfId="36330"/>
    <cellStyle name="Total 2 4 4 3 2 2 4" xfId="36331"/>
    <cellStyle name="Total 2 4 4 3 2 2 4 2" xfId="36332"/>
    <cellStyle name="Total 2 4 4 3 2 2 4 2 2" xfId="36333"/>
    <cellStyle name="Total 2 4 4 3 2 2 4 2 2 2" xfId="36334"/>
    <cellStyle name="Total 2 4 4 3 2 2 4 2 3" xfId="36335"/>
    <cellStyle name="Total 2 4 4 3 2 2 4 3" xfId="36336"/>
    <cellStyle name="Total 2 4 4 3 2 2 4 3 2" xfId="36337"/>
    <cellStyle name="Total 2 4 4 3 2 2 4 4" xfId="36338"/>
    <cellStyle name="Total 2 4 4 3 2 2 5" xfId="36339"/>
    <cellStyle name="Total 2 4 4 3 2 2 5 2" xfId="36340"/>
    <cellStyle name="Total 2 4 4 3 2 2 5 2 2" xfId="36341"/>
    <cellStyle name="Total 2 4 4 3 2 2 5 3" xfId="36342"/>
    <cellStyle name="Total 2 4 4 3 2 2 6" xfId="36343"/>
    <cellStyle name="Total 2 4 4 3 2 2 6 2" xfId="36344"/>
    <cellStyle name="Total 2 4 4 3 2 2 7" xfId="36345"/>
    <cellStyle name="Total 2 4 4 3 2 3" xfId="36346"/>
    <cellStyle name="Total 2 4 4 3 2 3 2" xfId="36347"/>
    <cellStyle name="Total 2 4 4 3 2 3 2 2" xfId="36348"/>
    <cellStyle name="Total 2 4 4 3 2 3 2 2 2" xfId="36349"/>
    <cellStyle name="Total 2 4 4 3 2 3 2 2 2 2" xfId="36350"/>
    <cellStyle name="Total 2 4 4 3 2 3 2 2 2 2 2" xfId="36351"/>
    <cellStyle name="Total 2 4 4 3 2 3 2 2 2 3" xfId="36352"/>
    <cellStyle name="Total 2 4 4 3 2 3 2 2 3" xfId="36353"/>
    <cellStyle name="Total 2 4 4 3 2 3 2 2 3 2" xfId="36354"/>
    <cellStyle name="Total 2 4 4 3 2 3 2 2 4" xfId="36355"/>
    <cellStyle name="Total 2 4 4 3 2 3 2 3" xfId="36356"/>
    <cellStyle name="Total 2 4 4 3 2 3 2 3 2" xfId="36357"/>
    <cellStyle name="Total 2 4 4 3 2 3 2 3 2 2" xfId="36358"/>
    <cellStyle name="Total 2 4 4 3 2 3 2 3 3" xfId="36359"/>
    <cellStyle name="Total 2 4 4 3 2 3 2 4" xfId="36360"/>
    <cellStyle name="Total 2 4 4 3 2 3 2 4 2" xfId="36361"/>
    <cellStyle name="Total 2 4 4 3 2 3 2 5" xfId="36362"/>
    <cellStyle name="Total 2 4 4 3 2 3 3" xfId="36363"/>
    <cellStyle name="Total 2 4 4 3 2 3 3 2" xfId="36364"/>
    <cellStyle name="Total 2 4 4 3 2 3 3 2 2" xfId="36365"/>
    <cellStyle name="Total 2 4 4 3 2 3 3 2 2 2" xfId="36366"/>
    <cellStyle name="Total 2 4 4 3 2 3 3 2 3" xfId="36367"/>
    <cellStyle name="Total 2 4 4 3 2 3 3 3" xfId="36368"/>
    <cellStyle name="Total 2 4 4 3 2 3 3 3 2" xfId="36369"/>
    <cellStyle name="Total 2 4 4 3 2 3 3 4" xfId="36370"/>
    <cellStyle name="Total 2 4 4 3 2 3 4" xfId="36371"/>
    <cellStyle name="Total 2 4 4 3 2 3 4 2" xfId="36372"/>
    <cellStyle name="Total 2 4 4 3 2 3 4 2 2" xfId="36373"/>
    <cellStyle name="Total 2 4 4 3 2 3 4 3" xfId="36374"/>
    <cellStyle name="Total 2 4 4 3 2 3 5" xfId="36375"/>
    <cellStyle name="Total 2 4 4 3 2 3 5 2" xfId="36376"/>
    <cellStyle name="Total 2 4 4 3 2 3 6" xfId="36377"/>
    <cellStyle name="Total 2 4 4 3 2 4" xfId="36378"/>
    <cellStyle name="Total 2 4 4 3 2 4 2" xfId="36379"/>
    <cellStyle name="Total 2 4 4 3 2 4 2 2" xfId="36380"/>
    <cellStyle name="Total 2 4 4 3 2 4 2 2 2" xfId="36381"/>
    <cellStyle name="Total 2 4 4 3 2 4 2 2 2 2" xfId="36382"/>
    <cellStyle name="Total 2 4 4 3 2 4 2 2 3" xfId="36383"/>
    <cellStyle name="Total 2 4 4 3 2 4 2 3" xfId="36384"/>
    <cellStyle name="Total 2 4 4 3 2 4 2 3 2" xfId="36385"/>
    <cellStyle name="Total 2 4 4 3 2 4 2 4" xfId="36386"/>
    <cellStyle name="Total 2 4 4 3 2 4 3" xfId="36387"/>
    <cellStyle name="Total 2 4 4 3 2 4 3 2" xfId="36388"/>
    <cellStyle name="Total 2 4 4 3 2 4 3 2 2" xfId="36389"/>
    <cellStyle name="Total 2 4 4 3 2 4 3 3" xfId="36390"/>
    <cellStyle name="Total 2 4 4 3 2 4 4" xfId="36391"/>
    <cellStyle name="Total 2 4 4 3 2 4 4 2" xfId="36392"/>
    <cellStyle name="Total 2 4 4 3 2 4 5" xfId="36393"/>
    <cellStyle name="Total 2 4 4 3 2 5" xfId="36394"/>
    <cellStyle name="Total 2 4 4 3 2 5 2" xfId="36395"/>
    <cellStyle name="Total 2 4 4 3 2 5 2 2" xfId="36396"/>
    <cellStyle name="Total 2 4 4 3 2 5 2 2 2" xfId="36397"/>
    <cellStyle name="Total 2 4 4 3 2 5 2 3" xfId="36398"/>
    <cellStyle name="Total 2 4 4 3 2 5 3" xfId="36399"/>
    <cellStyle name="Total 2 4 4 3 2 5 3 2" xfId="36400"/>
    <cellStyle name="Total 2 4 4 3 2 5 4" xfId="36401"/>
    <cellStyle name="Total 2 4 4 3 2 6" xfId="36402"/>
    <cellStyle name="Total 2 4 4 3 2 6 2" xfId="36403"/>
    <cellStyle name="Total 2 4 4 3 2 6 2 2" xfId="36404"/>
    <cellStyle name="Total 2 4 4 3 2 6 3" xfId="36405"/>
    <cellStyle name="Total 2 4 4 3 2 7" xfId="36406"/>
    <cellStyle name="Total 2 4 4 3 2 7 2" xfId="36407"/>
    <cellStyle name="Total 2 4 4 3 2 8" xfId="36408"/>
    <cellStyle name="Total 2 4 4 3 3" xfId="36409"/>
    <cellStyle name="Total 2 4 4 3 3 2" xfId="36410"/>
    <cellStyle name="Total 2 4 4 3 3 2 2" xfId="36411"/>
    <cellStyle name="Total 2 4 4 3 3 2 2 2" xfId="36412"/>
    <cellStyle name="Total 2 4 4 3 3 2 2 2 2" xfId="36413"/>
    <cellStyle name="Total 2 4 4 3 3 2 2 2 2 2" xfId="36414"/>
    <cellStyle name="Total 2 4 4 3 3 2 2 2 2 2 2" xfId="36415"/>
    <cellStyle name="Total 2 4 4 3 3 2 2 2 2 3" xfId="36416"/>
    <cellStyle name="Total 2 4 4 3 3 2 2 2 3" xfId="36417"/>
    <cellStyle name="Total 2 4 4 3 3 2 2 2 3 2" xfId="36418"/>
    <cellStyle name="Total 2 4 4 3 3 2 2 2 4" xfId="36419"/>
    <cellStyle name="Total 2 4 4 3 3 2 2 3" xfId="36420"/>
    <cellStyle name="Total 2 4 4 3 3 2 2 3 2" xfId="36421"/>
    <cellStyle name="Total 2 4 4 3 3 2 2 3 2 2" xfId="36422"/>
    <cellStyle name="Total 2 4 4 3 3 2 2 3 3" xfId="36423"/>
    <cellStyle name="Total 2 4 4 3 3 2 2 4" xfId="36424"/>
    <cellStyle name="Total 2 4 4 3 3 2 2 4 2" xfId="36425"/>
    <cellStyle name="Total 2 4 4 3 3 2 2 5" xfId="36426"/>
    <cellStyle name="Total 2 4 4 3 3 2 3" xfId="36427"/>
    <cellStyle name="Total 2 4 4 3 3 2 3 2" xfId="36428"/>
    <cellStyle name="Total 2 4 4 3 3 2 3 2 2" xfId="36429"/>
    <cellStyle name="Total 2 4 4 3 3 2 3 2 2 2" xfId="36430"/>
    <cellStyle name="Total 2 4 4 3 3 2 3 2 3" xfId="36431"/>
    <cellStyle name="Total 2 4 4 3 3 2 3 3" xfId="36432"/>
    <cellStyle name="Total 2 4 4 3 3 2 3 3 2" xfId="36433"/>
    <cellStyle name="Total 2 4 4 3 3 2 3 4" xfId="36434"/>
    <cellStyle name="Total 2 4 4 3 3 2 4" xfId="36435"/>
    <cellStyle name="Total 2 4 4 3 3 2 4 2" xfId="36436"/>
    <cellStyle name="Total 2 4 4 3 3 2 4 2 2" xfId="36437"/>
    <cellStyle name="Total 2 4 4 3 3 2 4 3" xfId="36438"/>
    <cellStyle name="Total 2 4 4 3 3 2 5" xfId="36439"/>
    <cellStyle name="Total 2 4 4 3 3 2 5 2" xfId="36440"/>
    <cellStyle name="Total 2 4 4 3 3 2 6" xfId="36441"/>
    <cellStyle name="Total 2 4 4 3 3 3" xfId="36442"/>
    <cellStyle name="Total 2 4 4 3 3 3 2" xfId="36443"/>
    <cellStyle name="Total 2 4 4 3 3 3 2 2" xfId="36444"/>
    <cellStyle name="Total 2 4 4 3 3 3 2 2 2" xfId="36445"/>
    <cellStyle name="Total 2 4 4 3 3 3 2 2 2 2" xfId="36446"/>
    <cellStyle name="Total 2 4 4 3 3 3 2 2 3" xfId="36447"/>
    <cellStyle name="Total 2 4 4 3 3 3 2 3" xfId="36448"/>
    <cellStyle name="Total 2 4 4 3 3 3 2 3 2" xfId="36449"/>
    <cellStyle name="Total 2 4 4 3 3 3 2 4" xfId="36450"/>
    <cellStyle name="Total 2 4 4 3 3 3 3" xfId="36451"/>
    <cellStyle name="Total 2 4 4 3 3 3 3 2" xfId="36452"/>
    <cellStyle name="Total 2 4 4 3 3 3 3 2 2" xfId="36453"/>
    <cellStyle name="Total 2 4 4 3 3 3 3 3" xfId="36454"/>
    <cellStyle name="Total 2 4 4 3 3 3 4" xfId="36455"/>
    <cellStyle name="Total 2 4 4 3 3 3 4 2" xfId="36456"/>
    <cellStyle name="Total 2 4 4 3 3 3 5" xfId="36457"/>
    <cellStyle name="Total 2 4 4 3 3 4" xfId="36458"/>
    <cellStyle name="Total 2 4 4 3 3 4 2" xfId="36459"/>
    <cellStyle name="Total 2 4 4 3 3 4 2 2" xfId="36460"/>
    <cellStyle name="Total 2 4 4 3 3 4 2 2 2" xfId="36461"/>
    <cellStyle name="Total 2 4 4 3 3 4 2 3" xfId="36462"/>
    <cellStyle name="Total 2 4 4 3 3 4 3" xfId="36463"/>
    <cellStyle name="Total 2 4 4 3 3 4 3 2" xfId="36464"/>
    <cellStyle name="Total 2 4 4 3 3 4 4" xfId="36465"/>
    <cellStyle name="Total 2 4 4 3 3 5" xfId="36466"/>
    <cellStyle name="Total 2 4 4 3 3 5 2" xfId="36467"/>
    <cellStyle name="Total 2 4 4 3 3 5 2 2" xfId="36468"/>
    <cellStyle name="Total 2 4 4 3 3 5 3" xfId="36469"/>
    <cellStyle name="Total 2 4 4 3 3 6" xfId="36470"/>
    <cellStyle name="Total 2 4 4 3 3 6 2" xfId="36471"/>
    <cellStyle name="Total 2 4 4 3 3 7" xfId="36472"/>
    <cellStyle name="Total 2 4 4 3 4" xfId="36473"/>
    <cellStyle name="Total 2 4 4 3 4 2" xfId="36474"/>
    <cellStyle name="Total 2 4 4 3 4 2 2" xfId="36475"/>
    <cellStyle name="Total 2 4 4 3 4 2 2 2" xfId="36476"/>
    <cellStyle name="Total 2 4 4 3 4 2 2 2 2" xfId="36477"/>
    <cellStyle name="Total 2 4 4 3 4 2 2 2 2 2" xfId="36478"/>
    <cellStyle name="Total 2 4 4 3 4 2 2 2 3" xfId="36479"/>
    <cellStyle name="Total 2 4 4 3 4 2 2 3" xfId="36480"/>
    <cellStyle name="Total 2 4 4 3 4 2 2 3 2" xfId="36481"/>
    <cellStyle name="Total 2 4 4 3 4 2 2 4" xfId="36482"/>
    <cellStyle name="Total 2 4 4 3 4 2 3" xfId="36483"/>
    <cellStyle name="Total 2 4 4 3 4 2 3 2" xfId="36484"/>
    <cellStyle name="Total 2 4 4 3 4 2 3 2 2" xfId="36485"/>
    <cellStyle name="Total 2 4 4 3 4 2 3 3" xfId="36486"/>
    <cellStyle name="Total 2 4 4 3 4 2 4" xfId="36487"/>
    <cellStyle name="Total 2 4 4 3 4 2 4 2" xfId="36488"/>
    <cellStyle name="Total 2 4 4 3 4 2 5" xfId="36489"/>
    <cellStyle name="Total 2 4 4 3 4 3" xfId="36490"/>
    <cellStyle name="Total 2 4 4 3 4 3 2" xfId="36491"/>
    <cellStyle name="Total 2 4 4 3 4 3 2 2" xfId="36492"/>
    <cellStyle name="Total 2 4 4 3 4 3 2 2 2" xfId="36493"/>
    <cellStyle name="Total 2 4 4 3 4 3 2 3" xfId="36494"/>
    <cellStyle name="Total 2 4 4 3 4 3 3" xfId="36495"/>
    <cellStyle name="Total 2 4 4 3 4 3 3 2" xfId="36496"/>
    <cellStyle name="Total 2 4 4 3 4 3 4" xfId="36497"/>
    <cellStyle name="Total 2 4 4 3 4 4" xfId="36498"/>
    <cellStyle name="Total 2 4 4 3 4 4 2" xfId="36499"/>
    <cellStyle name="Total 2 4 4 3 4 4 2 2" xfId="36500"/>
    <cellStyle name="Total 2 4 4 3 4 4 3" xfId="36501"/>
    <cellStyle name="Total 2 4 4 3 4 5" xfId="36502"/>
    <cellStyle name="Total 2 4 4 3 4 5 2" xfId="36503"/>
    <cellStyle name="Total 2 4 4 3 4 6" xfId="36504"/>
    <cellStyle name="Total 2 4 4 3 5" xfId="36505"/>
    <cellStyle name="Total 2 4 4 3 5 2" xfId="36506"/>
    <cellStyle name="Total 2 4 4 3 5 2 2" xfId="36507"/>
    <cellStyle name="Total 2 4 4 3 5 2 2 2" xfId="36508"/>
    <cellStyle name="Total 2 4 4 3 5 2 2 2 2" xfId="36509"/>
    <cellStyle name="Total 2 4 4 3 5 2 2 3" xfId="36510"/>
    <cellStyle name="Total 2 4 4 3 5 2 3" xfId="36511"/>
    <cellStyle name="Total 2 4 4 3 5 2 3 2" xfId="36512"/>
    <cellStyle name="Total 2 4 4 3 5 2 4" xfId="36513"/>
    <cellStyle name="Total 2 4 4 3 5 3" xfId="36514"/>
    <cellStyle name="Total 2 4 4 3 5 3 2" xfId="36515"/>
    <cellStyle name="Total 2 4 4 3 5 3 2 2" xfId="36516"/>
    <cellStyle name="Total 2 4 4 3 5 3 3" xfId="36517"/>
    <cellStyle name="Total 2 4 4 3 5 4" xfId="36518"/>
    <cellStyle name="Total 2 4 4 3 5 4 2" xfId="36519"/>
    <cellStyle name="Total 2 4 4 3 5 5" xfId="36520"/>
    <cellStyle name="Total 2 4 4 3 6" xfId="36521"/>
    <cellStyle name="Total 2 4 4 3 6 2" xfId="36522"/>
    <cellStyle name="Total 2 4 4 3 6 2 2" xfId="36523"/>
    <cellStyle name="Total 2 4 4 3 6 2 2 2" xfId="36524"/>
    <cellStyle name="Total 2 4 4 3 6 2 3" xfId="36525"/>
    <cellStyle name="Total 2 4 4 3 6 3" xfId="36526"/>
    <cellStyle name="Total 2 4 4 3 6 3 2" xfId="36527"/>
    <cellStyle name="Total 2 4 4 3 6 4" xfId="36528"/>
    <cellStyle name="Total 2 4 4 3 7" xfId="36529"/>
    <cellStyle name="Total 2 4 4 3 7 2" xfId="36530"/>
    <cellStyle name="Total 2 4 4 3 7 2 2" xfId="36531"/>
    <cellStyle name="Total 2 4 4 3 7 3" xfId="36532"/>
    <cellStyle name="Total 2 4 4 3 8" xfId="36533"/>
    <cellStyle name="Total 2 4 4 3 8 2" xfId="36534"/>
    <cellStyle name="Total 2 4 4 3 9" xfId="36535"/>
    <cellStyle name="Total 2 4 4 4" xfId="36536"/>
    <cellStyle name="Total 2 4 4 4 2" xfId="36537"/>
    <cellStyle name="Total 2 4 4 4 2 2" xfId="36538"/>
    <cellStyle name="Total 2 4 4 4 2 2 2" xfId="36539"/>
    <cellStyle name="Total 2 4 4 4 2 2 2 2" xfId="36540"/>
    <cellStyle name="Total 2 4 4 4 2 2 2 2 2" xfId="36541"/>
    <cellStyle name="Total 2 4 4 4 2 2 2 2 2 2" xfId="36542"/>
    <cellStyle name="Total 2 4 4 4 2 2 2 2 2 2 2" xfId="36543"/>
    <cellStyle name="Total 2 4 4 4 2 2 2 2 2 3" xfId="36544"/>
    <cellStyle name="Total 2 4 4 4 2 2 2 2 3" xfId="36545"/>
    <cellStyle name="Total 2 4 4 4 2 2 2 2 3 2" xfId="36546"/>
    <cellStyle name="Total 2 4 4 4 2 2 2 2 4" xfId="36547"/>
    <cellStyle name="Total 2 4 4 4 2 2 2 3" xfId="36548"/>
    <cellStyle name="Total 2 4 4 4 2 2 2 3 2" xfId="36549"/>
    <cellStyle name="Total 2 4 4 4 2 2 2 3 2 2" xfId="36550"/>
    <cellStyle name="Total 2 4 4 4 2 2 2 3 3" xfId="36551"/>
    <cellStyle name="Total 2 4 4 4 2 2 2 4" xfId="36552"/>
    <cellStyle name="Total 2 4 4 4 2 2 2 4 2" xfId="36553"/>
    <cellStyle name="Total 2 4 4 4 2 2 2 5" xfId="36554"/>
    <cellStyle name="Total 2 4 4 4 2 2 3" xfId="36555"/>
    <cellStyle name="Total 2 4 4 4 2 2 3 2" xfId="36556"/>
    <cellStyle name="Total 2 4 4 4 2 2 3 2 2" xfId="36557"/>
    <cellStyle name="Total 2 4 4 4 2 2 3 2 2 2" xfId="36558"/>
    <cellStyle name="Total 2 4 4 4 2 2 3 2 3" xfId="36559"/>
    <cellStyle name="Total 2 4 4 4 2 2 3 3" xfId="36560"/>
    <cellStyle name="Total 2 4 4 4 2 2 3 3 2" xfId="36561"/>
    <cellStyle name="Total 2 4 4 4 2 2 3 4" xfId="36562"/>
    <cellStyle name="Total 2 4 4 4 2 2 4" xfId="36563"/>
    <cellStyle name="Total 2 4 4 4 2 2 4 2" xfId="36564"/>
    <cellStyle name="Total 2 4 4 4 2 2 4 2 2" xfId="36565"/>
    <cellStyle name="Total 2 4 4 4 2 2 4 3" xfId="36566"/>
    <cellStyle name="Total 2 4 4 4 2 2 5" xfId="36567"/>
    <cellStyle name="Total 2 4 4 4 2 2 5 2" xfId="36568"/>
    <cellStyle name="Total 2 4 4 4 2 2 6" xfId="36569"/>
    <cellStyle name="Total 2 4 4 4 2 3" xfId="36570"/>
    <cellStyle name="Total 2 4 4 4 2 3 2" xfId="36571"/>
    <cellStyle name="Total 2 4 4 4 2 3 2 2" xfId="36572"/>
    <cellStyle name="Total 2 4 4 4 2 3 2 2 2" xfId="36573"/>
    <cellStyle name="Total 2 4 4 4 2 3 2 2 2 2" xfId="36574"/>
    <cellStyle name="Total 2 4 4 4 2 3 2 2 3" xfId="36575"/>
    <cellStyle name="Total 2 4 4 4 2 3 2 3" xfId="36576"/>
    <cellStyle name="Total 2 4 4 4 2 3 2 3 2" xfId="36577"/>
    <cellStyle name="Total 2 4 4 4 2 3 2 4" xfId="36578"/>
    <cellStyle name="Total 2 4 4 4 2 3 3" xfId="36579"/>
    <cellStyle name="Total 2 4 4 4 2 3 3 2" xfId="36580"/>
    <cellStyle name="Total 2 4 4 4 2 3 3 2 2" xfId="36581"/>
    <cellStyle name="Total 2 4 4 4 2 3 3 3" xfId="36582"/>
    <cellStyle name="Total 2 4 4 4 2 3 4" xfId="36583"/>
    <cellStyle name="Total 2 4 4 4 2 3 4 2" xfId="36584"/>
    <cellStyle name="Total 2 4 4 4 2 3 5" xfId="36585"/>
    <cellStyle name="Total 2 4 4 4 2 4" xfId="36586"/>
    <cellStyle name="Total 2 4 4 4 2 4 2" xfId="36587"/>
    <cellStyle name="Total 2 4 4 4 2 4 2 2" xfId="36588"/>
    <cellStyle name="Total 2 4 4 4 2 4 2 2 2" xfId="36589"/>
    <cellStyle name="Total 2 4 4 4 2 4 2 3" xfId="36590"/>
    <cellStyle name="Total 2 4 4 4 2 4 3" xfId="36591"/>
    <cellStyle name="Total 2 4 4 4 2 4 3 2" xfId="36592"/>
    <cellStyle name="Total 2 4 4 4 2 4 4" xfId="36593"/>
    <cellStyle name="Total 2 4 4 4 2 5" xfId="36594"/>
    <cellStyle name="Total 2 4 4 4 2 5 2" xfId="36595"/>
    <cellStyle name="Total 2 4 4 4 2 5 2 2" xfId="36596"/>
    <cellStyle name="Total 2 4 4 4 2 5 3" xfId="36597"/>
    <cellStyle name="Total 2 4 4 4 2 6" xfId="36598"/>
    <cellStyle name="Total 2 4 4 4 2 6 2" xfId="36599"/>
    <cellStyle name="Total 2 4 4 4 2 7" xfId="36600"/>
    <cellStyle name="Total 2 4 4 4 3" xfId="36601"/>
    <cellStyle name="Total 2 4 4 4 3 2" xfId="36602"/>
    <cellStyle name="Total 2 4 4 4 3 2 2" xfId="36603"/>
    <cellStyle name="Total 2 4 4 4 3 2 2 2" xfId="36604"/>
    <cellStyle name="Total 2 4 4 4 3 2 2 2 2" xfId="36605"/>
    <cellStyle name="Total 2 4 4 4 3 2 2 2 2 2" xfId="36606"/>
    <cellStyle name="Total 2 4 4 4 3 2 2 2 3" xfId="36607"/>
    <cellStyle name="Total 2 4 4 4 3 2 2 3" xfId="36608"/>
    <cellStyle name="Total 2 4 4 4 3 2 2 3 2" xfId="36609"/>
    <cellStyle name="Total 2 4 4 4 3 2 2 4" xfId="36610"/>
    <cellStyle name="Total 2 4 4 4 3 2 3" xfId="36611"/>
    <cellStyle name="Total 2 4 4 4 3 2 3 2" xfId="36612"/>
    <cellStyle name="Total 2 4 4 4 3 2 3 2 2" xfId="36613"/>
    <cellStyle name="Total 2 4 4 4 3 2 3 3" xfId="36614"/>
    <cellStyle name="Total 2 4 4 4 3 2 4" xfId="36615"/>
    <cellStyle name="Total 2 4 4 4 3 2 4 2" xfId="36616"/>
    <cellStyle name="Total 2 4 4 4 3 2 5" xfId="36617"/>
    <cellStyle name="Total 2 4 4 4 3 3" xfId="36618"/>
    <cellStyle name="Total 2 4 4 4 3 3 2" xfId="36619"/>
    <cellStyle name="Total 2 4 4 4 3 3 2 2" xfId="36620"/>
    <cellStyle name="Total 2 4 4 4 3 3 2 2 2" xfId="36621"/>
    <cellStyle name="Total 2 4 4 4 3 3 2 3" xfId="36622"/>
    <cellStyle name="Total 2 4 4 4 3 3 3" xfId="36623"/>
    <cellStyle name="Total 2 4 4 4 3 3 3 2" xfId="36624"/>
    <cellStyle name="Total 2 4 4 4 3 3 4" xfId="36625"/>
    <cellStyle name="Total 2 4 4 4 3 4" xfId="36626"/>
    <cellStyle name="Total 2 4 4 4 3 4 2" xfId="36627"/>
    <cellStyle name="Total 2 4 4 4 3 4 2 2" xfId="36628"/>
    <cellStyle name="Total 2 4 4 4 3 4 3" xfId="36629"/>
    <cellStyle name="Total 2 4 4 4 3 5" xfId="36630"/>
    <cellStyle name="Total 2 4 4 4 3 5 2" xfId="36631"/>
    <cellStyle name="Total 2 4 4 4 3 6" xfId="36632"/>
    <cellStyle name="Total 2 4 4 4 4" xfId="36633"/>
    <cellStyle name="Total 2 4 4 4 4 2" xfId="36634"/>
    <cellStyle name="Total 2 4 4 4 4 2 2" xfId="36635"/>
    <cellStyle name="Total 2 4 4 4 4 2 2 2" xfId="36636"/>
    <cellStyle name="Total 2 4 4 4 4 2 2 2 2" xfId="36637"/>
    <cellStyle name="Total 2 4 4 4 4 2 2 3" xfId="36638"/>
    <cellStyle name="Total 2 4 4 4 4 2 3" xfId="36639"/>
    <cellStyle name="Total 2 4 4 4 4 2 3 2" xfId="36640"/>
    <cellStyle name="Total 2 4 4 4 4 2 4" xfId="36641"/>
    <cellStyle name="Total 2 4 4 4 4 3" xfId="36642"/>
    <cellStyle name="Total 2 4 4 4 4 3 2" xfId="36643"/>
    <cellStyle name="Total 2 4 4 4 4 3 2 2" xfId="36644"/>
    <cellStyle name="Total 2 4 4 4 4 3 3" xfId="36645"/>
    <cellStyle name="Total 2 4 4 4 4 4" xfId="36646"/>
    <cellStyle name="Total 2 4 4 4 4 4 2" xfId="36647"/>
    <cellStyle name="Total 2 4 4 4 4 5" xfId="36648"/>
    <cellStyle name="Total 2 4 4 4 5" xfId="36649"/>
    <cellStyle name="Total 2 4 4 4 5 2" xfId="36650"/>
    <cellStyle name="Total 2 4 4 4 5 2 2" xfId="36651"/>
    <cellStyle name="Total 2 4 4 4 5 2 2 2" xfId="36652"/>
    <cellStyle name="Total 2 4 4 4 5 2 3" xfId="36653"/>
    <cellStyle name="Total 2 4 4 4 5 3" xfId="36654"/>
    <cellStyle name="Total 2 4 4 4 5 3 2" xfId="36655"/>
    <cellStyle name="Total 2 4 4 4 5 4" xfId="36656"/>
    <cellStyle name="Total 2 4 4 4 6" xfId="36657"/>
    <cellStyle name="Total 2 4 4 4 6 2" xfId="36658"/>
    <cellStyle name="Total 2 4 4 4 6 2 2" xfId="36659"/>
    <cellStyle name="Total 2 4 4 4 6 3" xfId="36660"/>
    <cellStyle name="Total 2 4 4 4 7" xfId="36661"/>
    <cellStyle name="Total 2 4 4 4 7 2" xfId="36662"/>
    <cellStyle name="Total 2 4 4 4 8" xfId="36663"/>
    <cellStyle name="Total 2 4 4 5" xfId="36664"/>
    <cellStyle name="Total 2 4 4 5 2" xfId="36665"/>
    <cellStyle name="Total 2 4 4 5 2 2" xfId="36666"/>
    <cellStyle name="Total 2 4 4 5 2 2 2" xfId="36667"/>
    <cellStyle name="Total 2 4 4 5 2 2 2 2" xfId="36668"/>
    <cellStyle name="Total 2 4 4 5 2 2 2 2 2" xfId="36669"/>
    <cellStyle name="Total 2 4 4 5 2 2 2 2 2 2" xfId="36670"/>
    <cellStyle name="Total 2 4 4 5 2 2 2 2 3" xfId="36671"/>
    <cellStyle name="Total 2 4 4 5 2 2 2 3" xfId="36672"/>
    <cellStyle name="Total 2 4 4 5 2 2 2 3 2" xfId="36673"/>
    <cellStyle name="Total 2 4 4 5 2 2 2 4" xfId="36674"/>
    <cellStyle name="Total 2 4 4 5 2 2 3" xfId="36675"/>
    <cellStyle name="Total 2 4 4 5 2 2 3 2" xfId="36676"/>
    <cellStyle name="Total 2 4 4 5 2 2 3 2 2" xfId="36677"/>
    <cellStyle name="Total 2 4 4 5 2 2 3 3" xfId="36678"/>
    <cellStyle name="Total 2 4 4 5 2 2 4" xfId="36679"/>
    <cellStyle name="Total 2 4 4 5 2 2 4 2" xfId="36680"/>
    <cellStyle name="Total 2 4 4 5 2 2 5" xfId="36681"/>
    <cellStyle name="Total 2 4 4 5 2 3" xfId="36682"/>
    <cellStyle name="Total 2 4 4 5 2 3 2" xfId="36683"/>
    <cellStyle name="Total 2 4 4 5 2 3 2 2" xfId="36684"/>
    <cellStyle name="Total 2 4 4 5 2 3 2 2 2" xfId="36685"/>
    <cellStyle name="Total 2 4 4 5 2 3 2 3" xfId="36686"/>
    <cellStyle name="Total 2 4 4 5 2 3 3" xfId="36687"/>
    <cellStyle name="Total 2 4 4 5 2 3 3 2" xfId="36688"/>
    <cellStyle name="Total 2 4 4 5 2 3 4" xfId="36689"/>
    <cellStyle name="Total 2 4 4 5 2 4" xfId="36690"/>
    <cellStyle name="Total 2 4 4 5 2 4 2" xfId="36691"/>
    <cellStyle name="Total 2 4 4 5 2 4 2 2" xfId="36692"/>
    <cellStyle name="Total 2 4 4 5 2 4 3" xfId="36693"/>
    <cellStyle name="Total 2 4 4 5 2 5" xfId="36694"/>
    <cellStyle name="Total 2 4 4 5 2 5 2" xfId="36695"/>
    <cellStyle name="Total 2 4 4 5 2 6" xfId="36696"/>
    <cellStyle name="Total 2 4 4 5 3" xfId="36697"/>
    <cellStyle name="Total 2 4 4 5 3 2" xfId="36698"/>
    <cellStyle name="Total 2 4 4 5 3 2 2" xfId="36699"/>
    <cellStyle name="Total 2 4 4 5 3 2 2 2" xfId="36700"/>
    <cellStyle name="Total 2 4 4 5 3 2 2 2 2" xfId="36701"/>
    <cellStyle name="Total 2 4 4 5 3 2 2 3" xfId="36702"/>
    <cellStyle name="Total 2 4 4 5 3 2 3" xfId="36703"/>
    <cellStyle name="Total 2 4 4 5 3 2 3 2" xfId="36704"/>
    <cellStyle name="Total 2 4 4 5 3 2 4" xfId="36705"/>
    <cellStyle name="Total 2 4 4 5 3 3" xfId="36706"/>
    <cellStyle name="Total 2 4 4 5 3 3 2" xfId="36707"/>
    <cellStyle name="Total 2 4 4 5 3 3 2 2" xfId="36708"/>
    <cellStyle name="Total 2 4 4 5 3 3 3" xfId="36709"/>
    <cellStyle name="Total 2 4 4 5 3 4" xfId="36710"/>
    <cellStyle name="Total 2 4 4 5 3 4 2" xfId="36711"/>
    <cellStyle name="Total 2 4 4 5 3 5" xfId="36712"/>
    <cellStyle name="Total 2 4 4 5 4" xfId="36713"/>
    <cellStyle name="Total 2 4 4 5 4 2" xfId="36714"/>
    <cellStyle name="Total 2 4 4 5 4 2 2" xfId="36715"/>
    <cellStyle name="Total 2 4 4 5 4 2 2 2" xfId="36716"/>
    <cellStyle name="Total 2 4 4 5 4 2 3" xfId="36717"/>
    <cellStyle name="Total 2 4 4 5 4 3" xfId="36718"/>
    <cellStyle name="Total 2 4 4 5 4 3 2" xfId="36719"/>
    <cellStyle name="Total 2 4 4 5 4 4" xfId="36720"/>
    <cellStyle name="Total 2 4 4 5 5" xfId="36721"/>
    <cellStyle name="Total 2 4 4 5 5 2" xfId="36722"/>
    <cellStyle name="Total 2 4 4 5 5 2 2" xfId="36723"/>
    <cellStyle name="Total 2 4 4 5 5 3" xfId="36724"/>
    <cellStyle name="Total 2 4 4 5 6" xfId="36725"/>
    <cellStyle name="Total 2 4 4 5 6 2" xfId="36726"/>
    <cellStyle name="Total 2 4 4 5 7" xfId="36727"/>
    <cellStyle name="Total 2 4 4 6" xfId="36728"/>
    <cellStyle name="Total 2 4 4 6 2" xfId="36729"/>
    <cellStyle name="Total 2 4 4 6 2 2" xfId="36730"/>
    <cellStyle name="Total 2 4 4 6 2 2 2" xfId="36731"/>
    <cellStyle name="Total 2 4 4 6 2 2 2 2" xfId="36732"/>
    <cellStyle name="Total 2 4 4 6 2 2 2 2 2" xfId="36733"/>
    <cellStyle name="Total 2 4 4 6 2 2 2 3" xfId="36734"/>
    <cellStyle name="Total 2 4 4 6 2 2 3" xfId="36735"/>
    <cellStyle name="Total 2 4 4 6 2 2 3 2" xfId="36736"/>
    <cellStyle name="Total 2 4 4 6 2 2 4" xfId="36737"/>
    <cellStyle name="Total 2 4 4 6 2 3" xfId="36738"/>
    <cellStyle name="Total 2 4 4 6 2 3 2" xfId="36739"/>
    <cellStyle name="Total 2 4 4 6 2 3 2 2" xfId="36740"/>
    <cellStyle name="Total 2 4 4 6 2 3 3" xfId="36741"/>
    <cellStyle name="Total 2 4 4 6 2 4" xfId="36742"/>
    <cellStyle name="Total 2 4 4 6 2 4 2" xfId="36743"/>
    <cellStyle name="Total 2 4 4 6 2 5" xfId="36744"/>
    <cellStyle name="Total 2 4 4 6 3" xfId="36745"/>
    <cellStyle name="Total 2 4 4 6 3 2" xfId="36746"/>
    <cellStyle name="Total 2 4 4 6 3 2 2" xfId="36747"/>
    <cellStyle name="Total 2 4 4 6 3 2 2 2" xfId="36748"/>
    <cellStyle name="Total 2 4 4 6 3 2 3" xfId="36749"/>
    <cellStyle name="Total 2 4 4 6 3 3" xfId="36750"/>
    <cellStyle name="Total 2 4 4 6 3 3 2" xfId="36751"/>
    <cellStyle name="Total 2 4 4 6 3 4" xfId="36752"/>
    <cellStyle name="Total 2 4 4 6 4" xfId="36753"/>
    <cellStyle name="Total 2 4 4 6 4 2" xfId="36754"/>
    <cellStyle name="Total 2 4 4 6 4 2 2" xfId="36755"/>
    <cellStyle name="Total 2 4 4 6 4 3" xfId="36756"/>
    <cellStyle name="Total 2 4 4 6 5" xfId="36757"/>
    <cellStyle name="Total 2 4 4 6 5 2" xfId="36758"/>
    <cellStyle name="Total 2 4 4 6 6" xfId="36759"/>
    <cellStyle name="Total 2 4 4 7" xfId="36760"/>
    <cellStyle name="Total 2 4 4 7 2" xfId="36761"/>
    <cellStyle name="Total 2 4 4 7 2 2" xfId="36762"/>
    <cellStyle name="Total 2 4 4 7 2 2 2" xfId="36763"/>
    <cellStyle name="Total 2 4 4 7 2 2 2 2" xfId="36764"/>
    <cellStyle name="Total 2 4 4 7 2 2 3" xfId="36765"/>
    <cellStyle name="Total 2 4 4 7 2 3" xfId="36766"/>
    <cellStyle name="Total 2 4 4 7 2 3 2" xfId="36767"/>
    <cellStyle name="Total 2 4 4 7 2 4" xfId="36768"/>
    <cellStyle name="Total 2 4 4 7 3" xfId="36769"/>
    <cellStyle name="Total 2 4 4 7 3 2" xfId="36770"/>
    <cellStyle name="Total 2 4 4 7 3 2 2" xfId="36771"/>
    <cellStyle name="Total 2 4 4 7 3 3" xfId="36772"/>
    <cellStyle name="Total 2 4 4 7 4" xfId="36773"/>
    <cellStyle name="Total 2 4 4 7 4 2" xfId="36774"/>
    <cellStyle name="Total 2 4 4 7 5" xfId="36775"/>
    <cellStyle name="Total 2 4 4 8" xfId="36776"/>
    <cellStyle name="Total 2 4 4 8 2" xfId="36777"/>
    <cellStyle name="Total 2 4 4 8 2 2" xfId="36778"/>
    <cellStyle name="Total 2 4 4 8 2 2 2" xfId="36779"/>
    <cellStyle name="Total 2 4 4 8 2 3" xfId="36780"/>
    <cellStyle name="Total 2 4 4 8 3" xfId="36781"/>
    <cellStyle name="Total 2 4 4 8 3 2" xfId="36782"/>
    <cellStyle name="Total 2 4 4 8 4" xfId="36783"/>
    <cellStyle name="Total 2 4 4 9" xfId="36784"/>
    <cellStyle name="Total 2 4 4 9 2" xfId="36785"/>
    <cellStyle name="Total 2 4 4 9 2 2" xfId="36786"/>
    <cellStyle name="Total 2 4 4 9 3" xfId="36787"/>
    <cellStyle name="Total 2 4 5" xfId="36788"/>
    <cellStyle name="Total 2 4 5 10" xfId="36789"/>
    <cellStyle name="Total 2 4 5 2" xfId="36790"/>
    <cellStyle name="Total 2 4 5 2 2" xfId="36791"/>
    <cellStyle name="Total 2 4 5 2 2 2" xfId="36792"/>
    <cellStyle name="Total 2 4 5 2 2 2 2" xfId="36793"/>
    <cellStyle name="Total 2 4 5 2 2 2 2 2" xfId="36794"/>
    <cellStyle name="Total 2 4 5 2 2 2 2 2 2" xfId="36795"/>
    <cellStyle name="Total 2 4 5 2 2 2 2 2 2 2" xfId="36796"/>
    <cellStyle name="Total 2 4 5 2 2 2 2 2 2 2 2" xfId="36797"/>
    <cellStyle name="Total 2 4 5 2 2 2 2 2 2 2 2 2" xfId="36798"/>
    <cellStyle name="Total 2 4 5 2 2 2 2 2 2 2 3" xfId="36799"/>
    <cellStyle name="Total 2 4 5 2 2 2 2 2 2 3" xfId="36800"/>
    <cellStyle name="Total 2 4 5 2 2 2 2 2 2 3 2" xfId="36801"/>
    <cellStyle name="Total 2 4 5 2 2 2 2 2 2 4" xfId="36802"/>
    <cellStyle name="Total 2 4 5 2 2 2 2 2 3" xfId="36803"/>
    <cellStyle name="Total 2 4 5 2 2 2 2 2 3 2" xfId="36804"/>
    <cellStyle name="Total 2 4 5 2 2 2 2 2 3 2 2" xfId="36805"/>
    <cellStyle name="Total 2 4 5 2 2 2 2 2 3 3" xfId="36806"/>
    <cellStyle name="Total 2 4 5 2 2 2 2 2 4" xfId="36807"/>
    <cellStyle name="Total 2 4 5 2 2 2 2 2 4 2" xfId="36808"/>
    <cellStyle name="Total 2 4 5 2 2 2 2 2 5" xfId="36809"/>
    <cellStyle name="Total 2 4 5 2 2 2 2 3" xfId="36810"/>
    <cellStyle name="Total 2 4 5 2 2 2 2 3 2" xfId="36811"/>
    <cellStyle name="Total 2 4 5 2 2 2 2 3 2 2" xfId="36812"/>
    <cellStyle name="Total 2 4 5 2 2 2 2 3 2 2 2" xfId="36813"/>
    <cellStyle name="Total 2 4 5 2 2 2 2 3 2 3" xfId="36814"/>
    <cellStyle name="Total 2 4 5 2 2 2 2 3 3" xfId="36815"/>
    <cellStyle name="Total 2 4 5 2 2 2 2 3 3 2" xfId="36816"/>
    <cellStyle name="Total 2 4 5 2 2 2 2 3 4" xfId="36817"/>
    <cellStyle name="Total 2 4 5 2 2 2 2 4" xfId="36818"/>
    <cellStyle name="Total 2 4 5 2 2 2 2 4 2" xfId="36819"/>
    <cellStyle name="Total 2 4 5 2 2 2 2 4 2 2" xfId="36820"/>
    <cellStyle name="Total 2 4 5 2 2 2 2 4 3" xfId="36821"/>
    <cellStyle name="Total 2 4 5 2 2 2 2 5" xfId="36822"/>
    <cellStyle name="Total 2 4 5 2 2 2 2 5 2" xfId="36823"/>
    <cellStyle name="Total 2 4 5 2 2 2 2 6" xfId="36824"/>
    <cellStyle name="Total 2 4 5 2 2 2 3" xfId="36825"/>
    <cellStyle name="Total 2 4 5 2 2 2 3 2" xfId="36826"/>
    <cellStyle name="Total 2 4 5 2 2 2 3 2 2" xfId="36827"/>
    <cellStyle name="Total 2 4 5 2 2 2 3 2 2 2" xfId="36828"/>
    <cellStyle name="Total 2 4 5 2 2 2 3 2 2 2 2" xfId="36829"/>
    <cellStyle name="Total 2 4 5 2 2 2 3 2 2 3" xfId="36830"/>
    <cellStyle name="Total 2 4 5 2 2 2 3 2 3" xfId="36831"/>
    <cellStyle name="Total 2 4 5 2 2 2 3 2 3 2" xfId="36832"/>
    <cellStyle name="Total 2 4 5 2 2 2 3 2 4" xfId="36833"/>
    <cellStyle name="Total 2 4 5 2 2 2 3 3" xfId="36834"/>
    <cellStyle name="Total 2 4 5 2 2 2 3 3 2" xfId="36835"/>
    <cellStyle name="Total 2 4 5 2 2 2 3 3 2 2" xfId="36836"/>
    <cellStyle name="Total 2 4 5 2 2 2 3 3 3" xfId="36837"/>
    <cellStyle name="Total 2 4 5 2 2 2 3 4" xfId="36838"/>
    <cellStyle name="Total 2 4 5 2 2 2 3 4 2" xfId="36839"/>
    <cellStyle name="Total 2 4 5 2 2 2 3 5" xfId="36840"/>
    <cellStyle name="Total 2 4 5 2 2 2 4" xfId="36841"/>
    <cellStyle name="Total 2 4 5 2 2 2 4 2" xfId="36842"/>
    <cellStyle name="Total 2 4 5 2 2 2 4 2 2" xfId="36843"/>
    <cellStyle name="Total 2 4 5 2 2 2 4 2 2 2" xfId="36844"/>
    <cellStyle name="Total 2 4 5 2 2 2 4 2 3" xfId="36845"/>
    <cellStyle name="Total 2 4 5 2 2 2 4 3" xfId="36846"/>
    <cellStyle name="Total 2 4 5 2 2 2 4 3 2" xfId="36847"/>
    <cellStyle name="Total 2 4 5 2 2 2 4 4" xfId="36848"/>
    <cellStyle name="Total 2 4 5 2 2 2 5" xfId="36849"/>
    <cellStyle name="Total 2 4 5 2 2 2 5 2" xfId="36850"/>
    <cellStyle name="Total 2 4 5 2 2 2 5 2 2" xfId="36851"/>
    <cellStyle name="Total 2 4 5 2 2 2 5 3" xfId="36852"/>
    <cellStyle name="Total 2 4 5 2 2 2 6" xfId="36853"/>
    <cellStyle name="Total 2 4 5 2 2 2 6 2" xfId="36854"/>
    <cellStyle name="Total 2 4 5 2 2 2 7" xfId="36855"/>
    <cellStyle name="Total 2 4 5 2 2 3" xfId="36856"/>
    <cellStyle name="Total 2 4 5 2 2 3 2" xfId="36857"/>
    <cellStyle name="Total 2 4 5 2 2 3 2 2" xfId="36858"/>
    <cellStyle name="Total 2 4 5 2 2 3 2 2 2" xfId="36859"/>
    <cellStyle name="Total 2 4 5 2 2 3 2 2 2 2" xfId="36860"/>
    <cellStyle name="Total 2 4 5 2 2 3 2 2 2 2 2" xfId="36861"/>
    <cellStyle name="Total 2 4 5 2 2 3 2 2 2 3" xfId="36862"/>
    <cellStyle name="Total 2 4 5 2 2 3 2 2 3" xfId="36863"/>
    <cellStyle name="Total 2 4 5 2 2 3 2 2 3 2" xfId="36864"/>
    <cellStyle name="Total 2 4 5 2 2 3 2 2 4" xfId="36865"/>
    <cellStyle name="Total 2 4 5 2 2 3 2 3" xfId="36866"/>
    <cellStyle name="Total 2 4 5 2 2 3 2 3 2" xfId="36867"/>
    <cellStyle name="Total 2 4 5 2 2 3 2 3 2 2" xfId="36868"/>
    <cellStyle name="Total 2 4 5 2 2 3 2 3 3" xfId="36869"/>
    <cellStyle name="Total 2 4 5 2 2 3 2 4" xfId="36870"/>
    <cellStyle name="Total 2 4 5 2 2 3 2 4 2" xfId="36871"/>
    <cellStyle name="Total 2 4 5 2 2 3 2 5" xfId="36872"/>
    <cellStyle name="Total 2 4 5 2 2 3 3" xfId="36873"/>
    <cellStyle name="Total 2 4 5 2 2 3 3 2" xfId="36874"/>
    <cellStyle name="Total 2 4 5 2 2 3 3 2 2" xfId="36875"/>
    <cellStyle name="Total 2 4 5 2 2 3 3 2 2 2" xfId="36876"/>
    <cellStyle name="Total 2 4 5 2 2 3 3 2 3" xfId="36877"/>
    <cellStyle name="Total 2 4 5 2 2 3 3 3" xfId="36878"/>
    <cellStyle name="Total 2 4 5 2 2 3 3 3 2" xfId="36879"/>
    <cellStyle name="Total 2 4 5 2 2 3 3 4" xfId="36880"/>
    <cellStyle name="Total 2 4 5 2 2 3 4" xfId="36881"/>
    <cellStyle name="Total 2 4 5 2 2 3 4 2" xfId="36882"/>
    <cellStyle name="Total 2 4 5 2 2 3 4 2 2" xfId="36883"/>
    <cellStyle name="Total 2 4 5 2 2 3 4 3" xfId="36884"/>
    <cellStyle name="Total 2 4 5 2 2 3 5" xfId="36885"/>
    <cellStyle name="Total 2 4 5 2 2 3 5 2" xfId="36886"/>
    <cellStyle name="Total 2 4 5 2 2 3 6" xfId="36887"/>
    <cellStyle name="Total 2 4 5 2 2 4" xfId="36888"/>
    <cellStyle name="Total 2 4 5 2 2 4 2" xfId="36889"/>
    <cellStyle name="Total 2 4 5 2 2 4 2 2" xfId="36890"/>
    <cellStyle name="Total 2 4 5 2 2 4 2 2 2" xfId="36891"/>
    <cellStyle name="Total 2 4 5 2 2 4 2 2 2 2" xfId="36892"/>
    <cellStyle name="Total 2 4 5 2 2 4 2 2 3" xfId="36893"/>
    <cellStyle name="Total 2 4 5 2 2 4 2 3" xfId="36894"/>
    <cellStyle name="Total 2 4 5 2 2 4 2 3 2" xfId="36895"/>
    <cellStyle name="Total 2 4 5 2 2 4 2 4" xfId="36896"/>
    <cellStyle name="Total 2 4 5 2 2 4 3" xfId="36897"/>
    <cellStyle name="Total 2 4 5 2 2 4 3 2" xfId="36898"/>
    <cellStyle name="Total 2 4 5 2 2 4 3 2 2" xfId="36899"/>
    <cellStyle name="Total 2 4 5 2 2 4 3 3" xfId="36900"/>
    <cellStyle name="Total 2 4 5 2 2 4 4" xfId="36901"/>
    <cellStyle name="Total 2 4 5 2 2 4 4 2" xfId="36902"/>
    <cellStyle name="Total 2 4 5 2 2 4 5" xfId="36903"/>
    <cellStyle name="Total 2 4 5 2 2 5" xfId="36904"/>
    <cellStyle name="Total 2 4 5 2 2 5 2" xfId="36905"/>
    <cellStyle name="Total 2 4 5 2 2 5 2 2" xfId="36906"/>
    <cellStyle name="Total 2 4 5 2 2 5 2 2 2" xfId="36907"/>
    <cellStyle name="Total 2 4 5 2 2 5 2 3" xfId="36908"/>
    <cellStyle name="Total 2 4 5 2 2 5 3" xfId="36909"/>
    <cellStyle name="Total 2 4 5 2 2 5 3 2" xfId="36910"/>
    <cellStyle name="Total 2 4 5 2 2 5 4" xfId="36911"/>
    <cellStyle name="Total 2 4 5 2 2 6" xfId="36912"/>
    <cellStyle name="Total 2 4 5 2 2 6 2" xfId="36913"/>
    <cellStyle name="Total 2 4 5 2 2 6 2 2" xfId="36914"/>
    <cellStyle name="Total 2 4 5 2 2 6 3" xfId="36915"/>
    <cellStyle name="Total 2 4 5 2 2 7" xfId="36916"/>
    <cellStyle name="Total 2 4 5 2 2 7 2" xfId="36917"/>
    <cellStyle name="Total 2 4 5 2 2 8" xfId="36918"/>
    <cellStyle name="Total 2 4 5 2 3" xfId="36919"/>
    <cellStyle name="Total 2 4 5 2 3 2" xfId="36920"/>
    <cellStyle name="Total 2 4 5 2 3 2 2" xfId="36921"/>
    <cellStyle name="Total 2 4 5 2 3 2 2 2" xfId="36922"/>
    <cellStyle name="Total 2 4 5 2 3 2 2 2 2" xfId="36923"/>
    <cellStyle name="Total 2 4 5 2 3 2 2 2 2 2" xfId="36924"/>
    <cellStyle name="Total 2 4 5 2 3 2 2 2 2 2 2" xfId="36925"/>
    <cellStyle name="Total 2 4 5 2 3 2 2 2 2 3" xfId="36926"/>
    <cellStyle name="Total 2 4 5 2 3 2 2 2 3" xfId="36927"/>
    <cellStyle name="Total 2 4 5 2 3 2 2 2 3 2" xfId="36928"/>
    <cellStyle name="Total 2 4 5 2 3 2 2 2 4" xfId="36929"/>
    <cellStyle name="Total 2 4 5 2 3 2 2 3" xfId="36930"/>
    <cellStyle name="Total 2 4 5 2 3 2 2 3 2" xfId="36931"/>
    <cellStyle name="Total 2 4 5 2 3 2 2 3 2 2" xfId="36932"/>
    <cellStyle name="Total 2 4 5 2 3 2 2 3 3" xfId="36933"/>
    <cellStyle name="Total 2 4 5 2 3 2 2 4" xfId="36934"/>
    <cellStyle name="Total 2 4 5 2 3 2 2 4 2" xfId="36935"/>
    <cellStyle name="Total 2 4 5 2 3 2 2 5" xfId="36936"/>
    <cellStyle name="Total 2 4 5 2 3 2 3" xfId="36937"/>
    <cellStyle name="Total 2 4 5 2 3 2 3 2" xfId="36938"/>
    <cellStyle name="Total 2 4 5 2 3 2 3 2 2" xfId="36939"/>
    <cellStyle name="Total 2 4 5 2 3 2 3 2 2 2" xfId="36940"/>
    <cellStyle name="Total 2 4 5 2 3 2 3 2 3" xfId="36941"/>
    <cellStyle name="Total 2 4 5 2 3 2 3 3" xfId="36942"/>
    <cellStyle name="Total 2 4 5 2 3 2 3 3 2" xfId="36943"/>
    <cellStyle name="Total 2 4 5 2 3 2 3 4" xfId="36944"/>
    <cellStyle name="Total 2 4 5 2 3 2 4" xfId="36945"/>
    <cellStyle name="Total 2 4 5 2 3 2 4 2" xfId="36946"/>
    <cellStyle name="Total 2 4 5 2 3 2 4 2 2" xfId="36947"/>
    <cellStyle name="Total 2 4 5 2 3 2 4 3" xfId="36948"/>
    <cellStyle name="Total 2 4 5 2 3 2 5" xfId="36949"/>
    <cellStyle name="Total 2 4 5 2 3 2 5 2" xfId="36950"/>
    <cellStyle name="Total 2 4 5 2 3 2 6" xfId="36951"/>
    <cellStyle name="Total 2 4 5 2 3 3" xfId="36952"/>
    <cellStyle name="Total 2 4 5 2 3 3 2" xfId="36953"/>
    <cellStyle name="Total 2 4 5 2 3 3 2 2" xfId="36954"/>
    <cellStyle name="Total 2 4 5 2 3 3 2 2 2" xfId="36955"/>
    <cellStyle name="Total 2 4 5 2 3 3 2 2 2 2" xfId="36956"/>
    <cellStyle name="Total 2 4 5 2 3 3 2 2 3" xfId="36957"/>
    <cellStyle name="Total 2 4 5 2 3 3 2 3" xfId="36958"/>
    <cellStyle name="Total 2 4 5 2 3 3 2 3 2" xfId="36959"/>
    <cellStyle name="Total 2 4 5 2 3 3 2 4" xfId="36960"/>
    <cellStyle name="Total 2 4 5 2 3 3 3" xfId="36961"/>
    <cellStyle name="Total 2 4 5 2 3 3 3 2" xfId="36962"/>
    <cellStyle name="Total 2 4 5 2 3 3 3 2 2" xfId="36963"/>
    <cellStyle name="Total 2 4 5 2 3 3 3 3" xfId="36964"/>
    <cellStyle name="Total 2 4 5 2 3 3 4" xfId="36965"/>
    <cellStyle name="Total 2 4 5 2 3 3 4 2" xfId="36966"/>
    <cellStyle name="Total 2 4 5 2 3 3 5" xfId="36967"/>
    <cellStyle name="Total 2 4 5 2 3 4" xfId="36968"/>
    <cellStyle name="Total 2 4 5 2 3 4 2" xfId="36969"/>
    <cellStyle name="Total 2 4 5 2 3 4 2 2" xfId="36970"/>
    <cellStyle name="Total 2 4 5 2 3 4 2 2 2" xfId="36971"/>
    <cellStyle name="Total 2 4 5 2 3 4 2 3" xfId="36972"/>
    <cellStyle name="Total 2 4 5 2 3 4 3" xfId="36973"/>
    <cellStyle name="Total 2 4 5 2 3 4 3 2" xfId="36974"/>
    <cellStyle name="Total 2 4 5 2 3 4 4" xfId="36975"/>
    <cellStyle name="Total 2 4 5 2 3 5" xfId="36976"/>
    <cellStyle name="Total 2 4 5 2 3 5 2" xfId="36977"/>
    <cellStyle name="Total 2 4 5 2 3 5 2 2" xfId="36978"/>
    <cellStyle name="Total 2 4 5 2 3 5 3" xfId="36979"/>
    <cellStyle name="Total 2 4 5 2 3 6" xfId="36980"/>
    <cellStyle name="Total 2 4 5 2 3 6 2" xfId="36981"/>
    <cellStyle name="Total 2 4 5 2 3 7" xfId="36982"/>
    <cellStyle name="Total 2 4 5 2 4" xfId="36983"/>
    <cellStyle name="Total 2 4 5 2 4 2" xfId="36984"/>
    <cellStyle name="Total 2 4 5 2 4 2 2" xfId="36985"/>
    <cellStyle name="Total 2 4 5 2 4 2 2 2" xfId="36986"/>
    <cellStyle name="Total 2 4 5 2 4 2 2 2 2" xfId="36987"/>
    <cellStyle name="Total 2 4 5 2 4 2 2 2 2 2" xfId="36988"/>
    <cellStyle name="Total 2 4 5 2 4 2 2 2 3" xfId="36989"/>
    <cellStyle name="Total 2 4 5 2 4 2 2 3" xfId="36990"/>
    <cellStyle name="Total 2 4 5 2 4 2 2 3 2" xfId="36991"/>
    <cellStyle name="Total 2 4 5 2 4 2 2 4" xfId="36992"/>
    <cellStyle name="Total 2 4 5 2 4 2 3" xfId="36993"/>
    <cellStyle name="Total 2 4 5 2 4 2 3 2" xfId="36994"/>
    <cellStyle name="Total 2 4 5 2 4 2 3 2 2" xfId="36995"/>
    <cellStyle name="Total 2 4 5 2 4 2 3 3" xfId="36996"/>
    <cellStyle name="Total 2 4 5 2 4 2 4" xfId="36997"/>
    <cellStyle name="Total 2 4 5 2 4 2 4 2" xfId="36998"/>
    <cellStyle name="Total 2 4 5 2 4 2 5" xfId="36999"/>
    <cellStyle name="Total 2 4 5 2 4 3" xfId="37000"/>
    <cellStyle name="Total 2 4 5 2 4 3 2" xfId="37001"/>
    <cellStyle name="Total 2 4 5 2 4 3 2 2" xfId="37002"/>
    <cellStyle name="Total 2 4 5 2 4 3 2 2 2" xfId="37003"/>
    <cellStyle name="Total 2 4 5 2 4 3 2 3" xfId="37004"/>
    <cellStyle name="Total 2 4 5 2 4 3 3" xfId="37005"/>
    <cellStyle name="Total 2 4 5 2 4 3 3 2" xfId="37006"/>
    <cellStyle name="Total 2 4 5 2 4 3 4" xfId="37007"/>
    <cellStyle name="Total 2 4 5 2 4 4" xfId="37008"/>
    <cellStyle name="Total 2 4 5 2 4 4 2" xfId="37009"/>
    <cellStyle name="Total 2 4 5 2 4 4 2 2" xfId="37010"/>
    <cellStyle name="Total 2 4 5 2 4 4 3" xfId="37011"/>
    <cellStyle name="Total 2 4 5 2 4 5" xfId="37012"/>
    <cellStyle name="Total 2 4 5 2 4 5 2" xfId="37013"/>
    <cellStyle name="Total 2 4 5 2 4 6" xfId="37014"/>
    <cellStyle name="Total 2 4 5 2 5" xfId="37015"/>
    <cellStyle name="Total 2 4 5 2 5 2" xfId="37016"/>
    <cellStyle name="Total 2 4 5 2 5 2 2" xfId="37017"/>
    <cellStyle name="Total 2 4 5 2 5 2 2 2" xfId="37018"/>
    <cellStyle name="Total 2 4 5 2 5 2 2 2 2" xfId="37019"/>
    <cellStyle name="Total 2 4 5 2 5 2 2 3" xfId="37020"/>
    <cellStyle name="Total 2 4 5 2 5 2 3" xfId="37021"/>
    <cellStyle name="Total 2 4 5 2 5 2 3 2" xfId="37022"/>
    <cellStyle name="Total 2 4 5 2 5 2 4" xfId="37023"/>
    <cellStyle name="Total 2 4 5 2 5 3" xfId="37024"/>
    <cellStyle name="Total 2 4 5 2 5 3 2" xfId="37025"/>
    <cellStyle name="Total 2 4 5 2 5 3 2 2" xfId="37026"/>
    <cellStyle name="Total 2 4 5 2 5 3 3" xfId="37027"/>
    <cellStyle name="Total 2 4 5 2 5 4" xfId="37028"/>
    <cellStyle name="Total 2 4 5 2 5 4 2" xfId="37029"/>
    <cellStyle name="Total 2 4 5 2 5 5" xfId="37030"/>
    <cellStyle name="Total 2 4 5 2 6" xfId="37031"/>
    <cellStyle name="Total 2 4 5 2 6 2" xfId="37032"/>
    <cellStyle name="Total 2 4 5 2 6 2 2" xfId="37033"/>
    <cellStyle name="Total 2 4 5 2 6 2 2 2" xfId="37034"/>
    <cellStyle name="Total 2 4 5 2 6 2 3" xfId="37035"/>
    <cellStyle name="Total 2 4 5 2 6 3" xfId="37036"/>
    <cellStyle name="Total 2 4 5 2 6 3 2" xfId="37037"/>
    <cellStyle name="Total 2 4 5 2 6 4" xfId="37038"/>
    <cellStyle name="Total 2 4 5 2 7" xfId="37039"/>
    <cellStyle name="Total 2 4 5 2 7 2" xfId="37040"/>
    <cellStyle name="Total 2 4 5 2 7 2 2" xfId="37041"/>
    <cellStyle name="Total 2 4 5 2 7 3" xfId="37042"/>
    <cellStyle name="Total 2 4 5 2 8" xfId="37043"/>
    <cellStyle name="Total 2 4 5 2 8 2" xfId="37044"/>
    <cellStyle name="Total 2 4 5 2 9" xfId="37045"/>
    <cellStyle name="Total 2 4 5 3" xfId="37046"/>
    <cellStyle name="Total 2 4 5 3 2" xfId="37047"/>
    <cellStyle name="Total 2 4 5 3 2 2" xfId="37048"/>
    <cellStyle name="Total 2 4 5 3 2 2 2" xfId="37049"/>
    <cellStyle name="Total 2 4 5 3 2 2 2 2" xfId="37050"/>
    <cellStyle name="Total 2 4 5 3 2 2 2 2 2" xfId="37051"/>
    <cellStyle name="Total 2 4 5 3 2 2 2 2 2 2" xfId="37052"/>
    <cellStyle name="Total 2 4 5 3 2 2 2 2 2 2 2" xfId="37053"/>
    <cellStyle name="Total 2 4 5 3 2 2 2 2 2 3" xfId="37054"/>
    <cellStyle name="Total 2 4 5 3 2 2 2 2 3" xfId="37055"/>
    <cellStyle name="Total 2 4 5 3 2 2 2 2 3 2" xfId="37056"/>
    <cellStyle name="Total 2 4 5 3 2 2 2 2 4" xfId="37057"/>
    <cellStyle name="Total 2 4 5 3 2 2 2 3" xfId="37058"/>
    <cellStyle name="Total 2 4 5 3 2 2 2 3 2" xfId="37059"/>
    <cellStyle name="Total 2 4 5 3 2 2 2 3 2 2" xfId="37060"/>
    <cellStyle name="Total 2 4 5 3 2 2 2 3 3" xfId="37061"/>
    <cellStyle name="Total 2 4 5 3 2 2 2 4" xfId="37062"/>
    <cellStyle name="Total 2 4 5 3 2 2 2 4 2" xfId="37063"/>
    <cellStyle name="Total 2 4 5 3 2 2 2 5" xfId="37064"/>
    <cellStyle name="Total 2 4 5 3 2 2 3" xfId="37065"/>
    <cellStyle name="Total 2 4 5 3 2 2 3 2" xfId="37066"/>
    <cellStyle name="Total 2 4 5 3 2 2 3 2 2" xfId="37067"/>
    <cellStyle name="Total 2 4 5 3 2 2 3 2 2 2" xfId="37068"/>
    <cellStyle name="Total 2 4 5 3 2 2 3 2 3" xfId="37069"/>
    <cellStyle name="Total 2 4 5 3 2 2 3 3" xfId="37070"/>
    <cellStyle name="Total 2 4 5 3 2 2 3 3 2" xfId="37071"/>
    <cellStyle name="Total 2 4 5 3 2 2 3 4" xfId="37072"/>
    <cellStyle name="Total 2 4 5 3 2 2 4" xfId="37073"/>
    <cellStyle name="Total 2 4 5 3 2 2 4 2" xfId="37074"/>
    <cellStyle name="Total 2 4 5 3 2 2 4 2 2" xfId="37075"/>
    <cellStyle name="Total 2 4 5 3 2 2 4 3" xfId="37076"/>
    <cellStyle name="Total 2 4 5 3 2 2 5" xfId="37077"/>
    <cellStyle name="Total 2 4 5 3 2 2 5 2" xfId="37078"/>
    <cellStyle name="Total 2 4 5 3 2 2 6" xfId="37079"/>
    <cellStyle name="Total 2 4 5 3 2 3" xfId="37080"/>
    <cellStyle name="Total 2 4 5 3 2 3 2" xfId="37081"/>
    <cellStyle name="Total 2 4 5 3 2 3 2 2" xfId="37082"/>
    <cellStyle name="Total 2 4 5 3 2 3 2 2 2" xfId="37083"/>
    <cellStyle name="Total 2 4 5 3 2 3 2 2 2 2" xfId="37084"/>
    <cellStyle name="Total 2 4 5 3 2 3 2 2 3" xfId="37085"/>
    <cellStyle name="Total 2 4 5 3 2 3 2 3" xfId="37086"/>
    <cellStyle name="Total 2 4 5 3 2 3 2 3 2" xfId="37087"/>
    <cellStyle name="Total 2 4 5 3 2 3 2 4" xfId="37088"/>
    <cellStyle name="Total 2 4 5 3 2 3 3" xfId="37089"/>
    <cellStyle name="Total 2 4 5 3 2 3 3 2" xfId="37090"/>
    <cellStyle name="Total 2 4 5 3 2 3 3 2 2" xfId="37091"/>
    <cellStyle name="Total 2 4 5 3 2 3 3 3" xfId="37092"/>
    <cellStyle name="Total 2 4 5 3 2 3 4" xfId="37093"/>
    <cellStyle name="Total 2 4 5 3 2 3 4 2" xfId="37094"/>
    <cellStyle name="Total 2 4 5 3 2 3 5" xfId="37095"/>
    <cellStyle name="Total 2 4 5 3 2 4" xfId="37096"/>
    <cellStyle name="Total 2 4 5 3 2 4 2" xfId="37097"/>
    <cellStyle name="Total 2 4 5 3 2 4 2 2" xfId="37098"/>
    <cellStyle name="Total 2 4 5 3 2 4 2 2 2" xfId="37099"/>
    <cellStyle name="Total 2 4 5 3 2 4 2 3" xfId="37100"/>
    <cellStyle name="Total 2 4 5 3 2 4 3" xfId="37101"/>
    <cellStyle name="Total 2 4 5 3 2 4 3 2" xfId="37102"/>
    <cellStyle name="Total 2 4 5 3 2 4 4" xfId="37103"/>
    <cellStyle name="Total 2 4 5 3 2 5" xfId="37104"/>
    <cellStyle name="Total 2 4 5 3 2 5 2" xfId="37105"/>
    <cellStyle name="Total 2 4 5 3 2 5 2 2" xfId="37106"/>
    <cellStyle name="Total 2 4 5 3 2 5 3" xfId="37107"/>
    <cellStyle name="Total 2 4 5 3 2 6" xfId="37108"/>
    <cellStyle name="Total 2 4 5 3 2 6 2" xfId="37109"/>
    <cellStyle name="Total 2 4 5 3 2 7" xfId="37110"/>
    <cellStyle name="Total 2 4 5 3 3" xfId="37111"/>
    <cellStyle name="Total 2 4 5 3 3 2" xfId="37112"/>
    <cellStyle name="Total 2 4 5 3 3 2 2" xfId="37113"/>
    <cellStyle name="Total 2 4 5 3 3 2 2 2" xfId="37114"/>
    <cellStyle name="Total 2 4 5 3 3 2 2 2 2" xfId="37115"/>
    <cellStyle name="Total 2 4 5 3 3 2 2 2 2 2" xfId="37116"/>
    <cellStyle name="Total 2 4 5 3 3 2 2 2 3" xfId="37117"/>
    <cellStyle name="Total 2 4 5 3 3 2 2 3" xfId="37118"/>
    <cellStyle name="Total 2 4 5 3 3 2 2 3 2" xfId="37119"/>
    <cellStyle name="Total 2 4 5 3 3 2 2 4" xfId="37120"/>
    <cellStyle name="Total 2 4 5 3 3 2 3" xfId="37121"/>
    <cellStyle name="Total 2 4 5 3 3 2 3 2" xfId="37122"/>
    <cellStyle name="Total 2 4 5 3 3 2 3 2 2" xfId="37123"/>
    <cellStyle name="Total 2 4 5 3 3 2 3 3" xfId="37124"/>
    <cellStyle name="Total 2 4 5 3 3 2 4" xfId="37125"/>
    <cellStyle name="Total 2 4 5 3 3 2 4 2" xfId="37126"/>
    <cellStyle name="Total 2 4 5 3 3 2 5" xfId="37127"/>
    <cellStyle name="Total 2 4 5 3 3 3" xfId="37128"/>
    <cellStyle name="Total 2 4 5 3 3 3 2" xfId="37129"/>
    <cellStyle name="Total 2 4 5 3 3 3 2 2" xfId="37130"/>
    <cellStyle name="Total 2 4 5 3 3 3 2 2 2" xfId="37131"/>
    <cellStyle name="Total 2 4 5 3 3 3 2 3" xfId="37132"/>
    <cellStyle name="Total 2 4 5 3 3 3 3" xfId="37133"/>
    <cellStyle name="Total 2 4 5 3 3 3 3 2" xfId="37134"/>
    <cellStyle name="Total 2 4 5 3 3 3 4" xfId="37135"/>
    <cellStyle name="Total 2 4 5 3 3 4" xfId="37136"/>
    <cellStyle name="Total 2 4 5 3 3 4 2" xfId="37137"/>
    <cellStyle name="Total 2 4 5 3 3 4 2 2" xfId="37138"/>
    <cellStyle name="Total 2 4 5 3 3 4 3" xfId="37139"/>
    <cellStyle name="Total 2 4 5 3 3 5" xfId="37140"/>
    <cellStyle name="Total 2 4 5 3 3 5 2" xfId="37141"/>
    <cellStyle name="Total 2 4 5 3 3 6" xfId="37142"/>
    <cellStyle name="Total 2 4 5 3 4" xfId="37143"/>
    <cellStyle name="Total 2 4 5 3 4 2" xfId="37144"/>
    <cellStyle name="Total 2 4 5 3 4 2 2" xfId="37145"/>
    <cellStyle name="Total 2 4 5 3 4 2 2 2" xfId="37146"/>
    <cellStyle name="Total 2 4 5 3 4 2 2 2 2" xfId="37147"/>
    <cellStyle name="Total 2 4 5 3 4 2 2 3" xfId="37148"/>
    <cellStyle name="Total 2 4 5 3 4 2 3" xfId="37149"/>
    <cellStyle name="Total 2 4 5 3 4 2 3 2" xfId="37150"/>
    <cellStyle name="Total 2 4 5 3 4 2 4" xfId="37151"/>
    <cellStyle name="Total 2 4 5 3 4 3" xfId="37152"/>
    <cellStyle name="Total 2 4 5 3 4 3 2" xfId="37153"/>
    <cellStyle name="Total 2 4 5 3 4 3 2 2" xfId="37154"/>
    <cellStyle name="Total 2 4 5 3 4 3 3" xfId="37155"/>
    <cellStyle name="Total 2 4 5 3 4 4" xfId="37156"/>
    <cellStyle name="Total 2 4 5 3 4 4 2" xfId="37157"/>
    <cellStyle name="Total 2 4 5 3 4 5" xfId="37158"/>
    <cellStyle name="Total 2 4 5 3 5" xfId="37159"/>
    <cellStyle name="Total 2 4 5 3 5 2" xfId="37160"/>
    <cellStyle name="Total 2 4 5 3 5 2 2" xfId="37161"/>
    <cellStyle name="Total 2 4 5 3 5 2 2 2" xfId="37162"/>
    <cellStyle name="Total 2 4 5 3 5 2 3" xfId="37163"/>
    <cellStyle name="Total 2 4 5 3 5 3" xfId="37164"/>
    <cellStyle name="Total 2 4 5 3 5 3 2" xfId="37165"/>
    <cellStyle name="Total 2 4 5 3 5 4" xfId="37166"/>
    <cellStyle name="Total 2 4 5 3 6" xfId="37167"/>
    <cellStyle name="Total 2 4 5 3 6 2" xfId="37168"/>
    <cellStyle name="Total 2 4 5 3 6 2 2" xfId="37169"/>
    <cellStyle name="Total 2 4 5 3 6 3" xfId="37170"/>
    <cellStyle name="Total 2 4 5 3 7" xfId="37171"/>
    <cellStyle name="Total 2 4 5 3 7 2" xfId="37172"/>
    <cellStyle name="Total 2 4 5 3 8" xfId="37173"/>
    <cellStyle name="Total 2 4 5 4" xfId="37174"/>
    <cellStyle name="Total 2 4 5 4 2" xfId="37175"/>
    <cellStyle name="Total 2 4 5 4 2 2" xfId="37176"/>
    <cellStyle name="Total 2 4 5 4 2 2 2" xfId="37177"/>
    <cellStyle name="Total 2 4 5 4 2 2 2 2" xfId="37178"/>
    <cellStyle name="Total 2 4 5 4 2 2 2 2 2" xfId="37179"/>
    <cellStyle name="Total 2 4 5 4 2 2 2 2 2 2" xfId="37180"/>
    <cellStyle name="Total 2 4 5 4 2 2 2 2 3" xfId="37181"/>
    <cellStyle name="Total 2 4 5 4 2 2 2 3" xfId="37182"/>
    <cellStyle name="Total 2 4 5 4 2 2 2 3 2" xfId="37183"/>
    <cellStyle name="Total 2 4 5 4 2 2 2 4" xfId="37184"/>
    <cellStyle name="Total 2 4 5 4 2 2 3" xfId="37185"/>
    <cellStyle name="Total 2 4 5 4 2 2 3 2" xfId="37186"/>
    <cellStyle name="Total 2 4 5 4 2 2 3 2 2" xfId="37187"/>
    <cellStyle name="Total 2 4 5 4 2 2 3 3" xfId="37188"/>
    <cellStyle name="Total 2 4 5 4 2 2 4" xfId="37189"/>
    <cellStyle name="Total 2 4 5 4 2 2 4 2" xfId="37190"/>
    <cellStyle name="Total 2 4 5 4 2 2 5" xfId="37191"/>
    <cellStyle name="Total 2 4 5 4 2 3" xfId="37192"/>
    <cellStyle name="Total 2 4 5 4 2 3 2" xfId="37193"/>
    <cellStyle name="Total 2 4 5 4 2 3 2 2" xfId="37194"/>
    <cellStyle name="Total 2 4 5 4 2 3 2 2 2" xfId="37195"/>
    <cellStyle name="Total 2 4 5 4 2 3 2 3" xfId="37196"/>
    <cellStyle name="Total 2 4 5 4 2 3 3" xfId="37197"/>
    <cellStyle name="Total 2 4 5 4 2 3 3 2" xfId="37198"/>
    <cellStyle name="Total 2 4 5 4 2 3 4" xfId="37199"/>
    <cellStyle name="Total 2 4 5 4 2 4" xfId="37200"/>
    <cellStyle name="Total 2 4 5 4 2 4 2" xfId="37201"/>
    <cellStyle name="Total 2 4 5 4 2 4 2 2" xfId="37202"/>
    <cellStyle name="Total 2 4 5 4 2 4 3" xfId="37203"/>
    <cellStyle name="Total 2 4 5 4 2 5" xfId="37204"/>
    <cellStyle name="Total 2 4 5 4 2 5 2" xfId="37205"/>
    <cellStyle name="Total 2 4 5 4 2 6" xfId="37206"/>
    <cellStyle name="Total 2 4 5 4 3" xfId="37207"/>
    <cellStyle name="Total 2 4 5 4 3 2" xfId="37208"/>
    <cellStyle name="Total 2 4 5 4 3 2 2" xfId="37209"/>
    <cellStyle name="Total 2 4 5 4 3 2 2 2" xfId="37210"/>
    <cellStyle name="Total 2 4 5 4 3 2 2 2 2" xfId="37211"/>
    <cellStyle name="Total 2 4 5 4 3 2 2 3" xfId="37212"/>
    <cellStyle name="Total 2 4 5 4 3 2 3" xfId="37213"/>
    <cellStyle name="Total 2 4 5 4 3 2 3 2" xfId="37214"/>
    <cellStyle name="Total 2 4 5 4 3 2 4" xfId="37215"/>
    <cellStyle name="Total 2 4 5 4 3 3" xfId="37216"/>
    <cellStyle name="Total 2 4 5 4 3 3 2" xfId="37217"/>
    <cellStyle name="Total 2 4 5 4 3 3 2 2" xfId="37218"/>
    <cellStyle name="Total 2 4 5 4 3 3 3" xfId="37219"/>
    <cellStyle name="Total 2 4 5 4 3 4" xfId="37220"/>
    <cellStyle name="Total 2 4 5 4 3 4 2" xfId="37221"/>
    <cellStyle name="Total 2 4 5 4 3 5" xfId="37222"/>
    <cellStyle name="Total 2 4 5 4 4" xfId="37223"/>
    <cellStyle name="Total 2 4 5 4 4 2" xfId="37224"/>
    <cellStyle name="Total 2 4 5 4 4 2 2" xfId="37225"/>
    <cellStyle name="Total 2 4 5 4 4 2 2 2" xfId="37226"/>
    <cellStyle name="Total 2 4 5 4 4 2 3" xfId="37227"/>
    <cellStyle name="Total 2 4 5 4 4 3" xfId="37228"/>
    <cellStyle name="Total 2 4 5 4 4 3 2" xfId="37229"/>
    <cellStyle name="Total 2 4 5 4 4 4" xfId="37230"/>
    <cellStyle name="Total 2 4 5 4 5" xfId="37231"/>
    <cellStyle name="Total 2 4 5 4 5 2" xfId="37232"/>
    <cellStyle name="Total 2 4 5 4 5 2 2" xfId="37233"/>
    <cellStyle name="Total 2 4 5 4 5 3" xfId="37234"/>
    <cellStyle name="Total 2 4 5 4 6" xfId="37235"/>
    <cellStyle name="Total 2 4 5 4 6 2" xfId="37236"/>
    <cellStyle name="Total 2 4 5 4 7" xfId="37237"/>
    <cellStyle name="Total 2 4 5 5" xfId="37238"/>
    <cellStyle name="Total 2 4 5 5 2" xfId="37239"/>
    <cellStyle name="Total 2 4 5 5 2 2" xfId="37240"/>
    <cellStyle name="Total 2 4 5 5 2 2 2" xfId="37241"/>
    <cellStyle name="Total 2 4 5 5 2 2 2 2" xfId="37242"/>
    <cellStyle name="Total 2 4 5 5 2 2 2 2 2" xfId="37243"/>
    <cellStyle name="Total 2 4 5 5 2 2 2 3" xfId="37244"/>
    <cellStyle name="Total 2 4 5 5 2 2 3" xfId="37245"/>
    <cellStyle name="Total 2 4 5 5 2 2 3 2" xfId="37246"/>
    <cellStyle name="Total 2 4 5 5 2 2 4" xfId="37247"/>
    <cellStyle name="Total 2 4 5 5 2 3" xfId="37248"/>
    <cellStyle name="Total 2 4 5 5 2 3 2" xfId="37249"/>
    <cellStyle name="Total 2 4 5 5 2 3 2 2" xfId="37250"/>
    <cellStyle name="Total 2 4 5 5 2 3 3" xfId="37251"/>
    <cellStyle name="Total 2 4 5 5 2 4" xfId="37252"/>
    <cellStyle name="Total 2 4 5 5 2 4 2" xfId="37253"/>
    <cellStyle name="Total 2 4 5 5 2 5" xfId="37254"/>
    <cellStyle name="Total 2 4 5 5 3" xfId="37255"/>
    <cellStyle name="Total 2 4 5 5 3 2" xfId="37256"/>
    <cellStyle name="Total 2 4 5 5 3 2 2" xfId="37257"/>
    <cellStyle name="Total 2 4 5 5 3 2 2 2" xfId="37258"/>
    <cellStyle name="Total 2 4 5 5 3 2 3" xfId="37259"/>
    <cellStyle name="Total 2 4 5 5 3 3" xfId="37260"/>
    <cellStyle name="Total 2 4 5 5 3 3 2" xfId="37261"/>
    <cellStyle name="Total 2 4 5 5 3 4" xfId="37262"/>
    <cellStyle name="Total 2 4 5 5 4" xfId="37263"/>
    <cellStyle name="Total 2 4 5 5 4 2" xfId="37264"/>
    <cellStyle name="Total 2 4 5 5 4 2 2" xfId="37265"/>
    <cellStyle name="Total 2 4 5 5 4 3" xfId="37266"/>
    <cellStyle name="Total 2 4 5 5 5" xfId="37267"/>
    <cellStyle name="Total 2 4 5 5 5 2" xfId="37268"/>
    <cellStyle name="Total 2 4 5 5 6" xfId="37269"/>
    <cellStyle name="Total 2 4 5 6" xfId="37270"/>
    <cellStyle name="Total 2 4 5 6 2" xfId="37271"/>
    <cellStyle name="Total 2 4 5 6 2 2" xfId="37272"/>
    <cellStyle name="Total 2 4 5 6 2 2 2" xfId="37273"/>
    <cellStyle name="Total 2 4 5 6 2 2 2 2" xfId="37274"/>
    <cellStyle name="Total 2 4 5 6 2 2 3" xfId="37275"/>
    <cellStyle name="Total 2 4 5 6 2 3" xfId="37276"/>
    <cellStyle name="Total 2 4 5 6 2 3 2" xfId="37277"/>
    <cellStyle name="Total 2 4 5 6 2 4" xfId="37278"/>
    <cellStyle name="Total 2 4 5 6 3" xfId="37279"/>
    <cellStyle name="Total 2 4 5 6 3 2" xfId="37280"/>
    <cellStyle name="Total 2 4 5 6 3 2 2" xfId="37281"/>
    <cellStyle name="Total 2 4 5 6 3 3" xfId="37282"/>
    <cellStyle name="Total 2 4 5 6 4" xfId="37283"/>
    <cellStyle name="Total 2 4 5 6 4 2" xfId="37284"/>
    <cellStyle name="Total 2 4 5 6 5" xfId="37285"/>
    <cellStyle name="Total 2 4 5 7" xfId="37286"/>
    <cellStyle name="Total 2 4 5 7 2" xfId="37287"/>
    <cellStyle name="Total 2 4 5 7 2 2" xfId="37288"/>
    <cellStyle name="Total 2 4 5 7 2 2 2" xfId="37289"/>
    <cellStyle name="Total 2 4 5 7 2 3" xfId="37290"/>
    <cellStyle name="Total 2 4 5 7 3" xfId="37291"/>
    <cellStyle name="Total 2 4 5 7 3 2" xfId="37292"/>
    <cellStyle name="Total 2 4 5 7 4" xfId="37293"/>
    <cellStyle name="Total 2 4 5 8" xfId="37294"/>
    <cellStyle name="Total 2 4 5 8 2" xfId="37295"/>
    <cellStyle name="Total 2 4 5 8 2 2" xfId="37296"/>
    <cellStyle name="Total 2 4 5 8 3" xfId="37297"/>
    <cellStyle name="Total 2 4 5 9" xfId="37298"/>
    <cellStyle name="Total 2 4 5 9 2" xfId="37299"/>
    <cellStyle name="Total 2 4 6" xfId="37300"/>
    <cellStyle name="Total 2 4 6 2" xfId="37301"/>
    <cellStyle name="Total 2 4 6 2 2" xfId="37302"/>
    <cellStyle name="Total 2 4 6 2 2 2" xfId="37303"/>
    <cellStyle name="Total 2 4 6 2 2 2 2" xfId="37304"/>
    <cellStyle name="Total 2 4 6 2 2 2 2 2" xfId="37305"/>
    <cellStyle name="Total 2 4 6 2 2 2 2 2 2" xfId="37306"/>
    <cellStyle name="Total 2 4 6 2 2 2 2 2 2 2" xfId="37307"/>
    <cellStyle name="Total 2 4 6 2 2 2 2 2 2 2 2" xfId="37308"/>
    <cellStyle name="Total 2 4 6 2 2 2 2 2 2 3" xfId="37309"/>
    <cellStyle name="Total 2 4 6 2 2 2 2 2 3" xfId="37310"/>
    <cellStyle name="Total 2 4 6 2 2 2 2 2 3 2" xfId="37311"/>
    <cellStyle name="Total 2 4 6 2 2 2 2 2 4" xfId="37312"/>
    <cellStyle name="Total 2 4 6 2 2 2 2 3" xfId="37313"/>
    <cellStyle name="Total 2 4 6 2 2 2 2 3 2" xfId="37314"/>
    <cellStyle name="Total 2 4 6 2 2 2 2 3 2 2" xfId="37315"/>
    <cellStyle name="Total 2 4 6 2 2 2 2 3 3" xfId="37316"/>
    <cellStyle name="Total 2 4 6 2 2 2 2 4" xfId="37317"/>
    <cellStyle name="Total 2 4 6 2 2 2 2 4 2" xfId="37318"/>
    <cellStyle name="Total 2 4 6 2 2 2 2 5" xfId="37319"/>
    <cellStyle name="Total 2 4 6 2 2 2 3" xfId="37320"/>
    <cellStyle name="Total 2 4 6 2 2 2 3 2" xfId="37321"/>
    <cellStyle name="Total 2 4 6 2 2 2 3 2 2" xfId="37322"/>
    <cellStyle name="Total 2 4 6 2 2 2 3 2 2 2" xfId="37323"/>
    <cellStyle name="Total 2 4 6 2 2 2 3 2 3" xfId="37324"/>
    <cellStyle name="Total 2 4 6 2 2 2 3 3" xfId="37325"/>
    <cellStyle name="Total 2 4 6 2 2 2 3 3 2" xfId="37326"/>
    <cellStyle name="Total 2 4 6 2 2 2 3 4" xfId="37327"/>
    <cellStyle name="Total 2 4 6 2 2 2 4" xfId="37328"/>
    <cellStyle name="Total 2 4 6 2 2 2 4 2" xfId="37329"/>
    <cellStyle name="Total 2 4 6 2 2 2 4 2 2" xfId="37330"/>
    <cellStyle name="Total 2 4 6 2 2 2 4 3" xfId="37331"/>
    <cellStyle name="Total 2 4 6 2 2 2 5" xfId="37332"/>
    <cellStyle name="Total 2 4 6 2 2 2 5 2" xfId="37333"/>
    <cellStyle name="Total 2 4 6 2 2 2 6" xfId="37334"/>
    <cellStyle name="Total 2 4 6 2 2 3" xfId="37335"/>
    <cellStyle name="Total 2 4 6 2 2 3 2" xfId="37336"/>
    <cellStyle name="Total 2 4 6 2 2 3 2 2" xfId="37337"/>
    <cellStyle name="Total 2 4 6 2 2 3 2 2 2" xfId="37338"/>
    <cellStyle name="Total 2 4 6 2 2 3 2 2 2 2" xfId="37339"/>
    <cellStyle name="Total 2 4 6 2 2 3 2 2 3" xfId="37340"/>
    <cellStyle name="Total 2 4 6 2 2 3 2 3" xfId="37341"/>
    <cellStyle name="Total 2 4 6 2 2 3 2 3 2" xfId="37342"/>
    <cellStyle name="Total 2 4 6 2 2 3 2 4" xfId="37343"/>
    <cellStyle name="Total 2 4 6 2 2 3 3" xfId="37344"/>
    <cellStyle name="Total 2 4 6 2 2 3 3 2" xfId="37345"/>
    <cellStyle name="Total 2 4 6 2 2 3 3 2 2" xfId="37346"/>
    <cellStyle name="Total 2 4 6 2 2 3 3 3" xfId="37347"/>
    <cellStyle name="Total 2 4 6 2 2 3 4" xfId="37348"/>
    <cellStyle name="Total 2 4 6 2 2 3 4 2" xfId="37349"/>
    <cellStyle name="Total 2 4 6 2 2 3 5" xfId="37350"/>
    <cellStyle name="Total 2 4 6 2 2 4" xfId="37351"/>
    <cellStyle name="Total 2 4 6 2 2 4 2" xfId="37352"/>
    <cellStyle name="Total 2 4 6 2 2 4 2 2" xfId="37353"/>
    <cellStyle name="Total 2 4 6 2 2 4 2 2 2" xfId="37354"/>
    <cellStyle name="Total 2 4 6 2 2 4 2 3" xfId="37355"/>
    <cellStyle name="Total 2 4 6 2 2 4 3" xfId="37356"/>
    <cellStyle name="Total 2 4 6 2 2 4 3 2" xfId="37357"/>
    <cellStyle name="Total 2 4 6 2 2 4 4" xfId="37358"/>
    <cellStyle name="Total 2 4 6 2 2 5" xfId="37359"/>
    <cellStyle name="Total 2 4 6 2 2 5 2" xfId="37360"/>
    <cellStyle name="Total 2 4 6 2 2 5 2 2" xfId="37361"/>
    <cellStyle name="Total 2 4 6 2 2 5 3" xfId="37362"/>
    <cellStyle name="Total 2 4 6 2 2 6" xfId="37363"/>
    <cellStyle name="Total 2 4 6 2 2 6 2" xfId="37364"/>
    <cellStyle name="Total 2 4 6 2 2 7" xfId="37365"/>
    <cellStyle name="Total 2 4 6 2 3" xfId="37366"/>
    <cellStyle name="Total 2 4 6 2 3 2" xfId="37367"/>
    <cellStyle name="Total 2 4 6 2 3 2 2" xfId="37368"/>
    <cellStyle name="Total 2 4 6 2 3 2 2 2" xfId="37369"/>
    <cellStyle name="Total 2 4 6 2 3 2 2 2 2" xfId="37370"/>
    <cellStyle name="Total 2 4 6 2 3 2 2 2 2 2" xfId="37371"/>
    <cellStyle name="Total 2 4 6 2 3 2 2 2 3" xfId="37372"/>
    <cellStyle name="Total 2 4 6 2 3 2 2 3" xfId="37373"/>
    <cellStyle name="Total 2 4 6 2 3 2 2 3 2" xfId="37374"/>
    <cellStyle name="Total 2 4 6 2 3 2 2 4" xfId="37375"/>
    <cellStyle name="Total 2 4 6 2 3 2 3" xfId="37376"/>
    <cellStyle name="Total 2 4 6 2 3 2 3 2" xfId="37377"/>
    <cellStyle name="Total 2 4 6 2 3 2 3 2 2" xfId="37378"/>
    <cellStyle name="Total 2 4 6 2 3 2 3 3" xfId="37379"/>
    <cellStyle name="Total 2 4 6 2 3 2 4" xfId="37380"/>
    <cellStyle name="Total 2 4 6 2 3 2 4 2" xfId="37381"/>
    <cellStyle name="Total 2 4 6 2 3 2 5" xfId="37382"/>
    <cellStyle name="Total 2 4 6 2 3 3" xfId="37383"/>
    <cellStyle name="Total 2 4 6 2 3 3 2" xfId="37384"/>
    <cellStyle name="Total 2 4 6 2 3 3 2 2" xfId="37385"/>
    <cellStyle name="Total 2 4 6 2 3 3 2 2 2" xfId="37386"/>
    <cellStyle name="Total 2 4 6 2 3 3 2 3" xfId="37387"/>
    <cellStyle name="Total 2 4 6 2 3 3 3" xfId="37388"/>
    <cellStyle name="Total 2 4 6 2 3 3 3 2" xfId="37389"/>
    <cellStyle name="Total 2 4 6 2 3 3 4" xfId="37390"/>
    <cellStyle name="Total 2 4 6 2 3 4" xfId="37391"/>
    <cellStyle name="Total 2 4 6 2 3 4 2" xfId="37392"/>
    <cellStyle name="Total 2 4 6 2 3 4 2 2" xfId="37393"/>
    <cellStyle name="Total 2 4 6 2 3 4 3" xfId="37394"/>
    <cellStyle name="Total 2 4 6 2 3 5" xfId="37395"/>
    <cellStyle name="Total 2 4 6 2 3 5 2" xfId="37396"/>
    <cellStyle name="Total 2 4 6 2 3 6" xfId="37397"/>
    <cellStyle name="Total 2 4 6 2 4" xfId="37398"/>
    <cellStyle name="Total 2 4 6 2 4 2" xfId="37399"/>
    <cellStyle name="Total 2 4 6 2 4 2 2" xfId="37400"/>
    <cellStyle name="Total 2 4 6 2 4 2 2 2" xfId="37401"/>
    <cellStyle name="Total 2 4 6 2 4 2 2 2 2" xfId="37402"/>
    <cellStyle name="Total 2 4 6 2 4 2 2 3" xfId="37403"/>
    <cellStyle name="Total 2 4 6 2 4 2 3" xfId="37404"/>
    <cellStyle name="Total 2 4 6 2 4 2 3 2" xfId="37405"/>
    <cellStyle name="Total 2 4 6 2 4 2 4" xfId="37406"/>
    <cellStyle name="Total 2 4 6 2 4 3" xfId="37407"/>
    <cellStyle name="Total 2 4 6 2 4 3 2" xfId="37408"/>
    <cellStyle name="Total 2 4 6 2 4 3 2 2" xfId="37409"/>
    <cellStyle name="Total 2 4 6 2 4 3 3" xfId="37410"/>
    <cellStyle name="Total 2 4 6 2 4 4" xfId="37411"/>
    <cellStyle name="Total 2 4 6 2 4 4 2" xfId="37412"/>
    <cellStyle name="Total 2 4 6 2 4 5" xfId="37413"/>
    <cellStyle name="Total 2 4 6 2 5" xfId="37414"/>
    <cellStyle name="Total 2 4 6 2 5 2" xfId="37415"/>
    <cellStyle name="Total 2 4 6 2 5 2 2" xfId="37416"/>
    <cellStyle name="Total 2 4 6 2 5 2 2 2" xfId="37417"/>
    <cellStyle name="Total 2 4 6 2 5 2 3" xfId="37418"/>
    <cellStyle name="Total 2 4 6 2 5 3" xfId="37419"/>
    <cellStyle name="Total 2 4 6 2 5 3 2" xfId="37420"/>
    <cellStyle name="Total 2 4 6 2 5 4" xfId="37421"/>
    <cellStyle name="Total 2 4 6 2 6" xfId="37422"/>
    <cellStyle name="Total 2 4 6 2 6 2" xfId="37423"/>
    <cellStyle name="Total 2 4 6 2 6 2 2" xfId="37424"/>
    <cellStyle name="Total 2 4 6 2 6 3" xfId="37425"/>
    <cellStyle name="Total 2 4 6 2 7" xfId="37426"/>
    <cellStyle name="Total 2 4 6 2 7 2" xfId="37427"/>
    <cellStyle name="Total 2 4 6 2 8" xfId="37428"/>
    <cellStyle name="Total 2 4 6 3" xfId="37429"/>
    <cellStyle name="Total 2 4 6 3 2" xfId="37430"/>
    <cellStyle name="Total 2 4 6 3 2 2" xfId="37431"/>
    <cellStyle name="Total 2 4 6 3 2 2 2" xfId="37432"/>
    <cellStyle name="Total 2 4 6 3 2 2 2 2" xfId="37433"/>
    <cellStyle name="Total 2 4 6 3 2 2 2 2 2" xfId="37434"/>
    <cellStyle name="Total 2 4 6 3 2 2 2 2 2 2" xfId="37435"/>
    <cellStyle name="Total 2 4 6 3 2 2 2 2 3" xfId="37436"/>
    <cellStyle name="Total 2 4 6 3 2 2 2 3" xfId="37437"/>
    <cellStyle name="Total 2 4 6 3 2 2 2 3 2" xfId="37438"/>
    <cellStyle name="Total 2 4 6 3 2 2 2 4" xfId="37439"/>
    <cellStyle name="Total 2 4 6 3 2 2 3" xfId="37440"/>
    <cellStyle name="Total 2 4 6 3 2 2 3 2" xfId="37441"/>
    <cellStyle name="Total 2 4 6 3 2 2 3 2 2" xfId="37442"/>
    <cellStyle name="Total 2 4 6 3 2 2 3 3" xfId="37443"/>
    <cellStyle name="Total 2 4 6 3 2 2 4" xfId="37444"/>
    <cellStyle name="Total 2 4 6 3 2 2 4 2" xfId="37445"/>
    <cellStyle name="Total 2 4 6 3 2 2 5" xfId="37446"/>
    <cellStyle name="Total 2 4 6 3 2 3" xfId="37447"/>
    <cellStyle name="Total 2 4 6 3 2 3 2" xfId="37448"/>
    <cellStyle name="Total 2 4 6 3 2 3 2 2" xfId="37449"/>
    <cellStyle name="Total 2 4 6 3 2 3 2 2 2" xfId="37450"/>
    <cellStyle name="Total 2 4 6 3 2 3 2 3" xfId="37451"/>
    <cellStyle name="Total 2 4 6 3 2 3 3" xfId="37452"/>
    <cellStyle name="Total 2 4 6 3 2 3 3 2" xfId="37453"/>
    <cellStyle name="Total 2 4 6 3 2 3 4" xfId="37454"/>
    <cellStyle name="Total 2 4 6 3 2 4" xfId="37455"/>
    <cellStyle name="Total 2 4 6 3 2 4 2" xfId="37456"/>
    <cellStyle name="Total 2 4 6 3 2 4 2 2" xfId="37457"/>
    <cellStyle name="Total 2 4 6 3 2 4 3" xfId="37458"/>
    <cellStyle name="Total 2 4 6 3 2 5" xfId="37459"/>
    <cellStyle name="Total 2 4 6 3 2 5 2" xfId="37460"/>
    <cellStyle name="Total 2 4 6 3 2 6" xfId="37461"/>
    <cellStyle name="Total 2 4 6 3 3" xfId="37462"/>
    <cellStyle name="Total 2 4 6 3 3 2" xfId="37463"/>
    <cellStyle name="Total 2 4 6 3 3 2 2" xfId="37464"/>
    <cellStyle name="Total 2 4 6 3 3 2 2 2" xfId="37465"/>
    <cellStyle name="Total 2 4 6 3 3 2 2 2 2" xfId="37466"/>
    <cellStyle name="Total 2 4 6 3 3 2 2 3" xfId="37467"/>
    <cellStyle name="Total 2 4 6 3 3 2 3" xfId="37468"/>
    <cellStyle name="Total 2 4 6 3 3 2 3 2" xfId="37469"/>
    <cellStyle name="Total 2 4 6 3 3 2 4" xfId="37470"/>
    <cellStyle name="Total 2 4 6 3 3 3" xfId="37471"/>
    <cellStyle name="Total 2 4 6 3 3 3 2" xfId="37472"/>
    <cellStyle name="Total 2 4 6 3 3 3 2 2" xfId="37473"/>
    <cellStyle name="Total 2 4 6 3 3 3 3" xfId="37474"/>
    <cellStyle name="Total 2 4 6 3 3 4" xfId="37475"/>
    <cellStyle name="Total 2 4 6 3 3 4 2" xfId="37476"/>
    <cellStyle name="Total 2 4 6 3 3 5" xfId="37477"/>
    <cellStyle name="Total 2 4 6 3 4" xfId="37478"/>
    <cellStyle name="Total 2 4 6 3 4 2" xfId="37479"/>
    <cellStyle name="Total 2 4 6 3 4 2 2" xfId="37480"/>
    <cellStyle name="Total 2 4 6 3 4 2 2 2" xfId="37481"/>
    <cellStyle name="Total 2 4 6 3 4 2 3" xfId="37482"/>
    <cellStyle name="Total 2 4 6 3 4 3" xfId="37483"/>
    <cellStyle name="Total 2 4 6 3 4 3 2" xfId="37484"/>
    <cellStyle name="Total 2 4 6 3 4 4" xfId="37485"/>
    <cellStyle name="Total 2 4 6 3 5" xfId="37486"/>
    <cellStyle name="Total 2 4 6 3 5 2" xfId="37487"/>
    <cellStyle name="Total 2 4 6 3 5 2 2" xfId="37488"/>
    <cellStyle name="Total 2 4 6 3 5 3" xfId="37489"/>
    <cellStyle name="Total 2 4 6 3 6" xfId="37490"/>
    <cellStyle name="Total 2 4 6 3 6 2" xfId="37491"/>
    <cellStyle name="Total 2 4 6 3 7" xfId="37492"/>
    <cellStyle name="Total 2 4 6 4" xfId="37493"/>
    <cellStyle name="Total 2 4 6 4 2" xfId="37494"/>
    <cellStyle name="Total 2 4 6 4 2 2" xfId="37495"/>
    <cellStyle name="Total 2 4 6 4 2 2 2" xfId="37496"/>
    <cellStyle name="Total 2 4 6 4 2 2 2 2" xfId="37497"/>
    <cellStyle name="Total 2 4 6 4 2 2 2 2 2" xfId="37498"/>
    <cellStyle name="Total 2 4 6 4 2 2 2 3" xfId="37499"/>
    <cellStyle name="Total 2 4 6 4 2 2 3" xfId="37500"/>
    <cellStyle name="Total 2 4 6 4 2 2 3 2" xfId="37501"/>
    <cellStyle name="Total 2 4 6 4 2 2 4" xfId="37502"/>
    <cellStyle name="Total 2 4 6 4 2 3" xfId="37503"/>
    <cellStyle name="Total 2 4 6 4 2 3 2" xfId="37504"/>
    <cellStyle name="Total 2 4 6 4 2 3 2 2" xfId="37505"/>
    <cellStyle name="Total 2 4 6 4 2 3 3" xfId="37506"/>
    <cellStyle name="Total 2 4 6 4 2 4" xfId="37507"/>
    <cellStyle name="Total 2 4 6 4 2 4 2" xfId="37508"/>
    <cellStyle name="Total 2 4 6 4 2 5" xfId="37509"/>
    <cellStyle name="Total 2 4 6 4 3" xfId="37510"/>
    <cellStyle name="Total 2 4 6 4 3 2" xfId="37511"/>
    <cellStyle name="Total 2 4 6 4 3 2 2" xfId="37512"/>
    <cellStyle name="Total 2 4 6 4 3 2 2 2" xfId="37513"/>
    <cellStyle name="Total 2 4 6 4 3 2 3" xfId="37514"/>
    <cellStyle name="Total 2 4 6 4 3 3" xfId="37515"/>
    <cellStyle name="Total 2 4 6 4 3 3 2" xfId="37516"/>
    <cellStyle name="Total 2 4 6 4 3 4" xfId="37517"/>
    <cellStyle name="Total 2 4 6 4 4" xfId="37518"/>
    <cellStyle name="Total 2 4 6 4 4 2" xfId="37519"/>
    <cellStyle name="Total 2 4 6 4 4 2 2" xfId="37520"/>
    <cellStyle name="Total 2 4 6 4 4 3" xfId="37521"/>
    <cellStyle name="Total 2 4 6 4 5" xfId="37522"/>
    <cellStyle name="Total 2 4 6 4 5 2" xfId="37523"/>
    <cellStyle name="Total 2 4 6 4 6" xfId="37524"/>
    <cellStyle name="Total 2 4 6 5" xfId="37525"/>
    <cellStyle name="Total 2 4 6 5 2" xfId="37526"/>
    <cellStyle name="Total 2 4 6 5 2 2" xfId="37527"/>
    <cellStyle name="Total 2 4 6 5 2 2 2" xfId="37528"/>
    <cellStyle name="Total 2 4 6 5 2 2 2 2" xfId="37529"/>
    <cellStyle name="Total 2 4 6 5 2 2 3" xfId="37530"/>
    <cellStyle name="Total 2 4 6 5 2 3" xfId="37531"/>
    <cellStyle name="Total 2 4 6 5 2 3 2" xfId="37532"/>
    <cellStyle name="Total 2 4 6 5 2 4" xfId="37533"/>
    <cellStyle name="Total 2 4 6 5 3" xfId="37534"/>
    <cellStyle name="Total 2 4 6 5 3 2" xfId="37535"/>
    <cellStyle name="Total 2 4 6 5 3 2 2" xfId="37536"/>
    <cellStyle name="Total 2 4 6 5 3 3" xfId="37537"/>
    <cellStyle name="Total 2 4 6 5 4" xfId="37538"/>
    <cellStyle name="Total 2 4 6 5 4 2" xfId="37539"/>
    <cellStyle name="Total 2 4 6 5 5" xfId="37540"/>
    <cellStyle name="Total 2 4 6 6" xfId="37541"/>
    <cellStyle name="Total 2 4 6 6 2" xfId="37542"/>
    <cellStyle name="Total 2 4 6 6 2 2" xfId="37543"/>
    <cellStyle name="Total 2 4 6 6 2 2 2" xfId="37544"/>
    <cellStyle name="Total 2 4 6 6 2 3" xfId="37545"/>
    <cellStyle name="Total 2 4 6 6 3" xfId="37546"/>
    <cellStyle name="Total 2 4 6 6 3 2" xfId="37547"/>
    <cellStyle name="Total 2 4 6 6 4" xfId="37548"/>
    <cellStyle name="Total 2 4 6 7" xfId="37549"/>
    <cellStyle name="Total 2 4 6 7 2" xfId="37550"/>
    <cellStyle name="Total 2 4 6 7 2 2" xfId="37551"/>
    <cellStyle name="Total 2 4 6 7 3" xfId="37552"/>
    <cellStyle name="Total 2 4 6 8" xfId="37553"/>
    <cellStyle name="Total 2 4 6 8 2" xfId="37554"/>
    <cellStyle name="Total 2 4 6 9" xfId="37555"/>
    <cellStyle name="Total 2 4 7" xfId="37556"/>
    <cellStyle name="Total 2 4 7 2" xfId="37557"/>
    <cellStyle name="Total 2 4 7 2 2" xfId="37558"/>
    <cellStyle name="Total 2 4 7 2 2 2" xfId="37559"/>
    <cellStyle name="Total 2 4 7 2 2 2 2" xfId="37560"/>
    <cellStyle name="Total 2 4 7 2 2 2 2 2" xfId="37561"/>
    <cellStyle name="Total 2 4 7 2 2 2 2 2 2" xfId="37562"/>
    <cellStyle name="Total 2 4 7 2 2 2 2 2 2 2" xfId="37563"/>
    <cellStyle name="Total 2 4 7 2 2 2 2 2 3" xfId="37564"/>
    <cellStyle name="Total 2 4 7 2 2 2 2 3" xfId="37565"/>
    <cellStyle name="Total 2 4 7 2 2 2 2 3 2" xfId="37566"/>
    <cellStyle name="Total 2 4 7 2 2 2 2 4" xfId="37567"/>
    <cellStyle name="Total 2 4 7 2 2 2 3" xfId="37568"/>
    <cellStyle name="Total 2 4 7 2 2 2 3 2" xfId="37569"/>
    <cellStyle name="Total 2 4 7 2 2 2 3 2 2" xfId="37570"/>
    <cellStyle name="Total 2 4 7 2 2 2 3 3" xfId="37571"/>
    <cellStyle name="Total 2 4 7 2 2 2 4" xfId="37572"/>
    <cellStyle name="Total 2 4 7 2 2 2 4 2" xfId="37573"/>
    <cellStyle name="Total 2 4 7 2 2 2 5" xfId="37574"/>
    <cellStyle name="Total 2 4 7 2 2 3" xfId="37575"/>
    <cellStyle name="Total 2 4 7 2 2 3 2" xfId="37576"/>
    <cellStyle name="Total 2 4 7 2 2 3 2 2" xfId="37577"/>
    <cellStyle name="Total 2 4 7 2 2 3 2 2 2" xfId="37578"/>
    <cellStyle name="Total 2 4 7 2 2 3 2 3" xfId="37579"/>
    <cellStyle name="Total 2 4 7 2 2 3 3" xfId="37580"/>
    <cellStyle name="Total 2 4 7 2 2 3 3 2" xfId="37581"/>
    <cellStyle name="Total 2 4 7 2 2 3 4" xfId="37582"/>
    <cellStyle name="Total 2 4 7 2 2 4" xfId="37583"/>
    <cellStyle name="Total 2 4 7 2 2 4 2" xfId="37584"/>
    <cellStyle name="Total 2 4 7 2 2 4 2 2" xfId="37585"/>
    <cellStyle name="Total 2 4 7 2 2 4 3" xfId="37586"/>
    <cellStyle name="Total 2 4 7 2 2 5" xfId="37587"/>
    <cellStyle name="Total 2 4 7 2 2 5 2" xfId="37588"/>
    <cellStyle name="Total 2 4 7 2 2 6" xfId="37589"/>
    <cellStyle name="Total 2 4 7 2 3" xfId="37590"/>
    <cellStyle name="Total 2 4 7 2 3 2" xfId="37591"/>
    <cellStyle name="Total 2 4 7 2 3 2 2" xfId="37592"/>
    <cellStyle name="Total 2 4 7 2 3 2 2 2" xfId="37593"/>
    <cellStyle name="Total 2 4 7 2 3 2 2 2 2" xfId="37594"/>
    <cellStyle name="Total 2 4 7 2 3 2 2 3" xfId="37595"/>
    <cellStyle name="Total 2 4 7 2 3 2 3" xfId="37596"/>
    <cellStyle name="Total 2 4 7 2 3 2 3 2" xfId="37597"/>
    <cellStyle name="Total 2 4 7 2 3 2 4" xfId="37598"/>
    <cellStyle name="Total 2 4 7 2 3 3" xfId="37599"/>
    <cellStyle name="Total 2 4 7 2 3 3 2" xfId="37600"/>
    <cellStyle name="Total 2 4 7 2 3 3 2 2" xfId="37601"/>
    <cellStyle name="Total 2 4 7 2 3 3 3" xfId="37602"/>
    <cellStyle name="Total 2 4 7 2 3 4" xfId="37603"/>
    <cellStyle name="Total 2 4 7 2 3 4 2" xfId="37604"/>
    <cellStyle name="Total 2 4 7 2 3 5" xfId="37605"/>
    <cellStyle name="Total 2 4 7 2 4" xfId="37606"/>
    <cellStyle name="Total 2 4 7 2 4 2" xfId="37607"/>
    <cellStyle name="Total 2 4 7 2 4 2 2" xfId="37608"/>
    <cellStyle name="Total 2 4 7 2 4 2 2 2" xfId="37609"/>
    <cellStyle name="Total 2 4 7 2 4 2 3" xfId="37610"/>
    <cellStyle name="Total 2 4 7 2 4 3" xfId="37611"/>
    <cellStyle name="Total 2 4 7 2 4 3 2" xfId="37612"/>
    <cellStyle name="Total 2 4 7 2 4 4" xfId="37613"/>
    <cellStyle name="Total 2 4 7 2 5" xfId="37614"/>
    <cellStyle name="Total 2 4 7 2 5 2" xfId="37615"/>
    <cellStyle name="Total 2 4 7 2 5 2 2" xfId="37616"/>
    <cellStyle name="Total 2 4 7 2 5 3" xfId="37617"/>
    <cellStyle name="Total 2 4 7 2 6" xfId="37618"/>
    <cellStyle name="Total 2 4 7 2 6 2" xfId="37619"/>
    <cellStyle name="Total 2 4 7 2 7" xfId="37620"/>
    <cellStyle name="Total 2 4 7 3" xfId="37621"/>
    <cellStyle name="Total 2 4 7 3 2" xfId="37622"/>
    <cellStyle name="Total 2 4 7 3 2 2" xfId="37623"/>
    <cellStyle name="Total 2 4 7 3 2 2 2" xfId="37624"/>
    <cellStyle name="Total 2 4 7 3 2 2 2 2" xfId="37625"/>
    <cellStyle name="Total 2 4 7 3 2 2 2 2 2" xfId="37626"/>
    <cellStyle name="Total 2 4 7 3 2 2 2 3" xfId="37627"/>
    <cellStyle name="Total 2 4 7 3 2 2 3" xfId="37628"/>
    <cellStyle name="Total 2 4 7 3 2 2 3 2" xfId="37629"/>
    <cellStyle name="Total 2 4 7 3 2 2 4" xfId="37630"/>
    <cellStyle name="Total 2 4 7 3 2 3" xfId="37631"/>
    <cellStyle name="Total 2 4 7 3 2 3 2" xfId="37632"/>
    <cellStyle name="Total 2 4 7 3 2 3 2 2" xfId="37633"/>
    <cellStyle name="Total 2 4 7 3 2 3 3" xfId="37634"/>
    <cellStyle name="Total 2 4 7 3 2 4" xfId="37635"/>
    <cellStyle name="Total 2 4 7 3 2 4 2" xfId="37636"/>
    <cellStyle name="Total 2 4 7 3 2 5" xfId="37637"/>
    <cellStyle name="Total 2 4 7 3 3" xfId="37638"/>
    <cellStyle name="Total 2 4 7 3 3 2" xfId="37639"/>
    <cellStyle name="Total 2 4 7 3 3 2 2" xfId="37640"/>
    <cellStyle name="Total 2 4 7 3 3 2 2 2" xfId="37641"/>
    <cellStyle name="Total 2 4 7 3 3 2 3" xfId="37642"/>
    <cellStyle name="Total 2 4 7 3 3 3" xfId="37643"/>
    <cellStyle name="Total 2 4 7 3 3 3 2" xfId="37644"/>
    <cellStyle name="Total 2 4 7 3 3 4" xfId="37645"/>
    <cellStyle name="Total 2 4 7 3 4" xfId="37646"/>
    <cellStyle name="Total 2 4 7 3 4 2" xfId="37647"/>
    <cellStyle name="Total 2 4 7 3 4 2 2" xfId="37648"/>
    <cellStyle name="Total 2 4 7 3 4 3" xfId="37649"/>
    <cellStyle name="Total 2 4 7 3 5" xfId="37650"/>
    <cellStyle name="Total 2 4 7 3 5 2" xfId="37651"/>
    <cellStyle name="Total 2 4 7 3 6" xfId="37652"/>
    <cellStyle name="Total 2 4 7 4" xfId="37653"/>
    <cellStyle name="Total 2 4 7 4 2" xfId="37654"/>
    <cellStyle name="Total 2 4 7 4 2 2" xfId="37655"/>
    <cellStyle name="Total 2 4 7 4 2 2 2" xfId="37656"/>
    <cellStyle name="Total 2 4 7 4 2 2 2 2" xfId="37657"/>
    <cellStyle name="Total 2 4 7 4 2 2 3" xfId="37658"/>
    <cellStyle name="Total 2 4 7 4 2 3" xfId="37659"/>
    <cellStyle name="Total 2 4 7 4 2 3 2" xfId="37660"/>
    <cellStyle name="Total 2 4 7 4 2 4" xfId="37661"/>
    <cellStyle name="Total 2 4 7 4 3" xfId="37662"/>
    <cellStyle name="Total 2 4 7 4 3 2" xfId="37663"/>
    <cellStyle name="Total 2 4 7 4 3 2 2" xfId="37664"/>
    <cellStyle name="Total 2 4 7 4 3 3" xfId="37665"/>
    <cellStyle name="Total 2 4 7 4 4" xfId="37666"/>
    <cellStyle name="Total 2 4 7 4 4 2" xfId="37667"/>
    <cellStyle name="Total 2 4 7 4 5" xfId="37668"/>
    <cellStyle name="Total 2 4 7 5" xfId="37669"/>
    <cellStyle name="Total 2 4 7 5 2" xfId="37670"/>
    <cellStyle name="Total 2 4 7 5 2 2" xfId="37671"/>
    <cellStyle name="Total 2 4 7 5 2 2 2" xfId="37672"/>
    <cellStyle name="Total 2 4 7 5 2 3" xfId="37673"/>
    <cellStyle name="Total 2 4 7 5 3" xfId="37674"/>
    <cellStyle name="Total 2 4 7 5 3 2" xfId="37675"/>
    <cellStyle name="Total 2 4 7 5 4" xfId="37676"/>
    <cellStyle name="Total 2 4 7 6" xfId="37677"/>
    <cellStyle name="Total 2 4 7 6 2" xfId="37678"/>
    <cellStyle name="Total 2 4 7 6 2 2" xfId="37679"/>
    <cellStyle name="Total 2 4 7 6 3" xfId="37680"/>
    <cellStyle name="Total 2 4 7 7" xfId="37681"/>
    <cellStyle name="Total 2 4 7 7 2" xfId="37682"/>
    <cellStyle name="Total 2 4 7 8" xfId="37683"/>
    <cellStyle name="Total 2 4 8" xfId="37684"/>
    <cellStyle name="Total 2 4 8 2" xfId="37685"/>
    <cellStyle name="Total 2 4 8 2 2" xfId="37686"/>
    <cellStyle name="Total 2 4 8 2 2 2" xfId="37687"/>
    <cellStyle name="Total 2 4 8 2 2 2 2" xfId="37688"/>
    <cellStyle name="Total 2 4 8 2 2 2 2 2" xfId="37689"/>
    <cellStyle name="Total 2 4 8 2 2 2 2 2 2" xfId="37690"/>
    <cellStyle name="Total 2 4 8 2 2 2 2 3" xfId="37691"/>
    <cellStyle name="Total 2 4 8 2 2 2 3" xfId="37692"/>
    <cellStyle name="Total 2 4 8 2 2 2 3 2" xfId="37693"/>
    <cellStyle name="Total 2 4 8 2 2 2 4" xfId="37694"/>
    <cellStyle name="Total 2 4 8 2 2 3" xfId="37695"/>
    <cellStyle name="Total 2 4 8 2 2 3 2" xfId="37696"/>
    <cellStyle name="Total 2 4 8 2 2 3 2 2" xfId="37697"/>
    <cellStyle name="Total 2 4 8 2 2 3 3" xfId="37698"/>
    <cellStyle name="Total 2 4 8 2 2 4" xfId="37699"/>
    <cellStyle name="Total 2 4 8 2 2 4 2" xfId="37700"/>
    <cellStyle name="Total 2 4 8 2 2 5" xfId="37701"/>
    <cellStyle name="Total 2 4 8 2 3" xfId="37702"/>
    <cellStyle name="Total 2 4 8 2 3 2" xfId="37703"/>
    <cellStyle name="Total 2 4 8 2 3 2 2" xfId="37704"/>
    <cellStyle name="Total 2 4 8 2 3 2 2 2" xfId="37705"/>
    <cellStyle name="Total 2 4 8 2 3 2 3" xfId="37706"/>
    <cellStyle name="Total 2 4 8 2 3 3" xfId="37707"/>
    <cellStyle name="Total 2 4 8 2 3 3 2" xfId="37708"/>
    <cellStyle name="Total 2 4 8 2 3 4" xfId="37709"/>
    <cellStyle name="Total 2 4 8 2 4" xfId="37710"/>
    <cellStyle name="Total 2 4 8 2 4 2" xfId="37711"/>
    <cellStyle name="Total 2 4 8 2 4 2 2" xfId="37712"/>
    <cellStyle name="Total 2 4 8 2 4 3" xfId="37713"/>
    <cellStyle name="Total 2 4 8 2 5" xfId="37714"/>
    <cellStyle name="Total 2 4 8 2 5 2" xfId="37715"/>
    <cellStyle name="Total 2 4 8 2 6" xfId="37716"/>
    <cellStyle name="Total 2 4 8 3" xfId="37717"/>
    <cellStyle name="Total 2 4 8 3 2" xfId="37718"/>
    <cellStyle name="Total 2 4 8 3 2 2" xfId="37719"/>
    <cellStyle name="Total 2 4 8 3 2 2 2" xfId="37720"/>
    <cellStyle name="Total 2 4 8 3 2 2 2 2" xfId="37721"/>
    <cellStyle name="Total 2 4 8 3 2 2 3" xfId="37722"/>
    <cellStyle name="Total 2 4 8 3 2 3" xfId="37723"/>
    <cellStyle name="Total 2 4 8 3 2 3 2" xfId="37724"/>
    <cellStyle name="Total 2 4 8 3 2 4" xfId="37725"/>
    <cellStyle name="Total 2 4 8 3 3" xfId="37726"/>
    <cellStyle name="Total 2 4 8 3 3 2" xfId="37727"/>
    <cellStyle name="Total 2 4 8 3 3 2 2" xfId="37728"/>
    <cellStyle name="Total 2 4 8 3 3 3" xfId="37729"/>
    <cellStyle name="Total 2 4 8 3 4" xfId="37730"/>
    <cellStyle name="Total 2 4 8 3 4 2" xfId="37731"/>
    <cellStyle name="Total 2 4 8 3 5" xfId="37732"/>
    <cellStyle name="Total 2 4 8 4" xfId="37733"/>
    <cellStyle name="Total 2 4 8 4 2" xfId="37734"/>
    <cellStyle name="Total 2 4 8 4 2 2" xfId="37735"/>
    <cellStyle name="Total 2 4 8 4 2 2 2" xfId="37736"/>
    <cellStyle name="Total 2 4 8 4 2 3" xfId="37737"/>
    <cellStyle name="Total 2 4 8 4 3" xfId="37738"/>
    <cellStyle name="Total 2 4 8 4 3 2" xfId="37739"/>
    <cellStyle name="Total 2 4 8 4 4" xfId="37740"/>
    <cellStyle name="Total 2 4 8 5" xfId="37741"/>
    <cellStyle name="Total 2 4 8 5 2" xfId="37742"/>
    <cellStyle name="Total 2 4 8 5 2 2" xfId="37743"/>
    <cellStyle name="Total 2 4 8 5 3" xfId="37744"/>
    <cellStyle name="Total 2 4 8 6" xfId="37745"/>
    <cellStyle name="Total 2 4 8 6 2" xfId="37746"/>
    <cellStyle name="Total 2 4 8 7" xfId="37747"/>
    <cellStyle name="Total 2 4 9" xfId="37748"/>
    <cellStyle name="Total 2 4 9 2" xfId="37749"/>
    <cellStyle name="Total 2 4 9 2 2" xfId="37750"/>
    <cellStyle name="Total 2 4 9 2 2 2" xfId="37751"/>
    <cellStyle name="Total 2 4 9 2 2 2 2" xfId="37752"/>
    <cellStyle name="Total 2 4 9 2 2 2 2 2" xfId="37753"/>
    <cellStyle name="Total 2 4 9 2 2 2 3" xfId="37754"/>
    <cellStyle name="Total 2 4 9 2 2 3" xfId="37755"/>
    <cellStyle name="Total 2 4 9 2 2 3 2" xfId="37756"/>
    <cellStyle name="Total 2 4 9 2 2 4" xfId="37757"/>
    <cellStyle name="Total 2 4 9 2 3" xfId="37758"/>
    <cellStyle name="Total 2 4 9 2 3 2" xfId="37759"/>
    <cellStyle name="Total 2 4 9 2 3 2 2" xfId="37760"/>
    <cellStyle name="Total 2 4 9 2 3 3" xfId="37761"/>
    <cellStyle name="Total 2 4 9 2 4" xfId="37762"/>
    <cellStyle name="Total 2 4 9 2 4 2" xfId="37763"/>
    <cellStyle name="Total 2 4 9 2 5" xfId="37764"/>
    <cellStyle name="Total 2 4 9 3" xfId="37765"/>
    <cellStyle name="Total 2 4 9 3 2" xfId="37766"/>
    <cellStyle name="Total 2 4 9 3 2 2" xfId="37767"/>
    <cellStyle name="Total 2 4 9 3 2 2 2" xfId="37768"/>
    <cellStyle name="Total 2 4 9 3 2 3" xfId="37769"/>
    <cellStyle name="Total 2 4 9 3 3" xfId="37770"/>
    <cellStyle name="Total 2 4 9 3 3 2" xfId="37771"/>
    <cellStyle name="Total 2 4 9 3 4" xfId="37772"/>
    <cellStyle name="Total 2 4 9 4" xfId="37773"/>
    <cellStyle name="Total 2 4 9 4 2" xfId="37774"/>
    <cellStyle name="Total 2 4 9 4 2 2" xfId="37775"/>
    <cellStyle name="Total 2 4 9 4 3" xfId="37776"/>
    <cellStyle name="Total 2 4 9 5" xfId="37777"/>
    <cellStyle name="Total 2 4 9 5 2" xfId="37778"/>
    <cellStyle name="Total 2 4 9 6" xfId="37779"/>
    <cellStyle name="Total 2 5" xfId="37780"/>
    <cellStyle name="Total 2 5 10" xfId="37781"/>
    <cellStyle name="Total 2 5 10 2" xfId="37782"/>
    <cellStyle name="Total 2 5 10 2 2" xfId="37783"/>
    <cellStyle name="Total 2 5 10 2 2 2" xfId="37784"/>
    <cellStyle name="Total 2 5 10 2 3" xfId="37785"/>
    <cellStyle name="Total 2 5 10 3" xfId="37786"/>
    <cellStyle name="Total 2 5 10 3 2" xfId="37787"/>
    <cellStyle name="Total 2 5 10 4" xfId="37788"/>
    <cellStyle name="Total 2 5 11" xfId="37789"/>
    <cellStyle name="Total 2 5 11 2" xfId="37790"/>
    <cellStyle name="Total 2 5 11 2 2" xfId="37791"/>
    <cellStyle name="Total 2 5 11 3" xfId="37792"/>
    <cellStyle name="Total 2 5 12" xfId="37793"/>
    <cellStyle name="Total 2 5 12 2" xfId="37794"/>
    <cellStyle name="Total 2 5 13" xfId="37795"/>
    <cellStyle name="Total 2 5 2" xfId="37796"/>
    <cellStyle name="Total 2 5 2 10" xfId="37797"/>
    <cellStyle name="Total 2 5 2 10 2" xfId="37798"/>
    <cellStyle name="Total 2 5 2 10 2 2" xfId="37799"/>
    <cellStyle name="Total 2 5 2 10 3" xfId="37800"/>
    <cellStyle name="Total 2 5 2 11" xfId="37801"/>
    <cellStyle name="Total 2 5 2 11 2" xfId="37802"/>
    <cellStyle name="Total 2 5 2 12" xfId="37803"/>
    <cellStyle name="Total 2 5 2 2" xfId="37804"/>
    <cellStyle name="Total 2 5 2 2 10" xfId="37805"/>
    <cellStyle name="Total 2 5 2 2 10 2" xfId="37806"/>
    <cellStyle name="Total 2 5 2 2 11" xfId="37807"/>
    <cellStyle name="Total 2 5 2 2 2" xfId="37808"/>
    <cellStyle name="Total 2 5 2 2 2 10" xfId="37809"/>
    <cellStyle name="Total 2 5 2 2 2 2" xfId="37810"/>
    <cellStyle name="Total 2 5 2 2 2 2 2" xfId="37811"/>
    <cellStyle name="Total 2 5 2 2 2 2 2 2" xfId="37812"/>
    <cellStyle name="Total 2 5 2 2 2 2 2 2 2" xfId="37813"/>
    <cellStyle name="Total 2 5 2 2 2 2 2 2 2 2" xfId="37814"/>
    <cellStyle name="Total 2 5 2 2 2 2 2 2 2 2 2" xfId="37815"/>
    <cellStyle name="Total 2 5 2 2 2 2 2 2 2 2 2 2" xfId="37816"/>
    <cellStyle name="Total 2 5 2 2 2 2 2 2 2 2 2 2 2" xfId="37817"/>
    <cellStyle name="Total 2 5 2 2 2 2 2 2 2 2 2 2 2 2" xfId="37818"/>
    <cellStyle name="Total 2 5 2 2 2 2 2 2 2 2 2 2 3" xfId="37819"/>
    <cellStyle name="Total 2 5 2 2 2 2 2 2 2 2 2 3" xfId="37820"/>
    <cellStyle name="Total 2 5 2 2 2 2 2 2 2 2 2 3 2" xfId="37821"/>
    <cellStyle name="Total 2 5 2 2 2 2 2 2 2 2 2 4" xfId="37822"/>
    <cellStyle name="Total 2 5 2 2 2 2 2 2 2 2 3" xfId="37823"/>
    <cellStyle name="Total 2 5 2 2 2 2 2 2 2 2 3 2" xfId="37824"/>
    <cellStyle name="Total 2 5 2 2 2 2 2 2 2 2 3 2 2" xfId="37825"/>
    <cellStyle name="Total 2 5 2 2 2 2 2 2 2 2 3 3" xfId="37826"/>
    <cellStyle name="Total 2 5 2 2 2 2 2 2 2 2 4" xfId="37827"/>
    <cellStyle name="Total 2 5 2 2 2 2 2 2 2 2 4 2" xfId="37828"/>
    <cellStyle name="Total 2 5 2 2 2 2 2 2 2 2 5" xfId="37829"/>
    <cellStyle name="Total 2 5 2 2 2 2 2 2 2 3" xfId="37830"/>
    <cellStyle name="Total 2 5 2 2 2 2 2 2 2 3 2" xfId="37831"/>
    <cellStyle name="Total 2 5 2 2 2 2 2 2 2 3 2 2" xfId="37832"/>
    <cellStyle name="Total 2 5 2 2 2 2 2 2 2 3 2 2 2" xfId="37833"/>
    <cellStyle name="Total 2 5 2 2 2 2 2 2 2 3 2 3" xfId="37834"/>
    <cellStyle name="Total 2 5 2 2 2 2 2 2 2 3 3" xfId="37835"/>
    <cellStyle name="Total 2 5 2 2 2 2 2 2 2 3 3 2" xfId="37836"/>
    <cellStyle name="Total 2 5 2 2 2 2 2 2 2 3 4" xfId="37837"/>
    <cellStyle name="Total 2 5 2 2 2 2 2 2 2 4" xfId="37838"/>
    <cellStyle name="Total 2 5 2 2 2 2 2 2 2 4 2" xfId="37839"/>
    <cellStyle name="Total 2 5 2 2 2 2 2 2 2 4 2 2" xfId="37840"/>
    <cellStyle name="Total 2 5 2 2 2 2 2 2 2 4 3" xfId="37841"/>
    <cellStyle name="Total 2 5 2 2 2 2 2 2 2 5" xfId="37842"/>
    <cellStyle name="Total 2 5 2 2 2 2 2 2 2 5 2" xfId="37843"/>
    <cellStyle name="Total 2 5 2 2 2 2 2 2 2 6" xfId="37844"/>
    <cellStyle name="Total 2 5 2 2 2 2 2 2 3" xfId="37845"/>
    <cellStyle name="Total 2 5 2 2 2 2 2 2 3 2" xfId="37846"/>
    <cellStyle name="Total 2 5 2 2 2 2 2 2 3 2 2" xfId="37847"/>
    <cellStyle name="Total 2 5 2 2 2 2 2 2 3 2 2 2" xfId="37848"/>
    <cellStyle name="Total 2 5 2 2 2 2 2 2 3 2 2 2 2" xfId="37849"/>
    <cellStyle name="Total 2 5 2 2 2 2 2 2 3 2 2 3" xfId="37850"/>
    <cellStyle name="Total 2 5 2 2 2 2 2 2 3 2 3" xfId="37851"/>
    <cellStyle name="Total 2 5 2 2 2 2 2 2 3 2 3 2" xfId="37852"/>
    <cellStyle name="Total 2 5 2 2 2 2 2 2 3 2 4" xfId="37853"/>
    <cellStyle name="Total 2 5 2 2 2 2 2 2 3 3" xfId="37854"/>
    <cellStyle name="Total 2 5 2 2 2 2 2 2 3 3 2" xfId="37855"/>
    <cellStyle name="Total 2 5 2 2 2 2 2 2 3 3 2 2" xfId="37856"/>
    <cellStyle name="Total 2 5 2 2 2 2 2 2 3 3 3" xfId="37857"/>
    <cellStyle name="Total 2 5 2 2 2 2 2 2 3 4" xfId="37858"/>
    <cellStyle name="Total 2 5 2 2 2 2 2 2 3 4 2" xfId="37859"/>
    <cellStyle name="Total 2 5 2 2 2 2 2 2 3 5" xfId="37860"/>
    <cellStyle name="Total 2 5 2 2 2 2 2 2 4" xfId="37861"/>
    <cellStyle name="Total 2 5 2 2 2 2 2 2 4 2" xfId="37862"/>
    <cellStyle name="Total 2 5 2 2 2 2 2 2 4 2 2" xfId="37863"/>
    <cellStyle name="Total 2 5 2 2 2 2 2 2 4 2 2 2" xfId="37864"/>
    <cellStyle name="Total 2 5 2 2 2 2 2 2 4 2 3" xfId="37865"/>
    <cellStyle name="Total 2 5 2 2 2 2 2 2 4 3" xfId="37866"/>
    <cellStyle name="Total 2 5 2 2 2 2 2 2 4 3 2" xfId="37867"/>
    <cellStyle name="Total 2 5 2 2 2 2 2 2 4 4" xfId="37868"/>
    <cellStyle name="Total 2 5 2 2 2 2 2 2 5" xfId="37869"/>
    <cellStyle name="Total 2 5 2 2 2 2 2 2 5 2" xfId="37870"/>
    <cellStyle name="Total 2 5 2 2 2 2 2 2 5 2 2" xfId="37871"/>
    <cellStyle name="Total 2 5 2 2 2 2 2 2 5 3" xfId="37872"/>
    <cellStyle name="Total 2 5 2 2 2 2 2 2 6" xfId="37873"/>
    <cellStyle name="Total 2 5 2 2 2 2 2 2 6 2" xfId="37874"/>
    <cellStyle name="Total 2 5 2 2 2 2 2 2 7" xfId="37875"/>
    <cellStyle name="Total 2 5 2 2 2 2 2 3" xfId="37876"/>
    <cellStyle name="Total 2 5 2 2 2 2 2 3 2" xfId="37877"/>
    <cellStyle name="Total 2 5 2 2 2 2 2 3 2 2" xfId="37878"/>
    <cellStyle name="Total 2 5 2 2 2 2 2 3 2 2 2" xfId="37879"/>
    <cellStyle name="Total 2 5 2 2 2 2 2 3 2 2 2 2" xfId="37880"/>
    <cellStyle name="Total 2 5 2 2 2 2 2 3 2 2 2 2 2" xfId="37881"/>
    <cellStyle name="Total 2 5 2 2 2 2 2 3 2 2 2 3" xfId="37882"/>
    <cellStyle name="Total 2 5 2 2 2 2 2 3 2 2 3" xfId="37883"/>
    <cellStyle name="Total 2 5 2 2 2 2 2 3 2 2 3 2" xfId="37884"/>
    <cellStyle name="Total 2 5 2 2 2 2 2 3 2 2 4" xfId="37885"/>
    <cellStyle name="Total 2 5 2 2 2 2 2 3 2 3" xfId="37886"/>
    <cellStyle name="Total 2 5 2 2 2 2 2 3 2 3 2" xfId="37887"/>
    <cellStyle name="Total 2 5 2 2 2 2 2 3 2 3 2 2" xfId="37888"/>
    <cellStyle name="Total 2 5 2 2 2 2 2 3 2 3 3" xfId="37889"/>
    <cellStyle name="Total 2 5 2 2 2 2 2 3 2 4" xfId="37890"/>
    <cellStyle name="Total 2 5 2 2 2 2 2 3 2 4 2" xfId="37891"/>
    <cellStyle name="Total 2 5 2 2 2 2 2 3 2 5" xfId="37892"/>
    <cellStyle name="Total 2 5 2 2 2 2 2 3 3" xfId="37893"/>
    <cellStyle name="Total 2 5 2 2 2 2 2 3 3 2" xfId="37894"/>
    <cellStyle name="Total 2 5 2 2 2 2 2 3 3 2 2" xfId="37895"/>
    <cellStyle name="Total 2 5 2 2 2 2 2 3 3 2 2 2" xfId="37896"/>
    <cellStyle name="Total 2 5 2 2 2 2 2 3 3 2 3" xfId="37897"/>
    <cellStyle name="Total 2 5 2 2 2 2 2 3 3 3" xfId="37898"/>
    <cellStyle name="Total 2 5 2 2 2 2 2 3 3 3 2" xfId="37899"/>
    <cellStyle name="Total 2 5 2 2 2 2 2 3 3 4" xfId="37900"/>
    <cellStyle name="Total 2 5 2 2 2 2 2 3 4" xfId="37901"/>
    <cellStyle name="Total 2 5 2 2 2 2 2 3 4 2" xfId="37902"/>
    <cellStyle name="Total 2 5 2 2 2 2 2 3 4 2 2" xfId="37903"/>
    <cellStyle name="Total 2 5 2 2 2 2 2 3 4 3" xfId="37904"/>
    <cellStyle name="Total 2 5 2 2 2 2 2 3 5" xfId="37905"/>
    <cellStyle name="Total 2 5 2 2 2 2 2 3 5 2" xfId="37906"/>
    <cellStyle name="Total 2 5 2 2 2 2 2 3 6" xfId="37907"/>
    <cellStyle name="Total 2 5 2 2 2 2 2 4" xfId="37908"/>
    <cellStyle name="Total 2 5 2 2 2 2 2 4 2" xfId="37909"/>
    <cellStyle name="Total 2 5 2 2 2 2 2 4 2 2" xfId="37910"/>
    <cellStyle name="Total 2 5 2 2 2 2 2 4 2 2 2" xfId="37911"/>
    <cellStyle name="Total 2 5 2 2 2 2 2 4 2 2 2 2" xfId="37912"/>
    <cellStyle name="Total 2 5 2 2 2 2 2 4 2 2 3" xfId="37913"/>
    <cellStyle name="Total 2 5 2 2 2 2 2 4 2 3" xfId="37914"/>
    <cellStyle name="Total 2 5 2 2 2 2 2 4 2 3 2" xfId="37915"/>
    <cellStyle name="Total 2 5 2 2 2 2 2 4 2 4" xfId="37916"/>
    <cellStyle name="Total 2 5 2 2 2 2 2 4 3" xfId="37917"/>
    <cellStyle name="Total 2 5 2 2 2 2 2 4 3 2" xfId="37918"/>
    <cellStyle name="Total 2 5 2 2 2 2 2 4 3 2 2" xfId="37919"/>
    <cellStyle name="Total 2 5 2 2 2 2 2 4 3 3" xfId="37920"/>
    <cellStyle name="Total 2 5 2 2 2 2 2 4 4" xfId="37921"/>
    <cellStyle name="Total 2 5 2 2 2 2 2 4 4 2" xfId="37922"/>
    <cellStyle name="Total 2 5 2 2 2 2 2 4 5" xfId="37923"/>
    <cellStyle name="Total 2 5 2 2 2 2 2 5" xfId="37924"/>
    <cellStyle name="Total 2 5 2 2 2 2 2 5 2" xfId="37925"/>
    <cellStyle name="Total 2 5 2 2 2 2 2 5 2 2" xfId="37926"/>
    <cellStyle name="Total 2 5 2 2 2 2 2 5 2 2 2" xfId="37927"/>
    <cellStyle name="Total 2 5 2 2 2 2 2 5 2 3" xfId="37928"/>
    <cellStyle name="Total 2 5 2 2 2 2 2 5 3" xfId="37929"/>
    <cellStyle name="Total 2 5 2 2 2 2 2 5 3 2" xfId="37930"/>
    <cellStyle name="Total 2 5 2 2 2 2 2 5 4" xfId="37931"/>
    <cellStyle name="Total 2 5 2 2 2 2 2 6" xfId="37932"/>
    <cellStyle name="Total 2 5 2 2 2 2 2 6 2" xfId="37933"/>
    <cellStyle name="Total 2 5 2 2 2 2 2 6 2 2" xfId="37934"/>
    <cellStyle name="Total 2 5 2 2 2 2 2 6 3" xfId="37935"/>
    <cellStyle name="Total 2 5 2 2 2 2 2 7" xfId="37936"/>
    <cellStyle name="Total 2 5 2 2 2 2 2 7 2" xfId="37937"/>
    <cellStyle name="Total 2 5 2 2 2 2 2 8" xfId="37938"/>
    <cellStyle name="Total 2 5 2 2 2 2 3" xfId="37939"/>
    <cellStyle name="Total 2 5 2 2 2 2 3 2" xfId="37940"/>
    <cellStyle name="Total 2 5 2 2 2 2 3 2 2" xfId="37941"/>
    <cellStyle name="Total 2 5 2 2 2 2 3 2 2 2" xfId="37942"/>
    <cellStyle name="Total 2 5 2 2 2 2 3 2 2 2 2" xfId="37943"/>
    <cellStyle name="Total 2 5 2 2 2 2 3 2 2 2 2 2" xfId="37944"/>
    <cellStyle name="Total 2 5 2 2 2 2 3 2 2 2 2 2 2" xfId="37945"/>
    <cellStyle name="Total 2 5 2 2 2 2 3 2 2 2 2 3" xfId="37946"/>
    <cellStyle name="Total 2 5 2 2 2 2 3 2 2 2 3" xfId="37947"/>
    <cellStyle name="Total 2 5 2 2 2 2 3 2 2 2 3 2" xfId="37948"/>
    <cellStyle name="Total 2 5 2 2 2 2 3 2 2 2 4" xfId="37949"/>
    <cellStyle name="Total 2 5 2 2 2 2 3 2 2 3" xfId="37950"/>
    <cellStyle name="Total 2 5 2 2 2 2 3 2 2 3 2" xfId="37951"/>
    <cellStyle name="Total 2 5 2 2 2 2 3 2 2 3 2 2" xfId="37952"/>
    <cellStyle name="Total 2 5 2 2 2 2 3 2 2 3 3" xfId="37953"/>
    <cellStyle name="Total 2 5 2 2 2 2 3 2 2 4" xfId="37954"/>
    <cellStyle name="Total 2 5 2 2 2 2 3 2 2 4 2" xfId="37955"/>
    <cellStyle name="Total 2 5 2 2 2 2 3 2 2 5" xfId="37956"/>
    <cellStyle name="Total 2 5 2 2 2 2 3 2 3" xfId="37957"/>
    <cellStyle name="Total 2 5 2 2 2 2 3 2 3 2" xfId="37958"/>
    <cellStyle name="Total 2 5 2 2 2 2 3 2 3 2 2" xfId="37959"/>
    <cellStyle name="Total 2 5 2 2 2 2 3 2 3 2 2 2" xfId="37960"/>
    <cellStyle name="Total 2 5 2 2 2 2 3 2 3 2 3" xfId="37961"/>
    <cellStyle name="Total 2 5 2 2 2 2 3 2 3 3" xfId="37962"/>
    <cellStyle name="Total 2 5 2 2 2 2 3 2 3 3 2" xfId="37963"/>
    <cellStyle name="Total 2 5 2 2 2 2 3 2 3 4" xfId="37964"/>
    <cellStyle name="Total 2 5 2 2 2 2 3 2 4" xfId="37965"/>
    <cellStyle name="Total 2 5 2 2 2 2 3 2 4 2" xfId="37966"/>
    <cellStyle name="Total 2 5 2 2 2 2 3 2 4 2 2" xfId="37967"/>
    <cellStyle name="Total 2 5 2 2 2 2 3 2 4 3" xfId="37968"/>
    <cellStyle name="Total 2 5 2 2 2 2 3 2 5" xfId="37969"/>
    <cellStyle name="Total 2 5 2 2 2 2 3 2 5 2" xfId="37970"/>
    <cellStyle name="Total 2 5 2 2 2 2 3 2 6" xfId="37971"/>
    <cellStyle name="Total 2 5 2 2 2 2 3 3" xfId="37972"/>
    <cellStyle name="Total 2 5 2 2 2 2 3 3 2" xfId="37973"/>
    <cellStyle name="Total 2 5 2 2 2 2 3 3 2 2" xfId="37974"/>
    <cellStyle name="Total 2 5 2 2 2 2 3 3 2 2 2" xfId="37975"/>
    <cellStyle name="Total 2 5 2 2 2 2 3 3 2 2 2 2" xfId="37976"/>
    <cellStyle name="Total 2 5 2 2 2 2 3 3 2 2 3" xfId="37977"/>
    <cellStyle name="Total 2 5 2 2 2 2 3 3 2 3" xfId="37978"/>
    <cellStyle name="Total 2 5 2 2 2 2 3 3 2 3 2" xfId="37979"/>
    <cellStyle name="Total 2 5 2 2 2 2 3 3 2 4" xfId="37980"/>
    <cellStyle name="Total 2 5 2 2 2 2 3 3 3" xfId="37981"/>
    <cellStyle name="Total 2 5 2 2 2 2 3 3 3 2" xfId="37982"/>
    <cellStyle name="Total 2 5 2 2 2 2 3 3 3 2 2" xfId="37983"/>
    <cellStyle name="Total 2 5 2 2 2 2 3 3 3 3" xfId="37984"/>
    <cellStyle name="Total 2 5 2 2 2 2 3 3 4" xfId="37985"/>
    <cellStyle name="Total 2 5 2 2 2 2 3 3 4 2" xfId="37986"/>
    <cellStyle name="Total 2 5 2 2 2 2 3 3 5" xfId="37987"/>
    <cellStyle name="Total 2 5 2 2 2 2 3 4" xfId="37988"/>
    <cellStyle name="Total 2 5 2 2 2 2 3 4 2" xfId="37989"/>
    <cellStyle name="Total 2 5 2 2 2 2 3 4 2 2" xfId="37990"/>
    <cellStyle name="Total 2 5 2 2 2 2 3 4 2 2 2" xfId="37991"/>
    <cellStyle name="Total 2 5 2 2 2 2 3 4 2 3" xfId="37992"/>
    <cellStyle name="Total 2 5 2 2 2 2 3 4 3" xfId="37993"/>
    <cellStyle name="Total 2 5 2 2 2 2 3 4 3 2" xfId="37994"/>
    <cellStyle name="Total 2 5 2 2 2 2 3 4 4" xfId="37995"/>
    <cellStyle name="Total 2 5 2 2 2 2 3 5" xfId="37996"/>
    <cellStyle name="Total 2 5 2 2 2 2 3 5 2" xfId="37997"/>
    <cellStyle name="Total 2 5 2 2 2 2 3 5 2 2" xfId="37998"/>
    <cellStyle name="Total 2 5 2 2 2 2 3 5 3" xfId="37999"/>
    <cellStyle name="Total 2 5 2 2 2 2 3 6" xfId="38000"/>
    <cellStyle name="Total 2 5 2 2 2 2 3 6 2" xfId="38001"/>
    <cellStyle name="Total 2 5 2 2 2 2 3 7" xfId="38002"/>
    <cellStyle name="Total 2 5 2 2 2 2 4" xfId="38003"/>
    <cellStyle name="Total 2 5 2 2 2 2 4 2" xfId="38004"/>
    <cellStyle name="Total 2 5 2 2 2 2 4 2 2" xfId="38005"/>
    <cellStyle name="Total 2 5 2 2 2 2 4 2 2 2" xfId="38006"/>
    <cellStyle name="Total 2 5 2 2 2 2 4 2 2 2 2" xfId="38007"/>
    <cellStyle name="Total 2 5 2 2 2 2 4 2 2 2 2 2" xfId="38008"/>
    <cellStyle name="Total 2 5 2 2 2 2 4 2 2 2 3" xfId="38009"/>
    <cellStyle name="Total 2 5 2 2 2 2 4 2 2 3" xfId="38010"/>
    <cellStyle name="Total 2 5 2 2 2 2 4 2 2 3 2" xfId="38011"/>
    <cellStyle name="Total 2 5 2 2 2 2 4 2 2 4" xfId="38012"/>
    <cellStyle name="Total 2 5 2 2 2 2 4 2 3" xfId="38013"/>
    <cellStyle name="Total 2 5 2 2 2 2 4 2 3 2" xfId="38014"/>
    <cellStyle name="Total 2 5 2 2 2 2 4 2 3 2 2" xfId="38015"/>
    <cellStyle name="Total 2 5 2 2 2 2 4 2 3 3" xfId="38016"/>
    <cellStyle name="Total 2 5 2 2 2 2 4 2 4" xfId="38017"/>
    <cellStyle name="Total 2 5 2 2 2 2 4 2 4 2" xfId="38018"/>
    <cellStyle name="Total 2 5 2 2 2 2 4 2 5" xfId="38019"/>
    <cellStyle name="Total 2 5 2 2 2 2 4 3" xfId="38020"/>
    <cellStyle name="Total 2 5 2 2 2 2 4 3 2" xfId="38021"/>
    <cellStyle name="Total 2 5 2 2 2 2 4 3 2 2" xfId="38022"/>
    <cellStyle name="Total 2 5 2 2 2 2 4 3 2 2 2" xfId="38023"/>
    <cellStyle name="Total 2 5 2 2 2 2 4 3 2 3" xfId="38024"/>
    <cellStyle name="Total 2 5 2 2 2 2 4 3 3" xfId="38025"/>
    <cellStyle name="Total 2 5 2 2 2 2 4 3 3 2" xfId="38026"/>
    <cellStyle name="Total 2 5 2 2 2 2 4 3 4" xfId="38027"/>
    <cellStyle name="Total 2 5 2 2 2 2 4 4" xfId="38028"/>
    <cellStyle name="Total 2 5 2 2 2 2 4 4 2" xfId="38029"/>
    <cellStyle name="Total 2 5 2 2 2 2 4 4 2 2" xfId="38030"/>
    <cellStyle name="Total 2 5 2 2 2 2 4 4 3" xfId="38031"/>
    <cellStyle name="Total 2 5 2 2 2 2 4 5" xfId="38032"/>
    <cellStyle name="Total 2 5 2 2 2 2 4 5 2" xfId="38033"/>
    <cellStyle name="Total 2 5 2 2 2 2 4 6" xfId="38034"/>
    <cellStyle name="Total 2 5 2 2 2 2 5" xfId="38035"/>
    <cellStyle name="Total 2 5 2 2 2 2 5 2" xfId="38036"/>
    <cellStyle name="Total 2 5 2 2 2 2 5 2 2" xfId="38037"/>
    <cellStyle name="Total 2 5 2 2 2 2 5 2 2 2" xfId="38038"/>
    <cellStyle name="Total 2 5 2 2 2 2 5 2 2 2 2" xfId="38039"/>
    <cellStyle name="Total 2 5 2 2 2 2 5 2 2 3" xfId="38040"/>
    <cellStyle name="Total 2 5 2 2 2 2 5 2 3" xfId="38041"/>
    <cellStyle name="Total 2 5 2 2 2 2 5 2 3 2" xfId="38042"/>
    <cellStyle name="Total 2 5 2 2 2 2 5 2 4" xfId="38043"/>
    <cellStyle name="Total 2 5 2 2 2 2 5 3" xfId="38044"/>
    <cellStyle name="Total 2 5 2 2 2 2 5 3 2" xfId="38045"/>
    <cellStyle name="Total 2 5 2 2 2 2 5 3 2 2" xfId="38046"/>
    <cellStyle name="Total 2 5 2 2 2 2 5 3 3" xfId="38047"/>
    <cellStyle name="Total 2 5 2 2 2 2 5 4" xfId="38048"/>
    <cellStyle name="Total 2 5 2 2 2 2 5 4 2" xfId="38049"/>
    <cellStyle name="Total 2 5 2 2 2 2 5 5" xfId="38050"/>
    <cellStyle name="Total 2 5 2 2 2 2 6" xfId="38051"/>
    <cellStyle name="Total 2 5 2 2 2 2 6 2" xfId="38052"/>
    <cellStyle name="Total 2 5 2 2 2 2 6 2 2" xfId="38053"/>
    <cellStyle name="Total 2 5 2 2 2 2 6 2 2 2" xfId="38054"/>
    <cellStyle name="Total 2 5 2 2 2 2 6 2 3" xfId="38055"/>
    <cellStyle name="Total 2 5 2 2 2 2 6 3" xfId="38056"/>
    <cellStyle name="Total 2 5 2 2 2 2 6 3 2" xfId="38057"/>
    <cellStyle name="Total 2 5 2 2 2 2 6 4" xfId="38058"/>
    <cellStyle name="Total 2 5 2 2 2 2 7" xfId="38059"/>
    <cellStyle name="Total 2 5 2 2 2 2 7 2" xfId="38060"/>
    <cellStyle name="Total 2 5 2 2 2 2 7 2 2" xfId="38061"/>
    <cellStyle name="Total 2 5 2 2 2 2 7 3" xfId="38062"/>
    <cellStyle name="Total 2 5 2 2 2 2 8" xfId="38063"/>
    <cellStyle name="Total 2 5 2 2 2 2 8 2" xfId="38064"/>
    <cellStyle name="Total 2 5 2 2 2 2 9" xfId="38065"/>
    <cellStyle name="Total 2 5 2 2 2 3" xfId="38066"/>
    <cellStyle name="Total 2 5 2 2 2 3 2" xfId="38067"/>
    <cellStyle name="Total 2 5 2 2 2 3 2 2" xfId="38068"/>
    <cellStyle name="Total 2 5 2 2 2 3 2 2 2" xfId="38069"/>
    <cellStyle name="Total 2 5 2 2 2 3 2 2 2 2" xfId="38070"/>
    <cellStyle name="Total 2 5 2 2 2 3 2 2 2 2 2" xfId="38071"/>
    <cellStyle name="Total 2 5 2 2 2 3 2 2 2 2 2 2" xfId="38072"/>
    <cellStyle name="Total 2 5 2 2 2 3 2 2 2 2 2 2 2" xfId="38073"/>
    <cellStyle name="Total 2 5 2 2 2 3 2 2 2 2 2 3" xfId="38074"/>
    <cellStyle name="Total 2 5 2 2 2 3 2 2 2 2 3" xfId="38075"/>
    <cellStyle name="Total 2 5 2 2 2 3 2 2 2 2 3 2" xfId="38076"/>
    <cellStyle name="Total 2 5 2 2 2 3 2 2 2 2 4" xfId="38077"/>
    <cellStyle name="Total 2 5 2 2 2 3 2 2 2 3" xfId="38078"/>
    <cellStyle name="Total 2 5 2 2 2 3 2 2 2 3 2" xfId="38079"/>
    <cellStyle name="Total 2 5 2 2 2 3 2 2 2 3 2 2" xfId="38080"/>
    <cellStyle name="Total 2 5 2 2 2 3 2 2 2 3 3" xfId="38081"/>
    <cellStyle name="Total 2 5 2 2 2 3 2 2 2 4" xfId="38082"/>
    <cellStyle name="Total 2 5 2 2 2 3 2 2 2 4 2" xfId="38083"/>
    <cellStyle name="Total 2 5 2 2 2 3 2 2 2 5" xfId="38084"/>
    <cellStyle name="Total 2 5 2 2 2 3 2 2 3" xfId="38085"/>
    <cellStyle name="Total 2 5 2 2 2 3 2 2 3 2" xfId="38086"/>
    <cellStyle name="Total 2 5 2 2 2 3 2 2 3 2 2" xfId="38087"/>
    <cellStyle name="Total 2 5 2 2 2 3 2 2 3 2 2 2" xfId="38088"/>
    <cellStyle name="Total 2 5 2 2 2 3 2 2 3 2 3" xfId="38089"/>
    <cellStyle name="Total 2 5 2 2 2 3 2 2 3 3" xfId="38090"/>
    <cellStyle name="Total 2 5 2 2 2 3 2 2 3 3 2" xfId="38091"/>
    <cellStyle name="Total 2 5 2 2 2 3 2 2 3 4" xfId="38092"/>
    <cellStyle name="Total 2 5 2 2 2 3 2 2 4" xfId="38093"/>
    <cellStyle name="Total 2 5 2 2 2 3 2 2 4 2" xfId="38094"/>
    <cellStyle name="Total 2 5 2 2 2 3 2 2 4 2 2" xfId="38095"/>
    <cellStyle name="Total 2 5 2 2 2 3 2 2 4 3" xfId="38096"/>
    <cellStyle name="Total 2 5 2 2 2 3 2 2 5" xfId="38097"/>
    <cellStyle name="Total 2 5 2 2 2 3 2 2 5 2" xfId="38098"/>
    <cellStyle name="Total 2 5 2 2 2 3 2 2 6" xfId="38099"/>
    <cellStyle name="Total 2 5 2 2 2 3 2 3" xfId="38100"/>
    <cellStyle name="Total 2 5 2 2 2 3 2 3 2" xfId="38101"/>
    <cellStyle name="Total 2 5 2 2 2 3 2 3 2 2" xfId="38102"/>
    <cellStyle name="Total 2 5 2 2 2 3 2 3 2 2 2" xfId="38103"/>
    <cellStyle name="Total 2 5 2 2 2 3 2 3 2 2 2 2" xfId="38104"/>
    <cellStyle name="Total 2 5 2 2 2 3 2 3 2 2 3" xfId="38105"/>
    <cellStyle name="Total 2 5 2 2 2 3 2 3 2 3" xfId="38106"/>
    <cellStyle name="Total 2 5 2 2 2 3 2 3 2 3 2" xfId="38107"/>
    <cellStyle name="Total 2 5 2 2 2 3 2 3 2 4" xfId="38108"/>
    <cellStyle name="Total 2 5 2 2 2 3 2 3 3" xfId="38109"/>
    <cellStyle name="Total 2 5 2 2 2 3 2 3 3 2" xfId="38110"/>
    <cellStyle name="Total 2 5 2 2 2 3 2 3 3 2 2" xfId="38111"/>
    <cellStyle name="Total 2 5 2 2 2 3 2 3 3 3" xfId="38112"/>
    <cellStyle name="Total 2 5 2 2 2 3 2 3 4" xfId="38113"/>
    <cellStyle name="Total 2 5 2 2 2 3 2 3 4 2" xfId="38114"/>
    <cellStyle name="Total 2 5 2 2 2 3 2 3 5" xfId="38115"/>
    <cellStyle name="Total 2 5 2 2 2 3 2 4" xfId="38116"/>
    <cellStyle name="Total 2 5 2 2 2 3 2 4 2" xfId="38117"/>
    <cellStyle name="Total 2 5 2 2 2 3 2 4 2 2" xfId="38118"/>
    <cellStyle name="Total 2 5 2 2 2 3 2 4 2 2 2" xfId="38119"/>
    <cellStyle name="Total 2 5 2 2 2 3 2 4 2 3" xfId="38120"/>
    <cellStyle name="Total 2 5 2 2 2 3 2 4 3" xfId="38121"/>
    <cellStyle name="Total 2 5 2 2 2 3 2 4 3 2" xfId="38122"/>
    <cellStyle name="Total 2 5 2 2 2 3 2 4 4" xfId="38123"/>
    <cellStyle name="Total 2 5 2 2 2 3 2 5" xfId="38124"/>
    <cellStyle name="Total 2 5 2 2 2 3 2 5 2" xfId="38125"/>
    <cellStyle name="Total 2 5 2 2 2 3 2 5 2 2" xfId="38126"/>
    <cellStyle name="Total 2 5 2 2 2 3 2 5 3" xfId="38127"/>
    <cellStyle name="Total 2 5 2 2 2 3 2 6" xfId="38128"/>
    <cellStyle name="Total 2 5 2 2 2 3 2 6 2" xfId="38129"/>
    <cellStyle name="Total 2 5 2 2 2 3 2 7" xfId="38130"/>
    <cellStyle name="Total 2 5 2 2 2 3 3" xfId="38131"/>
    <cellStyle name="Total 2 5 2 2 2 3 3 2" xfId="38132"/>
    <cellStyle name="Total 2 5 2 2 2 3 3 2 2" xfId="38133"/>
    <cellStyle name="Total 2 5 2 2 2 3 3 2 2 2" xfId="38134"/>
    <cellStyle name="Total 2 5 2 2 2 3 3 2 2 2 2" xfId="38135"/>
    <cellStyle name="Total 2 5 2 2 2 3 3 2 2 2 2 2" xfId="38136"/>
    <cellStyle name="Total 2 5 2 2 2 3 3 2 2 2 3" xfId="38137"/>
    <cellStyle name="Total 2 5 2 2 2 3 3 2 2 3" xfId="38138"/>
    <cellStyle name="Total 2 5 2 2 2 3 3 2 2 3 2" xfId="38139"/>
    <cellStyle name="Total 2 5 2 2 2 3 3 2 2 4" xfId="38140"/>
    <cellStyle name="Total 2 5 2 2 2 3 3 2 3" xfId="38141"/>
    <cellStyle name="Total 2 5 2 2 2 3 3 2 3 2" xfId="38142"/>
    <cellStyle name="Total 2 5 2 2 2 3 3 2 3 2 2" xfId="38143"/>
    <cellStyle name="Total 2 5 2 2 2 3 3 2 3 3" xfId="38144"/>
    <cellStyle name="Total 2 5 2 2 2 3 3 2 4" xfId="38145"/>
    <cellStyle name="Total 2 5 2 2 2 3 3 2 4 2" xfId="38146"/>
    <cellStyle name="Total 2 5 2 2 2 3 3 2 5" xfId="38147"/>
    <cellStyle name="Total 2 5 2 2 2 3 3 3" xfId="38148"/>
    <cellStyle name="Total 2 5 2 2 2 3 3 3 2" xfId="38149"/>
    <cellStyle name="Total 2 5 2 2 2 3 3 3 2 2" xfId="38150"/>
    <cellStyle name="Total 2 5 2 2 2 3 3 3 2 2 2" xfId="38151"/>
    <cellStyle name="Total 2 5 2 2 2 3 3 3 2 3" xfId="38152"/>
    <cellStyle name="Total 2 5 2 2 2 3 3 3 3" xfId="38153"/>
    <cellStyle name="Total 2 5 2 2 2 3 3 3 3 2" xfId="38154"/>
    <cellStyle name="Total 2 5 2 2 2 3 3 3 4" xfId="38155"/>
    <cellStyle name="Total 2 5 2 2 2 3 3 4" xfId="38156"/>
    <cellStyle name="Total 2 5 2 2 2 3 3 4 2" xfId="38157"/>
    <cellStyle name="Total 2 5 2 2 2 3 3 4 2 2" xfId="38158"/>
    <cellStyle name="Total 2 5 2 2 2 3 3 4 3" xfId="38159"/>
    <cellStyle name="Total 2 5 2 2 2 3 3 5" xfId="38160"/>
    <cellStyle name="Total 2 5 2 2 2 3 3 5 2" xfId="38161"/>
    <cellStyle name="Total 2 5 2 2 2 3 3 6" xfId="38162"/>
    <cellStyle name="Total 2 5 2 2 2 3 4" xfId="38163"/>
    <cellStyle name="Total 2 5 2 2 2 3 4 2" xfId="38164"/>
    <cellStyle name="Total 2 5 2 2 2 3 4 2 2" xfId="38165"/>
    <cellStyle name="Total 2 5 2 2 2 3 4 2 2 2" xfId="38166"/>
    <cellStyle name="Total 2 5 2 2 2 3 4 2 2 2 2" xfId="38167"/>
    <cellStyle name="Total 2 5 2 2 2 3 4 2 2 3" xfId="38168"/>
    <cellStyle name="Total 2 5 2 2 2 3 4 2 3" xfId="38169"/>
    <cellStyle name="Total 2 5 2 2 2 3 4 2 3 2" xfId="38170"/>
    <cellStyle name="Total 2 5 2 2 2 3 4 2 4" xfId="38171"/>
    <cellStyle name="Total 2 5 2 2 2 3 4 3" xfId="38172"/>
    <cellStyle name="Total 2 5 2 2 2 3 4 3 2" xfId="38173"/>
    <cellStyle name="Total 2 5 2 2 2 3 4 3 2 2" xfId="38174"/>
    <cellStyle name="Total 2 5 2 2 2 3 4 3 3" xfId="38175"/>
    <cellStyle name="Total 2 5 2 2 2 3 4 4" xfId="38176"/>
    <cellStyle name="Total 2 5 2 2 2 3 4 4 2" xfId="38177"/>
    <cellStyle name="Total 2 5 2 2 2 3 4 5" xfId="38178"/>
    <cellStyle name="Total 2 5 2 2 2 3 5" xfId="38179"/>
    <cellStyle name="Total 2 5 2 2 2 3 5 2" xfId="38180"/>
    <cellStyle name="Total 2 5 2 2 2 3 5 2 2" xfId="38181"/>
    <cellStyle name="Total 2 5 2 2 2 3 5 2 2 2" xfId="38182"/>
    <cellStyle name="Total 2 5 2 2 2 3 5 2 3" xfId="38183"/>
    <cellStyle name="Total 2 5 2 2 2 3 5 3" xfId="38184"/>
    <cellStyle name="Total 2 5 2 2 2 3 5 3 2" xfId="38185"/>
    <cellStyle name="Total 2 5 2 2 2 3 5 4" xfId="38186"/>
    <cellStyle name="Total 2 5 2 2 2 3 6" xfId="38187"/>
    <cellStyle name="Total 2 5 2 2 2 3 6 2" xfId="38188"/>
    <cellStyle name="Total 2 5 2 2 2 3 6 2 2" xfId="38189"/>
    <cellStyle name="Total 2 5 2 2 2 3 6 3" xfId="38190"/>
    <cellStyle name="Total 2 5 2 2 2 3 7" xfId="38191"/>
    <cellStyle name="Total 2 5 2 2 2 3 7 2" xfId="38192"/>
    <cellStyle name="Total 2 5 2 2 2 3 8" xfId="38193"/>
    <cellStyle name="Total 2 5 2 2 2 4" xfId="38194"/>
    <cellStyle name="Total 2 5 2 2 2 4 2" xfId="38195"/>
    <cellStyle name="Total 2 5 2 2 2 4 2 2" xfId="38196"/>
    <cellStyle name="Total 2 5 2 2 2 4 2 2 2" xfId="38197"/>
    <cellStyle name="Total 2 5 2 2 2 4 2 2 2 2" xfId="38198"/>
    <cellStyle name="Total 2 5 2 2 2 4 2 2 2 2 2" xfId="38199"/>
    <cellStyle name="Total 2 5 2 2 2 4 2 2 2 2 2 2" xfId="38200"/>
    <cellStyle name="Total 2 5 2 2 2 4 2 2 2 2 3" xfId="38201"/>
    <cellStyle name="Total 2 5 2 2 2 4 2 2 2 3" xfId="38202"/>
    <cellStyle name="Total 2 5 2 2 2 4 2 2 2 3 2" xfId="38203"/>
    <cellStyle name="Total 2 5 2 2 2 4 2 2 2 4" xfId="38204"/>
    <cellStyle name="Total 2 5 2 2 2 4 2 2 3" xfId="38205"/>
    <cellStyle name="Total 2 5 2 2 2 4 2 2 3 2" xfId="38206"/>
    <cellStyle name="Total 2 5 2 2 2 4 2 2 3 2 2" xfId="38207"/>
    <cellStyle name="Total 2 5 2 2 2 4 2 2 3 3" xfId="38208"/>
    <cellStyle name="Total 2 5 2 2 2 4 2 2 4" xfId="38209"/>
    <cellStyle name="Total 2 5 2 2 2 4 2 2 4 2" xfId="38210"/>
    <cellStyle name="Total 2 5 2 2 2 4 2 2 5" xfId="38211"/>
    <cellStyle name="Total 2 5 2 2 2 4 2 3" xfId="38212"/>
    <cellStyle name="Total 2 5 2 2 2 4 2 3 2" xfId="38213"/>
    <cellStyle name="Total 2 5 2 2 2 4 2 3 2 2" xfId="38214"/>
    <cellStyle name="Total 2 5 2 2 2 4 2 3 2 2 2" xfId="38215"/>
    <cellStyle name="Total 2 5 2 2 2 4 2 3 2 3" xfId="38216"/>
    <cellStyle name="Total 2 5 2 2 2 4 2 3 3" xfId="38217"/>
    <cellStyle name="Total 2 5 2 2 2 4 2 3 3 2" xfId="38218"/>
    <cellStyle name="Total 2 5 2 2 2 4 2 3 4" xfId="38219"/>
    <cellStyle name="Total 2 5 2 2 2 4 2 4" xfId="38220"/>
    <cellStyle name="Total 2 5 2 2 2 4 2 4 2" xfId="38221"/>
    <cellStyle name="Total 2 5 2 2 2 4 2 4 2 2" xfId="38222"/>
    <cellStyle name="Total 2 5 2 2 2 4 2 4 3" xfId="38223"/>
    <cellStyle name="Total 2 5 2 2 2 4 2 5" xfId="38224"/>
    <cellStyle name="Total 2 5 2 2 2 4 2 5 2" xfId="38225"/>
    <cellStyle name="Total 2 5 2 2 2 4 2 6" xfId="38226"/>
    <cellStyle name="Total 2 5 2 2 2 4 3" xfId="38227"/>
    <cellStyle name="Total 2 5 2 2 2 4 3 2" xfId="38228"/>
    <cellStyle name="Total 2 5 2 2 2 4 3 2 2" xfId="38229"/>
    <cellStyle name="Total 2 5 2 2 2 4 3 2 2 2" xfId="38230"/>
    <cellStyle name="Total 2 5 2 2 2 4 3 2 2 2 2" xfId="38231"/>
    <cellStyle name="Total 2 5 2 2 2 4 3 2 2 3" xfId="38232"/>
    <cellStyle name="Total 2 5 2 2 2 4 3 2 3" xfId="38233"/>
    <cellStyle name="Total 2 5 2 2 2 4 3 2 3 2" xfId="38234"/>
    <cellStyle name="Total 2 5 2 2 2 4 3 2 4" xfId="38235"/>
    <cellStyle name="Total 2 5 2 2 2 4 3 3" xfId="38236"/>
    <cellStyle name="Total 2 5 2 2 2 4 3 3 2" xfId="38237"/>
    <cellStyle name="Total 2 5 2 2 2 4 3 3 2 2" xfId="38238"/>
    <cellStyle name="Total 2 5 2 2 2 4 3 3 3" xfId="38239"/>
    <cellStyle name="Total 2 5 2 2 2 4 3 4" xfId="38240"/>
    <cellStyle name="Total 2 5 2 2 2 4 3 4 2" xfId="38241"/>
    <cellStyle name="Total 2 5 2 2 2 4 3 5" xfId="38242"/>
    <cellStyle name="Total 2 5 2 2 2 4 4" xfId="38243"/>
    <cellStyle name="Total 2 5 2 2 2 4 4 2" xfId="38244"/>
    <cellStyle name="Total 2 5 2 2 2 4 4 2 2" xfId="38245"/>
    <cellStyle name="Total 2 5 2 2 2 4 4 2 2 2" xfId="38246"/>
    <cellStyle name="Total 2 5 2 2 2 4 4 2 3" xfId="38247"/>
    <cellStyle name="Total 2 5 2 2 2 4 4 3" xfId="38248"/>
    <cellStyle name="Total 2 5 2 2 2 4 4 3 2" xfId="38249"/>
    <cellStyle name="Total 2 5 2 2 2 4 4 4" xfId="38250"/>
    <cellStyle name="Total 2 5 2 2 2 4 5" xfId="38251"/>
    <cellStyle name="Total 2 5 2 2 2 4 5 2" xfId="38252"/>
    <cellStyle name="Total 2 5 2 2 2 4 5 2 2" xfId="38253"/>
    <cellStyle name="Total 2 5 2 2 2 4 5 3" xfId="38254"/>
    <cellStyle name="Total 2 5 2 2 2 4 6" xfId="38255"/>
    <cellStyle name="Total 2 5 2 2 2 4 6 2" xfId="38256"/>
    <cellStyle name="Total 2 5 2 2 2 4 7" xfId="38257"/>
    <cellStyle name="Total 2 5 2 2 2 5" xfId="38258"/>
    <cellStyle name="Total 2 5 2 2 2 5 2" xfId="38259"/>
    <cellStyle name="Total 2 5 2 2 2 5 2 2" xfId="38260"/>
    <cellStyle name="Total 2 5 2 2 2 5 2 2 2" xfId="38261"/>
    <cellStyle name="Total 2 5 2 2 2 5 2 2 2 2" xfId="38262"/>
    <cellStyle name="Total 2 5 2 2 2 5 2 2 2 2 2" xfId="38263"/>
    <cellStyle name="Total 2 5 2 2 2 5 2 2 2 3" xfId="38264"/>
    <cellStyle name="Total 2 5 2 2 2 5 2 2 3" xfId="38265"/>
    <cellStyle name="Total 2 5 2 2 2 5 2 2 3 2" xfId="38266"/>
    <cellStyle name="Total 2 5 2 2 2 5 2 2 4" xfId="38267"/>
    <cellStyle name="Total 2 5 2 2 2 5 2 3" xfId="38268"/>
    <cellStyle name="Total 2 5 2 2 2 5 2 3 2" xfId="38269"/>
    <cellStyle name="Total 2 5 2 2 2 5 2 3 2 2" xfId="38270"/>
    <cellStyle name="Total 2 5 2 2 2 5 2 3 3" xfId="38271"/>
    <cellStyle name="Total 2 5 2 2 2 5 2 4" xfId="38272"/>
    <cellStyle name="Total 2 5 2 2 2 5 2 4 2" xfId="38273"/>
    <cellStyle name="Total 2 5 2 2 2 5 2 5" xfId="38274"/>
    <cellStyle name="Total 2 5 2 2 2 5 3" xfId="38275"/>
    <cellStyle name="Total 2 5 2 2 2 5 3 2" xfId="38276"/>
    <cellStyle name="Total 2 5 2 2 2 5 3 2 2" xfId="38277"/>
    <cellStyle name="Total 2 5 2 2 2 5 3 2 2 2" xfId="38278"/>
    <cellStyle name="Total 2 5 2 2 2 5 3 2 3" xfId="38279"/>
    <cellStyle name="Total 2 5 2 2 2 5 3 3" xfId="38280"/>
    <cellStyle name="Total 2 5 2 2 2 5 3 3 2" xfId="38281"/>
    <cellStyle name="Total 2 5 2 2 2 5 3 4" xfId="38282"/>
    <cellStyle name="Total 2 5 2 2 2 5 4" xfId="38283"/>
    <cellStyle name="Total 2 5 2 2 2 5 4 2" xfId="38284"/>
    <cellStyle name="Total 2 5 2 2 2 5 4 2 2" xfId="38285"/>
    <cellStyle name="Total 2 5 2 2 2 5 4 3" xfId="38286"/>
    <cellStyle name="Total 2 5 2 2 2 5 5" xfId="38287"/>
    <cellStyle name="Total 2 5 2 2 2 5 5 2" xfId="38288"/>
    <cellStyle name="Total 2 5 2 2 2 5 6" xfId="38289"/>
    <cellStyle name="Total 2 5 2 2 2 6" xfId="38290"/>
    <cellStyle name="Total 2 5 2 2 2 6 2" xfId="38291"/>
    <cellStyle name="Total 2 5 2 2 2 6 2 2" xfId="38292"/>
    <cellStyle name="Total 2 5 2 2 2 6 2 2 2" xfId="38293"/>
    <cellStyle name="Total 2 5 2 2 2 6 2 2 2 2" xfId="38294"/>
    <cellStyle name="Total 2 5 2 2 2 6 2 2 3" xfId="38295"/>
    <cellStyle name="Total 2 5 2 2 2 6 2 3" xfId="38296"/>
    <cellStyle name="Total 2 5 2 2 2 6 2 3 2" xfId="38297"/>
    <cellStyle name="Total 2 5 2 2 2 6 2 4" xfId="38298"/>
    <cellStyle name="Total 2 5 2 2 2 6 3" xfId="38299"/>
    <cellStyle name="Total 2 5 2 2 2 6 3 2" xfId="38300"/>
    <cellStyle name="Total 2 5 2 2 2 6 3 2 2" xfId="38301"/>
    <cellStyle name="Total 2 5 2 2 2 6 3 3" xfId="38302"/>
    <cellStyle name="Total 2 5 2 2 2 6 4" xfId="38303"/>
    <cellStyle name="Total 2 5 2 2 2 6 4 2" xfId="38304"/>
    <cellStyle name="Total 2 5 2 2 2 6 5" xfId="38305"/>
    <cellStyle name="Total 2 5 2 2 2 7" xfId="38306"/>
    <cellStyle name="Total 2 5 2 2 2 7 2" xfId="38307"/>
    <cellStyle name="Total 2 5 2 2 2 7 2 2" xfId="38308"/>
    <cellStyle name="Total 2 5 2 2 2 7 2 2 2" xfId="38309"/>
    <cellStyle name="Total 2 5 2 2 2 7 2 3" xfId="38310"/>
    <cellStyle name="Total 2 5 2 2 2 7 3" xfId="38311"/>
    <cellStyle name="Total 2 5 2 2 2 7 3 2" xfId="38312"/>
    <cellStyle name="Total 2 5 2 2 2 7 4" xfId="38313"/>
    <cellStyle name="Total 2 5 2 2 2 8" xfId="38314"/>
    <cellStyle name="Total 2 5 2 2 2 8 2" xfId="38315"/>
    <cellStyle name="Total 2 5 2 2 2 8 2 2" xfId="38316"/>
    <cellStyle name="Total 2 5 2 2 2 8 3" xfId="38317"/>
    <cellStyle name="Total 2 5 2 2 2 9" xfId="38318"/>
    <cellStyle name="Total 2 5 2 2 2 9 2" xfId="38319"/>
    <cellStyle name="Total 2 5 2 2 3" xfId="38320"/>
    <cellStyle name="Total 2 5 2 2 3 2" xfId="38321"/>
    <cellStyle name="Total 2 5 2 2 3 2 2" xfId="38322"/>
    <cellStyle name="Total 2 5 2 2 3 2 2 2" xfId="38323"/>
    <cellStyle name="Total 2 5 2 2 3 2 2 2 2" xfId="38324"/>
    <cellStyle name="Total 2 5 2 2 3 2 2 2 2 2" xfId="38325"/>
    <cellStyle name="Total 2 5 2 2 3 2 2 2 2 2 2" xfId="38326"/>
    <cellStyle name="Total 2 5 2 2 3 2 2 2 2 2 2 2" xfId="38327"/>
    <cellStyle name="Total 2 5 2 2 3 2 2 2 2 2 2 2 2" xfId="38328"/>
    <cellStyle name="Total 2 5 2 2 3 2 2 2 2 2 2 3" xfId="38329"/>
    <cellStyle name="Total 2 5 2 2 3 2 2 2 2 2 3" xfId="38330"/>
    <cellStyle name="Total 2 5 2 2 3 2 2 2 2 2 3 2" xfId="38331"/>
    <cellStyle name="Total 2 5 2 2 3 2 2 2 2 2 4" xfId="38332"/>
    <cellStyle name="Total 2 5 2 2 3 2 2 2 2 3" xfId="38333"/>
    <cellStyle name="Total 2 5 2 2 3 2 2 2 2 3 2" xfId="38334"/>
    <cellStyle name="Total 2 5 2 2 3 2 2 2 2 3 2 2" xfId="38335"/>
    <cellStyle name="Total 2 5 2 2 3 2 2 2 2 3 3" xfId="38336"/>
    <cellStyle name="Total 2 5 2 2 3 2 2 2 2 4" xfId="38337"/>
    <cellStyle name="Total 2 5 2 2 3 2 2 2 2 4 2" xfId="38338"/>
    <cellStyle name="Total 2 5 2 2 3 2 2 2 2 5" xfId="38339"/>
    <cellStyle name="Total 2 5 2 2 3 2 2 2 3" xfId="38340"/>
    <cellStyle name="Total 2 5 2 2 3 2 2 2 3 2" xfId="38341"/>
    <cellStyle name="Total 2 5 2 2 3 2 2 2 3 2 2" xfId="38342"/>
    <cellStyle name="Total 2 5 2 2 3 2 2 2 3 2 2 2" xfId="38343"/>
    <cellStyle name="Total 2 5 2 2 3 2 2 2 3 2 3" xfId="38344"/>
    <cellStyle name="Total 2 5 2 2 3 2 2 2 3 3" xfId="38345"/>
    <cellStyle name="Total 2 5 2 2 3 2 2 2 3 3 2" xfId="38346"/>
    <cellStyle name="Total 2 5 2 2 3 2 2 2 3 4" xfId="38347"/>
    <cellStyle name="Total 2 5 2 2 3 2 2 2 4" xfId="38348"/>
    <cellStyle name="Total 2 5 2 2 3 2 2 2 4 2" xfId="38349"/>
    <cellStyle name="Total 2 5 2 2 3 2 2 2 4 2 2" xfId="38350"/>
    <cellStyle name="Total 2 5 2 2 3 2 2 2 4 3" xfId="38351"/>
    <cellStyle name="Total 2 5 2 2 3 2 2 2 5" xfId="38352"/>
    <cellStyle name="Total 2 5 2 2 3 2 2 2 5 2" xfId="38353"/>
    <cellStyle name="Total 2 5 2 2 3 2 2 2 6" xfId="38354"/>
    <cellStyle name="Total 2 5 2 2 3 2 2 3" xfId="38355"/>
    <cellStyle name="Total 2 5 2 2 3 2 2 3 2" xfId="38356"/>
    <cellStyle name="Total 2 5 2 2 3 2 2 3 2 2" xfId="38357"/>
    <cellStyle name="Total 2 5 2 2 3 2 2 3 2 2 2" xfId="38358"/>
    <cellStyle name="Total 2 5 2 2 3 2 2 3 2 2 2 2" xfId="38359"/>
    <cellStyle name="Total 2 5 2 2 3 2 2 3 2 2 3" xfId="38360"/>
    <cellStyle name="Total 2 5 2 2 3 2 2 3 2 3" xfId="38361"/>
    <cellStyle name="Total 2 5 2 2 3 2 2 3 2 3 2" xfId="38362"/>
    <cellStyle name="Total 2 5 2 2 3 2 2 3 2 4" xfId="38363"/>
    <cellStyle name="Total 2 5 2 2 3 2 2 3 3" xfId="38364"/>
    <cellStyle name="Total 2 5 2 2 3 2 2 3 3 2" xfId="38365"/>
    <cellStyle name="Total 2 5 2 2 3 2 2 3 3 2 2" xfId="38366"/>
    <cellStyle name="Total 2 5 2 2 3 2 2 3 3 3" xfId="38367"/>
    <cellStyle name="Total 2 5 2 2 3 2 2 3 4" xfId="38368"/>
    <cellStyle name="Total 2 5 2 2 3 2 2 3 4 2" xfId="38369"/>
    <cellStyle name="Total 2 5 2 2 3 2 2 3 5" xfId="38370"/>
    <cellStyle name="Total 2 5 2 2 3 2 2 4" xfId="38371"/>
    <cellStyle name="Total 2 5 2 2 3 2 2 4 2" xfId="38372"/>
    <cellStyle name="Total 2 5 2 2 3 2 2 4 2 2" xfId="38373"/>
    <cellStyle name="Total 2 5 2 2 3 2 2 4 2 2 2" xfId="38374"/>
    <cellStyle name="Total 2 5 2 2 3 2 2 4 2 3" xfId="38375"/>
    <cellStyle name="Total 2 5 2 2 3 2 2 4 3" xfId="38376"/>
    <cellStyle name="Total 2 5 2 2 3 2 2 4 3 2" xfId="38377"/>
    <cellStyle name="Total 2 5 2 2 3 2 2 4 4" xfId="38378"/>
    <cellStyle name="Total 2 5 2 2 3 2 2 5" xfId="38379"/>
    <cellStyle name="Total 2 5 2 2 3 2 2 5 2" xfId="38380"/>
    <cellStyle name="Total 2 5 2 2 3 2 2 5 2 2" xfId="38381"/>
    <cellStyle name="Total 2 5 2 2 3 2 2 5 3" xfId="38382"/>
    <cellStyle name="Total 2 5 2 2 3 2 2 6" xfId="38383"/>
    <cellStyle name="Total 2 5 2 2 3 2 2 6 2" xfId="38384"/>
    <cellStyle name="Total 2 5 2 2 3 2 2 7" xfId="38385"/>
    <cellStyle name="Total 2 5 2 2 3 2 3" xfId="38386"/>
    <cellStyle name="Total 2 5 2 2 3 2 3 2" xfId="38387"/>
    <cellStyle name="Total 2 5 2 2 3 2 3 2 2" xfId="38388"/>
    <cellStyle name="Total 2 5 2 2 3 2 3 2 2 2" xfId="38389"/>
    <cellStyle name="Total 2 5 2 2 3 2 3 2 2 2 2" xfId="38390"/>
    <cellStyle name="Total 2 5 2 2 3 2 3 2 2 2 2 2" xfId="38391"/>
    <cellStyle name="Total 2 5 2 2 3 2 3 2 2 2 3" xfId="38392"/>
    <cellStyle name="Total 2 5 2 2 3 2 3 2 2 3" xfId="38393"/>
    <cellStyle name="Total 2 5 2 2 3 2 3 2 2 3 2" xfId="38394"/>
    <cellStyle name="Total 2 5 2 2 3 2 3 2 2 4" xfId="38395"/>
    <cellStyle name="Total 2 5 2 2 3 2 3 2 3" xfId="38396"/>
    <cellStyle name="Total 2 5 2 2 3 2 3 2 3 2" xfId="38397"/>
    <cellStyle name="Total 2 5 2 2 3 2 3 2 3 2 2" xfId="38398"/>
    <cellStyle name="Total 2 5 2 2 3 2 3 2 3 3" xfId="38399"/>
    <cellStyle name="Total 2 5 2 2 3 2 3 2 4" xfId="38400"/>
    <cellStyle name="Total 2 5 2 2 3 2 3 2 4 2" xfId="38401"/>
    <cellStyle name="Total 2 5 2 2 3 2 3 2 5" xfId="38402"/>
    <cellStyle name="Total 2 5 2 2 3 2 3 3" xfId="38403"/>
    <cellStyle name="Total 2 5 2 2 3 2 3 3 2" xfId="38404"/>
    <cellStyle name="Total 2 5 2 2 3 2 3 3 2 2" xfId="38405"/>
    <cellStyle name="Total 2 5 2 2 3 2 3 3 2 2 2" xfId="38406"/>
    <cellStyle name="Total 2 5 2 2 3 2 3 3 2 3" xfId="38407"/>
    <cellStyle name="Total 2 5 2 2 3 2 3 3 3" xfId="38408"/>
    <cellStyle name="Total 2 5 2 2 3 2 3 3 3 2" xfId="38409"/>
    <cellStyle name="Total 2 5 2 2 3 2 3 3 4" xfId="38410"/>
    <cellStyle name="Total 2 5 2 2 3 2 3 4" xfId="38411"/>
    <cellStyle name="Total 2 5 2 2 3 2 3 4 2" xfId="38412"/>
    <cellStyle name="Total 2 5 2 2 3 2 3 4 2 2" xfId="38413"/>
    <cellStyle name="Total 2 5 2 2 3 2 3 4 3" xfId="38414"/>
    <cellStyle name="Total 2 5 2 2 3 2 3 5" xfId="38415"/>
    <cellStyle name="Total 2 5 2 2 3 2 3 5 2" xfId="38416"/>
    <cellStyle name="Total 2 5 2 2 3 2 3 6" xfId="38417"/>
    <cellStyle name="Total 2 5 2 2 3 2 4" xfId="38418"/>
    <cellStyle name="Total 2 5 2 2 3 2 4 2" xfId="38419"/>
    <cellStyle name="Total 2 5 2 2 3 2 4 2 2" xfId="38420"/>
    <cellStyle name="Total 2 5 2 2 3 2 4 2 2 2" xfId="38421"/>
    <cellStyle name="Total 2 5 2 2 3 2 4 2 2 2 2" xfId="38422"/>
    <cellStyle name="Total 2 5 2 2 3 2 4 2 2 3" xfId="38423"/>
    <cellStyle name="Total 2 5 2 2 3 2 4 2 3" xfId="38424"/>
    <cellStyle name="Total 2 5 2 2 3 2 4 2 3 2" xfId="38425"/>
    <cellStyle name="Total 2 5 2 2 3 2 4 2 4" xfId="38426"/>
    <cellStyle name="Total 2 5 2 2 3 2 4 3" xfId="38427"/>
    <cellStyle name="Total 2 5 2 2 3 2 4 3 2" xfId="38428"/>
    <cellStyle name="Total 2 5 2 2 3 2 4 3 2 2" xfId="38429"/>
    <cellStyle name="Total 2 5 2 2 3 2 4 3 3" xfId="38430"/>
    <cellStyle name="Total 2 5 2 2 3 2 4 4" xfId="38431"/>
    <cellStyle name="Total 2 5 2 2 3 2 4 4 2" xfId="38432"/>
    <cellStyle name="Total 2 5 2 2 3 2 4 5" xfId="38433"/>
    <cellStyle name="Total 2 5 2 2 3 2 5" xfId="38434"/>
    <cellStyle name="Total 2 5 2 2 3 2 5 2" xfId="38435"/>
    <cellStyle name="Total 2 5 2 2 3 2 5 2 2" xfId="38436"/>
    <cellStyle name="Total 2 5 2 2 3 2 5 2 2 2" xfId="38437"/>
    <cellStyle name="Total 2 5 2 2 3 2 5 2 3" xfId="38438"/>
    <cellStyle name="Total 2 5 2 2 3 2 5 3" xfId="38439"/>
    <cellStyle name="Total 2 5 2 2 3 2 5 3 2" xfId="38440"/>
    <cellStyle name="Total 2 5 2 2 3 2 5 4" xfId="38441"/>
    <cellStyle name="Total 2 5 2 2 3 2 6" xfId="38442"/>
    <cellStyle name="Total 2 5 2 2 3 2 6 2" xfId="38443"/>
    <cellStyle name="Total 2 5 2 2 3 2 6 2 2" xfId="38444"/>
    <cellStyle name="Total 2 5 2 2 3 2 6 3" xfId="38445"/>
    <cellStyle name="Total 2 5 2 2 3 2 7" xfId="38446"/>
    <cellStyle name="Total 2 5 2 2 3 2 7 2" xfId="38447"/>
    <cellStyle name="Total 2 5 2 2 3 2 8" xfId="38448"/>
    <cellStyle name="Total 2 5 2 2 3 3" xfId="38449"/>
    <cellStyle name="Total 2 5 2 2 3 3 2" xfId="38450"/>
    <cellStyle name="Total 2 5 2 2 3 3 2 2" xfId="38451"/>
    <cellStyle name="Total 2 5 2 2 3 3 2 2 2" xfId="38452"/>
    <cellStyle name="Total 2 5 2 2 3 3 2 2 2 2" xfId="38453"/>
    <cellStyle name="Total 2 5 2 2 3 3 2 2 2 2 2" xfId="38454"/>
    <cellStyle name="Total 2 5 2 2 3 3 2 2 2 2 2 2" xfId="38455"/>
    <cellStyle name="Total 2 5 2 2 3 3 2 2 2 2 3" xfId="38456"/>
    <cellStyle name="Total 2 5 2 2 3 3 2 2 2 3" xfId="38457"/>
    <cellStyle name="Total 2 5 2 2 3 3 2 2 2 3 2" xfId="38458"/>
    <cellStyle name="Total 2 5 2 2 3 3 2 2 2 4" xfId="38459"/>
    <cellStyle name="Total 2 5 2 2 3 3 2 2 3" xfId="38460"/>
    <cellStyle name="Total 2 5 2 2 3 3 2 2 3 2" xfId="38461"/>
    <cellStyle name="Total 2 5 2 2 3 3 2 2 3 2 2" xfId="38462"/>
    <cellStyle name="Total 2 5 2 2 3 3 2 2 3 3" xfId="38463"/>
    <cellStyle name="Total 2 5 2 2 3 3 2 2 4" xfId="38464"/>
    <cellStyle name="Total 2 5 2 2 3 3 2 2 4 2" xfId="38465"/>
    <cellStyle name="Total 2 5 2 2 3 3 2 2 5" xfId="38466"/>
    <cellStyle name="Total 2 5 2 2 3 3 2 3" xfId="38467"/>
    <cellStyle name="Total 2 5 2 2 3 3 2 3 2" xfId="38468"/>
    <cellStyle name="Total 2 5 2 2 3 3 2 3 2 2" xfId="38469"/>
    <cellStyle name="Total 2 5 2 2 3 3 2 3 2 2 2" xfId="38470"/>
    <cellStyle name="Total 2 5 2 2 3 3 2 3 2 3" xfId="38471"/>
    <cellStyle name="Total 2 5 2 2 3 3 2 3 3" xfId="38472"/>
    <cellStyle name="Total 2 5 2 2 3 3 2 3 3 2" xfId="38473"/>
    <cellStyle name="Total 2 5 2 2 3 3 2 3 4" xfId="38474"/>
    <cellStyle name="Total 2 5 2 2 3 3 2 4" xfId="38475"/>
    <cellStyle name="Total 2 5 2 2 3 3 2 4 2" xfId="38476"/>
    <cellStyle name="Total 2 5 2 2 3 3 2 4 2 2" xfId="38477"/>
    <cellStyle name="Total 2 5 2 2 3 3 2 4 3" xfId="38478"/>
    <cellStyle name="Total 2 5 2 2 3 3 2 5" xfId="38479"/>
    <cellStyle name="Total 2 5 2 2 3 3 2 5 2" xfId="38480"/>
    <cellStyle name="Total 2 5 2 2 3 3 2 6" xfId="38481"/>
    <cellStyle name="Total 2 5 2 2 3 3 3" xfId="38482"/>
    <cellStyle name="Total 2 5 2 2 3 3 3 2" xfId="38483"/>
    <cellStyle name="Total 2 5 2 2 3 3 3 2 2" xfId="38484"/>
    <cellStyle name="Total 2 5 2 2 3 3 3 2 2 2" xfId="38485"/>
    <cellStyle name="Total 2 5 2 2 3 3 3 2 2 2 2" xfId="38486"/>
    <cellStyle name="Total 2 5 2 2 3 3 3 2 2 3" xfId="38487"/>
    <cellStyle name="Total 2 5 2 2 3 3 3 2 3" xfId="38488"/>
    <cellStyle name="Total 2 5 2 2 3 3 3 2 3 2" xfId="38489"/>
    <cellStyle name="Total 2 5 2 2 3 3 3 2 4" xfId="38490"/>
    <cellStyle name="Total 2 5 2 2 3 3 3 3" xfId="38491"/>
    <cellStyle name="Total 2 5 2 2 3 3 3 3 2" xfId="38492"/>
    <cellStyle name="Total 2 5 2 2 3 3 3 3 2 2" xfId="38493"/>
    <cellStyle name="Total 2 5 2 2 3 3 3 3 3" xfId="38494"/>
    <cellStyle name="Total 2 5 2 2 3 3 3 4" xfId="38495"/>
    <cellStyle name="Total 2 5 2 2 3 3 3 4 2" xfId="38496"/>
    <cellStyle name="Total 2 5 2 2 3 3 3 5" xfId="38497"/>
    <cellStyle name="Total 2 5 2 2 3 3 4" xfId="38498"/>
    <cellStyle name="Total 2 5 2 2 3 3 4 2" xfId="38499"/>
    <cellStyle name="Total 2 5 2 2 3 3 4 2 2" xfId="38500"/>
    <cellStyle name="Total 2 5 2 2 3 3 4 2 2 2" xfId="38501"/>
    <cellStyle name="Total 2 5 2 2 3 3 4 2 3" xfId="38502"/>
    <cellStyle name="Total 2 5 2 2 3 3 4 3" xfId="38503"/>
    <cellStyle name="Total 2 5 2 2 3 3 4 3 2" xfId="38504"/>
    <cellStyle name="Total 2 5 2 2 3 3 4 4" xfId="38505"/>
    <cellStyle name="Total 2 5 2 2 3 3 5" xfId="38506"/>
    <cellStyle name="Total 2 5 2 2 3 3 5 2" xfId="38507"/>
    <cellStyle name="Total 2 5 2 2 3 3 5 2 2" xfId="38508"/>
    <cellStyle name="Total 2 5 2 2 3 3 5 3" xfId="38509"/>
    <cellStyle name="Total 2 5 2 2 3 3 6" xfId="38510"/>
    <cellStyle name="Total 2 5 2 2 3 3 6 2" xfId="38511"/>
    <cellStyle name="Total 2 5 2 2 3 3 7" xfId="38512"/>
    <cellStyle name="Total 2 5 2 2 3 4" xfId="38513"/>
    <cellStyle name="Total 2 5 2 2 3 4 2" xfId="38514"/>
    <cellStyle name="Total 2 5 2 2 3 4 2 2" xfId="38515"/>
    <cellStyle name="Total 2 5 2 2 3 4 2 2 2" xfId="38516"/>
    <cellStyle name="Total 2 5 2 2 3 4 2 2 2 2" xfId="38517"/>
    <cellStyle name="Total 2 5 2 2 3 4 2 2 2 2 2" xfId="38518"/>
    <cellStyle name="Total 2 5 2 2 3 4 2 2 2 3" xfId="38519"/>
    <cellStyle name="Total 2 5 2 2 3 4 2 2 3" xfId="38520"/>
    <cellStyle name="Total 2 5 2 2 3 4 2 2 3 2" xfId="38521"/>
    <cellStyle name="Total 2 5 2 2 3 4 2 2 4" xfId="38522"/>
    <cellStyle name="Total 2 5 2 2 3 4 2 3" xfId="38523"/>
    <cellStyle name="Total 2 5 2 2 3 4 2 3 2" xfId="38524"/>
    <cellStyle name="Total 2 5 2 2 3 4 2 3 2 2" xfId="38525"/>
    <cellStyle name="Total 2 5 2 2 3 4 2 3 3" xfId="38526"/>
    <cellStyle name="Total 2 5 2 2 3 4 2 4" xfId="38527"/>
    <cellStyle name="Total 2 5 2 2 3 4 2 4 2" xfId="38528"/>
    <cellStyle name="Total 2 5 2 2 3 4 2 5" xfId="38529"/>
    <cellStyle name="Total 2 5 2 2 3 4 3" xfId="38530"/>
    <cellStyle name="Total 2 5 2 2 3 4 3 2" xfId="38531"/>
    <cellStyle name="Total 2 5 2 2 3 4 3 2 2" xfId="38532"/>
    <cellStyle name="Total 2 5 2 2 3 4 3 2 2 2" xfId="38533"/>
    <cellStyle name="Total 2 5 2 2 3 4 3 2 3" xfId="38534"/>
    <cellStyle name="Total 2 5 2 2 3 4 3 3" xfId="38535"/>
    <cellStyle name="Total 2 5 2 2 3 4 3 3 2" xfId="38536"/>
    <cellStyle name="Total 2 5 2 2 3 4 3 4" xfId="38537"/>
    <cellStyle name="Total 2 5 2 2 3 4 4" xfId="38538"/>
    <cellStyle name="Total 2 5 2 2 3 4 4 2" xfId="38539"/>
    <cellStyle name="Total 2 5 2 2 3 4 4 2 2" xfId="38540"/>
    <cellStyle name="Total 2 5 2 2 3 4 4 3" xfId="38541"/>
    <cellStyle name="Total 2 5 2 2 3 4 5" xfId="38542"/>
    <cellStyle name="Total 2 5 2 2 3 4 5 2" xfId="38543"/>
    <cellStyle name="Total 2 5 2 2 3 4 6" xfId="38544"/>
    <cellStyle name="Total 2 5 2 2 3 5" xfId="38545"/>
    <cellStyle name="Total 2 5 2 2 3 5 2" xfId="38546"/>
    <cellStyle name="Total 2 5 2 2 3 5 2 2" xfId="38547"/>
    <cellStyle name="Total 2 5 2 2 3 5 2 2 2" xfId="38548"/>
    <cellStyle name="Total 2 5 2 2 3 5 2 2 2 2" xfId="38549"/>
    <cellStyle name="Total 2 5 2 2 3 5 2 2 3" xfId="38550"/>
    <cellStyle name="Total 2 5 2 2 3 5 2 3" xfId="38551"/>
    <cellStyle name="Total 2 5 2 2 3 5 2 3 2" xfId="38552"/>
    <cellStyle name="Total 2 5 2 2 3 5 2 4" xfId="38553"/>
    <cellStyle name="Total 2 5 2 2 3 5 3" xfId="38554"/>
    <cellStyle name="Total 2 5 2 2 3 5 3 2" xfId="38555"/>
    <cellStyle name="Total 2 5 2 2 3 5 3 2 2" xfId="38556"/>
    <cellStyle name="Total 2 5 2 2 3 5 3 3" xfId="38557"/>
    <cellStyle name="Total 2 5 2 2 3 5 4" xfId="38558"/>
    <cellStyle name="Total 2 5 2 2 3 5 4 2" xfId="38559"/>
    <cellStyle name="Total 2 5 2 2 3 5 5" xfId="38560"/>
    <cellStyle name="Total 2 5 2 2 3 6" xfId="38561"/>
    <cellStyle name="Total 2 5 2 2 3 6 2" xfId="38562"/>
    <cellStyle name="Total 2 5 2 2 3 6 2 2" xfId="38563"/>
    <cellStyle name="Total 2 5 2 2 3 6 2 2 2" xfId="38564"/>
    <cellStyle name="Total 2 5 2 2 3 6 2 3" xfId="38565"/>
    <cellStyle name="Total 2 5 2 2 3 6 3" xfId="38566"/>
    <cellStyle name="Total 2 5 2 2 3 6 3 2" xfId="38567"/>
    <cellStyle name="Total 2 5 2 2 3 6 4" xfId="38568"/>
    <cellStyle name="Total 2 5 2 2 3 7" xfId="38569"/>
    <cellStyle name="Total 2 5 2 2 3 7 2" xfId="38570"/>
    <cellStyle name="Total 2 5 2 2 3 7 2 2" xfId="38571"/>
    <cellStyle name="Total 2 5 2 2 3 7 3" xfId="38572"/>
    <cellStyle name="Total 2 5 2 2 3 8" xfId="38573"/>
    <cellStyle name="Total 2 5 2 2 3 8 2" xfId="38574"/>
    <cellStyle name="Total 2 5 2 2 3 9" xfId="38575"/>
    <cellStyle name="Total 2 5 2 2 4" xfId="38576"/>
    <cellStyle name="Total 2 5 2 2 4 2" xfId="38577"/>
    <cellStyle name="Total 2 5 2 2 4 2 2" xfId="38578"/>
    <cellStyle name="Total 2 5 2 2 4 2 2 2" xfId="38579"/>
    <cellStyle name="Total 2 5 2 2 4 2 2 2 2" xfId="38580"/>
    <cellStyle name="Total 2 5 2 2 4 2 2 2 2 2" xfId="38581"/>
    <cellStyle name="Total 2 5 2 2 4 2 2 2 2 2 2" xfId="38582"/>
    <cellStyle name="Total 2 5 2 2 4 2 2 2 2 2 2 2" xfId="38583"/>
    <cellStyle name="Total 2 5 2 2 4 2 2 2 2 2 3" xfId="38584"/>
    <cellStyle name="Total 2 5 2 2 4 2 2 2 2 3" xfId="38585"/>
    <cellStyle name="Total 2 5 2 2 4 2 2 2 2 3 2" xfId="38586"/>
    <cellStyle name="Total 2 5 2 2 4 2 2 2 2 4" xfId="38587"/>
    <cellStyle name="Total 2 5 2 2 4 2 2 2 3" xfId="38588"/>
    <cellStyle name="Total 2 5 2 2 4 2 2 2 3 2" xfId="38589"/>
    <cellStyle name="Total 2 5 2 2 4 2 2 2 3 2 2" xfId="38590"/>
    <cellStyle name="Total 2 5 2 2 4 2 2 2 3 3" xfId="38591"/>
    <cellStyle name="Total 2 5 2 2 4 2 2 2 4" xfId="38592"/>
    <cellStyle name="Total 2 5 2 2 4 2 2 2 4 2" xfId="38593"/>
    <cellStyle name="Total 2 5 2 2 4 2 2 2 5" xfId="38594"/>
    <cellStyle name="Total 2 5 2 2 4 2 2 3" xfId="38595"/>
    <cellStyle name="Total 2 5 2 2 4 2 2 3 2" xfId="38596"/>
    <cellStyle name="Total 2 5 2 2 4 2 2 3 2 2" xfId="38597"/>
    <cellStyle name="Total 2 5 2 2 4 2 2 3 2 2 2" xfId="38598"/>
    <cellStyle name="Total 2 5 2 2 4 2 2 3 2 3" xfId="38599"/>
    <cellStyle name="Total 2 5 2 2 4 2 2 3 3" xfId="38600"/>
    <cellStyle name="Total 2 5 2 2 4 2 2 3 3 2" xfId="38601"/>
    <cellStyle name="Total 2 5 2 2 4 2 2 3 4" xfId="38602"/>
    <cellStyle name="Total 2 5 2 2 4 2 2 4" xfId="38603"/>
    <cellStyle name="Total 2 5 2 2 4 2 2 4 2" xfId="38604"/>
    <cellStyle name="Total 2 5 2 2 4 2 2 4 2 2" xfId="38605"/>
    <cellStyle name="Total 2 5 2 2 4 2 2 4 3" xfId="38606"/>
    <cellStyle name="Total 2 5 2 2 4 2 2 5" xfId="38607"/>
    <cellStyle name="Total 2 5 2 2 4 2 2 5 2" xfId="38608"/>
    <cellStyle name="Total 2 5 2 2 4 2 2 6" xfId="38609"/>
    <cellStyle name="Total 2 5 2 2 4 2 3" xfId="38610"/>
    <cellStyle name="Total 2 5 2 2 4 2 3 2" xfId="38611"/>
    <cellStyle name="Total 2 5 2 2 4 2 3 2 2" xfId="38612"/>
    <cellStyle name="Total 2 5 2 2 4 2 3 2 2 2" xfId="38613"/>
    <cellStyle name="Total 2 5 2 2 4 2 3 2 2 2 2" xfId="38614"/>
    <cellStyle name="Total 2 5 2 2 4 2 3 2 2 3" xfId="38615"/>
    <cellStyle name="Total 2 5 2 2 4 2 3 2 3" xfId="38616"/>
    <cellStyle name="Total 2 5 2 2 4 2 3 2 3 2" xfId="38617"/>
    <cellStyle name="Total 2 5 2 2 4 2 3 2 4" xfId="38618"/>
    <cellStyle name="Total 2 5 2 2 4 2 3 3" xfId="38619"/>
    <cellStyle name="Total 2 5 2 2 4 2 3 3 2" xfId="38620"/>
    <cellStyle name="Total 2 5 2 2 4 2 3 3 2 2" xfId="38621"/>
    <cellStyle name="Total 2 5 2 2 4 2 3 3 3" xfId="38622"/>
    <cellStyle name="Total 2 5 2 2 4 2 3 4" xfId="38623"/>
    <cellStyle name="Total 2 5 2 2 4 2 3 4 2" xfId="38624"/>
    <cellStyle name="Total 2 5 2 2 4 2 3 5" xfId="38625"/>
    <cellStyle name="Total 2 5 2 2 4 2 4" xfId="38626"/>
    <cellStyle name="Total 2 5 2 2 4 2 4 2" xfId="38627"/>
    <cellStyle name="Total 2 5 2 2 4 2 4 2 2" xfId="38628"/>
    <cellStyle name="Total 2 5 2 2 4 2 4 2 2 2" xfId="38629"/>
    <cellStyle name="Total 2 5 2 2 4 2 4 2 3" xfId="38630"/>
    <cellStyle name="Total 2 5 2 2 4 2 4 3" xfId="38631"/>
    <cellStyle name="Total 2 5 2 2 4 2 4 3 2" xfId="38632"/>
    <cellStyle name="Total 2 5 2 2 4 2 4 4" xfId="38633"/>
    <cellStyle name="Total 2 5 2 2 4 2 5" xfId="38634"/>
    <cellStyle name="Total 2 5 2 2 4 2 5 2" xfId="38635"/>
    <cellStyle name="Total 2 5 2 2 4 2 5 2 2" xfId="38636"/>
    <cellStyle name="Total 2 5 2 2 4 2 5 3" xfId="38637"/>
    <cellStyle name="Total 2 5 2 2 4 2 6" xfId="38638"/>
    <cellStyle name="Total 2 5 2 2 4 2 6 2" xfId="38639"/>
    <cellStyle name="Total 2 5 2 2 4 2 7" xfId="38640"/>
    <cellStyle name="Total 2 5 2 2 4 3" xfId="38641"/>
    <cellStyle name="Total 2 5 2 2 4 3 2" xfId="38642"/>
    <cellStyle name="Total 2 5 2 2 4 3 2 2" xfId="38643"/>
    <cellStyle name="Total 2 5 2 2 4 3 2 2 2" xfId="38644"/>
    <cellStyle name="Total 2 5 2 2 4 3 2 2 2 2" xfId="38645"/>
    <cellStyle name="Total 2 5 2 2 4 3 2 2 2 2 2" xfId="38646"/>
    <cellStyle name="Total 2 5 2 2 4 3 2 2 2 3" xfId="38647"/>
    <cellStyle name="Total 2 5 2 2 4 3 2 2 3" xfId="38648"/>
    <cellStyle name="Total 2 5 2 2 4 3 2 2 3 2" xfId="38649"/>
    <cellStyle name="Total 2 5 2 2 4 3 2 2 4" xfId="38650"/>
    <cellStyle name="Total 2 5 2 2 4 3 2 3" xfId="38651"/>
    <cellStyle name="Total 2 5 2 2 4 3 2 3 2" xfId="38652"/>
    <cellStyle name="Total 2 5 2 2 4 3 2 3 2 2" xfId="38653"/>
    <cellStyle name="Total 2 5 2 2 4 3 2 3 3" xfId="38654"/>
    <cellStyle name="Total 2 5 2 2 4 3 2 4" xfId="38655"/>
    <cellStyle name="Total 2 5 2 2 4 3 2 4 2" xfId="38656"/>
    <cellStyle name="Total 2 5 2 2 4 3 2 5" xfId="38657"/>
    <cellStyle name="Total 2 5 2 2 4 3 3" xfId="38658"/>
    <cellStyle name="Total 2 5 2 2 4 3 3 2" xfId="38659"/>
    <cellStyle name="Total 2 5 2 2 4 3 3 2 2" xfId="38660"/>
    <cellStyle name="Total 2 5 2 2 4 3 3 2 2 2" xfId="38661"/>
    <cellStyle name="Total 2 5 2 2 4 3 3 2 3" xfId="38662"/>
    <cellStyle name="Total 2 5 2 2 4 3 3 3" xfId="38663"/>
    <cellStyle name="Total 2 5 2 2 4 3 3 3 2" xfId="38664"/>
    <cellStyle name="Total 2 5 2 2 4 3 3 4" xfId="38665"/>
    <cellStyle name="Total 2 5 2 2 4 3 4" xfId="38666"/>
    <cellStyle name="Total 2 5 2 2 4 3 4 2" xfId="38667"/>
    <cellStyle name="Total 2 5 2 2 4 3 4 2 2" xfId="38668"/>
    <cellStyle name="Total 2 5 2 2 4 3 4 3" xfId="38669"/>
    <cellStyle name="Total 2 5 2 2 4 3 5" xfId="38670"/>
    <cellStyle name="Total 2 5 2 2 4 3 5 2" xfId="38671"/>
    <cellStyle name="Total 2 5 2 2 4 3 6" xfId="38672"/>
    <cellStyle name="Total 2 5 2 2 4 4" xfId="38673"/>
    <cellStyle name="Total 2 5 2 2 4 4 2" xfId="38674"/>
    <cellStyle name="Total 2 5 2 2 4 4 2 2" xfId="38675"/>
    <cellStyle name="Total 2 5 2 2 4 4 2 2 2" xfId="38676"/>
    <cellStyle name="Total 2 5 2 2 4 4 2 2 2 2" xfId="38677"/>
    <cellStyle name="Total 2 5 2 2 4 4 2 2 3" xfId="38678"/>
    <cellStyle name="Total 2 5 2 2 4 4 2 3" xfId="38679"/>
    <cellStyle name="Total 2 5 2 2 4 4 2 3 2" xfId="38680"/>
    <cellStyle name="Total 2 5 2 2 4 4 2 4" xfId="38681"/>
    <cellStyle name="Total 2 5 2 2 4 4 3" xfId="38682"/>
    <cellStyle name="Total 2 5 2 2 4 4 3 2" xfId="38683"/>
    <cellStyle name="Total 2 5 2 2 4 4 3 2 2" xfId="38684"/>
    <cellStyle name="Total 2 5 2 2 4 4 3 3" xfId="38685"/>
    <cellStyle name="Total 2 5 2 2 4 4 4" xfId="38686"/>
    <cellStyle name="Total 2 5 2 2 4 4 4 2" xfId="38687"/>
    <cellStyle name="Total 2 5 2 2 4 4 5" xfId="38688"/>
    <cellStyle name="Total 2 5 2 2 4 5" xfId="38689"/>
    <cellStyle name="Total 2 5 2 2 4 5 2" xfId="38690"/>
    <cellStyle name="Total 2 5 2 2 4 5 2 2" xfId="38691"/>
    <cellStyle name="Total 2 5 2 2 4 5 2 2 2" xfId="38692"/>
    <cellStyle name="Total 2 5 2 2 4 5 2 3" xfId="38693"/>
    <cellStyle name="Total 2 5 2 2 4 5 3" xfId="38694"/>
    <cellStyle name="Total 2 5 2 2 4 5 3 2" xfId="38695"/>
    <cellStyle name="Total 2 5 2 2 4 5 4" xfId="38696"/>
    <cellStyle name="Total 2 5 2 2 4 6" xfId="38697"/>
    <cellStyle name="Total 2 5 2 2 4 6 2" xfId="38698"/>
    <cellStyle name="Total 2 5 2 2 4 6 2 2" xfId="38699"/>
    <cellStyle name="Total 2 5 2 2 4 6 3" xfId="38700"/>
    <cellStyle name="Total 2 5 2 2 4 7" xfId="38701"/>
    <cellStyle name="Total 2 5 2 2 4 7 2" xfId="38702"/>
    <cellStyle name="Total 2 5 2 2 4 8" xfId="38703"/>
    <cellStyle name="Total 2 5 2 2 5" xfId="38704"/>
    <cellStyle name="Total 2 5 2 2 5 2" xfId="38705"/>
    <cellStyle name="Total 2 5 2 2 5 2 2" xfId="38706"/>
    <cellStyle name="Total 2 5 2 2 5 2 2 2" xfId="38707"/>
    <cellStyle name="Total 2 5 2 2 5 2 2 2 2" xfId="38708"/>
    <cellStyle name="Total 2 5 2 2 5 2 2 2 2 2" xfId="38709"/>
    <cellStyle name="Total 2 5 2 2 5 2 2 2 2 2 2" xfId="38710"/>
    <cellStyle name="Total 2 5 2 2 5 2 2 2 2 3" xfId="38711"/>
    <cellStyle name="Total 2 5 2 2 5 2 2 2 3" xfId="38712"/>
    <cellStyle name="Total 2 5 2 2 5 2 2 2 3 2" xfId="38713"/>
    <cellStyle name="Total 2 5 2 2 5 2 2 2 4" xfId="38714"/>
    <cellStyle name="Total 2 5 2 2 5 2 2 3" xfId="38715"/>
    <cellStyle name="Total 2 5 2 2 5 2 2 3 2" xfId="38716"/>
    <cellStyle name="Total 2 5 2 2 5 2 2 3 2 2" xfId="38717"/>
    <cellStyle name="Total 2 5 2 2 5 2 2 3 3" xfId="38718"/>
    <cellStyle name="Total 2 5 2 2 5 2 2 4" xfId="38719"/>
    <cellStyle name="Total 2 5 2 2 5 2 2 4 2" xfId="38720"/>
    <cellStyle name="Total 2 5 2 2 5 2 2 5" xfId="38721"/>
    <cellStyle name="Total 2 5 2 2 5 2 3" xfId="38722"/>
    <cellStyle name="Total 2 5 2 2 5 2 3 2" xfId="38723"/>
    <cellStyle name="Total 2 5 2 2 5 2 3 2 2" xfId="38724"/>
    <cellStyle name="Total 2 5 2 2 5 2 3 2 2 2" xfId="38725"/>
    <cellStyle name="Total 2 5 2 2 5 2 3 2 3" xfId="38726"/>
    <cellStyle name="Total 2 5 2 2 5 2 3 3" xfId="38727"/>
    <cellStyle name="Total 2 5 2 2 5 2 3 3 2" xfId="38728"/>
    <cellStyle name="Total 2 5 2 2 5 2 3 4" xfId="38729"/>
    <cellStyle name="Total 2 5 2 2 5 2 4" xfId="38730"/>
    <cellStyle name="Total 2 5 2 2 5 2 4 2" xfId="38731"/>
    <cellStyle name="Total 2 5 2 2 5 2 4 2 2" xfId="38732"/>
    <cellStyle name="Total 2 5 2 2 5 2 4 3" xfId="38733"/>
    <cellStyle name="Total 2 5 2 2 5 2 5" xfId="38734"/>
    <cellStyle name="Total 2 5 2 2 5 2 5 2" xfId="38735"/>
    <cellStyle name="Total 2 5 2 2 5 2 6" xfId="38736"/>
    <cellStyle name="Total 2 5 2 2 5 3" xfId="38737"/>
    <cellStyle name="Total 2 5 2 2 5 3 2" xfId="38738"/>
    <cellStyle name="Total 2 5 2 2 5 3 2 2" xfId="38739"/>
    <cellStyle name="Total 2 5 2 2 5 3 2 2 2" xfId="38740"/>
    <cellStyle name="Total 2 5 2 2 5 3 2 2 2 2" xfId="38741"/>
    <cellStyle name="Total 2 5 2 2 5 3 2 2 3" xfId="38742"/>
    <cellStyle name="Total 2 5 2 2 5 3 2 3" xfId="38743"/>
    <cellStyle name="Total 2 5 2 2 5 3 2 3 2" xfId="38744"/>
    <cellStyle name="Total 2 5 2 2 5 3 2 4" xfId="38745"/>
    <cellStyle name="Total 2 5 2 2 5 3 3" xfId="38746"/>
    <cellStyle name="Total 2 5 2 2 5 3 3 2" xfId="38747"/>
    <cellStyle name="Total 2 5 2 2 5 3 3 2 2" xfId="38748"/>
    <cellStyle name="Total 2 5 2 2 5 3 3 3" xfId="38749"/>
    <cellStyle name="Total 2 5 2 2 5 3 4" xfId="38750"/>
    <cellStyle name="Total 2 5 2 2 5 3 4 2" xfId="38751"/>
    <cellStyle name="Total 2 5 2 2 5 3 5" xfId="38752"/>
    <cellStyle name="Total 2 5 2 2 5 4" xfId="38753"/>
    <cellStyle name="Total 2 5 2 2 5 4 2" xfId="38754"/>
    <cellStyle name="Total 2 5 2 2 5 4 2 2" xfId="38755"/>
    <cellStyle name="Total 2 5 2 2 5 4 2 2 2" xfId="38756"/>
    <cellStyle name="Total 2 5 2 2 5 4 2 3" xfId="38757"/>
    <cellStyle name="Total 2 5 2 2 5 4 3" xfId="38758"/>
    <cellStyle name="Total 2 5 2 2 5 4 3 2" xfId="38759"/>
    <cellStyle name="Total 2 5 2 2 5 4 4" xfId="38760"/>
    <cellStyle name="Total 2 5 2 2 5 5" xfId="38761"/>
    <cellStyle name="Total 2 5 2 2 5 5 2" xfId="38762"/>
    <cellStyle name="Total 2 5 2 2 5 5 2 2" xfId="38763"/>
    <cellStyle name="Total 2 5 2 2 5 5 3" xfId="38764"/>
    <cellStyle name="Total 2 5 2 2 5 6" xfId="38765"/>
    <cellStyle name="Total 2 5 2 2 5 6 2" xfId="38766"/>
    <cellStyle name="Total 2 5 2 2 5 7" xfId="38767"/>
    <cellStyle name="Total 2 5 2 2 6" xfId="38768"/>
    <cellStyle name="Total 2 5 2 2 6 2" xfId="38769"/>
    <cellStyle name="Total 2 5 2 2 6 2 2" xfId="38770"/>
    <cellStyle name="Total 2 5 2 2 6 2 2 2" xfId="38771"/>
    <cellStyle name="Total 2 5 2 2 6 2 2 2 2" xfId="38772"/>
    <cellStyle name="Total 2 5 2 2 6 2 2 2 2 2" xfId="38773"/>
    <cellStyle name="Total 2 5 2 2 6 2 2 2 3" xfId="38774"/>
    <cellStyle name="Total 2 5 2 2 6 2 2 3" xfId="38775"/>
    <cellStyle name="Total 2 5 2 2 6 2 2 3 2" xfId="38776"/>
    <cellStyle name="Total 2 5 2 2 6 2 2 4" xfId="38777"/>
    <cellStyle name="Total 2 5 2 2 6 2 3" xfId="38778"/>
    <cellStyle name="Total 2 5 2 2 6 2 3 2" xfId="38779"/>
    <cellStyle name="Total 2 5 2 2 6 2 3 2 2" xfId="38780"/>
    <cellStyle name="Total 2 5 2 2 6 2 3 3" xfId="38781"/>
    <cellStyle name="Total 2 5 2 2 6 2 4" xfId="38782"/>
    <cellStyle name="Total 2 5 2 2 6 2 4 2" xfId="38783"/>
    <cellStyle name="Total 2 5 2 2 6 2 5" xfId="38784"/>
    <cellStyle name="Total 2 5 2 2 6 3" xfId="38785"/>
    <cellStyle name="Total 2 5 2 2 6 3 2" xfId="38786"/>
    <cellStyle name="Total 2 5 2 2 6 3 2 2" xfId="38787"/>
    <cellStyle name="Total 2 5 2 2 6 3 2 2 2" xfId="38788"/>
    <cellStyle name="Total 2 5 2 2 6 3 2 3" xfId="38789"/>
    <cellStyle name="Total 2 5 2 2 6 3 3" xfId="38790"/>
    <cellStyle name="Total 2 5 2 2 6 3 3 2" xfId="38791"/>
    <cellStyle name="Total 2 5 2 2 6 3 4" xfId="38792"/>
    <cellStyle name="Total 2 5 2 2 6 4" xfId="38793"/>
    <cellStyle name="Total 2 5 2 2 6 4 2" xfId="38794"/>
    <cellStyle name="Total 2 5 2 2 6 4 2 2" xfId="38795"/>
    <cellStyle name="Total 2 5 2 2 6 4 3" xfId="38796"/>
    <cellStyle name="Total 2 5 2 2 6 5" xfId="38797"/>
    <cellStyle name="Total 2 5 2 2 6 5 2" xfId="38798"/>
    <cellStyle name="Total 2 5 2 2 6 6" xfId="38799"/>
    <cellStyle name="Total 2 5 2 2 7" xfId="38800"/>
    <cellStyle name="Total 2 5 2 2 7 2" xfId="38801"/>
    <cellStyle name="Total 2 5 2 2 7 2 2" xfId="38802"/>
    <cellStyle name="Total 2 5 2 2 7 2 2 2" xfId="38803"/>
    <cellStyle name="Total 2 5 2 2 7 2 2 2 2" xfId="38804"/>
    <cellStyle name="Total 2 5 2 2 7 2 2 3" xfId="38805"/>
    <cellStyle name="Total 2 5 2 2 7 2 3" xfId="38806"/>
    <cellStyle name="Total 2 5 2 2 7 2 3 2" xfId="38807"/>
    <cellStyle name="Total 2 5 2 2 7 2 4" xfId="38808"/>
    <cellStyle name="Total 2 5 2 2 7 3" xfId="38809"/>
    <cellStyle name="Total 2 5 2 2 7 3 2" xfId="38810"/>
    <cellStyle name="Total 2 5 2 2 7 3 2 2" xfId="38811"/>
    <cellStyle name="Total 2 5 2 2 7 3 3" xfId="38812"/>
    <cellStyle name="Total 2 5 2 2 7 4" xfId="38813"/>
    <cellStyle name="Total 2 5 2 2 7 4 2" xfId="38814"/>
    <cellStyle name="Total 2 5 2 2 7 5" xfId="38815"/>
    <cellStyle name="Total 2 5 2 2 8" xfId="38816"/>
    <cellStyle name="Total 2 5 2 2 8 2" xfId="38817"/>
    <cellStyle name="Total 2 5 2 2 8 2 2" xfId="38818"/>
    <cellStyle name="Total 2 5 2 2 8 2 2 2" xfId="38819"/>
    <cellStyle name="Total 2 5 2 2 8 2 3" xfId="38820"/>
    <cellStyle name="Total 2 5 2 2 8 3" xfId="38821"/>
    <cellStyle name="Total 2 5 2 2 8 3 2" xfId="38822"/>
    <cellStyle name="Total 2 5 2 2 8 4" xfId="38823"/>
    <cellStyle name="Total 2 5 2 2 9" xfId="38824"/>
    <cellStyle name="Total 2 5 2 2 9 2" xfId="38825"/>
    <cellStyle name="Total 2 5 2 2 9 2 2" xfId="38826"/>
    <cellStyle name="Total 2 5 2 2 9 3" xfId="38827"/>
    <cellStyle name="Total 2 5 2 3" xfId="38828"/>
    <cellStyle name="Total 2 5 2 3 10" xfId="38829"/>
    <cellStyle name="Total 2 5 2 3 2" xfId="38830"/>
    <cellStyle name="Total 2 5 2 3 2 2" xfId="38831"/>
    <cellStyle name="Total 2 5 2 3 2 2 2" xfId="38832"/>
    <cellStyle name="Total 2 5 2 3 2 2 2 2" xfId="38833"/>
    <cellStyle name="Total 2 5 2 3 2 2 2 2 2" xfId="38834"/>
    <cellStyle name="Total 2 5 2 3 2 2 2 2 2 2" xfId="38835"/>
    <cellStyle name="Total 2 5 2 3 2 2 2 2 2 2 2" xfId="38836"/>
    <cellStyle name="Total 2 5 2 3 2 2 2 2 2 2 2 2" xfId="38837"/>
    <cellStyle name="Total 2 5 2 3 2 2 2 2 2 2 2 2 2" xfId="38838"/>
    <cellStyle name="Total 2 5 2 3 2 2 2 2 2 2 2 3" xfId="38839"/>
    <cellStyle name="Total 2 5 2 3 2 2 2 2 2 2 3" xfId="38840"/>
    <cellStyle name="Total 2 5 2 3 2 2 2 2 2 2 3 2" xfId="38841"/>
    <cellStyle name="Total 2 5 2 3 2 2 2 2 2 2 4" xfId="38842"/>
    <cellStyle name="Total 2 5 2 3 2 2 2 2 2 3" xfId="38843"/>
    <cellStyle name="Total 2 5 2 3 2 2 2 2 2 3 2" xfId="38844"/>
    <cellStyle name="Total 2 5 2 3 2 2 2 2 2 3 2 2" xfId="38845"/>
    <cellStyle name="Total 2 5 2 3 2 2 2 2 2 3 3" xfId="38846"/>
    <cellStyle name="Total 2 5 2 3 2 2 2 2 2 4" xfId="38847"/>
    <cellStyle name="Total 2 5 2 3 2 2 2 2 2 4 2" xfId="38848"/>
    <cellStyle name="Total 2 5 2 3 2 2 2 2 2 5" xfId="38849"/>
    <cellStyle name="Total 2 5 2 3 2 2 2 2 3" xfId="38850"/>
    <cellStyle name="Total 2 5 2 3 2 2 2 2 3 2" xfId="38851"/>
    <cellStyle name="Total 2 5 2 3 2 2 2 2 3 2 2" xfId="38852"/>
    <cellStyle name="Total 2 5 2 3 2 2 2 2 3 2 2 2" xfId="38853"/>
    <cellStyle name="Total 2 5 2 3 2 2 2 2 3 2 3" xfId="38854"/>
    <cellStyle name="Total 2 5 2 3 2 2 2 2 3 3" xfId="38855"/>
    <cellStyle name="Total 2 5 2 3 2 2 2 2 3 3 2" xfId="38856"/>
    <cellStyle name="Total 2 5 2 3 2 2 2 2 3 4" xfId="38857"/>
    <cellStyle name="Total 2 5 2 3 2 2 2 2 4" xfId="38858"/>
    <cellStyle name="Total 2 5 2 3 2 2 2 2 4 2" xfId="38859"/>
    <cellStyle name="Total 2 5 2 3 2 2 2 2 4 2 2" xfId="38860"/>
    <cellStyle name="Total 2 5 2 3 2 2 2 2 4 3" xfId="38861"/>
    <cellStyle name="Total 2 5 2 3 2 2 2 2 5" xfId="38862"/>
    <cellStyle name="Total 2 5 2 3 2 2 2 2 5 2" xfId="38863"/>
    <cellStyle name="Total 2 5 2 3 2 2 2 2 6" xfId="38864"/>
    <cellStyle name="Total 2 5 2 3 2 2 2 3" xfId="38865"/>
    <cellStyle name="Total 2 5 2 3 2 2 2 3 2" xfId="38866"/>
    <cellStyle name="Total 2 5 2 3 2 2 2 3 2 2" xfId="38867"/>
    <cellStyle name="Total 2 5 2 3 2 2 2 3 2 2 2" xfId="38868"/>
    <cellStyle name="Total 2 5 2 3 2 2 2 3 2 2 2 2" xfId="38869"/>
    <cellStyle name="Total 2 5 2 3 2 2 2 3 2 2 3" xfId="38870"/>
    <cellStyle name="Total 2 5 2 3 2 2 2 3 2 3" xfId="38871"/>
    <cellStyle name="Total 2 5 2 3 2 2 2 3 2 3 2" xfId="38872"/>
    <cellStyle name="Total 2 5 2 3 2 2 2 3 2 4" xfId="38873"/>
    <cellStyle name="Total 2 5 2 3 2 2 2 3 3" xfId="38874"/>
    <cellStyle name="Total 2 5 2 3 2 2 2 3 3 2" xfId="38875"/>
    <cellStyle name="Total 2 5 2 3 2 2 2 3 3 2 2" xfId="38876"/>
    <cellStyle name="Total 2 5 2 3 2 2 2 3 3 3" xfId="38877"/>
    <cellStyle name="Total 2 5 2 3 2 2 2 3 4" xfId="38878"/>
    <cellStyle name="Total 2 5 2 3 2 2 2 3 4 2" xfId="38879"/>
    <cellStyle name="Total 2 5 2 3 2 2 2 3 5" xfId="38880"/>
    <cellStyle name="Total 2 5 2 3 2 2 2 4" xfId="38881"/>
    <cellStyle name="Total 2 5 2 3 2 2 2 4 2" xfId="38882"/>
    <cellStyle name="Total 2 5 2 3 2 2 2 4 2 2" xfId="38883"/>
    <cellStyle name="Total 2 5 2 3 2 2 2 4 2 2 2" xfId="38884"/>
    <cellStyle name="Total 2 5 2 3 2 2 2 4 2 3" xfId="38885"/>
    <cellStyle name="Total 2 5 2 3 2 2 2 4 3" xfId="38886"/>
    <cellStyle name="Total 2 5 2 3 2 2 2 4 3 2" xfId="38887"/>
    <cellStyle name="Total 2 5 2 3 2 2 2 4 4" xfId="38888"/>
    <cellStyle name="Total 2 5 2 3 2 2 2 5" xfId="38889"/>
    <cellStyle name="Total 2 5 2 3 2 2 2 5 2" xfId="38890"/>
    <cellStyle name="Total 2 5 2 3 2 2 2 5 2 2" xfId="38891"/>
    <cellStyle name="Total 2 5 2 3 2 2 2 5 3" xfId="38892"/>
    <cellStyle name="Total 2 5 2 3 2 2 2 6" xfId="38893"/>
    <cellStyle name="Total 2 5 2 3 2 2 2 6 2" xfId="38894"/>
    <cellStyle name="Total 2 5 2 3 2 2 2 7" xfId="38895"/>
    <cellStyle name="Total 2 5 2 3 2 2 3" xfId="38896"/>
    <cellStyle name="Total 2 5 2 3 2 2 3 2" xfId="38897"/>
    <cellStyle name="Total 2 5 2 3 2 2 3 2 2" xfId="38898"/>
    <cellStyle name="Total 2 5 2 3 2 2 3 2 2 2" xfId="38899"/>
    <cellStyle name="Total 2 5 2 3 2 2 3 2 2 2 2" xfId="38900"/>
    <cellStyle name="Total 2 5 2 3 2 2 3 2 2 2 2 2" xfId="38901"/>
    <cellStyle name="Total 2 5 2 3 2 2 3 2 2 2 3" xfId="38902"/>
    <cellStyle name="Total 2 5 2 3 2 2 3 2 2 3" xfId="38903"/>
    <cellStyle name="Total 2 5 2 3 2 2 3 2 2 3 2" xfId="38904"/>
    <cellStyle name="Total 2 5 2 3 2 2 3 2 2 4" xfId="38905"/>
    <cellStyle name="Total 2 5 2 3 2 2 3 2 3" xfId="38906"/>
    <cellStyle name="Total 2 5 2 3 2 2 3 2 3 2" xfId="38907"/>
    <cellStyle name="Total 2 5 2 3 2 2 3 2 3 2 2" xfId="38908"/>
    <cellStyle name="Total 2 5 2 3 2 2 3 2 3 3" xfId="38909"/>
    <cellStyle name="Total 2 5 2 3 2 2 3 2 4" xfId="38910"/>
    <cellStyle name="Total 2 5 2 3 2 2 3 2 4 2" xfId="38911"/>
    <cellStyle name="Total 2 5 2 3 2 2 3 2 5" xfId="38912"/>
    <cellStyle name="Total 2 5 2 3 2 2 3 3" xfId="38913"/>
    <cellStyle name="Total 2 5 2 3 2 2 3 3 2" xfId="38914"/>
    <cellStyle name="Total 2 5 2 3 2 2 3 3 2 2" xfId="38915"/>
    <cellStyle name="Total 2 5 2 3 2 2 3 3 2 2 2" xfId="38916"/>
    <cellStyle name="Total 2 5 2 3 2 2 3 3 2 3" xfId="38917"/>
    <cellStyle name="Total 2 5 2 3 2 2 3 3 3" xfId="38918"/>
    <cellStyle name="Total 2 5 2 3 2 2 3 3 3 2" xfId="38919"/>
    <cellStyle name="Total 2 5 2 3 2 2 3 3 4" xfId="38920"/>
    <cellStyle name="Total 2 5 2 3 2 2 3 4" xfId="38921"/>
    <cellStyle name="Total 2 5 2 3 2 2 3 4 2" xfId="38922"/>
    <cellStyle name="Total 2 5 2 3 2 2 3 4 2 2" xfId="38923"/>
    <cellStyle name="Total 2 5 2 3 2 2 3 4 3" xfId="38924"/>
    <cellStyle name="Total 2 5 2 3 2 2 3 5" xfId="38925"/>
    <cellStyle name="Total 2 5 2 3 2 2 3 5 2" xfId="38926"/>
    <cellStyle name="Total 2 5 2 3 2 2 3 6" xfId="38927"/>
    <cellStyle name="Total 2 5 2 3 2 2 4" xfId="38928"/>
    <cellStyle name="Total 2 5 2 3 2 2 4 2" xfId="38929"/>
    <cellStyle name="Total 2 5 2 3 2 2 4 2 2" xfId="38930"/>
    <cellStyle name="Total 2 5 2 3 2 2 4 2 2 2" xfId="38931"/>
    <cellStyle name="Total 2 5 2 3 2 2 4 2 2 2 2" xfId="38932"/>
    <cellStyle name="Total 2 5 2 3 2 2 4 2 2 3" xfId="38933"/>
    <cellStyle name="Total 2 5 2 3 2 2 4 2 3" xfId="38934"/>
    <cellStyle name="Total 2 5 2 3 2 2 4 2 3 2" xfId="38935"/>
    <cellStyle name="Total 2 5 2 3 2 2 4 2 4" xfId="38936"/>
    <cellStyle name="Total 2 5 2 3 2 2 4 3" xfId="38937"/>
    <cellStyle name="Total 2 5 2 3 2 2 4 3 2" xfId="38938"/>
    <cellStyle name="Total 2 5 2 3 2 2 4 3 2 2" xfId="38939"/>
    <cellStyle name="Total 2 5 2 3 2 2 4 3 3" xfId="38940"/>
    <cellStyle name="Total 2 5 2 3 2 2 4 4" xfId="38941"/>
    <cellStyle name="Total 2 5 2 3 2 2 4 4 2" xfId="38942"/>
    <cellStyle name="Total 2 5 2 3 2 2 4 5" xfId="38943"/>
    <cellStyle name="Total 2 5 2 3 2 2 5" xfId="38944"/>
    <cellStyle name="Total 2 5 2 3 2 2 5 2" xfId="38945"/>
    <cellStyle name="Total 2 5 2 3 2 2 5 2 2" xfId="38946"/>
    <cellStyle name="Total 2 5 2 3 2 2 5 2 2 2" xfId="38947"/>
    <cellStyle name="Total 2 5 2 3 2 2 5 2 3" xfId="38948"/>
    <cellStyle name="Total 2 5 2 3 2 2 5 3" xfId="38949"/>
    <cellStyle name="Total 2 5 2 3 2 2 5 3 2" xfId="38950"/>
    <cellStyle name="Total 2 5 2 3 2 2 5 4" xfId="38951"/>
    <cellStyle name="Total 2 5 2 3 2 2 6" xfId="38952"/>
    <cellStyle name="Total 2 5 2 3 2 2 6 2" xfId="38953"/>
    <cellStyle name="Total 2 5 2 3 2 2 6 2 2" xfId="38954"/>
    <cellStyle name="Total 2 5 2 3 2 2 6 3" xfId="38955"/>
    <cellStyle name="Total 2 5 2 3 2 2 7" xfId="38956"/>
    <cellStyle name="Total 2 5 2 3 2 2 7 2" xfId="38957"/>
    <cellStyle name="Total 2 5 2 3 2 2 8" xfId="38958"/>
    <cellStyle name="Total 2 5 2 3 2 3" xfId="38959"/>
    <cellStyle name="Total 2 5 2 3 2 3 2" xfId="38960"/>
    <cellStyle name="Total 2 5 2 3 2 3 2 2" xfId="38961"/>
    <cellStyle name="Total 2 5 2 3 2 3 2 2 2" xfId="38962"/>
    <cellStyle name="Total 2 5 2 3 2 3 2 2 2 2" xfId="38963"/>
    <cellStyle name="Total 2 5 2 3 2 3 2 2 2 2 2" xfId="38964"/>
    <cellStyle name="Total 2 5 2 3 2 3 2 2 2 2 2 2" xfId="38965"/>
    <cellStyle name="Total 2 5 2 3 2 3 2 2 2 2 3" xfId="38966"/>
    <cellStyle name="Total 2 5 2 3 2 3 2 2 2 3" xfId="38967"/>
    <cellStyle name="Total 2 5 2 3 2 3 2 2 2 3 2" xfId="38968"/>
    <cellStyle name="Total 2 5 2 3 2 3 2 2 2 4" xfId="38969"/>
    <cellStyle name="Total 2 5 2 3 2 3 2 2 3" xfId="38970"/>
    <cellStyle name="Total 2 5 2 3 2 3 2 2 3 2" xfId="38971"/>
    <cellStyle name="Total 2 5 2 3 2 3 2 2 3 2 2" xfId="38972"/>
    <cellStyle name="Total 2 5 2 3 2 3 2 2 3 3" xfId="38973"/>
    <cellStyle name="Total 2 5 2 3 2 3 2 2 4" xfId="38974"/>
    <cellStyle name="Total 2 5 2 3 2 3 2 2 4 2" xfId="38975"/>
    <cellStyle name="Total 2 5 2 3 2 3 2 2 5" xfId="38976"/>
    <cellStyle name="Total 2 5 2 3 2 3 2 3" xfId="38977"/>
    <cellStyle name="Total 2 5 2 3 2 3 2 3 2" xfId="38978"/>
    <cellStyle name="Total 2 5 2 3 2 3 2 3 2 2" xfId="38979"/>
    <cellStyle name="Total 2 5 2 3 2 3 2 3 2 2 2" xfId="38980"/>
    <cellStyle name="Total 2 5 2 3 2 3 2 3 2 3" xfId="38981"/>
    <cellStyle name="Total 2 5 2 3 2 3 2 3 3" xfId="38982"/>
    <cellStyle name="Total 2 5 2 3 2 3 2 3 3 2" xfId="38983"/>
    <cellStyle name="Total 2 5 2 3 2 3 2 3 4" xfId="38984"/>
    <cellStyle name="Total 2 5 2 3 2 3 2 4" xfId="38985"/>
    <cellStyle name="Total 2 5 2 3 2 3 2 4 2" xfId="38986"/>
    <cellStyle name="Total 2 5 2 3 2 3 2 4 2 2" xfId="38987"/>
    <cellStyle name="Total 2 5 2 3 2 3 2 4 3" xfId="38988"/>
    <cellStyle name="Total 2 5 2 3 2 3 2 5" xfId="38989"/>
    <cellStyle name="Total 2 5 2 3 2 3 2 5 2" xfId="38990"/>
    <cellStyle name="Total 2 5 2 3 2 3 2 6" xfId="38991"/>
    <cellStyle name="Total 2 5 2 3 2 3 3" xfId="38992"/>
    <cellStyle name="Total 2 5 2 3 2 3 3 2" xfId="38993"/>
    <cellStyle name="Total 2 5 2 3 2 3 3 2 2" xfId="38994"/>
    <cellStyle name="Total 2 5 2 3 2 3 3 2 2 2" xfId="38995"/>
    <cellStyle name="Total 2 5 2 3 2 3 3 2 2 2 2" xfId="38996"/>
    <cellStyle name="Total 2 5 2 3 2 3 3 2 2 3" xfId="38997"/>
    <cellStyle name="Total 2 5 2 3 2 3 3 2 3" xfId="38998"/>
    <cellStyle name="Total 2 5 2 3 2 3 3 2 3 2" xfId="38999"/>
    <cellStyle name="Total 2 5 2 3 2 3 3 2 4" xfId="39000"/>
    <cellStyle name="Total 2 5 2 3 2 3 3 3" xfId="39001"/>
    <cellStyle name="Total 2 5 2 3 2 3 3 3 2" xfId="39002"/>
    <cellStyle name="Total 2 5 2 3 2 3 3 3 2 2" xfId="39003"/>
    <cellStyle name="Total 2 5 2 3 2 3 3 3 3" xfId="39004"/>
    <cellStyle name="Total 2 5 2 3 2 3 3 4" xfId="39005"/>
    <cellStyle name="Total 2 5 2 3 2 3 3 4 2" xfId="39006"/>
    <cellStyle name="Total 2 5 2 3 2 3 3 5" xfId="39007"/>
    <cellStyle name="Total 2 5 2 3 2 3 4" xfId="39008"/>
    <cellStyle name="Total 2 5 2 3 2 3 4 2" xfId="39009"/>
    <cellStyle name="Total 2 5 2 3 2 3 4 2 2" xfId="39010"/>
    <cellStyle name="Total 2 5 2 3 2 3 4 2 2 2" xfId="39011"/>
    <cellStyle name="Total 2 5 2 3 2 3 4 2 3" xfId="39012"/>
    <cellStyle name="Total 2 5 2 3 2 3 4 3" xfId="39013"/>
    <cellStyle name="Total 2 5 2 3 2 3 4 3 2" xfId="39014"/>
    <cellStyle name="Total 2 5 2 3 2 3 4 4" xfId="39015"/>
    <cellStyle name="Total 2 5 2 3 2 3 5" xfId="39016"/>
    <cellStyle name="Total 2 5 2 3 2 3 5 2" xfId="39017"/>
    <cellStyle name="Total 2 5 2 3 2 3 5 2 2" xfId="39018"/>
    <cellStyle name="Total 2 5 2 3 2 3 5 3" xfId="39019"/>
    <cellStyle name="Total 2 5 2 3 2 3 6" xfId="39020"/>
    <cellStyle name="Total 2 5 2 3 2 3 6 2" xfId="39021"/>
    <cellStyle name="Total 2 5 2 3 2 3 7" xfId="39022"/>
    <cellStyle name="Total 2 5 2 3 2 4" xfId="39023"/>
    <cellStyle name="Total 2 5 2 3 2 4 2" xfId="39024"/>
    <cellStyle name="Total 2 5 2 3 2 4 2 2" xfId="39025"/>
    <cellStyle name="Total 2 5 2 3 2 4 2 2 2" xfId="39026"/>
    <cellStyle name="Total 2 5 2 3 2 4 2 2 2 2" xfId="39027"/>
    <cellStyle name="Total 2 5 2 3 2 4 2 2 2 2 2" xfId="39028"/>
    <cellStyle name="Total 2 5 2 3 2 4 2 2 2 3" xfId="39029"/>
    <cellStyle name="Total 2 5 2 3 2 4 2 2 3" xfId="39030"/>
    <cellStyle name="Total 2 5 2 3 2 4 2 2 3 2" xfId="39031"/>
    <cellStyle name="Total 2 5 2 3 2 4 2 2 4" xfId="39032"/>
    <cellStyle name="Total 2 5 2 3 2 4 2 3" xfId="39033"/>
    <cellStyle name="Total 2 5 2 3 2 4 2 3 2" xfId="39034"/>
    <cellStyle name="Total 2 5 2 3 2 4 2 3 2 2" xfId="39035"/>
    <cellStyle name="Total 2 5 2 3 2 4 2 3 3" xfId="39036"/>
    <cellStyle name="Total 2 5 2 3 2 4 2 4" xfId="39037"/>
    <cellStyle name="Total 2 5 2 3 2 4 2 4 2" xfId="39038"/>
    <cellStyle name="Total 2 5 2 3 2 4 2 5" xfId="39039"/>
    <cellStyle name="Total 2 5 2 3 2 4 3" xfId="39040"/>
    <cellStyle name="Total 2 5 2 3 2 4 3 2" xfId="39041"/>
    <cellStyle name="Total 2 5 2 3 2 4 3 2 2" xfId="39042"/>
    <cellStyle name="Total 2 5 2 3 2 4 3 2 2 2" xfId="39043"/>
    <cellStyle name="Total 2 5 2 3 2 4 3 2 3" xfId="39044"/>
    <cellStyle name="Total 2 5 2 3 2 4 3 3" xfId="39045"/>
    <cellStyle name="Total 2 5 2 3 2 4 3 3 2" xfId="39046"/>
    <cellStyle name="Total 2 5 2 3 2 4 3 4" xfId="39047"/>
    <cellStyle name="Total 2 5 2 3 2 4 4" xfId="39048"/>
    <cellStyle name="Total 2 5 2 3 2 4 4 2" xfId="39049"/>
    <cellStyle name="Total 2 5 2 3 2 4 4 2 2" xfId="39050"/>
    <cellStyle name="Total 2 5 2 3 2 4 4 3" xfId="39051"/>
    <cellStyle name="Total 2 5 2 3 2 4 5" xfId="39052"/>
    <cellStyle name="Total 2 5 2 3 2 4 5 2" xfId="39053"/>
    <cellStyle name="Total 2 5 2 3 2 4 6" xfId="39054"/>
    <cellStyle name="Total 2 5 2 3 2 5" xfId="39055"/>
    <cellStyle name="Total 2 5 2 3 2 5 2" xfId="39056"/>
    <cellStyle name="Total 2 5 2 3 2 5 2 2" xfId="39057"/>
    <cellStyle name="Total 2 5 2 3 2 5 2 2 2" xfId="39058"/>
    <cellStyle name="Total 2 5 2 3 2 5 2 2 2 2" xfId="39059"/>
    <cellStyle name="Total 2 5 2 3 2 5 2 2 3" xfId="39060"/>
    <cellStyle name="Total 2 5 2 3 2 5 2 3" xfId="39061"/>
    <cellStyle name="Total 2 5 2 3 2 5 2 3 2" xfId="39062"/>
    <cellStyle name="Total 2 5 2 3 2 5 2 4" xfId="39063"/>
    <cellStyle name="Total 2 5 2 3 2 5 3" xfId="39064"/>
    <cellStyle name="Total 2 5 2 3 2 5 3 2" xfId="39065"/>
    <cellStyle name="Total 2 5 2 3 2 5 3 2 2" xfId="39066"/>
    <cellStyle name="Total 2 5 2 3 2 5 3 3" xfId="39067"/>
    <cellStyle name="Total 2 5 2 3 2 5 4" xfId="39068"/>
    <cellStyle name="Total 2 5 2 3 2 5 4 2" xfId="39069"/>
    <cellStyle name="Total 2 5 2 3 2 5 5" xfId="39070"/>
    <cellStyle name="Total 2 5 2 3 2 6" xfId="39071"/>
    <cellStyle name="Total 2 5 2 3 2 6 2" xfId="39072"/>
    <cellStyle name="Total 2 5 2 3 2 6 2 2" xfId="39073"/>
    <cellStyle name="Total 2 5 2 3 2 6 2 2 2" xfId="39074"/>
    <cellStyle name="Total 2 5 2 3 2 6 2 3" xfId="39075"/>
    <cellStyle name="Total 2 5 2 3 2 6 3" xfId="39076"/>
    <cellStyle name="Total 2 5 2 3 2 6 3 2" xfId="39077"/>
    <cellStyle name="Total 2 5 2 3 2 6 4" xfId="39078"/>
    <cellStyle name="Total 2 5 2 3 2 7" xfId="39079"/>
    <cellStyle name="Total 2 5 2 3 2 7 2" xfId="39080"/>
    <cellStyle name="Total 2 5 2 3 2 7 2 2" xfId="39081"/>
    <cellStyle name="Total 2 5 2 3 2 7 3" xfId="39082"/>
    <cellStyle name="Total 2 5 2 3 2 8" xfId="39083"/>
    <cellStyle name="Total 2 5 2 3 2 8 2" xfId="39084"/>
    <cellStyle name="Total 2 5 2 3 2 9" xfId="39085"/>
    <cellStyle name="Total 2 5 2 3 3" xfId="39086"/>
    <cellStyle name="Total 2 5 2 3 3 2" xfId="39087"/>
    <cellStyle name="Total 2 5 2 3 3 2 2" xfId="39088"/>
    <cellStyle name="Total 2 5 2 3 3 2 2 2" xfId="39089"/>
    <cellStyle name="Total 2 5 2 3 3 2 2 2 2" xfId="39090"/>
    <cellStyle name="Total 2 5 2 3 3 2 2 2 2 2" xfId="39091"/>
    <cellStyle name="Total 2 5 2 3 3 2 2 2 2 2 2" xfId="39092"/>
    <cellStyle name="Total 2 5 2 3 3 2 2 2 2 2 2 2" xfId="39093"/>
    <cellStyle name="Total 2 5 2 3 3 2 2 2 2 2 3" xfId="39094"/>
    <cellStyle name="Total 2 5 2 3 3 2 2 2 2 3" xfId="39095"/>
    <cellStyle name="Total 2 5 2 3 3 2 2 2 2 3 2" xfId="39096"/>
    <cellStyle name="Total 2 5 2 3 3 2 2 2 2 4" xfId="39097"/>
    <cellStyle name="Total 2 5 2 3 3 2 2 2 3" xfId="39098"/>
    <cellStyle name="Total 2 5 2 3 3 2 2 2 3 2" xfId="39099"/>
    <cellStyle name="Total 2 5 2 3 3 2 2 2 3 2 2" xfId="39100"/>
    <cellStyle name="Total 2 5 2 3 3 2 2 2 3 3" xfId="39101"/>
    <cellStyle name="Total 2 5 2 3 3 2 2 2 4" xfId="39102"/>
    <cellStyle name="Total 2 5 2 3 3 2 2 2 4 2" xfId="39103"/>
    <cellStyle name="Total 2 5 2 3 3 2 2 2 5" xfId="39104"/>
    <cellStyle name="Total 2 5 2 3 3 2 2 3" xfId="39105"/>
    <cellStyle name="Total 2 5 2 3 3 2 2 3 2" xfId="39106"/>
    <cellStyle name="Total 2 5 2 3 3 2 2 3 2 2" xfId="39107"/>
    <cellStyle name="Total 2 5 2 3 3 2 2 3 2 2 2" xfId="39108"/>
    <cellStyle name="Total 2 5 2 3 3 2 2 3 2 3" xfId="39109"/>
    <cellStyle name="Total 2 5 2 3 3 2 2 3 3" xfId="39110"/>
    <cellStyle name="Total 2 5 2 3 3 2 2 3 3 2" xfId="39111"/>
    <cellStyle name="Total 2 5 2 3 3 2 2 3 4" xfId="39112"/>
    <cellStyle name="Total 2 5 2 3 3 2 2 4" xfId="39113"/>
    <cellStyle name="Total 2 5 2 3 3 2 2 4 2" xfId="39114"/>
    <cellStyle name="Total 2 5 2 3 3 2 2 4 2 2" xfId="39115"/>
    <cellStyle name="Total 2 5 2 3 3 2 2 4 3" xfId="39116"/>
    <cellStyle name="Total 2 5 2 3 3 2 2 5" xfId="39117"/>
    <cellStyle name="Total 2 5 2 3 3 2 2 5 2" xfId="39118"/>
    <cellStyle name="Total 2 5 2 3 3 2 2 6" xfId="39119"/>
    <cellStyle name="Total 2 5 2 3 3 2 3" xfId="39120"/>
    <cellStyle name="Total 2 5 2 3 3 2 3 2" xfId="39121"/>
    <cellStyle name="Total 2 5 2 3 3 2 3 2 2" xfId="39122"/>
    <cellStyle name="Total 2 5 2 3 3 2 3 2 2 2" xfId="39123"/>
    <cellStyle name="Total 2 5 2 3 3 2 3 2 2 2 2" xfId="39124"/>
    <cellStyle name="Total 2 5 2 3 3 2 3 2 2 3" xfId="39125"/>
    <cellStyle name="Total 2 5 2 3 3 2 3 2 3" xfId="39126"/>
    <cellStyle name="Total 2 5 2 3 3 2 3 2 3 2" xfId="39127"/>
    <cellStyle name="Total 2 5 2 3 3 2 3 2 4" xfId="39128"/>
    <cellStyle name="Total 2 5 2 3 3 2 3 3" xfId="39129"/>
    <cellStyle name="Total 2 5 2 3 3 2 3 3 2" xfId="39130"/>
    <cellStyle name="Total 2 5 2 3 3 2 3 3 2 2" xfId="39131"/>
    <cellStyle name="Total 2 5 2 3 3 2 3 3 3" xfId="39132"/>
    <cellStyle name="Total 2 5 2 3 3 2 3 4" xfId="39133"/>
    <cellStyle name="Total 2 5 2 3 3 2 3 4 2" xfId="39134"/>
    <cellStyle name="Total 2 5 2 3 3 2 3 5" xfId="39135"/>
    <cellStyle name="Total 2 5 2 3 3 2 4" xfId="39136"/>
    <cellStyle name="Total 2 5 2 3 3 2 4 2" xfId="39137"/>
    <cellStyle name="Total 2 5 2 3 3 2 4 2 2" xfId="39138"/>
    <cellStyle name="Total 2 5 2 3 3 2 4 2 2 2" xfId="39139"/>
    <cellStyle name="Total 2 5 2 3 3 2 4 2 3" xfId="39140"/>
    <cellStyle name="Total 2 5 2 3 3 2 4 3" xfId="39141"/>
    <cellStyle name="Total 2 5 2 3 3 2 4 3 2" xfId="39142"/>
    <cellStyle name="Total 2 5 2 3 3 2 4 4" xfId="39143"/>
    <cellStyle name="Total 2 5 2 3 3 2 5" xfId="39144"/>
    <cellStyle name="Total 2 5 2 3 3 2 5 2" xfId="39145"/>
    <cellStyle name="Total 2 5 2 3 3 2 5 2 2" xfId="39146"/>
    <cellStyle name="Total 2 5 2 3 3 2 5 3" xfId="39147"/>
    <cellStyle name="Total 2 5 2 3 3 2 6" xfId="39148"/>
    <cellStyle name="Total 2 5 2 3 3 2 6 2" xfId="39149"/>
    <cellStyle name="Total 2 5 2 3 3 2 7" xfId="39150"/>
    <cellStyle name="Total 2 5 2 3 3 3" xfId="39151"/>
    <cellStyle name="Total 2 5 2 3 3 3 2" xfId="39152"/>
    <cellStyle name="Total 2 5 2 3 3 3 2 2" xfId="39153"/>
    <cellStyle name="Total 2 5 2 3 3 3 2 2 2" xfId="39154"/>
    <cellStyle name="Total 2 5 2 3 3 3 2 2 2 2" xfId="39155"/>
    <cellStyle name="Total 2 5 2 3 3 3 2 2 2 2 2" xfId="39156"/>
    <cellStyle name="Total 2 5 2 3 3 3 2 2 2 3" xfId="39157"/>
    <cellStyle name="Total 2 5 2 3 3 3 2 2 3" xfId="39158"/>
    <cellStyle name="Total 2 5 2 3 3 3 2 2 3 2" xfId="39159"/>
    <cellStyle name="Total 2 5 2 3 3 3 2 2 4" xfId="39160"/>
    <cellStyle name="Total 2 5 2 3 3 3 2 3" xfId="39161"/>
    <cellStyle name="Total 2 5 2 3 3 3 2 3 2" xfId="39162"/>
    <cellStyle name="Total 2 5 2 3 3 3 2 3 2 2" xfId="39163"/>
    <cellStyle name="Total 2 5 2 3 3 3 2 3 3" xfId="39164"/>
    <cellStyle name="Total 2 5 2 3 3 3 2 4" xfId="39165"/>
    <cellStyle name="Total 2 5 2 3 3 3 2 4 2" xfId="39166"/>
    <cellStyle name="Total 2 5 2 3 3 3 2 5" xfId="39167"/>
    <cellStyle name="Total 2 5 2 3 3 3 3" xfId="39168"/>
    <cellStyle name="Total 2 5 2 3 3 3 3 2" xfId="39169"/>
    <cellStyle name="Total 2 5 2 3 3 3 3 2 2" xfId="39170"/>
    <cellStyle name="Total 2 5 2 3 3 3 3 2 2 2" xfId="39171"/>
    <cellStyle name="Total 2 5 2 3 3 3 3 2 3" xfId="39172"/>
    <cellStyle name="Total 2 5 2 3 3 3 3 3" xfId="39173"/>
    <cellStyle name="Total 2 5 2 3 3 3 3 3 2" xfId="39174"/>
    <cellStyle name="Total 2 5 2 3 3 3 3 4" xfId="39175"/>
    <cellStyle name="Total 2 5 2 3 3 3 4" xfId="39176"/>
    <cellStyle name="Total 2 5 2 3 3 3 4 2" xfId="39177"/>
    <cellStyle name="Total 2 5 2 3 3 3 4 2 2" xfId="39178"/>
    <cellStyle name="Total 2 5 2 3 3 3 4 3" xfId="39179"/>
    <cellStyle name="Total 2 5 2 3 3 3 5" xfId="39180"/>
    <cellStyle name="Total 2 5 2 3 3 3 5 2" xfId="39181"/>
    <cellStyle name="Total 2 5 2 3 3 3 6" xfId="39182"/>
    <cellStyle name="Total 2 5 2 3 3 4" xfId="39183"/>
    <cellStyle name="Total 2 5 2 3 3 4 2" xfId="39184"/>
    <cellStyle name="Total 2 5 2 3 3 4 2 2" xfId="39185"/>
    <cellStyle name="Total 2 5 2 3 3 4 2 2 2" xfId="39186"/>
    <cellStyle name="Total 2 5 2 3 3 4 2 2 2 2" xfId="39187"/>
    <cellStyle name="Total 2 5 2 3 3 4 2 2 3" xfId="39188"/>
    <cellStyle name="Total 2 5 2 3 3 4 2 3" xfId="39189"/>
    <cellStyle name="Total 2 5 2 3 3 4 2 3 2" xfId="39190"/>
    <cellStyle name="Total 2 5 2 3 3 4 2 4" xfId="39191"/>
    <cellStyle name="Total 2 5 2 3 3 4 3" xfId="39192"/>
    <cellStyle name="Total 2 5 2 3 3 4 3 2" xfId="39193"/>
    <cellStyle name="Total 2 5 2 3 3 4 3 2 2" xfId="39194"/>
    <cellStyle name="Total 2 5 2 3 3 4 3 3" xfId="39195"/>
    <cellStyle name="Total 2 5 2 3 3 4 4" xfId="39196"/>
    <cellStyle name="Total 2 5 2 3 3 4 4 2" xfId="39197"/>
    <cellStyle name="Total 2 5 2 3 3 4 5" xfId="39198"/>
    <cellStyle name="Total 2 5 2 3 3 5" xfId="39199"/>
    <cellStyle name="Total 2 5 2 3 3 5 2" xfId="39200"/>
    <cellStyle name="Total 2 5 2 3 3 5 2 2" xfId="39201"/>
    <cellStyle name="Total 2 5 2 3 3 5 2 2 2" xfId="39202"/>
    <cellStyle name="Total 2 5 2 3 3 5 2 3" xfId="39203"/>
    <cellStyle name="Total 2 5 2 3 3 5 3" xfId="39204"/>
    <cellStyle name="Total 2 5 2 3 3 5 3 2" xfId="39205"/>
    <cellStyle name="Total 2 5 2 3 3 5 4" xfId="39206"/>
    <cellStyle name="Total 2 5 2 3 3 6" xfId="39207"/>
    <cellStyle name="Total 2 5 2 3 3 6 2" xfId="39208"/>
    <cellStyle name="Total 2 5 2 3 3 6 2 2" xfId="39209"/>
    <cellStyle name="Total 2 5 2 3 3 6 3" xfId="39210"/>
    <cellStyle name="Total 2 5 2 3 3 7" xfId="39211"/>
    <cellStyle name="Total 2 5 2 3 3 7 2" xfId="39212"/>
    <cellStyle name="Total 2 5 2 3 3 8" xfId="39213"/>
    <cellStyle name="Total 2 5 2 3 4" xfId="39214"/>
    <cellStyle name="Total 2 5 2 3 4 2" xfId="39215"/>
    <cellStyle name="Total 2 5 2 3 4 2 2" xfId="39216"/>
    <cellStyle name="Total 2 5 2 3 4 2 2 2" xfId="39217"/>
    <cellStyle name="Total 2 5 2 3 4 2 2 2 2" xfId="39218"/>
    <cellStyle name="Total 2 5 2 3 4 2 2 2 2 2" xfId="39219"/>
    <cellStyle name="Total 2 5 2 3 4 2 2 2 2 2 2" xfId="39220"/>
    <cellStyle name="Total 2 5 2 3 4 2 2 2 2 3" xfId="39221"/>
    <cellStyle name="Total 2 5 2 3 4 2 2 2 3" xfId="39222"/>
    <cellStyle name="Total 2 5 2 3 4 2 2 2 3 2" xfId="39223"/>
    <cellStyle name="Total 2 5 2 3 4 2 2 2 4" xfId="39224"/>
    <cellStyle name="Total 2 5 2 3 4 2 2 3" xfId="39225"/>
    <cellStyle name="Total 2 5 2 3 4 2 2 3 2" xfId="39226"/>
    <cellStyle name="Total 2 5 2 3 4 2 2 3 2 2" xfId="39227"/>
    <cellStyle name="Total 2 5 2 3 4 2 2 3 3" xfId="39228"/>
    <cellStyle name="Total 2 5 2 3 4 2 2 4" xfId="39229"/>
    <cellStyle name="Total 2 5 2 3 4 2 2 4 2" xfId="39230"/>
    <cellStyle name="Total 2 5 2 3 4 2 2 5" xfId="39231"/>
    <cellStyle name="Total 2 5 2 3 4 2 3" xfId="39232"/>
    <cellStyle name="Total 2 5 2 3 4 2 3 2" xfId="39233"/>
    <cellStyle name="Total 2 5 2 3 4 2 3 2 2" xfId="39234"/>
    <cellStyle name="Total 2 5 2 3 4 2 3 2 2 2" xfId="39235"/>
    <cellStyle name="Total 2 5 2 3 4 2 3 2 3" xfId="39236"/>
    <cellStyle name="Total 2 5 2 3 4 2 3 3" xfId="39237"/>
    <cellStyle name="Total 2 5 2 3 4 2 3 3 2" xfId="39238"/>
    <cellStyle name="Total 2 5 2 3 4 2 3 4" xfId="39239"/>
    <cellStyle name="Total 2 5 2 3 4 2 4" xfId="39240"/>
    <cellStyle name="Total 2 5 2 3 4 2 4 2" xfId="39241"/>
    <cellStyle name="Total 2 5 2 3 4 2 4 2 2" xfId="39242"/>
    <cellStyle name="Total 2 5 2 3 4 2 4 3" xfId="39243"/>
    <cellStyle name="Total 2 5 2 3 4 2 5" xfId="39244"/>
    <cellStyle name="Total 2 5 2 3 4 2 5 2" xfId="39245"/>
    <cellStyle name="Total 2 5 2 3 4 2 6" xfId="39246"/>
    <cellStyle name="Total 2 5 2 3 4 3" xfId="39247"/>
    <cellStyle name="Total 2 5 2 3 4 3 2" xfId="39248"/>
    <cellStyle name="Total 2 5 2 3 4 3 2 2" xfId="39249"/>
    <cellStyle name="Total 2 5 2 3 4 3 2 2 2" xfId="39250"/>
    <cellStyle name="Total 2 5 2 3 4 3 2 2 2 2" xfId="39251"/>
    <cellStyle name="Total 2 5 2 3 4 3 2 2 3" xfId="39252"/>
    <cellStyle name="Total 2 5 2 3 4 3 2 3" xfId="39253"/>
    <cellStyle name="Total 2 5 2 3 4 3 2 3 2" xfId="39254"/>
    <cellStyle name="Total 2 5 2 3 4 3 2 4" xfId="39255"/>
    <cellStyle name="Total 2 5 2 3 4 3 3" xfId="39256"/>
    <cellStyle name="Total 2 5 2 3 4 3 3 2" xfId="39257"/>
    <cellStyle name="Total 2 5 2 3 4 3 3 2 2" xfId="39258"/>
    <cellStyle name="Total 2 5 2 3 4 3 3 3" xfId="39259"/>
    <cellStyle name="Total 2 5 2 3 4 3 4" xfId="39260"/>
    <cellStyle name="Total 2 5 2 3 4 3 4 2" xfId="39261"/>
    <cellStyle name="Total 2 5 2 3 4 3 5" xfId="39262"/>
    <cellStyle name="Total 2 5 2 3 4 4" xfId="39263"/>
    <cellStyle name="Total 2 5 2 3 4 4 2" xfId="39264"/>
    <cellStyle name="Total 2 5 2 3 4 4 2 2" xfId="39265"/>
    <cellStyle name="Total 2 5 2 3 4 4 2 2 2" xfId="39266"/>
    <cellStyle name="Total 2 5 2 3 4 4 2 3" xfId="39267"/>
    <cellStyle name="Total 2 5 2 3 4 4 3" xfId="39268"/>
    <cellStyle name="Total 2 5 2 3 4 4 3 2" xfId="39269"/>
    <cellStyle name="Total 2 5 2 3 4 4 4" xfId="39270"/>
    <cellStyle name="Total 2 5 2 3 4 5" xfId="39271"/>
    <cellStyle name="Total 2 5 2 3 4 5 2" xfId="39272"/>
    <cellStyle name="Total 2 5 2 3 4 5 2 2" xfId="39273"/>
    <cellStyle name="Total 2 5 2 3 4 5 3" xfId="39274"/>
    <cellStyle name="Total 2 5 2 3 4 6" xfId="39275"/>
    <cellStyle name="Total 2 5 2 3 4 6 2" xfId="39276"/>
    <cellStyle name="Total 2 5 2 3 4 7" xfId="39277"/>
    <cellStyle name="Total 2 5 2 3 5" xfId="39278"/>
    <cellStyle name="Total 2 5 2 3 5 2" xfId="39279"/>
    <cellStyle name="Total 2 5 2 3 5 2 2" xfId="39280"/>
    <cellStyle name="Total 2 5 2 3 5 2 2 2" xfId="39281"/>
    <cellStyle name="Total 2 5 2 3 5 2 2 2 2" xfId="39282"/>
    <cellStyle name="Total 2 5 2 3 5 2 2 2 2 2" xfId="39283"/>
    <cellStyle name="Total 2 5 2 3 5 2 2 2 3" xfId="39284"/>
    <cellStyle name="Total 2 5 2 3 5 2 2 3" xfId="39285"/>
    <cellStyle name="Total 2 5 2 3 5 2 2 3 2" xfId="39286"/>
    <cellStyle name="Total 2 5 2 3 5 2 2 4" xfId="39287"/>
    <cellStyle name="Total 2 5 2 3 5 2 3" xfId="39288"/>
    <cellStyle name="Total 2 5 2 3 5 2 3 2" xfId="39289"/>
    <cellStyle name="Total 2 5 2 3 5 2 3 2 2" xfId="39290"/>
    <cellStyle name="Total 2 5 2 3 5 2 3 3" xfId="39291"/>
    <cellStyle name="Total 2 5 2 3 5 2 4" xfId="39292"/>
    <cellStyle name="Total 2 5 2 3 5 2 4 2" xfId="39293"/>
    <cellStyle name="Total 2 5 2 3 5 2 5" xfId="39294"/>
    <cellStyle name="Total 2 5 2 3 5 3" xfId="39295"/>
    <cellStyle name="Total 2 5 2 3 5 3 2" xfId="39296"/>
    <cellStyle name="Total 2 5 2 3 5 3 2 2" xfId="39297"/>
    <cellStyle name="Total 2 5 2 3 5 3 2 2 2" xfId="39298"/>
    <cellStyle name="Total 2 5 2 3 5 3 2 3" xfId="39299"/>
    <cellStyle name="Total 2 5 2 3 5 3 3" xfId="39300"/>
    <cellStyle name="Total 2 5 2 3 5 3 3 2" xfId="39301"/>
    <cellStyle name="Total 2 5 2 3 5 3 4" xfId="39302"/>
    <cellStyle name="Total 2 5 2 3 5 4" xfId="39303"/>
    <cellStyle name="Total 2 5 2 3 5 4 2" xfId="39304"/>
    <cellStyle name="Total 2 5 2 3 5 4 2 2" xfId="39305"/>
    <cellStyle name="Total 2 5 2 3 5 4 3" xfId="39306"/>
    <cellStyle name="Total 2 5 2 3 5 5" xfId="39307"/>
    <cellStyle name="Total 2 5 2 3 5 5 2" xfId="39308"/>
    <cellStyle name="Total 2 5 2 3 5 6" xfId="39309"/>
    <cellStyle name="Total 2 5 2 3 6" xfId="39310"/>
    <cellStyle name="Total 2 5 2 3 6 2" xfId="39311"/>
    <cellStyle name="Total 2 5 2 3 6 2 2" xfId="39312"/>
    <cellStyle name="Total 2 5 2 3 6 2 2 2" xfId="39313"/>
    <cellStyle name="Total 2 5 2 3 6 2 2 2 2" xfId="39314"/>
    <cellStyle name="Total 2 5 2 3 6 2 2 3" xfId="39315"/>
    <cellStyle name="Total 2 5 2 3 6 2 3" xfId="39316"/>
    <cellStyle name="Total 2 5 2 3 6 2 3 2" xfId="39317"/>
    <cellStyle name="Total 2 5 2 3 6 2 4" xfId="39318"/>
    <cellStyle name="Total 2 5 2 3 6 3" xfId="39319"/>
    <cellStyle name="Total 2 5 2 3 6 3 2" xfId="39320"/>
    <cellStyle name="Total 2 5 2 3 6 3 2 2" xfId="39321"/>
    <cellStyle name="Total 2 5 2 3 6 3 3" xfId="39322"/>
    <cellStyle name="Total 2 5 2 3 6 4" xfId="39323"/>
    <cellStyle name="Total 2 5 2 3 6 4 2" xfId="39324"/>
    <cellStyle name="Total 2 5 2 3 6 5" xfId="39325"/>
    <cellStyle name="Total 2 5 2 3 7" xfId="39326"/>
    <cellStyle name="Total 2 5 2 3 7 2" xfId="39327"/>
    <cellStyle name="Total 2 5 2 3 7 2 2" xfId="39328"/>
    <cellStyle name="Total 2 5 2 3 7 2 2 2" xfId="39329"/>
    <cellStyle name="Total 2 5 2 3 7 2 3" xfId="39330"/>
    <cellStyle name="Total 2 5 2 3 7 3" xfId="39331"/>
    <cellStyle name="Total 2 5 2 3 7 3 2" xfId="39332"/>
    <cellStyle name="Total 2 5 2 3 7 4" xfId="39333"/>
    <cellStyle name="Total 2 5 2 3 8" xfId="39334"/>
    <cellStyle name="Total 2 5 2 3 8 2" xfId="39335"/>
    <cellStyle name="Total 2 5 2 3 8 2 2" xfId="39336"/>
    <cellStyle name="Total 2 5 2 3 8 3" xfId="39337"/>
    <cellStyle name="Total 2 5 2 3 9" xfId="39338"/>
    <cellStyle name="Total 2 5 2 3 9 2" xfId="39339"/>
    <cellStyle name="Total 2 5 2 4" xfId="39340"/>
    <cellStyle name="Total 2 5 2 4 2" xfId="39341"/>
    <cellStyle name="Total 2 5 2 4 2 2" xfId="39342"/>
    <cellStyle name="Total 2 5 2 4 2 2 2" xfId="39343"/>
    <cellStyle name="Total 2 5 2 4 2 2 2 2" xfId="39344"/>
    <cellStyle name="Total 2 5 2 4 2 2 2 2 2" xfId="39345"/>
    <cellStyle name="Total 2 5 2 4 2 2 2 2 2 2" xfId="39346"/>
    <cellStyle name="Total 2 5 2 4 2 2 2 2 2 2 2" xfId="39347"/>
    <cellStyle name="Total 2 5 2 4 2 2 2 2 2 2 2 2" xfId="39348"/>
    <cellStyle name="Total 2 5 2 4 2 2 2 2 2 2 3" xfId="39349"/>
    <cellStyle name="Total 2 5 2 4 2 2 2 2 2 3" xfId="39350"/>
    <cellStyle name="Total 2 5 2 4 2 2 2 2 2 3 2" xfId="39351"/>
    <cellStyle name="Total 2 5 2 4 2 2 2 2 2 4" xfId="39352"/>
    <cellStyle name="Total 2 5 2 4 2 2 2 2 3" xfId="39353"/>
    <cellStyle name="Total 2 5 2 4 2 2 2 2 3 2" xfId="39354"/>
    <cellStyle name="Total 2 5 2 4 2 2 2 2 3 2 2" xfId="39355"/>
    <cellStyle name="Total 2 5 2 4 2 2 2 2 3 3" xfId="39356"/>
    <cellStyle name="Total 2 5 2 4 2 2 2 2 4" xfId="39357"/>
    <cellStyle name="Total 2 5 2 4 2 2 2 2 4 2" xfId="39358"/>
    <cellStyle name="Total 2 5 2 4 2 2 2 2 5" xfId="39359"/>
    <cellStyle name="Total 2 5 2 4 2 2 2 3" xfId="39360"/>
    <cellStyle name="Total 2 5 2 4 2 2 2 3 2" xfId="39361"/>
    <cellStyle name="Total 2 5 2 4 2 2 2 3 2 2" xfId="39362"/>
    <cellStyle name="Total 2 5 2 4 2 2 2 3 2 2 2" xfId="39363"/>
    <cellStyle name="Total 2 5 2 4 2 2 2 3 2 3" xfId="39364"/>
    <cellStyle name="Total 2 5 2 4 2 2 2 3 3" xfId="39365"/>
    <cellStyle name="Total 2 5 2 4 2 2 2 3 3 2" xfId="39366"/>
    <cellStyle name="Total 2 5 2 4 2 2 2 3 4" xfId="39367"/>
    <cellStyle name="Total 2 5 2 4 2 2 2 4" xfId="39368"/>
    <cellStyle name="Total 2 5 2 4 2 2 2 4 2" xfId="39369"/>
    <cellStyle name="Total 2 5 2 4 2 2 2 4 2 2" xfId="39370"/>
    <cellStyle name="Total 2 5 2 4 2 2 2 4 3" xfId="39371"/>
    <cellStyle name="Total 2 5 2 4 2 2 2 5" xfId="39372"/>
    <cellStyle name="Total 2 5 2 4 2 2 2 5 2" xfId="39373"/>
    <cellStyle name="Total 2 5 2 4 2 2 2 6" xfId="39374"/>
    <cellStyle name="Total 2 5 2 4 2 2 3" xfId="39375"/>
    <cellStyle name="Total 2 5 2 4 2 2 3 2" xfId="39376"/>
    <cellStyle name="Total 2 5 2 4 2 2 3 2 2" xfId="39377"/>
    <cellStyle name="Total 2 5 2 4 2 2 3 2 2 2" xfId="39378"/>
    <cellStyle name="Total 2 5 2 4 2 2 3 2 2 2 2" xfId="39379"/>
    <cellStyle name="Total 2 5 2 4 2 2 3 2 2 3" xfId="39380"/>
    <cellStyle name="Total 2 5 2 4 2 2 3 2 3" xfId="39381"/>
    <cellStyle name="Total 2 5 2 4 2 2 3 2 3 2" xfId="39382"/>
    <cellStyle name="Total 2 5 2 4 2 2 3 2 4" xfId="39383"/>
    <cellStyle name="Total 2 5 2 4 2 2 3 3" xfId="39384"/>
    <cellStyle name="Total 2 5 2 4 2 2 3 3 2" xfId="39385"/>
    <cellStyle name="Total 2 5 2 4 2 2 3 3 2 2" xfId="39386"/>
    <cellStyle name="Total 2 5 2 4 2 2 3 3 3" xfId="39387"/>
    <cellStyle name="Total 2 5 2 4 2 2 3 4" xfId="39388"/>
    <cellStyle name="Total 2 5 2 4 2 2 3 4 2" xfId="39389"/>
    <cellStyle name="Total 2 5 2 4 2 2 3 5" xfId="39390"/>
    <cellStyle name="Total 2 5 2 4 2 2 4" xfId="39391"/>
    <cellStyle name="Total 2 5 2 4 2 2 4 2" xfId="39392"/>
    <cellStyle name="Total 2 5 2 4 2 2 4 2 2" xfId="39393"/>
    <cellStyle name="Total 2 5 2 4 2 2 4 2 2 2" xfId="39394"/>
    <cellStyle name="Total 2 5 2 4 2 2 4 2 3" xfId="39395"/>
    <cellStyle name="Total 2 5 2 4 2 2 4 3" xfId="39396"/>
    <cellStyle name="Total 2 5 2 4 2 2 4 3 2" xfId="39397"/>
    <cellStyle name="Total 2 5 2 4 2 2 4 4" xfId="39398"/>
    <cellStyle name="Total 2 5 2 4 2 2 5" xfId="39399"/>
    <cellStyle name="Total 2 5 2 4 2 2 5 2" xfId="39400"/>
    <cellStyle name="Total 2 5 2 4 2 2 5 2 2" xfId="39401"/>
    <cellStyle name="Total 2 5 2 4 2 2 5 3" xfId="39402"/>
    <cellStyle name="Total 2 5 2 4 2 2 6" xfId="39403"/>
    <cellStyle name="Total 2 5 2 4 2 2 6 2" xfId="39404"/>
    <cellStyle name="Total 2 5 2 4 2 2 7" xfId="39405"/>
    <cellStyle name="Total 2 5 2 4 2 3" xfId="39406"/>
    <cellStyle name="Total 2 5 2 4 2 3 2" xfId="39407"/>
    <cellStyle name="Total 2 5 2 4 2 3 2 2" xfId="39408"/>
    <cellStyle name="Total 2 5 2 4 2 3 2 2 2" xfId="39409"/>
    <cellStyle name="Total 2 5 2 4 2 3 2 2 2 2" xfId="39410"/>
    <cellStyle name="Total 2 5 2 4 2 3 2 2 2 2 2" xfId="39411"/>
    <cellStyle name="Total 2 5 2 4 2 3 2 2 2 3" xfId="39412"/>
    <cellStyle name="Total 2 5 2 4 2 3 2 2 3" xfId="39413"/>
    <cellStyle name="Total 2 5 2 4 2 3 2 2 3 2" xfId="39414"/>
    <cellStyle name="Total 2 5 2 4 2 3 2 2 4" xfId="39415"/>
    <cellStyle name="Total 2 5 2 4 2 3 2 3" xfId="39416"/>
    <cellStyle name="Total 2 5 2 4 2 3 2 3 2" xfId="39417"/>
    <cellStyle name="Total 2 5 2 4 2 3 2 3 2 2" xfId="39418"/>
    <cellStyle name="Total 2 5 2 4 2 3 2 3 3" xfId="39419"/>
    <cellStyle name="Total 2 5 2 4 2 3 2 4" xfId="39420"/>
    <cellStyle name="Total 2 5 2 4 2 3 2 4 2" xfId="39421"/>
    <cellStyle name="Total 2 5 2 4 2 3 2 5" xfId="39422"/>
    <cellStyle name="Total 2 5 2 4 2 3 3" xfId="39423"/>
    <cellStyle name="Total 2 5 2 4 2 3 3 2" xfId="39424"/>
    <cellStyle name="Total 2 5 2 4 2 3 3 2 2" xfId="39425"/>
    <cellStyle name="Total 2 5 2 4 2 3 3 2 2 2" xfId="39426"/>
    <cellStyle name="Total 2 5 2 4 2 3 3 2 3" xfId="39427"/>
    <cellStyle name="Total 2 5 2 4 2 3 3 3" xfId="39428"/>
    <cellStyle name="Total 2 5 2 4 2 3 3 3 2" xfId="39429"/>
    <cellStyle name="Total 2 5 2 4 2 3 3 4" xfId="39430"/>
    <cellStyle name="Total 2 5 2 4 2 3 4" xfId="39431"/>
    <cellStyle name="Total 2 5 2 4 2 3 4 2" xfId="39432"/>
    <cellStyle name="Total 2 5 2 4 2 3 4 2 2" xfId="39433"/>
    <cellStyle name="Total 2 5 2 4 2 3 4 3" xfId="39434"/>
    <cellStyle name="Total 2 5 2 4 2 3 5" xfId="39435"/>
    <cellStyle name="Total 2 5 2 4 2 3 5 2" xfId="39436"/>
    <cellStyle name="Total 2 5 2 4 2 3 6" xfId="39437"/>
    <cellStyle name="Total 2 5 2 4 2 4" xfId="39438"/>
    <cellStyle name="Total 2 5 2 4 2 4 2" xfId="39439"/>
    <cellStyle name="Total 2 5 2 4 2 4 2 2" xfId="39440"/>
    <cellStyle name="Total 2 5 2 4 2 4 2 2 2" xfId="39441"/>
    <cellStyle name="Total 2 5 2 4 2 4 2 2 2 2" xfId="39442"/>
    <cellStyle name="Total 2 5 2 4 2 4 2 2 3" xfId="39443"/>
    <cellStyle name="Total 2 5 2 4 2 4 2 3" xfId="39444"/>
    <cellStyle name="Total 2 5 2 4 2 4 2 3 2" xfId="39445"/>
    <cellStyle name="Total 2 5 2 4 2 4 2 4" xfId="39446"/>
    <cellStyle name="Total 2 5 2 4 2 4 3" xfId="39447"/>
    <cellStyle name="Total 2 5 2 4 2 4 3 2" xfId="39448"/>
    <cellStyle name="Total 2 5 2 4 2 4 3 2 2" xfId="39449"/>
    <cellStyle name="Total 2 5 2 4 2 4 3 3" xfId="39450"/>
    <cellStyle name="Total 2 5 2 4 2 4 4" xfId="39451"/>
    <cellStyle name="Total 2 5 2 4 2 4 4 2" xfId="39452"/>
    <cellStyle name="Total 2 5 2 4 2 4 5" xfId="39453"/>
    <cellStyle name="Total 2 5 2 4 2 5" xfId="39454"/>
    <cellStyle name="Total 2 5 2 4 2 5 2" xfId="39455"/>
    <cellStyle name="Total 2 5 2 4 2 5 2 2" xfId="39456"/>
    <cellStyle name="Total 2 5 2 4 2 5 2 2 2" xfId="39457"/>
    <cellStyle name="Total 2 5 2 4 2 5 2 3" xfId="39458"/>
    <cellStyle name="Total 2 5 2 4 2 5 3" xfId="39459"/>
    <cellStyle name="Total 2 5 2 4 2 5 3 2" xfId="39460"/>
    <cellStyle name="Total 2 5 2 4 2 5 4" xfId="39461"/>
    <cellStyle name="Total 2 5 2 4 2 6" xfId="39462"/>
    <cellStyle name="Total 2 5 2 4 2 6 2" xfId="39463"/>
    <cellStyle name="Total 2 5 2 4 2 6 2 2" xfId="39464"/>
    <cellStyle name="Total 2 5 2 4 2 6 3" xfId="39465"/>
    <cellStyle name="Total 2 5 2 4 2 7" xfId="39466"/>
    <cellStyle name="Total 2 5 2 4 2 7 2" xfId="39467"/>
    <cellStyle name="Total 2 5 2 4 2 8" xfId="39468"/>
    <cellStyle name="Total 2 5 2 4 3" xfId="39469"/>
    <cellStyle name="Total 2 5 2 4 3 2" xfId="39470"/>
    <cellStyle name="Total 2 5 2 4 3 2 2" xfId="39471"/>
    <cellStyle name="Total 2 5 2 4 3 2 2 2" xfId="39472"/>
    <cellStyle name="Total 2 5 2 4 3 2 2 2 2" xfId="39473"/>
    <cellStyle name="Total 2 5 2 4 3 2 2 2 2 2" xfId="39474"/>
    <cellStyle name="Total 2 5 2 4 3 2 2 2 2 2 2" xfId="39475"/>
    <cellStyle name="Total 2 5 2 4 3 2 2 2 2 3" xfId="39476"/>
    <cellStyle name="Total 2 5 2 4 3 2 2 2 3" xfId="39477"/>
    <cellStyle name="Total 2 5 2 4 3 2 2 2 3 2" xfId="39478"/>
    <cellStyle name="Total 2 5 2 4 3 2 2 2 4" xfId="39479"/>
    <cellStyle name="Total 2 5 2 4 3 2 2 3" xfId="39480"/>
    <cellStyle name="Total 2 5 2 4 3 2 2 3 2" xfId="39481"/>
    <cellStyle name="Total 2 5 2 4 3 2 2 3 2 2" xfId="39482"/>
    <cellStyle name="Total 2 5 2 4 3 2 2 3 3" xfId="39483"/>
    <cellStyle name="Total 2 5 2 4 3 2 2 4" xfId="39484"/>
    <cellStyle name="Total 2 5 2 4 3 2 2 4 2" xfId="39485"/>
    <cellStyle name="Total 2 5 2 4 3 2 2 5" xfId="39486"/>
    <cellStyle name="Total 2 5 2 4 3 2 3" xfId="39487"/>
    <cellStyle name="Total 2 5 2 4 3 2 3 2" xfId="39488"/>
    <cellStyle name="Total 2 5 2 4 3 2 3 2 2" xfId="39489"/>
    <cellStyle name="Total 2 5 2 4 3 2 3 2 2 2" xfId="39490"/>
    <cellStyle name="Total 2 5 2 4 3 2 3 2 3" xfId="39491"/>
    <cellStyle name="Total 2 5 2 4 3 2 3 3" xfId="39492"/>
    <cellStyle name="Total 2 5 2 4 3 2 3 3 2" xfId="39493"/>
    <cellStyle name="Total 2 5 2 4 3 2 3 4" xfId="39494"/>
    <cellStyle name="Total 2 5 2 4 3 2 4" xfId="39495"/>
    <cellStyle name="Total 2 5 2 4 3 2 4 2" xfId="39496"/>
    <cellStyle name="Total 2 5 2 4 3 2 4 2 2" xfId="39497"/>
    <cellStyle name="Total 2 5 2 4 3 2 4 3" xfId="39498"/>
    <cellStyle name="Total 2 5 2 4 3 2 5" xfId="39499"/>
    <cellStyle name="Total 2 5 2 4 3 2 5 2" xfId="39500"/>
    <cellStyle name="Total 2 5 2 4 3 2 6" xfId="39501"/>
    <cellStyle name="Total 2 5 2 4 3 3" xfId="39502"/>
    <cellStyle name="Total 2 5 2 4 3 3 2" xfId="39503"/>
    <cellStyle name="Total 2 5 2 4 3 3 2 2" xfId="39504"/>
    <cellStyle name="Total 2 5 2 4 3 3 2 2 2" xfId="39505"/>
    <cellStyle name="Total 2 5 2 4 3 3 2 2 2 2" xfId="39506"/>
    <cellStyle name="Total 2 5 2 4 3 3 2 2 3" xfId="39507"/>
    <cellStyle name="Total 2 5 2 4 3 3 2 3" xfId="39508"/>
    <cellStyle name="Total 2 5 2 4 3 3 2 3 2" xfId="39509"/>
    <cellStyle name="Total 2 5 2 4 3 3 2 4" xfId="39510"/>
    <cellStyle name="Total 2 5 2 4 3 3 3" xfId="39511"/>
    <cellStyle name="Total 2 5 2 4 3 3 3 2" xfId="39512"/>
    <cellStyle name="Total 2 5 2 4 3 3 3 2 2" xfId="39513"/>
    <cellStyle name="Total 2 5 2 4 3 3 3 3" xfId="39514"/>
    <cellStyle name="Total 2 5 2 4 3 3 4" xfId="39515"/>
    <cellStyle name="Total 2 5 2 4 3 3 4 2" xfId="39516"/>
    <cellStyle name="Total 2 5 2 4 3 3 5" xfId="39517"/>
    <cellStyle name="Total 2 5 2 4 3 4" xfId="39518"/>
    <cellStyle name="Total 2 5 2 4 3 4 2" xfId="39519"/>
    <cellStyle name="Total 2 5 2 4 3 4 2 2" xfId="39520"/>
    <cellStyle name="Total 2 5 2 4 3 4 2 2 2" xfId="39521"/>
    <cellStyle name="Total 2 5 2 4 3 4 2 3" xfId="39522"/>
    <cellStyle name="Total 2 5 2 4 3 4 3" xfId="39523"/>
    <cellStyle name="Total 2 5 2 4 3 4 3 2" xfId="39524"/>
    <cellStyle name="Total 2 5 2 4 3 4 4" xfId="39525"/>
    <cellStyle name="Total 2 5 2 4 3 5" xfId="39526"/>
    <cellStyle name="Total 2 5 2 4 3 5 2" xfId="39527"/>
    <cellStyle name="Total 2 5 2 4 3 5 2 2" xfId="39528"/>
    <cellStyle name="Total 2 5 2 4 3 5 3" xfId="39529"/>
    <cellStyle name="Total 2 5 2 4 3 6" xfId="39530"/>
    <cellStyle name="Total 2 5 2 4 3 6 2" xfId="39531"/>
    <cellStyle name="Total 2 5 2 4 3 7" xfId="39532"/>
    <cellStyle name="Total 2 5 2 4 4" xfId="39533"/>
    <cellStyle name="Total 2 5 2 4 4 2" xfId="39534"/>
    <cellStyle name="Total 2 5 2 4 4 2 2" xfId="39535"/>
    <cellStyle name="Total 2 5 2 4 4 2 2 2" xfId="39536"/>
    <cellStyle name="Total 2 5 2 4 4 2 2 2 2" xfId="39537"/>
    <cellStyle name="Total 2 5 2 4 4 2 2 2 2 2" xfId="39538"/>
    <cellStyle name="Total 2 5 2 4 4 2 2 2 3" xfId="39539"/>
    <cellStyle name="Total 2 5 2 4 4 2 2 3" xfId="39540"/>
    <cellStyle name="Total 2 5 2 4 4 2 2 3 2" xfId="39541"/>
    <cellStyle name="Total 2 5 2 4 4 2 2 4" xfId="39542"/>
    <cellStyle name="Total 2 5 2 4 4 2 3" xfId="39543"/>
    <cellStyle name="Total 2 5 2 4 4 2 3 2" xfId="39544"/>
    <cellStyle name="Total 2 5 2 4 4 2 3 2 2" xfId="39545"/>
    <cellStyle name="Total 2 5 2 4 4 2 3 3" xfId="39546"/>
    <cellStyle name="Total 2 5 2 4 4 2 4" xfId="39547"/>
    <cellStyle name="Total 2 5 2 4 4 2 4 2" xfId="39548"/>
    <cellStyle name="Total 2 5 2 4 4 2 5" xfId="39549"/>
    <cellStyle name="Total 2 5 2 4 4 3" xfId="39550"/>
    <cellStyle name="Total 2 5 2 4 4 3 2" xfId="39551"/>
    <cellStyle name="Total 2 5 2 4 4 3 2 2" xfId="39552"/>
    <cellStyle name="Total 2 5 2 4 4 3 2 2 2" xfId="39553"/>
    <cellStyle name="Total 2 5 2 4 4 3 2 3" xfId="39554"/>
    <cellStyle name="Total 2 5 2 4 4 3 3" xfId="39555"/>
    <cellStyle name="Total 2 5 2 4 4 3 3 2" xfId="39556"/>
    <cellStyle name="Total 2 5 2 4 4 3 4" xfId="39557"/>
    <cellStyle name="Total 2 5 2 4 4 4" xfId="39558"/>
    <cellStyle name="Total 2 5 2 4 4 4 2" xfId="39559"/>
    <cellStyle name="Total 2 5 2 4 4 4 2 2" xfId="39560"/>
    <cellStyle name="Total 2 5 2 4 4 4 3" xfId="39561"/>
    <cellStyle name="Total 2 5 2 4 4 5" xfId="39562"/>
    <cellStyle name="Total 2 5 2 4 4 5 2" xfId="39563"/>
    <cellStyle name="Total 2 5 2 4 4 6" xfId="39564"/>
    <cellStyle name="Total 2 5 2 4 5" xfId="39565"/>
    <cellStyle name="Total 2 5 2 4 5 2" xfId="39566"/>
    <cellStyle name="Total 2 5 2 4 5 2 2" xfId="39567"/>
    <cellStyle name="Total 2 5 2 4 5 2 2 2" xfId="39568"/>
    <cellStyle name="Total 2 5 2 4 5 2 2 2 2" xfId="39569"/>
    <cellStyle name="Total 2 5 2 4 5 2 2 3" xfId="39570"/>
    <cellStyle name="Total 2 5 2 4 5 2 3" xfId="39571"/>
    <cellStyle name="Total 2 5 2 4 5 2 3 2" xfId="39572"/>
    <cellStyle name="Total 2 5 2 4 5 2 4" xfId="39573"/>
    <cellStyle name="Total 2 5 2 4 5 3" xfId="39574"/>
    <cellStyle name="Total 2 5 2 4 5 3 2" xfId="39575"/>
    <cellStyle name="Total 2 5 2 4 5 3 2 2" xfId="39576"/>
    <cellStyle name="Total 2 5 2 4 5 3 3" xfId="39577"/>
    <cellStyle name="Total 2 5 2 4 5 4" xfId="39578"/>
    <cellStyle name="Total 2 5 2 4 5 4 2" xfId="39579"/>
    <cellStyle name="Total 2 5 2 4 5 5" xfId="39580"/>
    <cellStyle name="Total 2 5 2 4 6" xfId="39581"/>
    <cellStyle name="Total 2 5 2 4 6 2" xfId="39582"/>
    <cellStyle name="Total 2 5 2 4 6 2 2" xfId="39583"/>
    <cellStyle name="Total 2 5 2 4 6 2 2 2" xfId="39584"/>
    <cellStyle name="Total 2 5 2 4 6 2 3" xfId="39585"/>
    <cellStyle name="Total 2 5 2 4 6 3" xfId="39586"/>
    <cellStyle name="Total 2 5 2 4 6 3 2" xfId="39587"/>
    <cellStyle name="Total 2 5 2 4 6 4" xfId="39588"/>
    <cellStyle name="Total 2 5 2 4 7" xfId="39589"/>
    <cellStyle name="Total 2 5 2 4 7 2" xfId="39590"/>
    <cellStyle name="Total 2 5 2 4 7 2 2" xfId="39591"/>
    <cellStyle name="Total 2 5 2 4 7 3" xfId="39592"/>
    <cellStyle name="Total 2 5 2 4 8" xfId="39593"/>
    <cellStyle name="Total 2 5 2 4 8 2" xfId="39594"/>
    <cellStyle name="Total 2 5 2 4 9" xfId="39595"/>
    <cellStyle name="Total 2 5 2 5" xfId="39596"/>
    <cellStyle name="Total 2 5 2 5 2" xfId="39597"/>
    <cellStyle name="Total 2 5 2 5 2 2" xfId="39598"/>
    <cellStyle name="Total 2 5 2 5 2 2 2" xfId="39599"/>
    <cellStyle name="Total 2 5 2 5 2 2 2 2" xfId="39600"/>
    <cellStyle name="Total 2 5 2 5 2 2 2 2 2" xfId="39601"/>
    <cellStyle name="Total 2 5 2 5 2 2 2 2 2 2" xfId="39602"/>
    <cellStyle name="Total 2 5 2 5 2 2 2 2 2 2 2" xfId="39603"/>
    <cellStyle name="Total 2 5 2 5 2 2 2 2 2 3" xfId="39604"/>
    <cellStyle name="Total 2 5 2 5 2 2 2 2 3" xfId="39605"/>
    <cellStyle name="Total 2 5 2 5 2 2 2 2 3 2" xfId="39606"/>
    <cellStyle name="Total 2 5 2 5 2 2 2 2 4" xfId="39607"/>
    <cellStyle name="Total 2 5 2 5 2 2 2 3" xfId="39608"/>
    <cellStyle name="Total 2 5 2 5 2 2 2 3 2" xfId="39609"/>
    <cellStyle name="Total 2 5 2 5 2 2 2 3 2 2" xfId="39610"/>
    <cellStyle name="Total 2 5 2 5 2 2 2 3 3" xfId="39611"/>
    <cellStyle name="Total 2 5 2 5 2 2 2 4" xfId="39612"/>
    <cellStyle name="Total 2 5 2 5 2 2 2 4 2" xfId="39613"/>
    <cellStyle name="Total 2 5 2 5 2 2 2 5" xfId="39614"/>
    <cellStyle name="Total 2 5 2 5 2 2 3" xfId="39615"/>
    <cellStyle name="Total 2 5 2 5 2 2 3 2" xfId="39616"/>
    <cellStyle name="Total 2 5 2 5 2 2 3 2 2" xfId="39617"/>
    <cellStyle name="Total 2 5 2 5 2 2 3 2 2 2" xfId="39618"/>
    <cellStyle name="Total 2 5 2 5 2 2 3 2 3" xfId="39619"/>
    <cellStyle name="Total 2 5 2 5 2 2 3 3" xfId="39620"/>
    <cellStyle name="Total 2 5 2 5 2 2 3 3 2" xfId="39621"/>
    <cellStyle name="Total 2 5 2 5 2 2 3 4" xfId="39622"/>
    <cellStyle name="Total 2 5 2 5 2 2 4" xfId="39623"/>
    <cellStyle name="Total 2 5 2 5 2 2 4 2" xfId="39624"/>
    <cellStyle name="Total 2 5 2 5 2 2 4 2 2" xfId="39625"/>
    <cellStyle name="Total 2 5 2 5 2 2 4 3" xfId="39626"/>
    <cellStyle name="Total 2 5 2 5 2 2 5" xfId="39627"/>
    <cellStyle name="Total 2 5 2 5 2 2 5 2" xfId="39628"/>
    <cellStyle name="Total 2 5 2 5 2 2 6" xfId="39629"/>
    <cellStyle name="Total 2 5 2 5 2 3" xfId="39630"/>
    <cellStyle name="Total 2 5 2 5 2 3 2" xfId="39631"/>
    <cellStyle name="Total 2 5 2 5 2 3 2 2" xfId="39632"/>
    <cellStyle name="Total 2 5 2 5 2 3 2 2 2" xfId="39633"/>
    <cellStyle name="Total 2 5 2 5 2 3 2 2 2 2" xfId="39634"/>
    <cellStyle name="Total 2 5 2 5 2 3 2 2 3" xfId="39635"/>
    <cellStyle name="Total 2 5 2 5 2 3 2 3" xfId="39636"/>
    <cellStyle name="Total 2 5 2 5 2 3 2 3 2" xfId="39637"/>
    <cellStyle name="Total 2 5 2 5 2 3 2 4" xfId="39638"/>
    <cellStyle name="Total 2 5 2 5 2 3 3" xfId="39639"/>
    <cellStyle name="Total 2 5 2 5 2 3 3 2" xfId="39640"/>
    <cellStyle name="Total 2 5 2 5 2 3 3 2 2" xfId="39641"/>
    <cellStyle name="Total 2 5 2 5 2 3 3 3" xfId="39642"/>
    <cellStyle name="Total 2 5 2 5 2 3 4" xfId="39643"/>
    <cellStyle name="Total 2 5 2 5 2 3 4 2" xfId="39644"/>
    <cellStyle name="Total 2 5 2 5 2 3 5" xfId="39645"/>
    <cellStyle name="Total 2 5 2 5 2 4" xfId="39646"/>
    <cellStyle name="Total 2 5 2 5 2 4 2" xfId="39647"/>
    <cellStyle name="Total 2 5 2 5 2 4 2 2" xfId="39648"/>
    <cellStyle name="Total 2 5 2 5 2 4 2 2 2" xfId="39649"/>
    <cellStyle name="Total 2 5 2 5 2 4 2 3" xfId="39650"/>
    <cellStyle name="Total 2 5 2 5 2 4 3" xfId="39651"/>
    <cellStyle name="Total 2 5 2 5 2 4 3 2" xfId="39652"/>
    <cellStyle name="Total 2 5 2 5 2 4 4" xfId="39653"/>
    <cellStyle name="Total 2 5 2 5 2 5" xfId="39654"/>
    <cellStyle name="Total 2 5 2 5 2 5 2" xfId="39655"/>
    <cellStyle name="Total 2 5 2 5 2 5 2 2" xfId="39656"/>
    <cellStyle name="Total 2 5 2 5 2 5 3" xfId="39657"/>
    <cellStyle name="Total 2 5 2 5 2 6" xfId="39658"/>
    <cellStyle name="Total 2 5 2 5 2 6 2" xfId="39659"/>
    <cellStyle name="Total 2 5 2 5 2 7" xfId="39660"/>
    <cellStyle name="Total 2 5 2 5 3" xfId="39661"/>
    <cellStyle name="Total 2 5 2 5 3 2" xfId="39662"/>
    <cellStyle name="Total 2 5 2 5 3 2 2" xfId="39663"/>
    <cellStyle name="Total 2 5 2 5 3 2 2 2" xfId="39664"/>
    <cellStyle name="Total 2 5 2 5 3 2 2 2 2" xfId="39665"/>
    <cellStyle name="Total 2 5 2 5 3 2 2 2 2 2" xfId="39666"/>
    <cellStyle name="Total 2 5 2 5 3 2 2 2 3" xfId="39667"/>
    <cellStyle name="Total 2 5 2 5 3 2 2 3" xfId="39668"/>
    <cellStyle name="Total 2 5 2 5 3 2 2 3 2" xfId="39669"/>
    <cellStyle name="Total 2 5 2 5 3 2 2 4" xfId="39670"/>
    <cellStyle name="Total 2 5 2 5 3 2 3" xfId="39671"/>
    <cellStyle name="Total 2 5 2 5 3 2 3 2" xfId="39672"/>
    <cellStyle name="Total 2 5 2 5 3 2 3 2 2" xfId="39673"/>
    <cellStyle name="Total 2 5 2 5 3 2 3 3" xfId="39674"/>
    <cellStyle name="Total 2 5 2 5 3 2 4" xfId="39675"/>
    <cellStyle name="Total 2 5 2 5 3 2 4 2" xfId="39676"/>
    <cellStyle name="Total 2 5 2 5 3 2 5" xfId="39677"/>
    <cellStyle name="Total 2 5 2 5 3 3" xfId="39678"/>
    <cellStyle name="Total 2 5 2 5 3 3 2" xfId="39679"/>
    <cellStyle name="Total 2 5 2 5 3 3 2 2" xfId="39680"/>
    <cellStyle name="Total 2 5 2 5 3 3 2 2 2" xfId="39681"/>
    <cellStyle name="Total 2 5 2 5 3 3 2 3" xfId="39682"/>
    <cellStyle name="Total 2 5 2 5 3 3 3" xfId="39683"/>
    <cellStyle name="Total 2 5 2 5 3 3 3 2" xfId="39684"/>
    <cellStyle name="Total 2 5 2 5 3 3 4" xfId="39685"/>
    <cellStyle name="Total 2 5 2 5 3 4" xfId="39686"/>
    <cellStyle name="Total 2 5 2 5 3 4 2" xfId="39687"/>
    <cellStyle name="Total 2 5 2 5 3 4 2 2" xfId="39688"/>
    <cellStyle name="Total 2 5 2 5 3 4 3" xfId="39689"/>
    <cellStyle name="Total 2 5 2 5 3 5" xfId="39690"/>
    <cellStyle name="Total 2 5 2 5 3 5 2" xfId="39691"/>
    <cellStyle name="Total 2 5 2 5 3 6" xfId="39692"/>
    <cellStyle name="Total 2 5 2 5 4" xfId="39693"/>
    <cellStyle name="Total 2 5 2 5 4 2" xfId="39694"/>
    <cellStyle name="Total 2 5 2 5 4 2 2" xfId="39695"/>
    <cellStyle name="Total 2 5 2 5 4 2 2 2" xfId="39696"/>
    <cellStyle name="Total 2 5 2 5 4 2 2 2 2" xfId="39697"/>
    <cellStyle name="Total 2 5 2 5 4 2 2 3" xfId="39698"/>
    <cellStyle name="Total 2 5 2 5 4 2 3" xfId="39699"/>
    <cellStyle name="Total 2 5 2 5 4 2 3 2" xfId="39700"/>
    <cellStyle name="Total 2 5 2 5 4 2 4" xfId="39701"/>
    <cellStyle name="Total 2 5 2 5 4 3" xfId="39702"/>
    <cellStyle name="Total 2 5 2 5 4 3 2" xfId="39703"/>
    <cellStyle name="Total 2 5 2 5 4 3 2 2" xfId="39704"/>
    <cellStyle name="Total 2 5 2 5 4 3 3" xfId="39705"/>
    <cellStyle name="Total 2 5 2 5 4 4" xfId="39706"/>
    <cellStyle name="Total 2 5 2 5 4 4 2" xfId="39707"/>
    <cellStyle name="Total 2 5 2 5 4 5" xfId="39708"/>
    <cellStyle name="Total 2 5 2 5 5" xfId="39709"/>
    <cellStyle name="Total 2 5 2 5 5 2" xfId="39710"/>
    <cellStyle name="Total 2 5 2 5 5 2 2" xfId="39711"/>
    <cellStyle name="Total 2 5 2 5 5 2 2 2" xfId="39712"/>
    <cellStyle name="Total 2 5 2 5 5 2 3" xfId="39713"/>
    <cellStyle name="Total 2 5 2 5 5 3" xfId="39714"/>
    <cellStyle name="Total 2 5 2 5 5 3 2" xfId="39715"/>
    <cellStyle name="Total 2 5 2 5 5 4" xfId="39716"/>
    <cellStyle name="Total 2 5 2 5 6" xfId="39717"/>
    <cellStyle name="Total 2 5 2 5 6 2" xfId="39718"/>
    <cellStyle name="Total 2 5 2 5 6 2 2" xfId="39719"/>
    <cellStyle name="Total 2 5 2 5 6 3" xfId="39720"/>
    <cellStyle name="Total 2 5 2 5 7" xfId="39721"/>
    <cellStyle name="Total 2 5 2 5 7 2" xfId="39722"/>
    <cellStyle name="Total 2 5 2 5 8" xfId="39723"/>
    <cellStyle name="Total 2 5 2 6" xfId="39724"/>
    <cellStyle name="Total 2 5 2 6 2" xfId="39725"/>
    <cellStyle name="Total 2 5 2 6 2 2" xfId="39726"/>
    <cellStyle name="Total 2 5 2 6 2 2 2" xfId="39727"/>
    <cellStyle name="Total 2 5 2 6 2 2 2 2" xfId="39728"/>
    <cellStyle name="Total 2 5 2 6 2 2 2 2 2" xfId="39729"/>
    <cellStyle name="Total 2 5 2 6 2 2 2 2 2 2" xfId="39730"/>
    <cellStyle name="Total 2 5 2 6 2 2 2 2 3" xfId="39731"/>
    <cellStyle name="Total 2 5 2 6 2 2 2 3" xfId="39732"/>
    <cellStyle name="Total 2 5 2 6 2 2 2 3 2" xfId="39733"/>
    <cellStyle name="Total 2 5 2 6 2 2 2 4" xfId="39734"/>
    <cellStyle name="Total 2 5 2 6 2 2 3" xfId="39735"/>
    <cellStyle name="Total 2 5 2 6 2 2 3 2" xfId="39736"/>
    <cellStyle name="Total 2 5 2 6 2 2 3 2 2" xfId="39737"/>
    <cellStyle name="Total 2 5 2 6 2 2 3 3" xfId="39738"/>
    <cellStyle name="Total 2 5 2 6 2 2 4" xfId="39739"/>
    <cellStyle name="Total 2 5 2 6 2 2 4 2" xfId="39740"/>
    <cellStyle name="Total 2 5 2 6 2 2 5" xfId="39741"/>
    <cellStyle name="Total 2 5 2 6 2 3" xfId="39742"/>
    <cellStyle name="Total 2 5 2 6 2 3 2" xfId="39743"/>
    <cellStyle name="Total 2 5 2 6 2 3 2 2" xfId="39744"/>
    <cellStyle name="Total 2 5 2 6 2 3 2 2 2" xfId="39745"/>
    <cellStyle name="Total 2 5 2 6 2 3 2 3" xfId="39746"/>
    <cellStyle name="Total 2 5 2 6 2 3 3" xfId="39747"/>
    <cellStyle name="Total 2 5 2 6 2 3 3 2" xfId="39748"/>
    <cellStyle name="Total 2 5 2 6 2 3 4" xfId="39749"/>
    <cellStyle name="Total 2 5 2 6 2 4" xfId="39750"/>
    <cellStyle name="Total 2 5 2 6 2 4 2" xfId="39751"/>
    <cellStyle name="Total 2 5 2 6 2 4 2 2" xfId="39752"/>
    <cellStyle name="Total 2 5 2 6 2 4 3" xfId="39753"/>
    <cellStyle name="Total 2 5 2 6 2 5" xfId="39754"/>
    <cellStyle name="Total 2 5 2 6 2 5 2" xfId="39755"/>
    <cellStyle name="Total 2 5 2 6 2 6" xfId="39756"/>
    <cellStyle name="Total 2 5 2 6 3" xfId="39757"/>
    <cellStyle name="Total 2 5 2 6 3 2" xfId="39758"/>
    <cellStyle name="Total 2 5 2 6 3 2 2" xfId="39759"/>
    <cellStyle name="Total 2 5 2 6 3 2 2 2" xfId="39760"/>
    <cellStyle name="Total 2 5 2 6 3 2 2 2 2" xfId="39761"/>
    <cellStyle name="Total 2 5 2 6 3 2 2 3" xfId="39762"/>
    <cellStyle name="Total 2 5 2 6 3 2 3" xfId="39763"/>
    <cellStyle name="Total 2 5 2 6 3 2 3 2" xfId="39764"/>
    <cellStyle name="Total 2 5 2 6 3 2 4" xfId="39765"/>
    <cellStyle name="Total 2 5 2 6 3 3" xfId="39766"/>
    <cellStyle name="Total 2 5 2 6 3 3 2" xfId="39767"/>
    <cellStyle name="Total 2 5 2 6 3 3 2 2" xfId="39768"/>
    <cellStyle name="Total 2 5 2 6 3 3 3" xfId="39769"/>
    <cellStyle name="Total 2 5 2 6 3 4" xfId="39770"/>
    <cellStyle name="Total 2 5 2 6 3 4 2" xfId="39771"/>
    <cellStyle name="Total 2 5 2 6 3 5" xfId="39772"/>
    <cellStyle name="Total 2 5 2 6 4" xfId="39773"/>
    <cellStyle name="Total 2 5 2 6 4 2" xfId="39774"/>
    <cellStyle name="Total 2 5 2 6 4 2 2" xfId="39775"/>
    <cellStyle name="Total 2 5 2 6 4 2 2 2" xfId="39776"/>
    <cellStyle name="Total 2 5 2 6 4 2 3" xfId="39777"/>
    <cellStyle name="Total 2 5 2 6 4 3" xfId="39778"/>
    <cellStyle name="Total 2 5 2 6 4 3 2" xfId="39779"/>
    <cellStyle name="Total 2 5 2 6 4 4" xfId="39780"/>
    <cellStyle name="Total 2 5 2 6 5" xfId="39781"/>
    <cellStyle name="Total 2 5 2 6 5 2" xfId="39782"/>
    <cellStyle name="Total 2 5 2 6 5 2 2" xfId="39783"/>
    <cellStyle name="Total 2 5 2 6 5 3" xfId="39784"/>
    <cellStyle name="Total 2 5 2 6 6" xfId="39785"/>
    <cellStyle name="Total 2 5 2 6 6 2" xfId="39786"/>
    <cellStyle name="Total 2 5 2 6 7" xfId="39787"/>
    <cellStyle name="Total 2 5 2 7" xfId="39788"/>
    <cellStyle name="Total 2 5 2 7 2" xfId="39789"/>
    <cellStyle name="Total 2 5 2 7 2 2" xfId="39790"/>
    <cellStyle name="Total 2 5 2 7 2 2 2" xfId="39791"/>
    <cellStyle name="Total 2 5 2 7 2 2 2 2" xfId="39792"/>
    <cellStyle name="Total 2 5 2 7 2 2 2 2 2" xfId="39793"/>
    <cellStyle name="Total 2 5 2 7 2 2 2 3" xfId="39794"/>
    <cellStyle name="Total 2 5 2 7 2 2 3" xfId="39795"/>
    <cellStyle name="Total 2 5 2 7 2 2 3 2" xfId="39796"/>
    <cellStyle name="Total 2 5 2 7 2 2 4" xfId="39797"/>
    <cellStyle name="Total 2 5 2 7 2 3" xfId="39798"/>
    <cellStyle name="Total 2 5 2 7 2 3 2" xfId="39799"/>
    <cellStyle name="Total 2 5 2 7 2 3 2 2" xfId="39800"/>
    <cellStyle name="Total 2 5 2 7 2 3 3" xfId="39801"/>
    <cellStyle name="Total 2 5 2 7 2 4" xfId="39802"/>
    <cellStyle name="Total 2 5 2 7 2 4 2" xfId="39803"/>
    <cellStyle name="Total 2 5 2 7 2 5" xfId="39804"/>
    <cellStyle name="Total 2 5 2 7 3" xfId="39805"/>
    <cellStyle name="Total 2 5 2 7 3 2" xfId="39806"/>
    <cellStyle name="Total 2 5 2 7 3 2 2" xfId="39807"/>
    <cellStyle name="Total 2 5 2 7 3 2 2 2" xfId="39808"/>
    <cellStyle name="Total 2 5 2 7 3 2 3" xfId="39809"/>
    <cellStyle name="Total 2 5 2 7 3 3" xfId="39810"/>
    <cellStyle name="Total 2 5 2 7 3 3 2" xfId="39811"/>
    <cellStyle name="Total 2 5 2 7 3 4" xfId="39812"/>
    <cellStyle name="Total 2 5 2 7 4" xfId="39813"/>
    <cellStyle name="Total 2 5 2 7 4 2" xfId="39814"/>
    <cellStyle name="Total 2 5 2 7 4 2 2" xfId="39815"/>
    <cellStyle name="Total 2 5 2 7 4 3" xfId="39816"/>
    <cellStyle name="Total 2 5 2 7 5" xfId="39817"/>
    <cellStyle name="Total 2 5 2 7 5 2" xfId="39818"/>
    <cellStyle name="Total 2 5 2 7 6" xfId="39819"/>
    <cellStyle name="Total 2 5 2 8" xfId="39820"/>
    <cellStyle name="Total 2 5 2 8 2" xfId="39821"/>
    <cellStyle name="Total 2 5 2 8 2 2" xfId="39822"/>
    <cellStyle name="Total 2 5 2 8 2 2 2" xfId="39823"/>
    <cellStyle name="Total 2 5 2 8 2 2 2 2" xfId="39824"/>
    <cellStyle name="Total 2 5 2 8 2 2 3" xfId="39825"/>
    <cellStyle name="Total 2 5 2 8 2 3" xfId="39826"/>
    <cellStyle name="Total 2 5 2 8 2 3 2" xfId="39827"/>
    <cellStyle name="Total 2 5 2 8 2 4" xfId="39828"/>
    <cellStyle name="Total 2 5 2 8 3" xfId="39829"/>
    <cellStyle name="Total 2 5 2 8 3 2" xfId="39830"/>
    <cellStyle name="Total 2 5 2 8 3 2 2" xfId="39831"/>
    <cellStyle name="Total 2 5 2 8 3 3" xfId="39832"/>
    <cellStyle name="Total 2 5 2 8 4" xfId="39833"/>
    <cellStyle name="Total 2 5 2 8 4 2" xfId="39834"/>
    <cellStyle name="Total 2 5 2 8 5" xfId="39835"/>
    <cellStyle name="Total 2 5 2 9" xfId="39836"/>
    <cellStyle name="Total 2 5 2 9 2" xfId="39837"/>
    <cellStyle name="Total 2 5 2 9 2 2" xfId="39838"/>
    <cellStyle name="Total 2 5 2 9 2 2 2" xfId="39839"/>
    <cellStyle name="Total 2 5 2 9 2 3" xfId="39840"/>
    <cellStyle name="Total 2 5 2 9 3" xfId="39841"/>
    <cellStyle name="Total 2 5 2 9 3 2" xfId="39842"/>
    <cellStyle name="Total 2 5 2 9 4" xfId="39843"/>
    <cellStyle name="Total 2 5 3" xfId="39844"/>
    <cellStyle name="Total 2 5 3 10" xfId="39845"/>
    <cellStyle name="Total 2 5 3 10 2" xfId="39846"/>
    <cellStyle name="Total 2 5 3 11" xfId="39847"/>
    <cellStyle name="Total 2 5 3 2" xfId="39848"/>
    <cellStyle name="Total 2 5 3 2 10" xfId="39849"/>
    <cellStyle name="Total 2 5 3 2 2" xfId="39850"/>
    <cellStyle name="Total 2 5 3 2 2 2" xfId="39851"/>
    <cellStyle name="Total 2 5 3 2 2 2 2" xfId="39852"/>
    <cellStyle name="Total 2 5 3 2 2 2 2 2" xfId="39853"/>
    <cellStyle name="Total 2 5 3 2 2 2 2 2 2" xfId="39854"/>
    <cellStyle name="Total 2 5 3 2 2 2 2 2 2 2" xfId="39855"/>
    <cellStyle name="Total 2 5 3 2 2 2 2 2 2 2 2" xfId="39856"/>
    <cellStyle name="Total 2 5 3 2 2 2 2 2 2 2 2 2" xfId="39857"/>
    <cellStyle name="Total 2 5 3 2 2 2 2 2 2 2 2 2 2" xfId="39858"/>
    <cellStyle name="Total 2 5 3 2 2 2 2 2 2 2 2 3" xfId="39859"/>
    <cellStyle name="Total 2 5 3 2 2 2 2 2 2 2 3" xfId="39860"/>
    <cellStyle name="Total 2 5 3 2 2 2 2 2 2 2 3 2" xfId="39861"/>
    <cellStyle name="Total 2 5 3 2 2 2 2 2 2 2 4" xfId="39862"/>
    <cellStyle name="Total 2 5 3 2 2 2 2 2 2 3" xfId="39863"/>
    <cellStyle name="Total 2 5 3 2 2 2 2 2 2 3 2" xfId="39864"/>
    <cellStyle name="Total 2 5 3 2 2 2 2 2 2 3 2 2" xfId="39865"/>
    <cellStyle name="Total 2 5 3 2 2 2 2 2 2 3 3" xfId="39866"/>
    <cellStyle name="Total 2 5 3 2 2 2 2 2 2 4" xfId="39867"/>
    <cellStyle name="Total 2 5 3 2 2 2 2 2 2 4 2" xfId="39868"/>
    <cellStyle name="Total 2 5 3 2 2 2 2 2 2 5" xfId="39869"/>
    <cellStyle name="Total 2 5 3 2 2 2 2 2 3" xfId="39870"/>
    <cellStyle name="Total 2 5 3 2 2 2 2 2 3 2" xfId="39871"/>
    <cellStyle name="Total 2 5 3 2 2 2 2 2 3 2 2" xfId="39872"/>
    <cellStyle name="Total 2 5 3 2 2 2 2 2 3 2 2 2" xfId="39873"/>
    <cellStyle name="Total 2 5 3 2 2 2 2 2 3 2 3" xfId="39874"/>
    <cellStyle name="Total 2 5 3 2 2 2 2 2 3 3" xfId="39875"/>
    <cellStyle name="Total 2 5 3 2 2 2 2 2 3 3 2" xfId="39876"/>
    <cellStyle name="Total 2 5 3 2 2 2 2 2 3 4" xfId="39877"/>
    <cellStyle name="Total 2 5 3 2 2 2 2 2 4" xfId="39878"/>
    <cellStyle name="Total 2 5 3 2 2 2 2 2 4 2" xfId="39879"/>
    <cellStyle name="Total 2 5 3 2 2 2 2 2 4 2 2" xfId="39880"/>
    <cellStyle name="Total 2 5 3 2 2 2 2 2 4 3" xfId="39881"/>
    <cellStyle name="Total 2 5 3 2 2 2 2 2 5" xfId="39882"/>
    <cellStyle name="Total 2 5 3 2 2 2 2 2 5 2" xfId="39883"/>
    <cellStyle name="Total 2 5 3 2 2 2 2 2 6" xfId="39884"/>
    <cellStyle name="Total 2 5 3 2 2 2 2 3" xfId="39885"/>
    <cellStyle name="Total 2 5 3 2 2 2 2 3 2" xfId="39886"/>
    <cellStyle name="Total 2 5 3 2 2 2 2 3 2 2" xfId="39887"/>
    <cellStyle name="Total 2 5 3 2 2 2 2 3 2 2 2" xfId="39888"/>
    <cellStyle name="Total 2 5 3 2 2 2 2 3 2 2 2 2" xfId="39889"/>
    <cellStyle name="Total 2 5 3 2 2 2 2 3 2 2 3" xfId="39890"/>
    <cellStyle name="Total 2 5 3 2 2 2 2 3 2 3" xfId="39891"/>
    <cellStyle name="Total 2 5 3 2 2 2 2 3 2 3 2" xfId="39892"/>
    <cellStyle name="Total 2 5 3 2 2 2 2 3 2 4" xfId="39893"/>
    <cellStyle name="Total 2 5 3 2 2 2 2 3 3" xfId="39894"/>
    <cellStyle name="Total 2 5 3 2 2 2 2 3 3 2" xfId="39895"/>
    <cellStyle name="Total 2 5 3 2 2 2 2 3 3 2 2" xfId="39896"/>
    <cellStyle name="Total 2 5 3 2 2 2 2 3 3 3" xfId="39897"/>
    <cellStyle name="Total 2 5 3 2 2 2 2 3 4" xfId="39898"/>
    <cellStyle name="Total 2 5 3 2 2 2 2 3 4 2" xfId="39899"/>
    <cellStyle name="Total 2 5 3 2 2 2 2 3 5" xfId="39900"/>
    <cellStyle name="Total 2 5 3 2 2 2 2 4" xfId="39901"/>
    <cellStyle name="Total 2 5 3 2 2 2 2 4 2" xfId="39902"/>
    <cellStyle name="Total 2 5 3 2 2 2 2 4 2 2" xfId="39903"/>
    <cellStyle name="Total 2 5 3 2 2 2 2 4 2 2 2" xfId="39904"/>
    <cellStyle name="Total 2 5 3 2 2 2 2 4 2 3" xfId="39905"/>
    <cellStyle name="Total 2 5 3 2 2 2 2 4 3" xfId="39906"/>
    <cellStyle name="Total 2 5 3 2 2 2 2 4 3 2" xfId="39907"/>
    <cellStyle name="Total 2 5 3 2 2 2 2 4 4" xfId="39908"/>
    <cellStyle name="Total 2 5 3 2 2 2 2 5" xfId="39909"/>
    <cellStyle name="Total 2 5 3 2 2 2 2 5 2" xfId="39910"/>
    <cellStyle name="Total 2 5 3 2 2 2 2 5 2 2" xfId="39911"/>
    <cellStyle name="Total 2 5 3 2 2 2 2 5 3" xfId="39912"/>
    <cellStyle name="Total 2 5 3 2 2 2 2 6" xfId="39913"/>
    <cellStyle name="Total 2 5 3 2 2 2 2 6 2" xfId="39914"/>
    <cellStyle name="Total 2 5 3 2 2 2 2 7" xfId="39915"/>
    <cellStyle name="Total 2 5 3 2 2 2 3" xfId="39916"/>
    <cellStyle name="Total 2 5 3 2 2 2 3 2" xfId="39917"/>
    <cellStyle name="Total 2 5 3 2 2 2 3 2 2" xfId="39918"/>
    <cellStyle name="Total 2 5 3 2 2 2 3 2 2 2" xfId="39919"/>
    <cellStyle name="Total 2 5 3 2 2 2 3 2 2 2 2" xfId="39920"/>
    <cellStyle name="Total 2 5 3 2 2 2 3 2 2 2 2 2" xfId="39921"/>
    <cellStyle name="Total 2 5 3 2 2 2 3 2 2 2 3" xfId="39922"/>
    <cellStyle name="Total 2 5 3 2 2 2 3 2 2 3" xfId="39923"/>
    <cellStyle name="Total 2 5 3 2 2 2 3 2 2 3 2" xfId="39924"/>
    <cellStyle name="Total 2 5 3 2 2 2 3 2 2 4" xfId="39925"/>
    <cellStyle name="Total 2 5 3 2 2 2 3 2 3" xfId="39926"/>
    <cellStyle name="Total 2 5 3 2 2 2 3 2 3 2" xfId="39927"/>
    <cellStyle name="Total 2 5 3 2 2 2 3 2 3 2 2" xfId="39928"/>
    <cellStyle name="Total 2 5 3 2 2 2 3 2 3 3" xfId="39929"/>
    <cellStyle name="Total 2 5 3 2 2 2 3 2 4" xfId="39930"/>
    <cellStyle name="Total 2 5 3 2 2 2 3 2 4 2" xfId="39931"/>
    <cellStyle name="Total 2 5 3 2 2 2 3 2 5" xfId="39932"/>
    <cellStyle name="Total 2 5 3 2 2 2 3 3" xfId="39933"/>
    <cellStyle name="Total 2 5 3 2 2 2 3 3 2" xfId="39934"/>
    <cellStyle name="Total 2 5 3 2 2 2 3 3 2 2" xfId="39935"/>
    <cellStyle name="Total 2 5 3 2 2 2 3 3 2 2 2" xfId="39936"/>
    <cellStyle name="Total 2 5 3 2 2 2 3 3 2 3" xfId="39937"/>
    <cellStyle name="Total 2 5 3 2 2 2 3 3 3" xfId="39938"/>
    <cellStyle name="Total 2 5 3 2 2 2 3 3 3 2" xfId="39939"/>
    <cellStyle name="Total 2 5 3 2 2 2 3 3 4" xfId="39940"/>
    <cellStyle name="Total 2 5 3 2 2 2 3 4" xfId="39941"/>
    <cellStyle name="Total 2 5 3 2 2 2 3 4 2" xfId="39942"/>
    <cellStyle name="Total 2 5 3 2 2 2 3 4 2 2" xfId="39943"/>
    <cellStyle name="Total 2 5 3 2 2 2 3 4 3" xfId="39944"/>
    <cellStyle name="Total 2 5 3 2 2 2 3 5" xfId="39945"/>
    <cellStyle name="Total 2 5 3 2 2 2 3 5 2" xfId="39946"/>
    <cellStyle name="Total 2 5 3 2 2 2 3 6" xfId="39947"/>
    <cellStyle name="Total 2 5 3 2 2 2 4" xfId="39948"/>
    <cellStyle name="Total 2 5 3 2 2 2 4 2" xfId="39949"/>
    <cellStyle name="Total 2 5 3 2 2 2 4 2 2" xfId="39950"/>
    <cellStyle name="Total 2 5 3 2 2 2 4 2 2 2" xfId="39951"/>
    <cellStyle name="Total 2 5 3 2 2 2 4 2 2 2 2" xfId="39952"/>
    <cellStyle name="Total 2 5 3 2 2 2 4 2 2 3" xfId="39953"/>
    <cellStyle name="Total 2 5 3 2 2 2 4 2 3" xfId="39954"/>
    <cellStyle name="Total 2 5 3 2 2 2 4 2 3 2" xfId="39955"/>
    <cellStyle name="Total 2 5 3 2 2 2 4 2 4" xfId="39956"/>
    <cellStyle name="Total 2 5 3 2 2 2 4 3" xfId="39957"/>
    <cellStyle name="Total 2 5 3 2 2 2 4 3 2" xfId="39958"/>
    <cellStyle name="Total 2 5 3 2 2 2 4 3 2 2" xfId="39959"/>
    <cellStyle name="Total 2 5 3 2 2 2 4 3 3" xfId="39960"/>
    <cellStyle name="Total 2 5 3 2 2 2 4 4" xfId="39961"/>
    <cellStyle name="Total 2 5 3 2 2 2 4 4 2" xfId="39962"/>
    <cellStyle name="Total 2 5 3 2 2 2 4 5" xfId="39963"/>
    <cellStyle name="Total 2 5 3 2 2 2 5" xfId="39964"/>
    <cellStyle name="Total 2 5 3 2 2 2 5 2" xfId="39965"/>
    <cellStyle name="Total 2 5 3 2 2 2 5 2 2" xfId="39966"/>
    <cellStyle name="Total 2 5 3 2 2 2 5 2 2 2" xfId="39967"/>
    <cellStyle name="Total 2 5 3 2 2 2 5 2 3" xfId="39968"/>
    <cellStyle name="Total 2 5 3 2 2 2 5 3" xfId="39969"/>
    <cellStyle name="Total 2 5 3 2 2 2 5 3 2" xfId="39970"/>
    <cellStyle name="Total 2 5 3 2 2 2 5 4" xfId="39971"/>
    <cellStyle name="Total 2 5 3 2 2 2 6" xfId="39972"/>
    <cellStyle name="Total 2 5 3 2 2 2 6 2" xfId="39973"/>
    <cellStyle name="Total 2 5 3 2 2 2 6 2 2" xfId="39974"/>
    <cellStyle name="Total 2 5 3 2 2 2 6 3" xfId="39975"/>
    <cellStyle name="Total 2 5 3 2 2 2 7" xfId="39976"/>
    <cellStyle name="Total 2 5 3 2 2 2 7 2" xfId="39977"/>
    <cellStyle name="Total 2 5 3 2 2 2 8" xfId="39978"/>
    <cellStyle name="Total 2 5 3 2 2 3" xfId="39979"/>
    <cellStyle name="Total 2 5 3 2 2 3 2" xfId="39980"/>
    <cellStyle name="Total 2 5 3 2 2 3 2 2" xfId="39981"/>
    <cellStyle name="Total 2 5 3 2 2 3 2 2 2" xfId="39982"/>
    <cellStyle name="Total 2 5 3 2 2 3 2 2 2 2" xfId="39983"/>
    <cellStyle name="Total 2 5 3 2 2 3 2 2 2 2 2" xfId="39984"/>
    <cellStyle name="Total 2 5 3 2 2 3 2 2 2 2 2 2" xfId="39985"/>
    <cellStyle name="Total 2 5 3 2 2 3 2 2 2 2 3" xfId="39986"/>
    <cellStyle name="Total 2 5 3 2 2 3 2 2 2 3" xfId="39987"/>
    <cellStyle name="Total 2 5 3 2 2 3 2 2 2 3 2" xfId="39988"/>
    <cellStyle name="Total 2 5 3 2 2 3 2 2 2 4" xfId="39989"/>
    <cellStyle name="Total 2 5 3 2 2 3 2 2 3" xfId="39990"/>
    <cellStyle name="Total 2 5 3 2 2 3 2 2 3 2" xfId="39991"/>
    <cellStyle name="Total 2 5 3 2 2 3 2 2 3 2 2" xfId="39992"/>
    <cellStyle name="Total 2 5 3 2 2 3 2 2 3 3" xfId="39993"/>
    <cellStyle name="Total 2 5 3 2 2 3 2 2 4" xfId="39994"/>
    <cellStyle name="Total 2 5 3 2 2 3 2 2 4 2" xfId="39995"/>
    <cellStyle name="Total 2 5 3 2 2 3 2 2 5" xfId="39996"/>
    <cellStyle name="Total 2 5 3 2 2 3 2 3" xfId="39997"/>
    <cellStyle name="Total 2 5 3 2 2 3 2 3 2" xfId="39998"/>
    <cellStyle name="Total 2 5 3 2 2 3 2 3 2 2" xfId="39999"/>
    <cellStyle name="Total 2 5 3 2 2 3 2 3 2 2 2" xfId="40000"/>
    <cellStyle name="Total 2 5 3 2 2 3 2 3 2 3" xfId="40001"/>
    <cellStyle name="Total 2 5 3 2 2 3 2 3 3" xfId="40002"/>
    <cellStyle name="Total 2 5 3 2 2 3 2 3 3 2" xfId="40003"/>
    <cellStyle name="Total 2 5 3 2 2 3 2 3 4" xfId="40004"/>
    <cellStyle name="Total 2 5 3 2 2 3 2 4" xfId="40005"/>
    <cellStyle name="Total 2 5 3 2 2 3 2 4 2" xfId="40006"/>
    <cellStyle name="Total 2 5 3 2 2 3 2 4 2 2" xfId="40007"/>
    <cellStyle name="Total 2 5 3 2 2 3 2 4 3" xfId="40008"/>
    <cellStyle name="Total 2 5 3 2 2 3 2 5" xfId="40009"/>
    <cellStyle name="Total 2 5 3 2 2 3 2 5 2" xfId="40010"/>
    <cellStyle name="Total 2 5 3 2 2 3 2 6" xfId="40011"/>
    <cellStyle name="Total 2 5 3 2 2 3 3" xfId="40012"/>
    <cellStyle name="Total 2 5 3 2 2 3 3 2" xfId="40013"/>
    <cellStyle name="Total 2 5 3 2 2 3 3 2 2" xfId="40014"/>
    <cellStyle name="Total 2 5 3 2 2 3 3 2 2 2" xfId="40015"/>
    <cellStyle name="Total 2 5 3 2 2 3 3 2 2 2 2" xfId="40016"/>
    <cellStyle name="Total 2 5 3 2 2 3 3 2 2 3" xfId="40017"/>
    <cellStyle name="Total 2 5 3 2 2 3 3 2 3" xfId="40018"/>
    <cellStyle name="Total 2 5 3 2 2 3 3 2 3 2" xfId="40019"/>
    <cellStyle name="Total 2 5 3 2 2 3 3 2 4" xfId="40020"/>
    <cellStyle name="Total 2 5 3 2 2 3 3 3" xfId="40021"/>
    <cellStyle name="Total 2 5 3 2 2 3 3 3 2" xfId="40022"/>
    <cellStyle name="Total 2 5 3 2 2 3 3 3 2 2" xfId="40023"/>
    <cellStyle name="Total 2 5 3 2 2 3 3 3 3" xfId="40024"/>
    <cellStyle name="Total 2 5 3 2 2 3 3 4" xfId="40025"/>
    <cellStyle name="Total 2 5 3 2 2 3 3 4 2" xfId="40026"/>
    <cellStyle name="Total 2 5 3 2 2 3 3 5" xfId="40027"/>
    <cellStyle name="Total 2 5 3 2 2 3 4" xfId="40028"/>
    <cellStyle name="Total 2 5 3 2 2 3 4 2" xfId="40029"/>
    <cellStyle name="Total 2 5 3 2 2 3 4 2 2" xfId="40030"/>
    <cellStyle name="Total 2 5 3 2 2 3 4 2 2 2" xfId="40031"/>
    <cellStyle name="Total 2 5 3 2 2 3 4 2 3" xfId="40032"/>
    <cellStyle name="Total 2 5 3 2 2 3 4 3" xfId="40033"/>
    <cellStyle name="Total 2 5 3 2 2 3 4 3 2" xfId="40034"/>
    <cellStyle name="Total 2 5 3 2 2 3 4 4" xfId="40035"/>
    <cellStyle name="Total 2 5 3 2 2 3 5" xfId="40036"/>
    <cellStyle name="Total 2 5 3 2 2 3 5 2" xfId="40037"/>
    <cellStyle name="Total 2 5 3 2 2 3 5 2 2" xfId="40038"/>
    <cellStyle name="Total 2 5 3 2 2 3 5 3" xfId="40039"/>
    <cellStyle name="Total 2 5 3 2 2 3 6" xfId="40040"/>
    <cellStyle name="Total 2 5 3 2 2 3 6 2" xfId="40041"/>
    <cellStyle name="Total 2 5 3 2 2 3 7" xfId="40042"/>
    <cellStyle name="Total 2 5 3 2 2 4" xfId="40043"/>
    <cellStyle name="Total 2 5 3 2 2 4 2" xfId="40044"/>
    <cellStyle name="Total 2 5 3 2 2 4 2 2" xfId="40045"/>
    <cellStyle name="Total 2 5 3 2 2 4 2 2 2" xfId="40046"/>
    <cellStyle name="Total 2 5 3 2 2 4 2 2 2 2" xfId="40047"/>
    <cellStyle name="Total 2 5 3 2 2 4 2 2 2 2 2" xfId="40048"/>
    <cellStyle name="Total 2 5 3 2 2 4 2 2 2 3" xfId="40049"/>
    <cellStyle name="Total 2 5 3 2 2 4 2 2 3" xfId="40050"/>
    <cellStyle name="Total 2 5 3 2 2 4 2 2 3 2" xfId="40051"/>
    <cellStyle name="Total 2 5 3 2 2 4 2 2 4" xfId="40052"/>
    <cellStyle name="Total 2 5 3 2 2 4 2 3" xfId="40053"/>
    <cellStyle name="Total 2 5 3 2 2 4 2 3 2" xfId="40054"/>
    <cellStyle name="Total 2 5 3 2 2 4 2 3 2 2" xfId="40055"/>
    <cellStyle name="Total 2 5 3 2 2 4 2 3 3" xfId="40056"/>
    <cellStyle name="Total 2 5 3 2 2 4 2 4" xfId="40057"/>
    <cellStyle name="Total 2 5 3 2 2 4 2 4 2" xfId="40058"/>
    <cellStyle name="Total 2 5 3 2 2 4 2 5" xfId="40059"/>
    <cellStyle name="Total 2 5 3 2 2 4 3" xfId="40060"/>
    <cellStyle name="Total 2 5 3 2 2 4 3 2" xfId="40061"/>
    <cellStyle name="Total 2 5 3 2 2 4 3 2 2" xfId="40062"/>
    <cellStyle name="Total 2 5 3 2 2 4 3 2 2 2" xfId="40063"/>
    <cellStyle name="Total 2 5 3 2 2 4 3 2 3" xfId="40064"/>
    <cellStyle name="Total 2 5 3 2 2 4 3 3" xfId="40065"/>
    <cellStyle name="Total 2 5 3 2 2 4 3 3 2" xfId="40066"/>
    <cellStyle name="Total 2 5 3 2 2 4 3 4" xfId="40067"/>
    <cellStyle name="Total 2 5 3 2 2 4 4" xfId="40068"/>
    <cellStyle name="Total 2 5 3 2 2 4 4 2" xfId="40069"/>
    <cellStyle name="Total 2 5 3 2 2 4 4 2 2" xfId="40070"/>
    <cellStyle name="Total 2 5 3 2 2 4 4 3" xfId="40071"/>
    <cellStyle name="Total 2 5 3 2 2 4 5" xfId="40072"/>
    <cellStyle name="Total 2 5 3 2 2 4 5 2" xfId="40073"/>
    <cellStyle name="Total 2 5 3 2 2 4 6" xfId="40074"/>
    <cellStyle name="Total 2 5 3 2 2 5" xfId="40075"/>
    <cellStyle name="Total 2 5 3 2 2 5 2" xfId="40076"/>
    <cellStyle name="Total 2 5 3 2 2 5 2 2" xfId="40077"/>
    <cellStyle name="Total 2 5 3 2 2 5 2 2 2" xfId="40078"/>
    <cellStyle name="Total 2 5 3 2 2 5 2 2 2 2" xfId="40079"/>
    <cellStyle name="Total 2 5 3 2 2 5 2 2 3" xfId="40080"/>
    <cellStyle name="Total 2 5 3 2 2 5 2 3" xfId="40081"/>
    <cellStyle name="Total 2 5 3 2 2 5 2 3 2" xfId="40082"/>
    <cellStyle name="Total 2 5 3 2 2 5 2 4" xfId="40083"/>
    <cellStyle name="Total 2 5 3 2 2 5 3" xfId="40084"/>
    <cellStyle name="Total 2 5 3 2 2 5 3 2" xfId="40085"/>
    <cellStyle name="Total 2 5 3 2 2 5 3 2 2" xfId="40086"/>
    <cellStyle name="Total 2 5 3 2 2 5 3 3" xfId="40087"/>
    <cellStyle name="Total 2 5 3 2 2 5 4" xfId="40088"/>
    <cellStyle name="Total 2 5 3 2 2 5 4 2" xfId="40089"/>
    <cellStyle name="Total 2 5 3 2 2 5 5" xfId="40090"/>
    <cellStyle name="Total 2 5 3 2 2 6" xfId="40091"/>
    <cellStyle name="Total 2 5 3 2 2 6 2" xfId="40092"/>
    <cellStyle name="Total 2 5 3 2 2 6 2 2" xfId="40093"/>
    <cellStyle name="Total 2 5 3 2 2 6 2 2 2" xfId="40094"/>
    <cellStyle name="Total 2 5 3 2 2 6 2 3" xfId="40095"/>
    <cellStyle name="Total 2 5 3 2 2 6 3" xfId="40096"/>
    <cellStyle name="Total 2 5 3 2 2 6 3 2" xfId="40097"/>
    <cellStyle name="Total 2 5 3 2 2 6 4" xfId="40098"/>
    <cellStyle name="Total 2 5 3 2 2 7" xfId="40099"/>
    <cellStyle name="Total 2 5 3 2 2 7 2" xfId="40100"/>
    <cellStyle name="Total 2 5 3 2 2 7 2 2" xfId="40101"/>
    <cellStyle name="Total 2 5 3 2 2 7 3" xfId="40102"/>
    <cellStyle name="Total 2 5 3 2 2 8" xfId="40103"/>
    <cellStyle name="Total 2 5 3 2 2 8 2" xfId="40104"/>
    <cellStyle name="Total 2 5 3 2 2 9" xfId="40105"/>
    <cellStyle name="Total 2 5 3 2 3" xfId="40106"/>
    <cellStyle name="Total 2 5 3 2 3 2" xfId="40107"/>
    <cellStyle name="Total 2 5 3 2 3 2 2" xfId="40108"/>
    <cellStyle name="Total 2 5 3 2 3 2 2 2" xfId="40109"/>
    <cellStyle name="Total 2 5 3 2 3 2 2 2 2" xfId="40110"/>
    <cellStyle name="Total 2 5 3 2 3 2 2 2 2 2" xfId="40111"/>
    <cellStyle name="Total 2 5 3 2 3 2 2 2 2 2 2" xfId="40112"/>
    <cellStyle name="Total 2 5 3 2 3 2 2 2 2 2 2 2" xfId="40113"/>
    <cellStyle name="Total 2 5 3 2 3 2 2 2 2 2 3" xfId="40114"/>
    <cellStyle name="Total 2 5 3 2 3 2 2 2 2 3" xfId="40115"/>
    <cellStyle name="Total 2 5 3 2 3 2 2 2 2 3 2" xfId="40116"/>
    <cellStyle name="Total 2 5 3 2 3 2 2 2 2 4" xfId="40117"/>
    <cellStyle name="Total 2 5 3 2 3 2 2 2 3" xfId="40118"/>
    <cellStyle name="Total 2 5 3 2 3 2 2 2 3 2" xfId="40119"/>
    <cellStyle name="Total 2 5 3 2 3 2 2 2 3 2 2" xfId="40120"/>
    <cellStyle name="Total 2 5 3 2 3 2 2 2 3 3" xfId="40121"/>
    <cellStyle name="Total 2 5 3 2 3 2 2 2 4" xfId="40122"/>
    <cellStyle name="Total 2 5 3 2 3 2 2 2 4 2" xfId="40123"/>
    <cellStyle name="Total 2 5 3 2 3 2 2 2 5" xfId="40124"/>
    <cellStyle name="Total 2 5 3 2 3 2 2 3" xfId="40125"/>
    <cellStyle name="Total 2 5 3 2 3 2 2 3 2" xfId="40126"/>
    <cellStyle name="Total 2 5 3 2 3 2 2 3 2 2" xfId="40127"/>
    <cellStyle name="Total 2 5 3 2 3 2 2 3 2 2 2" xfId="40128"/>
    <cellStyle name="Total 2 5 3 2 3 2 2 3 2 3" xfId="40129"/>
    <cellStyle name="Total 2 5 3 2 3 2 2 3 3" xfId="40130"/>
    <cellStyle name="Total 2 5 3 2 3 2 2 3 3 2" xfId="40131"/>
    <cellStyle name="Total 2 5 3 2 3 2 2 3 4" xfId="40132"/>
    <cellStyle name="Total 2 5 3 2 3 2 2 4" xfId="40133"/>
    <cellStyle name="Total 2 5 3 2 3 2 2 4 2" xfId="40134"/>
    <cellStyle name="Total 2 5 3 2 3 2 2 4 2 2" xfId="40135"/>
    <cellStyle name="Total 2 5 3 2 3 2 2 4 3" xfId="40136"/>
    <cellStyle name="Total 2 5 3 2 3 2 2 5" xfId="40137"/>
    <cellStyle name="Total 2 5 3 2 3 2 2 5 2" xfId="40138"/>
    <cellStyle name="Total 2 5 3 2 3 2 2 6" xfId="40139"/>
    <cellStyle name="Total 2 5 3 2 3 2 3" xfId="40140"/>
    <cellStyle name="Total 2 5 3 2 3 2 3 2" xfId="40141"/>
    <cellStyle name="Total 2 5 3 2 3 2 3 2 2" xfId="40142"/>
    <cellStyle name="Total 2 5 3 2 3 2 3 2 2 2" xfId="40143"/>
    <cellStyle name="Total 2 5 3 2 3 2 3 2 2 2 2" xfId="40144"/>
    <cellStyle name="Total 2 5 3 2 3 2 3 2 2 3" xfId="40145"/>
    <cellStyle name="Total 2 5 3 2 3 2 3 2 3" xfId="40146"/>
    <cellStyle name="Total 2 5 3 2 3 2 3 2 3 2" xfId="40147"/>
    <cellStyle name="Total 2 5 3 2 3 2 3 2 4" xfId="40148"/>
    <cellStyle name="Total 2 5 3 2 3 2 3 3" xfId="40149"/>
    <cellStyle name="Total 2 5 3 2 3 2 3 3 2" xfId="40150"/>
    <cellStyle name="Total 2 5 3 2 3 2 3 3 2 2" xfId="40151"/>
    <cellStyle name="Total 2 5 3 2 3 2 3 3 3" xfId="40152"/>
    <cellStyle name="Total 2 5 3 2 3 2 3 4" xfId="40153"/>
    <cellStyle name="Total 2 5 3 2 3 2 3 4 2" xfId="40154"/>
    <cellStyle name="Total 2 5 3 2 3 2 3 5" xfId="40155"/>
    <cellStyle name="Total 2 5 3 2 3 2 4" xfId="40156"/>
    <cellStyle name="Total 2 5 3 2 3 2 4 2" xfId="40157"/>
    <cellStyle name="Total 2 5 3 2 3 2 4 2 2" xfId="40158"/>
    <cellStyle name="Total 2 5 3 2 3 2 4 2 2 2" xfId="40159"/>
    <cellStyle name="Total 2 5 3 2 3 2 4 2 3" xfId="40160"/>
    <cellStyle name="Total 2 5 3 2 3 2 4 3" xfId="40161"/>
    <cellStyle name="Total 2 5 3 2 3 2 4 3 2" xfId="40162"/>
    <cellStyle name="Total 2 5 3 2 3 2 4 4" xfId="40163"/>
    <cellStyle name="Total 2 5 3 2 3 2 5" xfId="40164"/>
    <cellStyle name="Total 2 5 3 2 3 2 5 2" xfId="40165"/>
    <cellStyle name="Total 2 5 3 2 3 2 5 2 2" xfId="40166"/>
    <cellStyle name="Total 2 5 3 2 3 2 5 3" xfId="40167"/>
    <cellStyle name="Total 2 5 3 2 3 2 6" xfId="40168"/>
    <cellStyle name="Total 2 5 3 2 3 2 6 2" xfId="40169"/>
    <cellStyle name="Total 2 5 3 2 3 2 7" xfId="40170"/>
    <cellStyle name="Total 2 5 3 2 3 3" xfId="40171"/>
    <cellStyle name="Total 2 5 3 2 3 3 2" xfId="40172"/>
    <cellStyle name="Total 2 5 3 2 3 3 2 2" xfId="40173"/>
    <cellStyle name="Total 2 5 3 2 3 3 2 2 2" xfId="40174"/>
    <cellStyle name="Total 2 5 3 2 3 3 2 2 2 2" xfId="40175"/>
    <cellStyle name="Total 2 5 3 2 3 3 2 2 2 2 2" xfId="40176"/>
    <cellStyle name="Total 2 5 3 2 3 3 2 2 2 3" xfId="40177"/>
    <cellStyle name="Total 2 5 3 2 3 3 2 2 3" xfId="40178"/>
    <cellStyle name="Total 2 5 3 2 3 3 2 2 3 2" xfId="40179"/>
    <cellStyle name="Total 2 5 3 2 3 3 2 2 4" xfId="40180"/>
    <cellStyle name="Total 2 5 3 2 3 3 2 3" xfId="40181"/>
    <cellStyle name="Total 2 5 3 2 3 3 2 3 2" xfId="40182"/>
    <cellStyle name="Total 2 5 3 2 3 3 2 3 2 2" xfId="40183"/>
    <cellStyle name="Total 2 5 3 2 3 3 2 3 3" xfId="40184"/>
    <cellStyle name="Total 2 5 3 2 3 3 2 4" xfId="40185"/>
    <cellStyle name="Total 2 5 3 2 3 3 2 4 2" xfId="40186"/>
    <cellStyle name="Total 2 5 3 2 3 3 2 5" xfId="40187"/>
    <cellStyle name="Total 2 5 3 2 3 3 3" xfId="40188"/>
    <cellStyle name="Total 2 5 3 2 3 3 3 2" xfId="40189"/>
    <cellStyle name="Total 2 5 3 2 3 3 3 2 2" xfId="40190"/>
    <cellStyle name="Total 2 5 3 2 3 3 3 2 2 2" xfId="40191"/>
    <cellStyle name="Total 2 5 3 2 3 3 3 2 3" xfId="40192"/>
    <cellStyle name="Total 2 5 3 2 3 3 3 3" xfId="40193"/>
    <cellStyle name="Total 2 5 3 2 3 3 3 3 2" xfId="40194"/>
    <cellStyle name="Total 2 5 3 2 3 3 3 4" xfId="40195"/>
    <cellStyle name="Total 2 5 3 2 3 3 4" xfId="40196"/>
    <cellStyle name="Total 2 5 3 2 3 3 4 2" xfId="40197"/>
    <cellStyle name="Total 2 5 3 2 3 3 4 2 2" xfId="40198"/>
    <cellStyle name="Total 2 5 3 2 3 3 4 3" xfId="40199"/>
    <cellStyle name="Total 2 5 3 2 3 3 5" xfId="40200"/>
    <cellStyle name="Total 2 5 3 2 3 3 5 2" xfId="40201"/>
    <cellStyle name="Total 2 5 3 2 3 3 6" xfId="40202"/>
    <cellStyle name="Total 2 5 3 2 3 4" xfId="40203"/>
    <cellStyle name="Total 2 5 3 2 3 4 2" xfId="40204"/>
    <cellStyle name="Total 2 5 3 2 3 4 2 2" xfId="40205"/>
    <cellStyle name="Total 2 5 3 2 3 4 2 2 2" xfId="40206"/>
    <cellStyle name="Total 2 5 3 2 3 4 2 2 2 2" xfId="40207"/>
    <cellStyle name="Total 2 5 3 2 3 4 2 2 3" xfId="40208"/>
    <cellStyle name="Total 2 5 3 2 3 4 2 3" xfId="40209"/>
    <cellStyle name="Total 2 5 3 2 3 4 2 3 2" xfId="40210"/>
    <cellStyle name="Total 2 5 3 2 3 4 2 4" xfId="40211"/>
    <cellStyle name="Total 2 5 3 2 3 4 3" xfId="40212"/>
    <cellStyle name="Total 2 5 3 2 3 4 3 2" xfId="40213"/>
    <cellStyle name="Total 2 5 3 2 3 4 3 2 2" xfId="40214"/>
    <cellStyle name="Total 2 5 3 2 3 4 3 3" xfId="40215"/>
    <cellStyle name="Total 2 5 3 2 3 4 4" xfId="40216"/>
    <cellStyle name="Total 2 5 3 2 3 4 4 2" xfId="40217"/>
    <cellStyle name="Total 2 5 3 2 3 4 5" xfId="40218"/>
    <cellStyle name="Total 2 5 3 2 3 5" xfId="40219"/>
    <cellStyle name="Total 2 5 3 2 3 5 2" xfId="40220"/>
    <cellStyle name="Total 2 5 3 2 3 5 2 2" xfId="40221"/>
    <cellStyle name="Total 2 5 3 2 3 5 2 2 2" xfId="40222"/>
    <cellStyle name="Total 2 5 3 2 3 5 2 3" xfId="40223"/>
    <cellStyle name="Total 2 5 3 2 3 5 3" xfId="40224"/>
    <cellStyle name="Total 2 5 3 2 3 5 3 2" xfId="40225"/>
    <cellStyle name="Total 2 5 3 2 3 5 4" xfId="40226"/>
    <cellStyle name="Total 2 5 3 2 3 6" xfId="40227"/>
    <cellStyle name="Total 2 5 3 2 3 6 2" xfId="40228"/>
    <cellStyle name="Total 2 5 3 2 3 6 2 2" xfId="40229"/>
    <cellStyle name="Total 2 5 3 2 3 6 3" xfId="40230"/>
    <cellStyle name="Total 2 5 3 2 3 7" xfId="40231"/>
    <cellStyle name="Total 2 5 3 2 3 7 2" xfId="40232"/>
    <cellStyle name="Total 2 5 3 2 3 8" xfId="40233"/>
    <cellStyle name="Total 2 5 3 2 4" xfId="40234"/>
    <cellStyle name="Total 2 5 3 2 4 2" xfId="40235"/>
    <cellStyle name="Total 2 5 3 2 4 2 2" xfId="40236"/>
    <cellStyle name="Total 2 5 3 2 4 2 2 2" xfId="40237"/>
    <cellStyle name="Total 2 5 3 2 4 2 2 2 2" xfId="40238"/>
    <cellStyle name="Total 2 5 3 2 4 2 2 2 2 2" xfId="40239"/>
    <cellStyle name="Total 2 5 3 2 4 2 2 2 2 2 2" xfId="40240"/>
    <cellStyle name="Total 2 5 3 2 4 2 2 2 2 3" xfId="40241"/>
    <cellStyle name="Total 2 5 3 2 4 2 2 2 3" xfId="40242"/>
    <cellStyle name="Total 2 5 3 2 4 2 2 2 3 2" xfId="40243"/>
    <cellStyle name="Total 2 5 3 2 4 2 2 2 4" xfId="40244"/>
    <cellStyle name="Total 2 5 3 2 4 2 2 3" xfId="40245"/>
    <cellStyle name="Total 2 5 3 2 4 2 2 3 2" xfId="40246"/>
    <cellStyle name="Total 2 5 3 2 4 2 2 3 2 2" xfId="40247"/>
    <cellStyle name="Total 2 5 3 2 4 2 2 3 3" xfId="40248"/>
    <cellStyle name="Total 2 5 3 2 4 2 2 4" xfId="40249"/>
    <cellStyle name="Total 2 5 3 2 4 2 2 4 2" xfId="40250"/>
    <cellStyle name="Total 2 5 3 2 4 2 2 5" xfId="40251"/>
    <cellStyle name="Total 2 5 3 2 4 2 3" xfId="40252"/>
    <cellStyle name="Total 2 5 3 2 4 2 3 2" xfId="40253"/>
    <cellStyle name="Total 2 5 3 2 4 2 3 2 2" xfId="40254"/>
    <cellStyle name="Total 2 5 3 2 4 2 3 2 2 2" xfId="40255"/>
    <cellStyle name="Total 2 5 3 2 4 2 3 2 3" xfId="40256"/>
    <cellStyle name="Total 2 5 3 2 4 2 3 3" xfId="40257"/>
    <cellStyle name="Total 2 5 3 2 4 2 3 3 2" xfId="40258"/>
    <cellStyle name="Total 2 5 3 2 4 2 3 4" xfId="40259"/>
    <cellStyle name="Total 2 5 3 2 4 2 4" xfId="40260"/>
    <cellStyle name="Total 2 5 3 2 4 2 4 2" xfId="40261"/>
    <cellStyle name="Total 2 5 3 2 4 2 4 2 2" xfId="40262"/>
    <cellStyle name="Total 2 5 3 2 4 2 4 3" xfId="40263"/>
    <cellStyle name="Total 2 5 3 2 4 2 5" xfId="40264"/>
    <cellStyle name="Total 2 5 3 2 4 2 5 2" xfId="40265"/>
    <cellStyle name="Total 2 5 3 2 4 2 6" xfId="40266"/>
    <cellStyle name="Total 2 5 3 2 4 3" xfId="40267"/>
    <cellStyle name="Total 2 5 3 2 4 3 2" xfId="40268"/>
    <cellStyle name="Total 2 5 3 2 4 3 2 2" xfId="40269"/>
    <cellStyle name="Total 2 5 3 2 4 3 2 2 2" xfId="40270"/>
    <cellStyle name="Total 2 5 3 2 4 3 2 2 2 2" xfId="40271"/>
    <cellStyle name="Total 2 5 3 2 4 3 2 2 3" xfId="40272"/>
    <cellStyle name="Total 2 5 3 2 4 3 2 3" xfId="40273"/>
    <cellStyle name="Total 2 5 3 2 4 3 2 3 2" xfId="40274"/>
    <cellStyle name="Total 2 5 3 2 4 3 2 4" xfId="40275"/>
    <cellStyle name="Total 2 5 3 2 4 3 3" xfId="40276"/>
    <cellStyle name="Total 2 5 3 2 4 3 3 2" xfId="40277"/>
    <cellStyle name="Total 2 5 3 2 4 3 3 2 2" xfId="40278"/>
    <cellStyle name="Total 2 5 3 2 4 3 3 3" xfId="40279"/>
    <cellStyle name="Total 2 5 3 2 4 3 4" xfId="40280"/>
    <cellStyle name="Total 2 5 3 2 4 3 4 2" xfId="40281"/>
    <cellStyle name="Total 2 5 3 2 4 3 5" xfId="40282"/>
    <cellStyle name="Total 2 5 3 2 4 4" xfId="40283"/>
    <cellStyle name="Total 2 5 3 2 4 4 2" xfId="40284"/>
    <cellStyle name="Total 2 5 3 2 4 4 2 2" xfId="40285"/>
    <cellStyle name="Total 2 5 3 2 4 4 2 2 2" xfId="40286"/>
    <cellStyle name="Total 2 5 3 2 4 4 2 3" xfId="40287"/>
    <cellStyle name="Total 2 5 3 2 4 4 3" xfId="40288"/>
    <cellStyle name="Total 2 5 3 2 4 4 3 2" xfId="40289"/>
    <cellStyle name="Total 2 5 3 2 4 4 4" xfId="40290"/>
    <cellStyle name="Total 2 5 3 2 4 5" xfId="40291"/>
    <cellStyle name="Total 2 5 3 2 4 5 2" xfId="40292"/>
    <cellStyle name="Total 2 5 3 2 4 5 2 2" xfId="40293"/>
    <cellStyle name="Total 2 5 3 2 4 5 3" xfId="40294"/>
    <cellStyle name="Total 2 5 3 2 4 6" xfId="40295"/>
    <cellStyle name="Total 2 5 3 2 4 6 2" xfId="40296"/>
    <cellStyle name="Total 2 5 3 2 4 7" xfId="40297"/>
    <cellStyle name="Total 2 5 3 2 5" xfId="40298"/>
    <cellStyle name="Total 2 5 3 2 5 2" xfId="40299"/>
    <cellStyle name="Total 2 5 3 2 5 2 2" xfId="40300"/>
    <cellStyle name="Total 2 5 3 2 5 2 2 2" xfId="40301"/>
    <cellStyle name="Total 2 5 3 2 5 2 2 2 2" xfId="40302"/>
    <cellStyle name="Total 2 5 3 2 5 2 2 2 2 2" xfId="40303"/>
    <cellStyle name="Total 2 5 3 2 5 2 2 2 3" xfId="40304"/>
    <cellStyle name="Total 2 5 3 2 5 2 2 3" xfId="40305"/>
    <cellStyle name="Total 2 5 3 2 5 2 2 3 2" xfId="40306"/>
    <cellStyle name="Total 2 5 3 2 5 2 2 4" xfId="40307"/>
    <cellStyle name="Total 2 5 3 2 5 2 3" xfId="40308"/>
    <cellStyle name="Total 2 5 3 2 5 2 3 2" xfId="40309"/>
    <cellStyle name="Total 2 5 3 2 5 2 3 2 2" xfId="40310"/>
    <cellStyle name="Total 2 5 3 2 5 2 3 3" xfId="40311"/>
    <cellStyle name="Total 2 5 3 2 5 2 4" xfId="40312"/>
    <cellStyle name="Total 2 5 3 2 5 2 4 2" xfId="40313"/>
    <cellStyle name="Total 2 5 3 2 5 2 5" xfId="40314"/>
    <cellStyle name="Total 2 5 3 2 5 3" xfId="40315"/>
    <cellStyle name="Total 2 5 3 2 5 3 2" xfId="40316"/>
    <cellStyle name="Total 2 5 3 2 5 3 2 2" xfId="40317"/>
    <cellStyle name="Total 2 5 3 2 5 3 2 2 2" xfId="40318"/>
    <cellStyle name="Total 2 5 3 2 5 3 2 3" xfId="40319"/>
    <cellStyle name="Total 2 5 3 2 5 3 3" xfId="40320"/>
    <cellStyle name="Total 2 5 3 2 5 3 3 2" xfId="40321"/>
    <cellStyle name="Total 2 5 3 2 5 3 4" xfId="40322"/>
    <cellStyle name="Total 2 5 3 2 5 4" xfId="40323"/>
    <cellStyle name="Total 2 5 3 2 5 4 2" xfId="40324"/>
    <cellStyle name="Total 2 5 3 2 5 4 2 2" xfId="40325"/>
    <cellStyle name="Total 2 5 3 2 5 4 3" xfId="40326"/>
    <cellStyle name="Total 2 5 3 2 5 5" xfId="40327"/>
    <cellStyle name="Total 2 5 3 2 5 5 2" xfId="40328"/>
    <cellStyle name="Total 2 5 3 2 5 6" xfId="40329"/>
    <cellStyle name="Total 2 5 3 2 6" xfId="40330"/>
    <cellStyle name="Total 2 5 3 2 6 2" xfId="40331"/>
    <cellStyle name="Total 2 5 3 2 6 2 2" xfId="40332"/>
    <cellStyle name="Total 2 5 3 2 6 2 2 2" xfId="40333"/>
    <cellStyle name="Total 2 5 3 2 6 2 2 2 2" xfId="40334"/>
    <cellStyle name="Total 2 5 3 2 6 2 2 3" xfId="40335"/>
    <cellStyle name="Total 2 5 3 2 6 2 3" xfId="40336"/>
    <cellStyle name="Total 2 5 3 2 6 2 3 2" xfId="40337"/>
    <cellStyle name="Total 2 5 3 2 6 2 4" xfId="40338"/>
    <cellStyle name="Total 2 5 3 2 6 3" xfId="40339"/>
    <cellStyle name="Total 2 5 3 2 6 3 2" xfId="40340"/>
    <cellStyle name="Total 2 5 3 2 6 3 2 2" xfId="40341"/>
    <cellStyle name="Total 2 5 3 2 6 3 3" xfId="40342"/>
    <cellStyle name="Total 2 5 3 2 6 4" xfId="40343"/>
    <cellStyle name="Total 2 5 3 2 6 4 2" xfId="40344"/>
    <cellStyle name="Total 2 5 3 2 6 5" xfId="40345"/>
    <cellStyle name="Total 2 5 3 2 7" xfId="40346"/>
    <cellStyle name="Total 2 5 3 2 7 2" xfId="40347"/>
    <cellStyle name="Total 2 5 3 2 7 2 2" xfId="40348"/>
    <cellStyle name="Total 2 5 3 2 7 2 2 2" xfId="40349"/>
    <cellStyle name="Total 2 5 3 2 7 2 3" xfId="40350"/>
    <cellStyle name="Total 2 5 3 2 7 3" xfId="40351"/>
    <cellStyle name="Total 2 5 3 2 7 3 2" xfId="40352"/>
    <cellStyle name="Total 2 5 3 2 7 4" xfId="40353"/>
    <cellStyle name="Total 2 5 3 2 8" xfId="40354"/>
    <cellStyle name="Total 2 5 3 2 8 2" xfId="40355"/>
    <cellStyle name="Total 2 5 3 2 8 2 2" xfId="40356"/>
    <cellStyle name="Total 2 5 3 2 8 3" xfId="40357"/>
    <cellStyle name="Total 2 5 3 2 9" xfId="40358"/>
    <cellStyle name="Total 2 5 3 2 9 2" xfId="40359"/>
    <cellStyle name="Total 2 5 3 3" xfId="40360"/>
    <cellStyle name="Total 2 5 3 3 2" xfId="40361"/>
    <cellStyle name="Total 2 5 3 3 2 2" xfId="40362"/>
    <cellStyle name="Total 2 5 3 3 2 2 2" xfId="40363"/>
    <cellStyle name="Total 2 5 3 3 2 2 2 2" xfId="40364"/>
    <cellStyle name="Total 2 5 3 3 2 2 2 2 2" xfId="40365"/>
    <cellStyle name="Total 2 5 3 3 2 2 2 2 2 2" xfId="40366"/>
    <cellStyle name="Total 2 5 3 3 2 2 2 2 2 2 2" xfId="40367"/>
    <cellStyle name="Total 2 5 3 3 2 2 2 2 2 2 2 2" xfId="40368"/>
    <cellStyle name="Total 2 5 3 3 2 2 2 2 2 2 3" xfId="40369"/>
    <cellStyle name="Total 2 5 3 3 2 2 2 2 2 3" xfId="40370"/>
    <cellStyle name="Total 2 5 3 3 2 2 2 2 2 3 2" xfId="40371"/>
    <cellStyle name="Total 2 5 3 3 2 2 2 2 2 4" xfId="40372"/>
    <cellStyle name="Total 2 5 3 3 2 2 2 2 3" xfId="40373"/>
    <cellStyle name="Total 2 5 3 3 2 2 2 2 3 2" xfId="40374"/>
    <cellStyle name="Total 2 5 3 3 2 2 2 2 3 2 2" xfId="40375"/>
    <cellStyle name="Total 2 5 3 3 2 2 2 2 3 3" xfId="40376"/>
    <cellStyle name="Total 2 5 3 3 2 2 2 2 4" xfId="40377"/>
    <cellStyle name="Total 2 5 3 3 2 2 2 2 4 2" xfId="40378"/>
    <cellStyle name="Total 2 5 3 3 2 2 2 2 5" xfId="40379"/>
    <cellStyle name="Total 2 5 3 3 2 2 2 3" xfId="40380"/>
    <cellStyle name="Total 2 5 3 3 2 2 2 3 2" xfId="40381"/>
    <cellStyle name="Total 2 5 3 3 2 2 2 3 2 2" xfId="40382"/>
    <cellStyle name="Total 2 5 3 3 2 2 2 3 2 2 2" xfId="40383"/>
    <cellStyle name="Total 2 5 3 3 2 2 2 3 2 3" xfId="40384"/>
    <cellStyle name="Total 2 5 3 3 2 2 2 3 3" xfId="40385"/>
    <cellStyle name="Total 2 5 3 3 2 2 2 3 3 2" xfId="40386"/>
    <cellStyle name="Total 2 5 3 3 2 2 2 3 4" xfId="40387"/>
    <cellStyle name="Total 2 5 3 3 2 2 2 4" xfId="40388"/>
    <cellStyle name="Total 2 5 3 3 2 2 2 4 2" xfId="40389"/>
    <cellStyle name="Total 2 5 3 3 2 2 2 4 2 2" xfId="40390"/>
    <cellStyle name="Total 2 5 3 3 2 2 2 4 3" xfId="40391"/>
    <cellStyle name="Total 2 5 3 3 2 2 2 5" xfId="40392"/>
    <cellStyle name="Total 2 5 3 3 2 2 2 5 2" xfId="40393"/>
    <cellStyle name="Total 2 5 3 3 2 2 2 6" xfId="40394"/>
    <cellStyle name="Total 2 5 3 3 2 2 3" xfId="40395"/>
    <cellStyle name="Total 2 5 3 3 2 2 3 2" xfId="40396"/>
    <cellStyle name="Total 2 5 3 3 2 2 3 2 2" xfId="40397"/>
    <cellStyle name="Total 2 5 3 3 2 2 3 2 2 2" xfId="40398"/>
    <cellStyle name="Total 2 5 3 3 2 2 3 2 2 2 2" xfId="40399"/>
    <cellStyle name="Total 2 5 3 3 2 2 3 2 2 3" xfId="40400"/>
    <cellStyle name="Total 2 5 3 3 2 2 3 2 3" xfId="40401"/>
    <cellStyle name="Total 2 5 3 3 2 2 3 2 3 2" xfId="40402"/>
    <cellStyle name="Total 2 5 3 3 2 2 3 2 4" xfId="40403"/>
    <cellStyle name="Total 2 5 3 3 2 2 3 3" xfId="40404"/>
    <cellStyle name="Total 2 5 3 3 2 2 3 3 2" xfId="40405"/>
    <cellStyle name="Total 2 5 3 3 2 2 3 3 2 2" xfId="40406"/>
    <cellStyle name="Total 2 5 3 3 2 2 3 3 3" xfId="40407"/>
    <cellStyle name="Total 2 5 3 3 2 2 3 4" xfId="40408"/>
    <cellStyle name="Total 2 5 3 3 2 2 3 4 2" xfId="40409"/>
    <cellStyle name="Total 2 5 3 3 2 2 3 5" xfId="40410"/>
    <cellStyle name="Total 2 5 3 3 2 2 4" xfId="40411"/>
    <cellStyle name="Total 2 5 3 3 2 2 4 2" xfId="40412"/>
    <cellStyle name="Total 2 5 3 3 2 2 4 2 2" xfId="40413"/>
    <cellStyle name="Total 2 5 3 3 2 2 4 2 2 2" xfId="40414"/>
    <cellStyle name="Total 2 5 3 3 2 2 4 2 3" xfId="40415"/>
    <cellStyle name="Total 2 5 3 3 2 2 4 3" xfId="40416"/>
    <cellStyle name="Total 2 5 3 3 2 2 4 3 2" xfId="40417"/>
    <cellStyle name="Total 2 5 3 3 2 2 4 4" xfId="40418"/>
    <cellStyle name="Total 2 5 3 3 2 2 5" xfId="40419"/>
    <cellStyle name="Total 2 5 3 3 2 2 5 2" xfId="40420"/>
    <cellStyle name="Total 2 5 3 3 2 2 5 2 2" xfId="40421"/>
    <cellStyle name="Total 2 5 3 3 2 2 5 3" xfId="40422"/>
    <cellStyle name="Total 2 5 3 3 2 2 6" xfId="40423"/>
    <cellStyle name="Total 2 5 3 3 2 2 6 2" xfId="40424"/>
    <cellStyle name="Total 2 5 3 3 2 2 7" xfId="40425"/>
    <cellStyle name="Total 2 5 3 3 2 3" xfId="40426"/>
    <cellStyle name="Total 2 5 3 3 2 3 2" xfId="40427"/>
    <cellStyle name="Total 2 5 3 3 2 3 2 2" xfId="40428"/>
    <cellStyle name="Total 2 5 3 3 2 3 2 2 2" xfId="40429"/>
    <cellStyle name="Total 2 5 3 3 2 3 2 2 2 2" xfId="40430"/>
    <cellStyle name="Total 2 5 3 3 2 3 2 2 2 2 2" xfId="40431"/>
    <cellStyle name="Total 2 5 3 3 2 3 2 2 2 3" xfId="40432"/>
    <cellStyle name="Total 2 5 3 3 2 3 2 2 3" xfId="40433"/>
    <cellStyle name="Total 2 5 3 3 2 3 2 2 3 2" xfId="40434"/>
    <cellStyle name="Total 2 5 3 3 2 3 2 2 4" xfId="40435"/>
    <cellStyle name="Total 2 5 3 3 2 3 2 3" xfId="40436"/>
    <cellStyle name="Total 2 5 3 3 2 3 2 3 2" xfId="40437"/>
    <cellStyle name="Total 2 5 3 3 2 3 2 3 2 2" xfId="40438"/>
    <cellStyle name="Total 2 5 3 3 2 3 2 3 3" xfId="40439"/>
    <cellStyle name="Total 2 5 3 3 2 3 2 4" xfId="40440"/>
    <cellStyle name="Total 2 5 3 3 2 3 2 4 2" xfId="40441"/>
    <cellStyle name="Total 2 5 3 3 2 3 2 5" xfId="40442"/>
    <cellStyle name="Total 2 5 3 3 2 3 3" xfId="40443"/>
    <cellStyle name="Total 2 5 3 3 2 3 3 2" xfId="40444"/>
    <cellStyle name="Total 2 5 3 3 2 3 3 2 2" xfId="40445"/>
    <cellStyle name="Total 2 5 3 3 2 3 3 2 2 2" xfId="40446"/>
    <cellStyle name="Total 2 5 3 3 2 3 3 2 3" xfId="40447"/>
    <cellStyle name="Total 2 5 3 3 2 3 3 3" xfId="40448"/>
    <cellStyle name="Total 2 5 3 3 2 3 3 3 2" xfId="40449"/>
    <cellStyle name="Total 2 5 3 3 2 3 3 4" xfId="40450"/>
    <cellStyle name="Total 2 5 3 3 2 3 4" xfId="40451"/>
    <cellStyle name="Total 2 5 3 3 2 3 4 2" xfId="40452"/>
    <cellStyle name="Total 2 5 3 3 2 3 4 2 2" xfId="40453"/>
    <cellStyle name="Total 2 5 3 3 2 3 4 3" xfId="40454"/>
    <cellStyle name="Total 2 5 3 3 2 3 5" xfId="40455"/>
    <cellStyle name="Total 2 5 3 3 2 3 5 2" xfId="40456"/>
    <cellStyle name="Total 2 5 3 3 2 3 6" xfId="40457"/>
    <cellStyle name="Total 2 5 3 3 2 4" xfId="40458"/>
    <cellStyle name="Total 2 5 3 3 2 4 2" xfId="40459"/>
    <cellStyle name="Total 2 5 3 3 2 4 2 2" xfId="40460"/>
    <cellStyle name="Total 2 5 3 3 2 4 2 2 2" xfId="40461"/>
    <cellStyle name="Total 2 5 3 3 2 4 2 2 2 2" xfId="40462"/>
    <cellStyle name="Total 2 5 3 3 2 4 2 2 3" xfId="40463"/>
    <cellStyle name="Total 2 5 3 3 2 4 2 3" xfId="40464"/>
    <cellStyle name="Total 2 5 3 3 2 4 2 3 2" xfId="40465"/>
    <cellStyle name="Total 2 5 3 3 2 4 2 4" xfId="40466"/>
    <cellStyle name="Total 2 5 3 3 2 4 3" xfId="40467"/>
    <cellStyle name="Total 2 5 3 3 2 4 3 2" xfId="40468"/>
    <cellStyle name="Total 2 5 3 3 2 4 3 2 2" xfId="40469"/>
    <cellStyle name="Total 2 5 3 3 2 4 3 3" xfId="40470"/>
    <cellStyle name="Total 2 5 3 3 2 4 4" xfId="40471"/>
    <cellStyle name="Total 2 5 3 3 2 4 4 2" xfId="40472"/>
    <cellStyle name="Total 2 5 3 3 2 4 5" xfId="40473"/>
    <cellStyle name="Total 2 5 3 3 2 5" xfId="40474"/>
    <cellStyle name="Total 2 5 3 3 2 5 2" xfId="40475"/>
    <cellStyle name="Total 2 5 3 3 2 5 2 2" xfId="40476"/>
    <cellStyle name="Total 2 5 3 3 2 5 2 2 2" xfId="40477"/>
    <cellStyle name="Total 2 5 3 3 2 5 2 3" xfId="40478"/>
    <cellStyle name="Total 2 5 3 3 2 5 3" xfId="40479"/>
    <cellStyle name="Total 2 5 3 3 2 5 3 2" xfId="40480"/>
    <cellStyle name="Total 2 5 3 3 2 5 4" xfId="40481"/>
    <cellStyle name="Total 2 5 3 3 2 6" xfId="40482"/>
    <cellStyle name="Total 2 5 3 3 2 6 2" xfId="40483"/>
    <cellStyle name="Total 2 5 3 3 2 6 2 2" xfId="40484"/>
    <cellStyle name="Total 2 5 3 3 2 6 3" xfId="40485"/>
    <cellStyle name="Total 2 5 3 3 2 7" xfId="40486"/>
    <cellStyle name="Total 2 5 3 3 2 7 2" xfId="40487"/>
    <cellStyle name="Total 2 5 3 3 2 8" xfId="40488"/>
    <cellStyle name="Total 2 5 3 3 3" xfId="40489"/>
    <cellStyle name="Total 2 5 3 3 3 2" xfId="40490"/>
    <cellStyle name="Total 2 5 3 3 3 2 2" xfId="40491"/>
    <cellStyle name="Total 2 5 3 3 3 2 2 2" xfId="40492"/>
    <cellStyle name="Total 2 5 3 3 3 2 2 2 2" xfId="40493"/>
    <cellStyle name="Total 2 5 3 3 3 2 2 2 2 2" xfId="40494"/>
    <cellStyle name="Total 2 5 3 3 3 2 2 2 2 2 2" xfId="40495"/>
    <cellStyle name="Total 2 5 3 3 3 2 2 2 2 3" xfId="40496"/>
    <cellStyle name="Total 2 5 3 3 3 2 2 2 3" xfId="40497"/>
    <cellStyle name="Total 2 5 3 3 3 2 2 2 3 2" xfId="40498"/>
    <cellStyle name="Total 2 5 3 3 3 2 2 2 4" xfId="40499"/>
    <cellStyle name="Total 2 5 3 3 3 2 2 3" xfId="40500"/>
    <cellStyle name="Total 2 5 3 3 3 2 2 3 2" xfId="40501"/>
    <cellStyle name="Total 2 5 3 3 3 2 2 3 2 2" xfId="40502"/>
    <cellStyle name="Total 2 5 3 3 3 2 2 3 3" xfId="40503"/>
    <cellStyle name="Total 2 5 3 3 3 2 2 4" xfId="40504"/>
    <cellStyle name="Total 2 5 3 3 3 2 2 4 2" xfId="40505"/>
    <cellStyle name="Total 2 5 3 3 3 2 2 5" xfId="40506"/>
    <cellStyle name="Total 2 5 3 3 3 2 3" xfId="40507"/>
    <cellStyle name="Total 2 5 3 3 3 2 3 2" xfId="40508"/>
    <cellStyle name="Total 2 5 3 3 3 2 3 2 2" xfId="40509"/>
    <cellStyle name="Total 2 5 3 3 3 2 3 2 2 2" xfId="40510"/>
    <cellStyle name="Total 2 5 3 3 3 2 3 2 3" xfId="40511"/>
    <cellStyle name="Total 2 5 3 3 3 2 3 3" xfId="40512"/>
    <cellStyle name="Total 2 5 3 3 3 2 3 3 2" xfId="40513"/>
    <cellStyle name="Total 2 5 3 3 3 2 3 4" xfId="40514"/>
    <cellStyle name="Total 2 5 3 3 3 2 4" xfId="40515"/>
    <cellStyle name="Total 2 5 3 3 3 2 4 2" xfId="40516"/>
    <cellStyle name="Total 2 5 3 3 3 2 4 2 2" xfId="40517"/>
    <cellStyle name="Total 2 5 3 3 3 2 4 3" xfId="40518"/>
    <cellStyle name="Total 2 5 3 3 3 2 5" xfId="40519"/>
    <cellStyle name="Total 2 5 3 3 3 2 5 2" xfId="40520"/>
    <cellStyle name="Total 2 5 3 3 3 2 6" xfId="40521"/>
    <cellStyle name="Total 2 5 3 3 3 3" xfId="40522"/>
    <cellStyle name="Total 2 5 3 3 3 3 2" xfId="40523"/>
    <cellStyle name="Total 2 5 3 3 3 3 2 2" xfId="40524"/>
    <cellStyle name="Total 2 5 3 3 3 3 2 2 2" xfId="40525"/>
    <cellStyle name="Total 2 5 3 3 3 3 2 2 2 2" xfId="40526"/>
    <cellStyle name="Total 2 5 3 3 3 3 2 2 3" xfId="40527"/>
    <cellStyle name="Total 2 5 3 3 3 3 2 3" xfId="40528"/>
    <cellStyle name="Total 2 5 3 3 3 3 2 3 2" xfId="40529"/>
    <cellStyle name="Total 2 5 3 3 3 3 2 4" xfId="40530"/>
    <cellStyle name="Total 2 5 3 3 3 3 3" xfId="40531"/>
    <cellStyle name="Total 2 5 3 3 3 3 3 2" xfId="40532"/>
    <cellStyle name="Total 2 5 3 3 3 3 3 2 2" xfId="40533"/>
    <cellStyle name="Total 2 5 3 3 3 3 3 3" xfId="40534"/>
    <cellStyle name="Total 2 5 3 3 3 3 4" xfId="40535"/>
    <cellStyle name="Total 2 5 3 3 3 3 4 2" xfId="40536"/>
    <cellStyle name="Total 2 5 3 3 3 3 5" xfId="40537"/>
    <cellStyle name="Total 2 5 3 3 3 4" xfId="40538"/>
    <cellStyle name="Total 2 5 3 3 3 4 2" xfId="40539"/>
    <cellStyle name="Total 2 5 3 3 3 4 2 2" xfId="40540"/>
    <cellStyle name="Total 2 5 3 3 3 4 2 2 2" xfId="40541"/>
    <cellStyle name="Total 2 5 3 3 3 4 2 3" xfId="40542"/>
    <cellStyle name="Total 2 5 3 3 3 4 3" xfId="40543"/>
    <cellStyle name="Total 2 5 3 3 3 4 3 2" xfId="40544"/>
    <cellStyle name="Total 2 5 3 3 3 4 4" xfId="40545"/>
    <cellStyle name="Total 2 5 3 3 3 5" xfId="40546"/>
    <cellStyle name="Total 2 5 3 3 3 5 2" xfId="40547"/>
    <cellStyle name="Total 2 5 3 3 3 5 2 2" xfId="40548"/>
    <cellStyle name="Total 2 5 3 3 3 5 3" xfId="40549"/>
    <cellStyle name="Total 2 5 3 3 3 6" xfId="40550"/>
    <cellStyle name="Total 2 5 3 3 3 6 2" xfId="40551"/>
    <cellStyle name="Total 2 5 3 3 3 7" xfId="40552"/>
    <cellStyle name="Total 2 5 3 3 4" xfId="40553"/>
    <cellStyle name="Total 2 5 3 3 4 2" xfId="40554"/>
    <cellStyle name="Total 2 5 3 3 4 2 2" xfId="40555"/>
    <cellStyle name="Total 2 5 3 3 4 2 2 2" xfId="40556"/>
    <cellStyle name="Total 2 5 3 3 4 2 2 2 2" xfId="40557"/>
    <cellStyle name="Total 2 5 3 3 4 2 2 2 2 2" xfId="40558"/>
    <cellStyle name="Total 2 5 3 3 4 2 2 2 3" xfId="40559"/>
    <cellStyle name="Total 2 5 3 3 4 2 2 3" xfId="40560"/>
    <cellStyle name="Total 2 5 3 3 4 2 2 3 2" xfId="40561"/>
    <cellStyle name="Total 2 5 3 3 4 2 2 4" xfId="40562"/>
    <cellStyle name="Total 2 5 3 3 4 2 3" xfId="40563"/>
    <cellStyle name="Total 2 5 3 3 4 2 3 2" xfId="40564"/>
    <cellStyle name="Total 2 5 3 3 4 2 3 2 2" xfId="40565"/>
    <cellStyle name="Total 2 5 3 3 4 2 3 3" xfId="40566"/>
    <cellStyle name="Total 2 5 3 3 4 2 4" xfId="40567"/>
    <cellStyle name="Total 2 5 3 3 4 2 4 2" xfId="40568"/>
    <cellStyle name="Total 2 5 3 3 4 2 5" xfId="40569"/>
    <cellStyle name="Total 2 5 3 3 4 3" xfId="40570"/>
    <cellStyle name="Total 2 5 3 3 4 3 2" xfId="40571"/>
    <cellStyle name="Total 2 5 3 3 4 3 2 2" xfId="40572"/>
    <cellStyle name="Total 2 5 3 3 4 3 2 2 2" xfId="40573"/>
    <cellStyle name="Total 2 5 3 3 4 3 2 3" xfId="40574"/>
    <cellStyle name="Total 2 5 3 3 4 3 3" xfId="40575"/>
    <cellStyle name="Total 2 5 3 3 4 3 3 2" xfId="40576"/>
    <cellStyle name="Total 2 5 3 3 4 3 4" xfId="40577"/>
    <cellStyle name="Total 2 5 3 3 4 4" xfId="40578"/>
    <cellStyle name="Total 2 5 3 3 4 4 2" xfId="40579"/>
    <cellStyle name="Total 2 5 3 3 4 4 2 2" xfId="40580"/>
    <cellStyle name="Total 2 5 3 3 4 4 3" xfId="40581"/>
    <cellStyle name="Total 2 5 3 3 4 5" xfId="40582"/>
    <cellStyle name="Total 2 5 3 3 4 5 2" xfId="40583"/>
    <cellStyle name="Total 2 5 3 3 4 6" xfId="40584"/>
    <cellStyle name="Total 2 5 3 3 5" xfId="40585"/>
    <cellStyle name="Total 2 5 3 3 5 2" xfId="40586"/>
    <cellStyle name="Total 2 5 3 3 5 2 2" xfId="40587"/>
    <cellStyle name="Total 2 5 3 3 5 2 2 2" xfId="40588"/>
    <cellStyle name="Total 2 5 3 3 5 2 2 2 2" xfId="40589"/>
    <cellStyle name="Total 2 5 3 3 5 2 2 3" xfId="40590"/>
    <cellStyle name="Total 2 5 3 3 5 2 3" xfId="40591"/>
    <cellStyle name="Total 2 5 3 3 5 2 3 2" xfId="40592"/>
    <cellStyle name="Total 2 5 3 3 5 2 4" xfId="40593"/>
    <cellStyle name="Total 2 5 3 3 5 3" xfId="40594"/>
    <cellStyle name="Total 2 5 3 3 5 3 2" xfId="40595"/>
    <cellStyle name="Total 2 5 3 3 5 3 2 2" xfId="40596"/>
    <cellStyle name="Total 2 5 3 3 5 3 3" xfId="40597"/>
    <cellStyle name="Total 2 5 3 3 5 4" xfId="40598"/>
    <cellStyle name="Total 2 5 3 3 5 4 2" xfId="40599"/>
    <cellStyle name="Total 2 5 3 3 5 5" xfId="40600"/>
    <cellStyle name="Total 2 5 3 3 6" xfId="40601"/>
    <cellStyle name="Total 2 5 3 3 6 2" xfId="40602"/>
    <cellStyle name="Total 2 5 3 3 6 2 2" xfId="40603"/>
    <cellStyle name="Total 2 5 3 3 6 2 2 2" xfId="40604"/>
    <cellStyle name="Total 2 5 3 3 6 2 3" xfId="40605"/>
    <cellStyle name="Total 2 5 3 3 6 3" xfId="40606"/>
    <cellStyle name="Total 2 5 3 3 6 3 2" xfId="40607"/>
    <cellStyle name="Total 2 5 3 3 6 4" xfId="40608"/>
    <cellStyle name="Total 2 5 3 3 7" xfId="40609"/>
    <cellStyle name="Total 2 5 3 3 7 2" xfId="40610"/>
    <cellStyle name="Total 2 5 3 3 7 2 2" xfId="40611"/>
    <cellStyle name="Total 2 5 3 3 7 3" xfId="40612"/>
    <cellStyle name="Total 2 5 3 3 8" xfId="40613"/>
    <cellStyle name="Total 2 5 3 3 8 2" xfId="40614"/>
    <cellStyle name="Total 2 5 3 3 9" xfId="40615"/>
    <cellStyle name="Total 2 5 3 4" xfId="40616"/>
    <cellStyle name="Total 2 5 3 4 2" xfId="40617"/>
    <cellStyle name="Total 2 5 3 4 2 2" xfId="40618"/>
    <cellStyle name="Total 2 5 3 4 2 2 2" xfId="40619"/>
    <cellStyle name="Total 2 5 3 4 2 2 2 2" xfId="40620"/>
    <cellStyle name="Total 2 5 3 4 2 2 2 2 2" xfId="40621"/>
    <cellStyle name="Total 2 5 3 4 2 2 2 2 2 2" xfId="40622"/>
    <cellStyle name="Total 2 5 3 4 2 2 2 2 2 2 2" xfId="40623"/>
    <cellStyle name="Total 2 5 3 4 2 2 2 2 2 3" xfId="40624"/>
    <cellStyle name="Total 2 5 3 4 2 2 2 2 3" xfId="40625"/>
    <cellStyle name="Total 2 5 3 4 2 2 2 2 3 2" xfId="40626"/>
    <cellStyle name="Total 2 5 3 4 2 2 2 2 4" xfId="40627"/>
    <cellStyle name="Total 2 5 3 4 2 2 2 3" xfId="40628"/>
    <cellStyle name="Total 2 5 3 4 2 2 2 3 2" xfId="40629"/>
    <cellStyle name="Total 2 5 3 4 2 2 2 3 2 2" xfId="40630"/>
    <cellStyle name="Total 2 5 3 4 2 2 2 3 3" xfId="40631"/>
    <cellStyle name="Total 2 5 3 4 2 2 2 4" xfId="40632"/>
    <cellStyle name="Total 2 5 3 4 2 2 2 4 2" xfId="40633"/>
    <cellStyle name="Total 2 5 3 4 2 2 2 5" xfId="40634"/>
    <cellStyle name="Total 2 5 3 4 2 2 3" xfId="40635"/>
    <cellStyle name="Total 2 5 3 4 2 2 3 2" xfId="40636"/>
    <cellStyle name="Total 2 5 3 4 2 2 3 2 2" xfId="40637"/>
    <cellStyle name="Total 2 5 3 4 2 2 3 2 2 2" xfId="40638"/>
    <cellStyle name="Total 2 5 3 4 2 2 3 2 3" xfId="40639"/>
    <cellStyle name="Total 2 5 3 4 2 2 3 3" xfId="40640"/>
    <cellStyle name="Total 2 5 3 4 2 2 3 3 2" xfId="40641"/>
    <cellStyle name="Total 2 5 3 4 2 2 3 4" xfId="40642"/>
    <cellStyle name="Total 2 5 3 4 2 2 4" xfId="40643"/>
    <cellStyle name="Total 2 5 3 4 2 2 4 2" xfId="40644"/>
    <cellStyle name="Total 2 5 3 4 2 2 4 2 2" xfId="40645"/>
    <cellStyle name="Total 2 5 3 4 2 2 4 3" xfId="40646"/>
    <cellStyle name="Total 2 5 3 4 2 2 5" xfId="40647"/>
    <cellStyle name="Total 2 5 3 4 2 2 5 2" xfId="40648"/>
    <cellStyle name="Total 2 5 3 4 2 2 6" xfId="40649"/>
    <cellStyle name="Total 2 5 3 4 2 3" xfId="40650"/>
    <cellStyle name="Total 2 5 3 4 2 3 2" xfId="40651"/>
    <cellStyle name="Total 2 5 3 4 2 3 2 2" xfId="40652"/>
    <cellStyle name="Total 2 5 3 4 2 3 2 2 2" xfId="40653"/>
    <cellStyle name="Total 2 5 3 4 2 3 2 2 2 2" xfId="40654"/>
    <cellStyle name="Total 2 5 3 4 2 3 2 2 3" xfId="40655"/>
    <cellStyle name="Total 2 5 3 4 2 3 2 3" xfId="40656"/>
    <cellStyle name="Total 2 5 3 4 2 3 2 3 2" xfId="40657"/>
    <cellStyle name="Total 2 5 3 4 2 3 2 4" xfId="40658"/>
    <cellStyle name="Total 2 5 3 4 2 3 3" xfId="40659"/>
    <cellStyle name="Total 2 5 3 4 2 3 3 2" xfId="40660"/>
    <cellStyle name="Total 2 5 3 4 2 3 3 2 2" xfId="40661"/>
    <cellStyle name="Total 2 5 3 4 2 3 3 3" xfId="40662"/>
    <cellStyle name="Total 2 5 3 4 2 3 4" xfId="40663"/>
    <cellStyle name="Total 2 5 3 4 2 3 4 2" xfId="40664"/>
    <cellStyle name="Total 2 5 3 4 2 3 5" xfId="40665"/>
    <cellStyle name="Total 2 5 3 4 2 4" xfId="40666"/>
    <cellStyle name="Total 2 5 3 4 2 4 2" xfId="40667"/>
    <cellStyle name="Total 2 5 3 4 2 4 2 2" xfId="40668"/>
    <cellStyle name="Total 2 5 3 4 2 4 2 2 2" xfId="40669"/>
    <cellStyle name="Total 2 5 3 4 2 4 2 3" xfId="40670"/>
    <cellStyle name="Total 2 5 3 4 2 4 3" xfId="40671"/>
    <cellStyle name="Total 2 5 3 4 2 4 3 2" xfId="40672"/>
    <cellStyle name="Total 2 5 3 4 2 4 4" xfId="40673"/>
    <cellStyle name="Total 2 5 3 4 2 5" xfId="40674"/>
    <cellStyle name="Total 2 5 3 4 2 5 2" xfId="40675"/>
    <cellStyle name="Total 2 5 3 4 2 5 2 2" xfId="40676"/>
    <cellStyle name="Total 2 5 3 4 2 5 3" xfId="40677"/>
    <cellStyle name="Total 2 5 3 4 2 6" xfId="40678"/>
    <cellStyle name="Total 2 5 3 4 2 6 2" xfId="40679"/>
    <cellStyle name="Total 2 5 3 4 2 7" xfId="40680"/>
    <cellStyle name="Total 2 5 3 4 3" xfId="40681"/>
    <cellStyle name="Total 2 5 3 4 3 2" xfId="40682"/>
    <cellStyle name="Total 2 5 3 4 3 2 2" xfId="40683"/>
    <cellStyle name="Total 2 5 3 4 3 2 2 2" xfId="40684"/>
    <cellStyle name="Total 2 5 3 4 3 2 2 2 2" xfId="40685"/>
    <cellStyle name="Total 2 5 3 4 3 2 2 2 2 2" xfId="40686"/>
    <cellStyle name="Total 2 5 3 4 3 2 2 2 3" xfId="40687"/>
    <cellStyle name="Total 2 5 3 4 3 2 2 3" xfId="40688"/>
    <cellStyle name="Total 2 5 3 4 3 2 2 3 2" xfId="40689"/>
    <cellStyle name="Total 2 5 3 4 3 2 2 4" xfId="40690"/>
    <cellStyle name="Total 2 5 3 4 3 2 3" xfId="40691"/>
    <cellStyle name="Total 2 5 3 4 3 2 3 2" xfId="40692"/>
    <cellStyle name="Total 2 5 3 4 3 2 3 2 2" xfId="40693"/>
    <cellStyle name="Total 2 5 3 4 3 2 3 3" xfId="40694"/>
    <cellStyle name="Total 2 5 3 4 3 2 4" xfId="40695"/>
    <cellStyle name="Total 2 5 3 4 3 2 4 2" xfId="40696"/>
    <cellStyle name="Total 2 5 3 4 3 2 5" xfId="40697"/>
    <cellStyle name="Total 2 5 3 4 3 3" xfId="40698"/>
    <cellStyle name="Total 2 5 3 4 3 3 2" xfId="40699"/>
    <cellStyle name="Total 2 5 3 4 3 3 2 2" xfId="40700"/>
    <cellStyle name="Total 2 5 3 4 3 3 2 2 2" xfId="40701"/>
    <cellStyle name="Total 2 5 3 4 3 3 2 3" xfId="40702"/>
    <cellStyle name="Total 2 5 3 4 3 3 3" xfId="40703"/>
    <cellStyle name="Total 2 5 3 4 3 3 3 2" xfId="40704"/>
    <cellStyle name="Total 2 5 3 4 3 3 4" xfId="40705"/>
    <cellStyle name="Total 2 5 3 4 3 4" xfId="40706"/>
    <cellStyle name="Total 2 5 3 4 3 4 2" xfId="40707"/>
    <cellStyle name="Total 2 5 3 4 3 4 2 2" xfId="40708"/>
    <cellStyle name="Total 2 5 3 4 3 4 3" xfId="40709"/>
    <cellStyle name="Total 2 5 3 4 3 5" xfId="40710"/>
    <cellStyle name="Total 2 5 3 4 3 5 2" xfId="40711"/>
    <cellStyle name="Total 2 5 3 4 3 6" xfId="40712"/>
    <cellStyle name="Total 2 5 3 4 4" xfId="40713"/>
    <cellStyle name="Total 2 5 3 4 4 2" xfId="40714"/>
    <cellStyle name="Total 2 5 3 4 4 2 2" xfId="40715"/>
    <cellStyle name="Total 2 5 3 4 4 2 2 2" xfId="40716"/>
    <cellStyle name="Total 2 5 3 4 4 2 2 2 2" xfId="40717"/>
    <cellStyle name="Total 2 5 3 4 4 2 2 3" xfId="40718"/>
    <cellStyle name="Total 2 5 3 4 4 2 3" xfId="40719"/>
    <cellStyle name="Total 2 5 3 4 4 2 3 2" xfId="40720"/>
    <cellStyle name="Total 2 5 3 4 4 2 4" xfId="40721"/>
    <cellStyle name="Total 2 5 3 4 4 3" xfId="40722"/>
    <cellStyle name="Total 2 5 3 4 4 3 2" xfId="40723"/>
    <cellStyle name="Total 2 5 3 4 4 3 2 2" xfId="40724"/>
    <cellStyle name="Total 2 5 3 4 4 3 3" xfId="40725"/>
    <cellStyle name="Total 2 5 3 4 4 4" xfId="40726"/>
    <cellStyle name="Total 2 5 3 4 4 4 2" xfId="40727"/>
    <cellStyle name="Total 2 5 3 4 4 5" xfId="40728"/>
    <cellStyle name="Total 2 5 3 4 5" xfId="40729"/>
    <cellStyle name="Total 2 5 3 4 5 2" xfId="40730"/>
    <cellStyle name="Total 2 5 3 4 5 2 2" xfId="40731"/>
    <cellStyle name="Total 2 5 3 4 5 2 2 2" xfId="40732"/>
    <cellStyle name="Total 2 5 3 4 5 2 3" xfId="40733"/>
    <cellStyle name="Total 2 5 3 4 5 3" xfId="40734"/>
    <cellStyle name="Total 2 5 3 4 5 3 2" xfId="40735"/>
    <cellStyle name="Total 2 5 3 4 5 4" xfId="40736"/>
    <cellStyle name="Total 2 5 3 4 6" xfId="40737"/>
    <cellStyle name="Total 2 5 3 4 6 2" xfId="40738"/>
    <cellStyle name="Total 2 5 3 4 6 2 2" xfId="40739"/>
    <cellStyle name="Total 2 5 3 4 6 3" xfId="40740"/>
    <cellStyle name="Total 2 5 3 4 7" xfId="40741"/>
    <cellStyle name="Total 2 5 3 4 7 2" xfId="40742"/>
    <cellStyle name="Total 2 5 3 4 8" xfId="40743"/>
    <cellStyle name="Total 2 5 3 5" xfId="40744"/>
    <cellStyle name="Total 2 5 3 5 2" xfId="40745"/>
    <cellStyle name="Total 2 5 3 5 2 2" xfId="40746"/>
    <cellStyle name="Total 2 5 3 5 2 2 2" xfId="40747"/>
    <cellStyle name="Total 2 5 3 5 2 2 2 2" xfId="40748"/>
    <cellStyle name="Total 2 5 3 5 2 2 2 2 2" xfId="40749"/>
    <cellStyle name="Total 2 5 3 5 2 2 2 2 2 2" xfId="40750"/>
    <cellStyle name="Total 2 5 3 5 2 2 2 2 3" xfId="40751"/>
    <cellStyle name="Total 2 5 3 5 2 2 2 3" xfId="40752"/>
    <cellStyle name="Total 2 5 3 5 2 2 2 3 2" xfId="40753"/>
    <cellStyle name="Total 2 5 3 5 2 2 2 4" xfId="40754"/>
    <cellStyle name="Total 2 5 3 5 2 2 3" xfId="40755"/>
    <cellStyle name="Total 2 5 3 5 2 2 3 2" xfId="40756"/>
    <cellStyle name="Total 2 5 3 5 2 2 3 2 2" xfId="40757"/>
    <cellStyle name="Total 2 5 3 5 2 2 3 3" xfId="40758"/>
    <cellStyle name="Total 2 5 3 5 2 2 4" xfId="40759"/>
    <cellStyle name="Total 2 5 3 5 2 2 4 2" xfId="40760"/>
    <cellStyle name="Total 2 5 3 5 2 2 5" xfId="40761"/>
    <cellStyle name="Total 2 5 3 5 2 3" xfId="40762"/>
    <cellStyle name="Total 2 5 3 5 2 3 2" xfId="40763"/>
    <cellStyle name="Total 2 5 3 5 2 3 2 2" xfId="40764"/>
    <cellStyle name="Total 2 5 3 5 2 3 2 2 2" xfId="40765"/>
    <cellStyle name="Total 2 5 3 5 2 3 2 3" xfId="40766"/>
    <cellStyle name="Total 2 5 3 5 2 3 3" xfId="40767"/>
    <cellStyle name="Total 2 5 3 5 2 3 3 2" xfId="40768"/>
    <cellStyle name="Total 2 5 3 5 2 3 4" xfId="40769"/>
    <cellStyle name="Total 2 5 3 5 2 4" xfId="40770"/>
    <cellStyle name="Total 2 5 3 5 2 4 2" xfId="40771"/>
    <cellStyle name="Total 2 5 3 5 2 4 2 2" xfId="40772"/>
    <cellStyle name="Total 2 5 3 5 2 4 3" xfId="40773"/>
    <cellStyle name="Total 2 5 3 5 2 5" xfId="40774"/>
    <cellStyle name="Total 2 5 3 5 2 5 2" xfId="40775"/>
    <cellStyle name="Total 2 5 3 5 2 6" xfId="40776"/>
    <cellStyle name="Total 2 5 3 5 3" xfId="40777"/>
    <cellStyle name="Total 2 5 3 5 3 2" xfId="40778"/>
    <cellStyle name="Total 2 5 3 5 3 2 2" xfId="40779"/>
    <cellStyle name="Total 2 5 3 5 3 2 2 2" xfId="40780"/>
    <cellStyle name="Total 2 5 3 5 3 2 2 2 2" xfId="40781"/>
    <cellStyle name="Total 2 5 3 5 3 2 2 3" xfId="40782"/>
    <cellStyle name="Total 2 5 3 5 3 2 3" xfId="40783"/>
    <cellStyle name="Total 2 5 3 5 3 2 3 2" xfId="40784"/>
    <cellStyle name="Total 2 5 3 5 3 2 4" xfId="40785"/>
    <cellStyle name="Total 2 5 3 5 3 3" xfId="40786"/>
    <cellStyle name="Total 2 5 3 5 3 3 2" xfId="40787"/>
    <cellStyle name="Total 2 5 3 5 3 3 2 2" xfId="40788"/>
    <cellStyle name="Total 2 5 3 5 3 3 3" xfId="40789"/>
    <cellStyle name="Total 2 5 3 5 3 4" xfId="40790"/>
    <cellStyle name="Total 2 5 3 5 3 4 2" xfId="40791"/>
    <cellStyle name="Total 2 5 3 5 3 5" xfId="40792"/>
    <cellStyle name="Total 2 5 3 5 4" xfId="40793"/>
    <cellStyle name="Total 2 5 3 5 4 2" xfId="40794"/>
    <cellStyle name="Total 2 5 3 5 4 2 2" xfId="40795"/>
    <cellStyle name="Total 2 5 3 5 4 2 2 2" xfId="40796"/>
    <cellStyle name="Total 2 5 3 5 4 2 3" xfId="40797"/>
    <cellStyle name="Total 2 5 3 5 4 3" xfId="40798"/>
    <cellStyle name="Total 2 5 3 5 4 3 2" xfId="40799"/>
    <cellStyle name="Total 2 5 3 5 4 4" xfId="40800"/>
    <cellStyle name="Total 2 5 3 5 5" xfId="40801"/>
    <cellStyle name="Total 2 5 3 5 5 2" xfId="40802"/>
    <cellStyle name="Total 2 5 3 5 5 2 2" xfId="40803"/>
    <cellStyle name="Total 2 5 3 5 5 3" xfId="40804"/>
    <cellStyle name="Total 2 5 3 5 6" xfId="40805"/>
    <cellStyle name="Total 2 5 3 5 6 2" xfId="40806"/>
    <cellStyle name="Total 2 5 3 5 7" xfId="40807"/>
    <cellStyle name="Total 2 5 3 6" xfId="40808"/>
    <cellStyle name="Total 2 5 3 6 2" xfId="40809"/>
    <cellStyle name="Total 2 5 3 6 2 2" xfId="40810"/>
    <cellStyle name="Total 2 5 3 6 2 2 2" xfId="40811"/>
    <cellStyle name="Total 2 5 3 6 2 2 2 2" xfId="40812"/>
    <cellStyle name="Total 2 5 3 6 2 2 2 2 2" xfId="40813"/>
    <cellStyle name="Total 2 5 3 6 2 2 2 3" xfId="40814"/>
    <cellStyle name="Total 2 5 3 6 2 2 3" xfId="40815"/>
    <cellStyle name="Total 2 5 3 6 2 2 3 2" xfId="40816"/>
    <cellStyle name="Total 2 5 3 6 2 2 4" xfId="40817"/>
    <cellStyle name="Total 2 5 3 6 2 3" xfId="40818"/>
    <cellStyle name="Total 2 5 3 6 2 3 2" xfId="40819"/>
    <cellStyle name="Total 2 5 3 6 2 3 2 2" xfId="40820"/>
    <cellStyle name="Total 2 5 3 6 2 3 3" xfId="40821"/>
    <cellStyle name="Total 2 5 3 6 2 4" xfId="40822"/>
    <cellStyle name="Total 2 5 3 6 2 4 2" xfId="40823"/>
    <cellStyle name="Total 2 5 3 6 2 5" xfId="40824"/>
    <cellStyle name="Total 2 5 3 6 3" xfId="40825"/>
    <cellStyle name="Total 2 5 3 6 3 2" xfId="40826"/>
    <cellStyle name="Total 2 5 3 6 3 2 2" xfId="40827"/>
    <cellStyle name="Total 2 5 3 6 3 2 2 2" xfId="40828"/>
    <cellStyle name="Total 2 5 3 6 3 2 3" xfId="40829"/>
    <cellStyle name="Total 2 5 3 6 3 3" xfId="40830"/>
    <cellStyle name="Total 2 5 3 6 3 3 2" xfId="40831"/>
    <cellStyle name="Total 2 5 3 6 3 4" xfId="40832"/>
    <cellStyle name="Total 2 5 3 6 4" xfId="40833"/>
    <cellStyle name="Total 2 5 3 6 4 2" xfId="40834"/>
    <cellStyle name="Total 2 5 3 6 4 2 2" xfId="40835"/>
    <cellStyle name="Total 2 5 3 6 4 3" xfId="40836"/>
    <cellStyle name="Total 2 5 3 6 5" xfId="40837"/>
    <cellStyle name="Total 2 5 3 6 5 2" xfId="40838"/>
    <cellStyle name="Total 2 5 3 6 6" xfId="40839"/>
    <cellStyle name="Total 2 5 3 7" xfId="40840"/>
    <cellStyle name="Total 2 5 3 7 2" xfId="40841"/>
    <cellStyle name="Total 2 5 3 7 2 2" xfId="40842"/>
    <cellStyle name="Total 2 5 3 7 2 2 2" xfId="40843"/>
    <cellStyle name="Total 2 5 3 7 2 2 2 2" xfId="40844"/>
    <cellStyle name="Total 2 5 3 7 2 2 3" xfId="40845"/>
    <cellStyle name="Total 2 5 3 7 2 3" xfId="40846"/>
    <cellStyle name="Total 2 5 3 7 2 3 2" xfId="40847"/>
    <cellStyle name="Total 2 5 3 7 2 4" xfId="40848"/>
    <cellStyle name="Total 2 5 3 7 3" xfId="40849"/>
    <cellStyle name="Total 2 5 3 7 3 2" xfId="40850"/>
    <cellStyle name="Total 2 5 3 7 3 2 2" xfId="40851"/>
    <cellStyle name="Total 2 5 3 7 3 3" xfId="40852"/>
    <cellStyle name="Total 2 5 3 7 4" xfId="40853"/>
    <cellStyle name="Total 2 5 3 7 4 2" xfId="40854"/>
    <cellStyle name="Total 2 5 3 7 5" xfId="40855"/>
    <cellStyle name="Total 2 5 3 8" xfId="40856"/>
    <cellStyle name="Total 2 5 3 8 2" xfId="40857"/>
    <cellStyle name="Total 2 5 3 8 2 2" xfId="40858"/>
    <cellStyle name="Total 2 5 3 8 2 2 2" xfId="40859"/>
    <cellStyle name="Total 2 5 3 8 2 3" xfId="40860"/>
    <cellStyle name="Total 2 5 3 8 3" xfId="40861"/>
    <cellStyle name="Total 2 5 3 8 3 2" xfId="40862"/>
    <cellStyle name="Total 2 5 3 8 4" xfId="40863"/>
    <cellStyle name="Total 2 5 3 9" xfId="40864"/>
    <cellStyle name="Total 2 5 3 9 2" xfId="40865"/>
    <cellStyle name="Total 2 5 3 9 2 2" xfId="40866"/>
    <cellStyle name="Total 2 5 3 9 3" xfId="40867"/>
    <cellStyle name="Total 2 5 4" xfId="40868"/>
    <cellStyle name="Total 2 5 4 10" xfId="40869"/>
    <cellStyle name="Total 2 5 4 2" xfId="40870"/>
    <cellStyle name="Total 2 5 4 2 2" xfId="40871"/>
    <cellStyle name="Total 2 5 4 2 2 2" xfId="40872"/>
    <cellStyle name="Total 2 5 4 2 2 2 2" xfId="40873"/>
    <cellStyle name="Total 2 5 4 2 2 2 2 2" xfId="40874"/>
    <cellStyle name="Total 2 5 4 2 2 2 2 2 2" xfId="40875"/>
    <cellStyle name="Total 2 5 4 2 2 2 2 2 2 2" xfId="40876"/>
    <cellStyle name="Total 2 5 4 2 2 2 2 2 2 2 2" xfId="40877"/>
    <cellStyle name="Total 2 5 4 2 2 2 2 2 2 2 2 2" xfId="40878"/>
    <cellStyle name="Total 2 5 4 2 2 2 2 2 2 2 3" xfId="40879"/>
    <cellStyle name="Total 2 5 4 2 2 2 2 2 2 3" xfId="40880"/>
    <cellStyle name="Total 2 5 4 2 2 2 2 2 2 3 2" xfId="40881"/>
    <cellStyle name="Total 2 5 4 2 2 2 2 2 2 4" xfId="40882"/>
    <cellStyle name="Total 2 5 4 2 2 2 2 2 3" xfId="40883"/>
    <cellStyle name="Total 2 5 4 2 2 2 2 2 3 2" xfId="40884"/>
    <cellStyle name="Total 2 5 4 2 2 2 2 2 3 2 2" xfId="40885"/>
    <cellStyle name="Total 2 5 4 2 2 2 2 2 3 3" xfId="40886"/>
    <cellStyle name="Total 2 5 4 2 2 2 2 2 4" xfId="40887"/>
    <cellStyle name="Total 2 5 4 2 2 2 2 2 4 2" xfId="40888"/>
    <cellStyle name="Total 2 5 4 2 2 2 2 2 5" xfId="40889"/>
    <cellStyle name="Total 2 5 4 2 2 2 2 3" xfId="40890"/>
    <cellStyle name="Total 2 5 4 2 2 2 2 3 2" xfId="40891"/>
    <cellStyle name="Total 2 5 4 2 2 2 2 3 2 2" xfId="40892"/>
    <cellStyle name="Total 2 5 4 2 2 2 2 3 2 2 2" xfId="40893"/>
    <cellStyle name="Total 2 5 4 2 2 2 2 3 2 3" xfId="40894"/>
    <cellStyle name="Total 2 5 4 2 2 2 2 3 3" xfId="40895"/>
    <cellStyle name="Total 2 5 4 2 2 2 2 3 3 2" xfId="40896"/>
    <cellStyle name="Total 2 5 4 2 2 2 2 3 4" xfId="40897"/>
    <cellStyle name="Total 2 5 4 2 2 2 2 4" xfId="40898"/>
    <cellStyle name="Total 2 5 4 2 2 2 2 4 2" xfId="40899"/>
    <cellStyle name="Total 2 5 4 2 2 2 2 4 2 2" xfId="40900"/>
    <cellStyle name="Total 2 5 4 2 2 2 2 4 3" xfId="40901"/>
    <cellStyle name="Total 2 5 4 2 2 2 2 5" xfId="40902"/>
    <cellStyle name="Total 2 5 4 2 2 2 2 5 2" xfId="40903"/>
    <cellStyle name="Total 2 5 4 2 2 2 2 6" xfId="40904"/>
    <cellStyle name="Total 2 5 4 2 2 2 3" xfId="40905"/>
    <cellStyle name="Total 2 5 4 2 2 2 3 2" xfId="40906"/>
    <cellStyle name="Total 2 5 4 2 2 2 3 2 2" xfId="40907"/>
    <cellStyle name="Total 2 5 4 2 2 2 3 2 2 2" xfId="40908"/>
    <cellStyle name="Total 2 5 4 2 2 2 3 2 2 2 2" xfId="40909"/>
    <cellStyle name="Total 2 5 4 2 2 2 3 2 2 3" xfId="40910"/>
    <cellStyle name="Total 2 5 4 2 2 2 3 2 3" xfId="40911"/>
    <cellStyle name="Total 2 5 4 2 2 2 3 2 3 2" xfId="40912"/>
    <cellStyle name="Total 2 5 4 2 2 2 3 2 4" xfId="40913"/>
    <cellStyle name="Total 2 5 4 2 2 2 3 3" xfId="40914"/>
    <cellStyle name="Total 2 5 4 2 2 2 3 3 2" xfId="40915"/>
    <cellStyle name="Total 2 5 4 2 2 2 3 3 2 2" xfId="40916"/>
    <cellStyle name="Total 2 5 4 2 2 2 3 3 3" xfId="40917"/>
    <cellStyle name="Total 2 5 4 2 2 2 3 4" xfId="40918"/>
    <cellStyle name="Total 2 5 4 2 2 2 3 4 2" xfId="40919"/>
    <cellStyle name="Total 2 5 4 2 2 2 3 5" xfId="40920"/>
    <cellStyle name="Total 2 5 4 2 2 2 4" xfId="40921"/>
    <cellStyle name="Total 2 5 4 2 2 2 4 2" xfId="40922"/>
    <cellStyle name="Total 2 5 4 2 2 2 4 2 2" xfId="40923"/>
    <cellStyle name="Total 2 5 4 2 2 2 4 2 2 2" xfId="40924"/>
    <cellStyle name="Total 2 5 4 2 2 2 4 2 3" xfId="40925"/>
    <cellStyle name="Total 2 5 4 2 2 2 4 3" xfId="40926"/>
    <cellStyle name="Total 2 5 4 2 2 2 4 3 2" xfId="40927"/>
    <cellStyle name="Total 2 5 4 2 2 2 4 4" xfId="40928"/>
    <cellStyle name="Total 2 5 4 2 2 2 5" xfId="40929"/>
    <cellStyle name="Total 2 5 4 2 2 2 5 2" xfId="40930"/>
    <cellStyle name="Total 2 5 4 2 2 2 5 2 2" xfId="40931"/>
    <cellStyle name="Total 2 5 4 2 2 2 5 3" xfId="40932"/>
    <cellStyle name="Total 2 5 4 2 2 2 6" xfId="40933"/>
    <cellStyle name="Total 2 5 4 2 2 2 6 2" xfId="40934"/>
    <cellStyle name="Total 2 5 4 2 2 2 7" xfId="40935"/>
    <cellStyle name="Total 2 5 4 2 2 3" xfId="40936"/>
    <cellStyle name="Total 2 5 4 2 2 3 2" xfId="40937"/>
    <cellStyle name="Total 2 5 4 2 2 3 2 2" xfId="40938"/>
    <cellStyle name="Total 2 5 4 2 2 3 2 2 2" xfId="40939"/>
    <cellStyle name="Total 2 5 4 2 2 3 2 2 2 2" xfId="40940"/>
    <cellStyle name="Total 2 5 4 2 2 3 2 2 2 2 2" xfId="40941"/>
    <cellStyle name="Total 2 5 4 2 2 3 2 2 2 3" xfId="40942"/>
    <cellStyle name="Total 2 5 4 2 2 3 2 2 3" xfId="40943"/>
    <cellStyle name="Total 2 5 4 2 2 3 2 2 3 2" xfId="40944"/>
    <cellStyle name="Total 2 5 4 2 2 3 2 2 4" xfId="40945"/>
    <cellStyle name="Total 2 5 4 2 2 3 2 3" xfId="40946"/>
    <cellStyle name="Total 2 5 4 2 2 3 2 3 2" xfId="40947"/>
    <cellStyle name="Total 2 5 4 2 2 3 2 3 2 2" xfId="40948"/>
    <cellStyle name="Total 2 5 4 2 2 3 2 3 3" xfId="40949"/>
    <cellStyle name="Total 2 5 4 2 2 3 2 4" xfId="40950"/>
    <cellStyle name="Total 2 5 4 2 2 3 2 4 2" xfId="40951"/>
    <cellStyle name="Total 2 5 4 2 2 3 2 5" xfId="40952"/>
    <cellStyle name="Total 2 5 4 2 2 3 3" xfId="40953"/>
    <cellStyle name="Total 2 5 4 2 2 3 3 2" xfId="40954"/>
    <cellStyle name="Total 2 5 4 2 2 3 3 2 2" xfId="40955"/>
    <cellStyle name="Total 2 5 4 2 2 3 3 2 2 2" xfId="40956"/>
    <cellStyle name="Total 2 5 4 2 2 3 3 2 3" xfId="40957"/>
    <cellStyle name="Total 2 5 4 2 2 3 3 3" xfId="40958"/>
    <cellStyle name="Total 2 5 4 2 2 3 3 3 2" xfId="40959"/>
    <cellStyle name="Total 2 5 4 2 2 3 3 4" xfId="40960"/>
    <cellStyle name="Total 2 5 4 2 2 3 4" xfId="40961"/>
    <cellStyle name="Total 2 5 4 2 2 3 4 2" xfId="40962"/>
    <cellStyle name="Total 2 5 4 2 2 3 4 2 2" xfId="40963"/>
    <cellStyle name="Total 2 5 4 2 2 3 4 3" xfId="40964"/>
    <cellStyle name="Total 2 5 4 2 2 3 5" xfId="40965"/>
    <cellStyle name="Total 2 5 4 2 2 3 5 2" xfId="40966"/>
    <cellStyle name="Total 2 5 4 2 2 3 6" xfId="40967"/>
    <cellStyle name="Total 2 5 4 2 2 4" xfId="40968"/>
    <cellStyle name="Total 2 5 4 2 2 4 2" xfId="40969"/>
    <cellStyle name="Total 2 5 4 2 2 4 2 2" xfId="40970"/>
    <cellStyle name="Total 2 5 4 2 2 4 2 2 2" xfId="40971"/>
    <cellStyle name="Total 2 5 4 2 2 4 2 2 2 2" xfId="40972"/>
    <cellStyle name="Total 2 5 4 2 2 4 2 2 3" xfId="40973"/>
    <cellStyle name="Total 2 5 4 2 2 4 2 3" xfId="40974"/>
    <cellStyle name="Total 2 5 4 2 2 4 2 3 2" xfId="40975"/>
    <cellStyle name="Total 2 5 4 2 2 4 2 4" xfId="40976"/>
    <cellStyle name="Total 2 5 4 2 2 4 3" xfId="40977"/>
    <cellStyle name="Total 2 5 4 2 2 4 3 2" xfId="40978"/>
    <cellStyle name="Total 2 5 4 2 2 4 3 2 2" xfId="40979"/>
    <cellStyle name="Total 2 5 4 2 2 4 3 3" xfId="40980"/>
    <cellStyle name="Total 2 5 4 2 2 4 4" xfId="40981"/>
    <cellStyle name="Total 2 5 4 2 2 4 4 2" xfId="40982"/>
    <cellStyle name="Total 2 5 4 2 2 4 5" xfId="40983"/>
    <cellStyle name="Total 2 5 4 2 2 5" xfId="40984"/>
    <cellStyle name="Total 2 5 4 2 2 5 2" xfId="40985"/>
    <cellStyle name="Total 2 5 4 2 2 5 2 2" xfId="40986"/>
    <cellStyle name="Total 2 5 4 2 2 5 2 2 2" xfId="40987"/>
    <cellStyle name="Total 2 5 4 2 2 5 2 3" xfId="40988"/>
    <cellStyle name="Total 2 5 4 2 2 5 3" xfId="40989"/>
    <cellStyle name="Total 2 5 4 2 2 5 3 2" xfId="40990"/>
    <cellStyle name="Total 2 5 4 2 2 5 4" xfId="40991"/>
    <cellStyle name="Total 2 5 4 2 2 6" xfId="40992"/>
    <cellStyle name="Total 2 5 4 2 2 6 2" xfId="40993"/>
    <cellStyle name="Total 2 5 4 2 2 6 2 2" xfId="40994"/>
    <cellStyle name="Total 2 5 4 2 2 6 3" xfId="40995"/>
    <cellStyle name="Total 2 5 4 2 2 7" xfId="40996"/>
    <cellStyle name="Total 2 5 4 2 2 7 2" xfId="40997"/>
    <cellStyle name="Total 2 5 4 2 2 8" xfId="40998"/>
    <cellStyle name="Total 2 5 4 2 3" xfId="40999"/>
    <cellStyle name="Total 2 5 4 2 3 2" xfId="41000"/>
    <cellStyle name="Total 2 5 4 2 3 2 2" xfId="41001"/>
    <cellStyle name="Total 2 5 4 2 3 2 2 2" xfId="41002"/>
    <cellStyle name="Total 2 5 4 2 3 2 2 2 2" xfId="41003"/>
    <cellStyle name="Total 2 5 4 2 3 2 2 2 2 2" xfId="41004"/>
    <cellStyle name="Total 2 5 4 2 3 2 2 2 2 2 2" xfId="41005"/>
    <cellStyle name="Total 2 5 4 2 3 2 2 2 2 3" xfId="41006"/>
    <cellStyle name="Total 2 5 4 2 3 2 2 2 3" xfId="41007"/>
    <cellStyle name="Total 2 5 4 2 3 2 2 2 3 2" xfId="41008"/>
    <cellStyle name="Total 2 5 4 2 3 2 2 2 4" xfId="41009"/>
    <cellStyle name="Total 2 5 4 2 3 2 2 3" xfId="41010"/>
    <cellStyle name="Total 2 5 4 2 3 2 2 3 2" xfId="41011"/>
    <cellStyle name="Total 2 5 4 2 3 2 2 3 2 2" xfId="41012"/>
    <cellStyle name="Total 2 5 4 2 3 2 2 3 3" xfId="41013"/>
    <cellStyle name="Total 2 5 4 2 3 2 2 4" xfId="41014"/>
    <cellStyle name="Total 2 5 4 2 3 2 2 4 2" xfId="41015"/>
    <cellStyle name="Total 2 5 4 2 3 2 2 5" xfId="41016"/>
    <cellStyle name="Total 2 5 4 2 3 2 3" xfId="41017"/>
    <cellStyle name="Total 2 5 4 2 3 2 3 2" xfId="41018"/>
    <cellStyle name="Total 2 5 4 2 3 2 3 2 2" xfId="41019"/>
    <cellStyle name="Total 2 5 4 2 3 2 3 2 2 2" xfId="41020"/>
    <cellStyle name="Total 2 5 4 2 3 2 3 2 3" xfId="41021"/>
    <cellStyle name="Total 2 5 4 2 3 2 3 3" xfId="41022"/>
    <cellStyle name="Total 2 5 4 2 3 2 3 3 2" xfId="41023"/>
    <cellStyle name="Total 2 5 4 2 3 2 3 4" xfId="41024"/>
    <cellStyle name="Total 2 5 4 2 3 2 4" xfId="41025"/>
    <cellStyle name="Total 2 5 4 2 3 2 4 2" xfId="41026"/>
    <cellStyle name="Total 2 5 4 2 3 2 4 2 2" xfId="41027"/>
    <cellStyle name="Total 2 5 4 2 3 2 4 3" xfId="41028"/>
    <cellStyle name="Total 2 5 4 2 3 2 5" xfId="41029"/>
    <cellStyle name="Total 2 5 4 2 3 2 5 2" xfId="41030"/>
    <cellStyle name="Total 2 5 4 2 3 2 6" xfId="41031"/>
    <cellStyle name="Total 2 5 4 2 3 3" xfId="41032"/>
    <cellStyle name="Total 2 5 4 2 3 3 2" xfId="41033"/>
    <cellStyle name="Total 2 5 4 2 3 3 2 2" xfId="41034"/>
    <cellStyle name="Total 2 5 4 2 3 3 2 2 2" xfId="41035"/>
    <cellStyle name="Total 2 5 4 2 3 3 2 2 2 2" xfId="41036"/>
    <cellStyle name="Total 2 5 4 2 3 3 2 2 3" xfId="41037"/>
    <cellStyle name="Total 2 5 4 2 3 3 2 3" xfId="41038"/>
    <cellStyle name="Total 2 5 4 2 3 3 2 3 2" xfId="41039"/>
    <cellStyle name="Total 2 5 4 2 3 3 2 4" xfId="41040"/>
    <cellStyle name="Total 2 5 4 2 3 3 3" xfId="41041"/>
    <cellStyle name="Total 2 5 4 2 3 3 3 2" xfId="41042"/>
    <cellStyle name="Total 2 5 4 2 3 3 3 2 2" xfId="41043"/>
    <cellStyle name="Total 2 5 4 2 3 3 3 3" xfId="41044"/>
    <cellStyle name="Total 2 5 4 2 3 3 4" xfId="41045"/>
    <cellStyle name="Total 2 5 4 2 3 3 4 2" xfId="41046"/>
    <cellStyle name="Total 2 5 4 2 3 3 5" xfId="41047"/>
    <cellStyle name="Total 2 5 4 2 3 4" xfId="41048"/>
    <cellStyle name="Total 2 5 4 2 3 4 2" xfId="41049"/>
    <cellStyle name="Total 2 5 4 2 3 4 2 2" xfId="41050"/>
    <cellStyle name="Total 2 5 4 2 3 4 2 2 2" xfId="41051"/>
    <cellStyle name="Total 2 5 4 2 3 4 2 3" xfId="41052"/>
    <cellStyle name="Total 2 5 4 2 3 4 3" xfId="41053"/>
    <cellStyle name="Total 2 5 4 2 3 4 3 2" xfId="41054"/>
    <cellStyle name="Total 2 5 4 2 3 4 4" xfId="41055"/>
    <cellStyle name="Total 2 5 4 2 3 5" xfId="41056"/>
    <cellStyle name="Total 2 5 4 2 3 5 2" xfId="41057"/>
    <cellStyle name="Total 2 5 4 2 3 5 2 2" xfId="41058"/>
    <cellStyle name="Total 2 5 4 2 3 5 3" xfId="41059"/>
    <cellStyle name="Total 2 5 4 2 3 6" xfId="41060"/>
    <cellStyle name="Total 2 5 4 2 3 6 2" xfId="41061"/>
    <cellStyle name="Total 2 5 4 2 3 7" xfId="41062"/>
    <cellStyle name="Total 2 5 4 2 4" xfId="41063"/>
    <cellStyle name="Total 2 5 4 2 4 2" xfId="41064"/>
    <cellStyle name="Total 2 5 4 2 4 2 2" xfId="41065"/>
    <cellStyle name="Total 2 5 4 2 4 2 2 2" xfId="41066"/>
    <cellStyle name="Total 2 5 4 2 4 2 2 2 2" xfId="41067"/>
    <cellStyle name="Total 2 5 4 2 4 2 2 2 2 2" xfId="41068"/>
    <cellStyle name="Total 2 5 4 2 4 2 2 2 3" xfId="41069"/>
    <cellStyle name="Total 2 5 4 2 4 2 2 3" xfId="41070"/>
    <cellStyle name="Total 2 5 4 2 4 2 2 3 2" xfId="41071"/>
    <cellStyle name="Total 2 5 4 2 4 2 2 4" xfId="41072"/>
    <cellStyle name="Total 2 5 4 2 4 2 3" xfId="41073"/>
    <cellStyle name="Total 2 5 4 2 4 2 3 2" xfId="41074"/>
    <cellStyle name="Total 2 5 4 2 4 2 3 2 2" xfId="41075"/>
    <cellStyle name="Total 2 5 4 2 4 2 3 3" xfId="41076"/>
    <cellStyle name="Total 2 5 4 2 4 2 4" xfId="41077"/>
    <cellStyle name="Total 2 5 4 2 4 2 4 2" xfId="41078"/>
    <cellStyle name="Total 2 5 4 2 4 2 5" xfId="41079"/>
    <cellStyle name="Total 2 5 4 2 4 3" xfId="41080"/>
    <cellStyle name="Total 2 5 4 2 4 3 2" xfId="41081"/>
    <cellStyle name="Total 2 5 4 2 4 3 2 2" xfId="41082"/>
    <cellStyle name="Total 2 5 4 2 4 3 2 2 2" xfId="41083"/>
    <cellStyle name="Total 2 5 4 2 4 3 2 3" xfId="41084"/>
    <cellStyle name="Total 2 5 4 2 4 3 3" xfId="41085"/>
    <cellStyle name="Total 2 5 4 2 4 3 3 2" xfId="41086"/>
    <cellStyle name="Total 2 5 4 2 4 3 4" xfId="41087"/>
    <cellStyle name="Total 2 5 4 2 4 4" xfId="41088"/>
    <cellStyle name="Total 2 5 4 2 4 4 2" xfId="41089"/>
    <cellStyle name="Total 2 5 4 2 4 4 2 2" xfId="41090"/>
    <cellStyle name="Total 2 5 4 2 4 4 3" xfId="41091"/>
    <cellStyle name="Total 2 5 4 2 4 5" xfId="41092"/>
    <cellStyle name="Total 2 5 4 2 4 5 2" xfId="41093"/>
    <cellStyle name="Total 2 5 4 2 4 6" xfId="41094"/>
    <cellStyle name="Total 2 5 4 2 5" xfId="41095"/>
    <cellStyle name="Total 2 5 4 2 5 2" xfId="41096"/>
    <cellStyle name="Total 2 5 4 2 5 2 2" xfId="41097"/>
    <cellStyle name="Total 2 5 4 2 5 2 2 2" xfId="41098"/>
    <cellStyle name="Total 2 5 4 2 5 2 2 2 2" xfId="41099"/>
    <cellStyle name="Total 2 5 4 2 5 2 2 3" xfId="41100"/>
    <cellStyle name="Total 2 5 4 2 5 2 3" xfId="41101"/>
    <cellStyle name="Total 2 5 4 2 5 2 3 2" xfId="41102"/>
    <cellStyle name="Total 2 5 4 2 5 2 4" xfId="41103"/>
    <cellStyle name="Total 2 5 4 2 5 3" xfId="41104"/>
    <cellStyle name="Total 2 5 4 2 5 3 2" xfId="41105"/>
    <cellStyle name="Total 2 5 4 2 5 3 2 2" xfId="41106"/>
    <cellStyle name="Total 2 5 4 2 5 3 3" xfId="41107"/>
    <cellStyle name="Total 2 5 4 2 5 4" xfId="41108"/>
    <cellStyle name="Total 2 5 4 2 5 4 2" xfId="41109"/>
    <cellStyle name="Total 2 5 4 2 5 5" xfId="41110"/>
    <cellStyle name="Total 2 5 4 2 6" xfId="41111"/>
    <cellStyle name="Total 2 5 4 2 6 2" xfId="41112"/>
    <cellStyle name="Total 2 5 4 2 6 2 2" xfId="41113"/>
    <cellStyle name="Total 2 5 4 2 6 2 2 2" xfId="41114"/>
    <cellStyle name="Total 2 5 4 2 6 2 3" xfId="41115"/>
    <cellStyle name="Total 2 5 4 2 6 3" xfId="41116"/>
    <cellStyle name="Total 2 5 4 2 6 3 2" xfId="41117"/>
    <cellStyle name="Total 2 5 4 2 6 4" xfId="41118"/>
    <cellStyle name="Total 2 5 4 2 7" xfId="41119"/>
    <cellStyle name="Total 2 5 4 2 7 2" xfId="41120"/>
    <cellStyle name="Total 2 5 4 2 7 2 2" xfId="41121"/>
    <cellStyle name="Total 2 5 4 2 7 3" xfId="41122"/>
    <cellStyle name="Total 2 5 4 2 8" xfId="41123"/>
    <cellStyle name="Total 2 5 4 2 8 2" xfId="41124"/>
    <cellStyle name="Total 2 5 4 2 9" xfId="41125"/>
    <cellStyle name="Total 2 5 4 3" xfId="41126"/>
    <cellStyle name="Total 2 5 4 3 2" xfId="41127"/>
    <cellStyle name="Total 2 5 4 3 2 2" xfId="41128"/>
    <cellStyle name="Total 2 5 4 3 2 2 2" xfId="41129"/>
    <cellStyle name="Total 2 5 4 3 2 2 2 2" xfId="41130"/>
    <cellStyle name="Total 2 5 4 3 2 2 2 2 2" xfId="41131"/>
    <cellStyle name="Total 2 5 4 3 2 2 2 2 2 2" xfId="41132"/>
    <cellStyle name="Total 2 5 4 3 2 2 2 2 2 2 2" xfId="41133"/>
    <cellStyle name="Total 2 5 4 3 2 2 2 2 2 3" xfId="41134"/>
    <cellStyle name="Total 2 5 4 3 2 2 2 2 3" xfId="41135"/>
    <cellStyle name="Total 2 5 4 3 2 2 2 2 3 2" xfId="41136"/>
    <cellStyle name="Total 2 5 4 3 2 2 2 2 4" xfId="41137"/>
    <cellStyle name="Total 2 5 4 3 2 2 2 3" xfId="41138"/>
    <cellStyle name="Total 2 5 4 3 2 2 2 3 2" xfId="41139"/>
    <cellStyle name="Total 2 5 4 3 2 2 2 3 2 2" xfId="41140"/>
    <cellStyle name="Total 2 5 4 3 2 2 2 3 3" xfId="41141"/>
    <cellStyle name="Total 2 5 4 3 2 2 2 4" xfId="41142"/>
    <cellStyle name="Total 2 5 4 3 2 2 2 4 2" xfId="41143"/>
    <cellStyle name="Total 2 5 4 3 2 2 2 5" xfId="41144"/>
    <cellStyle name="Total 2 5 4 3 2 2 3" xfId="41145"/>
    <cellStyle name="Total 2 5 4 3 2 2 3 2" xfId="41146"/>
    <cellStyle name="Total 2 5 4 3 2 2 3 2 2" xfId="41147"/>
    <cellStyle name="Total 2 5 4 3 2 2 3 2 2 2" xfId="41148"/>
    <cellStyle name="Total 2 5 4 3 2 2 3 2 3" xfId="41149"/>
    <cellStyle name="Total 2 5 4 3 2 2 3 3" xfId="41150"/>
    <cellStyle name="Total 2 5 4 3 2 2 3 3 2" xfId="41151"/>
    <cellStyle name="Total 2 5 4 3 2 2 3 4" xfId="41152"/>
    <cellStyle name="Total 2 5 4 3 2 2 4" xfId="41153"/>
    <cellStyle name="Total 2 5 4 3 2 2 4 2" xfId="41154"/>
    <cellStyle name="Total 2 5 4 3 2 2 4 2 2" xfId="41155"/>
    <cellStyle name="Total 2 5 4 3 2 2 4 3" xfId="41156"/>
    <cellStyle name="Total 2 5 4 3 2 2 5" xfId="41157"/>
    <cellStyle name="Total 2 5 4 3 2 2 5 2" xfId="41158"/>
    <cellStyle name="Total 2 5 4 3 2 2 6" xfId="41159"/>
    <cellStyle name="Total 2 5 4 3 2 3" xfId="41160"/>
    <cellStyle name="Total 2 5 4 3 2 3 2" xfId="41161"/>
    <cellStyle name="Total 2 5 4 3 2 3 2 2" xfId="41162"/>
    <cellStyle name="Total 2 5 4 3 2 3 2 2 2" xfId="41163"/>
    <cellStyle name="Total 2 5 4 3 2 3 2 2 2 2" xfId="41164"/>
    <cellStyle name="Total 2 5 4 3 2 3 2 2 3" xfId="41165"/>
    <cellStyle name="Total 2 5 4 3 2 3 2 3" xfId="41166"/>
    <cellStyle name="Total 2 5 4 3 2 3 2 3 2" xfId="41167"/>
    <cellStyle name="Total 2 5 4 3 2 3 2 4" xfId="41168"/>
    <cellStyle name="Total 2 5 4 3 2 3 3" xfId="41169"/>
    <cellStyle name="Total 2 5 4 3 2 3 3 2" xfId="41170"/>
    <cellStyle name="Total 2 5 4 3 2 3 3 2 2" xfId="41171"/>
    <cellStyle name="Total 2 5 4 3 2 3 3 3" xfId="41172"/>
    <cellStyle name="Total 2 5 4 3 2 3 4" xfId="41173"/>
    <cellStyle name="Total 2 5 4 3 2 3 4 2" xfId="41174"/>
    <cellStyle name="Total 2 5 4 3 2 3 5" xfId="41175"/>
    <cellStyle name="Total 2 5 4 3 2 4" xfId="41176"/>
    <cellStyle name="Total 2 5 4 3 2 4 2" xfId="41177"/>
    <cellStyle name="Total 2 5 4 3 2 4 2 2" xfId="41178"/>
    <cellStyle name="Total 2 5 4 3 2 4 2 2 2" xfId="41179"/>
    <cellStyle name="Total 2 5 4 3 2 4 2 3" xfId="41180"/>
    <cellStyle name="Total 2 5 4 3 2 4 3" xfId="41181"/>
    <cellStyle name="Total 2 5 4 3 2 4 3 2" xfId="41182"/>
    <cellStyle name="Total 2 5 4 3 2 4 4" xfId="41183"/>
    <cellStyle name="Total 2 5 4 3 2 5" xfId="41184"/>
    <cellStyle name="Total 2 5 4 3 2 5 2" xfId="41185"/>
    <cellStyle name="Total 2 5 4 3 2 5 2 2" xfId="41186"/>
    <cellStyle name="Total 2 5 4 3 2 5 3" xfId="41187"/>
    <cellStyle name="Total 2 5 4 3 2 6" xfId="41188"/>
    <cellStyle name="Total 2 5 4 3 2 6 2" xfId="41189"/>
    <cellStyle name="Total 2 5 4 3 2 7" xfId="41190"/>
    <cellStyle name="Total 2 5 4 3 3" xfId="41191"/>
    <cellStyle name="Total 2 5 4 3 3 2" xfId="41192"/>
    <cellStyle name="Total 2 5 4 3 3 2 2" xfId="41193"/>
    <cellStyle name="Total 2 5 4 3 3 2 2 2" xfId="41194"/>
    <cellStyle name="Total 2 5 4 3 3 2 2 2 2" xfId="41195"/>
    <cellStyle name="Total 2 5 4 3 3 2 2 2 2 2" xfId="41196"/>
    <cellStyle name="Total 2 5 4 3 3 2 2 2 3" xfId="41197"/>
    <cellStyle name="Total 2 5 4 3 3 2 2 3" xfId="41198"/>
    <cellStyle name="Total 2 5 4 3 3 2 2 3 2" xfId="41199"/>
    <cellStyle name="Total 2 5 4 3 3 2 2 4" xfId="41200"/>
    <cellStyle name="Total 2 5 4 3 3 2 3" xfId="41201"/>
    <cellStyle name="Total 2 5 4 3 3 2 3 2" xfId="41202"/>
    <cellStyle name="Total 2 5 4 3 3 2 3 2 2" xfId="41203"/>
    <cellStyle name="Total 2 5 4 3 3 2 3 3" xfId="41204"/>
    <cellStyle name="Total 2 5 4 3 3 2 4" xfId="41205"/>
    <cellStyle name="Total 2 5 4 3 3 2 4 2" xfId="41206"/>
    <cellStyle name="Total 2 5 4 3 3 2 5" xfId="41207"/>
    <cellStyle name="Total 2 5 4 3 3 3" xfId="41208"/>
    <cellStyle name="Total 2 5 4 3 3 3 2" xfId="41209"/>
    <cellStyle name="Total 2 5 4 3 3 3 2 2" xfId="41210"/>
    <cellStyle name="Total 2 5 4 3 3 3 2 2 2" xfId="41211"/>
    <cellStyle name="Total 2 5 4 3 3 3 2 3" xfId="41212"/>
    <cellStyle name="Total 2 5 4 3 3 3 3" xfId="41213"/>
    <cellStyle name="Total 2 5 4 3 3 3 3 2" xfId="41214"/>
    <cellStyle name="Total 2 5 4 3 3 3 4" xfId="41215"/>
    <cellStyle name="Total 2 5 4 3 3 4" xfId="41216"/>
    <cellStyle name="Total 2 5 4 3 3 4 2" xfId="41217"/>
    <cellStyle name="Total 2 5 4 3 3 4 2 2" xfId="41218"/>
    <cellStyle name="Total 2 5 4 3 3 4 3" xfId="41219"/>
    <cellStyle name="Total 2 5 4 3 3 5" xfId="41220"/>
    <cellStyle name="Total 2 5 4 3 3 5 2" xfId="41221"/>
    <cellStyle name="Total 2 5 4 3 3 6" xfId="41222"/>
    <cellStyle name="Total 2 5 4 3 4" xfId="41223"/>
    <cellStyle name="Total 2 5 4 3 4 2" xfId="41224"/>
    <cellStyle name="Total 2 5 4 3 4 2 2" xfId="41225"/>
    <cellStyle name="Total 2 5 4 3 4 2 2 2" xfId="41226"/>
    <cellStyle name="Total 2 5 4 3 4 2 2 2 2" xfId="41227"/>
    <cellStyle name="Total 2 5 4 3 4 2 2 3" xfId="41228"/>
    <cellStyle name="Total 2 5 4 3 4 2 3" xfId="41229"/>
    <cellStyle name="Total 2 5 4 3 4 2 3 2" xfId="41230"/>
    <cellStyle name="Total 2 5 4 3 4 2 4" xfId="41231"/>
    <cellStyle name="Total 2 5 4 3 4 3" xfId="41232"/>
    <cellStyle name="Total 2 5 4 3 4 3 2" xfId="41233"/>
    <cellStyle name="Total 2 5 4 3 4 3 2 2" xfId="41234"/>
    <cellStyle name="Total 2 5 4 3 4 3 3" xfId="41235"/>
    <cellStyle name="Total 2 5 4 3 4 4" xfId="41236"/>
    <cellStyle name="Total 2 5 4 3 4 4 2" xfId="41237"/>
    <cellStyle name="Total 2 5 4 3 4 5" xfId="41238"/>
    <cellStyle name="Total 2 5 4 3 5" xfId="41239"/>
    <cellStyle name="Total 2 5 4 3 5 2" xfId="41240"/>
    <cellStyle name="Total 2 5 4 3 5 2 2" xfId="41241"/>
    <cellStyle name="Total 2 5 4 3 5 2 2 2" xfId="41242"/>
    <cellStyle name="Total 2 5 4 3 5 2 3" xfId="41243"/>
    <cellStyle name="Total 2 5 4 3 5 3" xfId="41244"/>
    <cellStyle name="Total 2 5 4 3 5 3 2" xfId="41245"/>
    <cellStyle name="Total 2 5 4 3 5 4" xfId="41246"/>
    <cellStyle name="Total 2 5 4 3 6" xfId="41247"/>
    <cellStyle name="Total 2 5 4 3 6 2" xfId="41248"/>
    <cellStyle name="Total 2 5 4 3 6 2 2" xfId="41249"/>
    <cellStyle name="Total 2 5 4 3 6 3" xfId="41250"/>
    <cellStyle name="Total 2 5 4 3 7" xfId="41251"/>
    <cellStyle name="Total 2 5 4 3 7 2" xfId="41252"/>
    <cellStyle name="Total 2 5 4 3 8" xfId="41253"/>
    <cellStyle name="Total 2 5 4 4" xfId="41254"/>
    <cellStyle name="Total 2 5 4 4 2" xfId="41255"/>
    <cellStyle name="Total 2 5 4 4 2 2" xfId="41256"/>
    <cellStyle name="Total 2 5 4 4 2 2 2" xfId="41257"/>
    <cellStyle name="Total 2 5 4 4 2 2 2 2" xfId="41258"/>
    <cellStyle name="Total 2 5 4 4 2 2 2 2 2" xfId="41259"/>
    <cellStyle name="Total 2 5 4 4 2 2 2 2 2 2" xfId="41260"/>
    <cellStyle name="Total 2 5 4 4 2 2 2 2 3" xfId="41261"/>
    <cellStyle name="Total 2 5 4 4 2 2 2 3" xfId="41262"/>
    <cellStyle name="Total 2 5 4 4 2 2 2 3 2" xfId="41263"/>
    <cellStyle name="Total 2 5 4 4 2 2 2 4" xfId="41264"/>
    <cellStyle name="Total 2 5 4 4 2 2 3" xfId="41265"/>
    <cellStyle name="Total 2 5 4 4 2 2 3 2" xfId="41266"/>
    <cellStyle name="Total 2 5 4 4 2 2 3 2 2" xfId="41267"/>
    <cellStyle name="Total 2 5 4 4 2 2 3 3" xfId="41268"/>
    <cellStyle name="Total 2 5 4 4 2 2 4" xfId="41269"/>
    <cellStyle name="Total 2 5 4 4 2 2 4 2" xfId="41270"/>
    <cellStyle name="Total 2 5 4 4 2 2 5" xfId="41271"/>
    <cellStyle name="Total 2 5 4 4 2 3" xfId="41272"/>
    <cellStyle name="Total 2 5 4 4 2 3 2" xfId="41273"/>
    <cellStyle name="Total 2 5 4 4 2 3 2 2" xfId="41274"/>
    <cellStyle name="Total 2 5 4 4 2 3 2 2 2" xfId="41275"/>
    <cellStyle name="Total 2 5 4 4 2 3 2 3" xfId="41276"/>
    <cellStyle name="Total 2 5 4 4 2 3 3" xfId="41277"/>
    <cellStyle name="Total 2 5 4 4 2 3 3 2" xfId="41278"/>
    <cellStyle name="Total 2 5 4 4 2 3 4" xfId="41279"/>
    <cellStyle name="Total 2 5 4 4 2 4" xfId="41280"/>
    <cellStyle name="Total 2 5 4 4 2 4 2" xfId="41281"/>
    <cellStyle name="Total 2 5 4 4 2 4 2 2" xfId="41282"/>
    <cellStyle name="Total 2 5 4 4 2 4 3" xfId="41283"/>
    <cellStyle name="Total 2 5 4 4 2 5" xfId="41284"/>
    <cellStyle name="Total 2 5 4 4 2 5 2" xfId="41285"/>
    <cellStyle name="Total 2 5 4 4 2 6" xfId="41286"/>
    <cellStyle name="Total 2 5 4 4 3" xfId="41287"/>
    <cellStyle name="Total 2 5 4 4 3 2" xfId="41288"/>
    <cellStyle name="Total 2 5 4 4 3 2 2" xfId="41289"/>
    <cellStyle name="Total 2 5 4 4 3 2 2 2" xfId="41290"/>
    <cellStyle name="Total 2 5 4 4 3 2 2 2 2" xfId="41291"/>
    <cellStyle name="Total 2 5 4 4 3 2 2 3" xfId="41292"/>
    <cellStyle name="Total 2 5 4 4 3 2 3" xfId="41293"/>
    <cellStyle name="Total 2 5 4 4 3 2 3 2" xfId="41294"/>
    <cellStyle name="Total 2 5 4 4 3 2 4" xfId="41295"/>
    <cellStyle name="Total 2 5 4 4 3 3" xfId="41296"/>
    <cellStyle name="Total 2 5 4 4 3 3 2" xfId="41297"/>
    <cellStyle name="Total 2 5 4 4 3 3 2 2" xfId="41298"/>
    <cellStyle name="Total 2 5 4 4 3 3 3" xfId="41299"/>
    <cellStyle name="Total 2 5 4 4 3 4" xfId="41300"/>
    <cellStyle name="Total 2 5 4 4 3 4 2" xfId="41301"/>
    <cellStyle name="Total 2 5 4 4 3 5" xfId="41302"/>
    <cellStyle name="Total 2 5 4 4 4" xfId="41303"/>
    <cellStyle name="Total 2 5 4 4 4 2" xfId="41304"/>
    <cellStyle name="Total 2 5 4 4 4 2 2" xfId="41305"/>
    <cellStyle name="Total 2 5 4 4 4 2 2 2" xfId="41306"/>
    <cellStyle name="Total 2 5 4 4 4 2 3" xfId="41307"/>
    <cellStyle name="Total 2 5 4 4 4 3" xfId="41308"/>
    <cellStyle name="Total 2 5 4 4 4 3 2" xfId="41309"/>
    <cellStyle name="Total 2 5 4 4 4 4" xfId="41310"/>
    <cellStyle name="Total 2 5 4 4 5" xfId="41311"/>
    <cellStyle name="Total 2 5 4 4 5 2" xfId="41312"/>
    <cellStyle name="Total 2 5 4 4 5 2 2" xfId="41313"/>
    <cellStyle name="Total 2 5 4 4 5 3" xfId="41314"/>
    <cellStyle name="Total 2 5 4 4 6" xfId="41315"/>
    <cellStyle name="Total 2 5 4 4 6 2" xfId="41316"/>
    <cellStyle name="Total 2 5 4 4 7" xfId="41317"/>
    <cellStyle name="Total 2 5 4 5" xfId="41318"/>
    <cellStyle name="Total 2 5 4 5 2" xfId="41319"/>
    <cellStyle name="Total 2 5 4 5 2 2" xfId="41320"/>
    <cellStyle name="Total 2 5 4 5 2 2 2" xfId="41321"/>
    <cellStyle name="Total 2 5 4 5 2 2 2 2" xfId="41322"/>
    <cellStyle name="Total 2 5 4 5 2 2 2 2 2" xfId="41323"/>
    <cellStyle name="Total 2 5 4 5 2 2 2 3" xfId="41324"/>
    <cellStyle name="Total 2 5 4 5 2 2 3" xfId="41325"/>
    <cellStyle name="Total 2 5 4 5 2 2 3 2" xfId="41326"/>
    <cellStyle name="Total 2 5 4 5 2 2 4" xfId="41327"/>
    <cellStyle name="Total 2 5 4 5 2 3" xfId="41328"/>
    <cellStyle name="Total 2 5 4 5 2 3 2" xfId="41329"/>
    <cellStyle name="Total 2 5 4 5 2 3 2 2" xfId="41330"/>
    <cellStyle name="Total 2 5 4 5 2 3 3" xfId="41331"/>
    <cellStyle name="Total 2 5 4 5 2 4" xfId="41332"/>
    <cellStyle name="Total 2 5 4 5 2 4 2" xfId="41333"/>
    <cellStyle name="Total 2 5 4 5 2 5" xfId="41334"/>
    <cellStyle name="Total 2 5 4 5 3" xfId="41335"/>
    <cellStyle name="Total 2 5 4 5 3 2" xfId="41336"/>
    <cellStyle name="Total 2 5 4 5 3 2 2" xfId="41337"/>
    <cellStyle name="Total 2 5 4 5 3 2 2 2" xfId="41338"/>
    <cellStyle name="Total 2 5 4 5 3 2 3" xfId="41339"/>
    <cellStyle name="Total 2 5 4 5 3 3" xfId="41340"/>
    <cellStyle name="Total 2 5 4 5 3 3 2" xfId="41341"/>
    <cellStyle name="Total 2 5 4 5 3 4" xfId="41342"/>
    <cellStyle name="Total 2 5 4 5 4" xfId="41343"/>
    <cellStyle name="Total 2 5 4 5 4 2" xfId="41344"/>
    <cellStyle name="Total 2 5 4 5 4 2 2" xfId="41345"/>
    <cellStyle name="Total 2 5 4 5 4 3" xfId="41346"/>
    <cellStyle name="Total 2 5 4 5 5" xfId="41347"/>
    <cellStyle name="Total 2 5 4 5 5 2" xfId="41348"/>
    <cellStyle name="Total 2 5 4 5 6" xfId="41349"/>
    <cellStyle name="Total 2 5 4 6" xfId="41350"/>
    <cellStyle name="Total 2 5 4 6 2" xfId="41351"/>
    <cellStyle name="Total 2 5 4 6 2 2" xfId="41352"/>
    <cellStyle name="Total 2 5 4 6 2 2 2" xfId="41353"/>
    <cellStyle name="Total 2 5 4 6 2 2 2 2" xfId="41354"/>
    <cellStyle name="Total 2 5 4 6 2 2 3" xfId="41355"/>
    <cellStyle name="Total 2 5 4 6 2 3" xfId="41356"/>
    <cellStyle name="Total 2 5 4 6 2 3 2" xfId="41357"/>
    <cellStyle name="Total 2 5 4 6 2 4" xfId="41358"/>
    <cellStyle name="Total 2 5 4 6 3" xfId="41359"/>
    <cellStyle name="Total 2 5 4 6 3 2" xfId="41360"/>
    <cellStyle name="Total 2 5 4 6 3 2 2" xfId="41361"/>
    <cellStyle name="Total 2 5 4 6 3 3" xfId="41362"/>
    <cellStyle name="Total 2 5 4 6 4" xfId="41363"/>
    <cellStyle name="Total 2 5 4 6 4 2" xfId="41364"/>
    <cellStyle name="Total 2 5 4 6 5" xfId="41365"/>
    <cellStyle name="Total 2 5 4 7" xfId="41366"/>
    <cellStyle name="Total 2 5 4 7 2" xfId="41367"/>
    <cellStyle name="Total 2 5 4 7 2 2" xfId="41368"/>
    <cellStyle name="Total 2 5 4 7 2 2 2" xfId="41369"/>
    <cellStyle name="Total 2 5 4 7 2 3" xfId="41370"/>
    <cellStyle name="Total 2 5 4 7 3" xfId="41371"/>
    <cellStyle name="Total 2 5 4 7 3 2" xfId="41372"/>
    <cellStyle name="Total 2 5 4 7 4" xfId="41373"/>
    <cellStyle name="Total 2 5 4 8" xfId="41374"/>
    <cellStyle name="Total 2 5 4 8 2" xfId="41375"/>
    <cellStyle name="Total 2 5 4 8 2 2" xfId="41376"/>
    <cellStyle name="Total 2 5 4 8 3" xfId="41377"/>
    <cellStyle name="Total 2 5 4 9" xfId="41378"/>
    <cellStyle name="Total 2 5 4 9 2" xfId="41379"/>
    <cellStyle name="Total 2 5 5" xfId="41380"/>
    <cellStyle name="Total 2 5 5 2" xfId="41381"/>
    <cellStyle name="Total 2 5 5 2 2" xfId="41382"/>
    <cellStyle name="Total 2 5 5 2 2 2" xfId="41383"/>
    <cellStyle name="Total 2 5 5 2 2 2 2" xfId="41384"/>
    <cellStyle name="Total 2 5 5 2 2 2 2 2" xfId="41385"/>
    <cellStyle name="Total 2 5 5 2 2 2 2 2 2" xfId="41386"/>
    <cellStyle name="Total 2 5 5 2 2 2 2 2 2 2" xfId="41387"/>
    <cellStyle name="Total 2 5 5 2 2 2 2 2 2 2 2" xfId="41388"/>
    <cellStyle name="Total 2 5 5 2 2 2 2 2 2 3" xfId="41389"/>
    <cellStyle name="Total 2 5 5 2 2 2 2 2 3" xfId="41390"/>
    <cellStyle name="Total 2 5 5 2 2 2 2 2 3 2" xfId="41391"/>
    <cellStyle name="Total 2 5 5 2 2 2 2 2 4" xfId="41392"/>
    <cellStyle name="Total 2 5 5 2 2 2 2 3" xfId="41393"/>
    <cellStyle name="Total 2 5 5 2 2 2 2 3 2" xfId="41394"/>
    <cellStyle name="Total 2 5 5 2 2 2 2 3 2 2" xfId="41395"/>
    <cellStyle name="Total 2 5 5 2 2 2 2 3 3" xfId="41396"/>
    <cellStyle name="Total 2 5 5 2 2 2 2 4" xfId="41397"/>
    <cellStyle name="Total 2 5 5 2 2 2 2 4 2" xfId="41398"/>
    <cellStyle name="Total 2 5 5 2 2 2 2 5" xfId="41399"/>
    <cellStyle name="Total 2 5 5 2 2 2 3" xfId="41400"/>
    <cellStyle name="Total 2 5 5 2 2 2 3 2" xfId="41401"/>
    <cellStyle name="Total 2 5 5 2 2 2 3 2 2" xfId="41402"/>
    <cellStyle name="Total 2 5 5 2 2 2 3 2 2 2" xfId="41403"/>
    <cellStyle name="Total 2 5 5 2 2 2 3 2 3" xfId="41404"/>
    <cellStyle name="Total 2 5 5 2 2 2 3 3" xfId="41405"/>
    <cellStyle name="Total 2 5 5 2 2 2 3 3 2" xfId="41406"/>
    <cellStyle name="Total 2 5 5 2 2 2 3 4" xfId="41407"/>
    <cellStyle name="Total 2 5 5 2 2 2 4" xfId="41408"/>
    <cellStyle name="Total 2 5 5 2 2 2 4 2" xfId="41409"/>
    <cellStyle name="Total 2 5 5 2 2 2 4 2 2" xfId="41410"/>
    <cellStyle name="Total 2 5 5 2 2 2 4 3" xfId="41411"/>
    <cellStyle name="Total 2 5 5 2 2 2 5" xfId="41412"/>
    <cellStyle name="Total 2 5 5 2 2 2 5 2" xfId="41413"/>
    <cellStyle name="Total 2 5 5 2 2 2 6" xfId="41414"/>
    <cellStyle name="Total 2 5 5 2 2 3" xfId="41415"/>
    <cellStyle name="Total 2 5 5 2 2 3 2" xfId="41416"/>
    <cellStyle name="Total 2 5 5 2 2 3 2 2" xfId="41417"/>
    <cellStyle name="Total 2 5 5 2 2 3 2 2 2" xfId="41418"/>
    <cellStyle name="Total 2 5 5 2 2 3 2 2 2 2" xfId="41419"/>
    <cellStyle name="Total 2 5 5 2 2 3 2 2 3" xfId="41420"/>
    <cellStyle name="Total 2 5 5 2 2 3 2 3" xfId="41421"/>
    <cellStyle name="Total 2 5 5 2 2 3 2 3 2" xfId="41422"/>
    <cellStyle name="Total 2 5 5 2 2 3 2 4" xfId="41423"/>
    <cellStyle name="Total 2 5 5 2 2 3 3" xfId="41424"/>
    <cellStyle name="Total 2 5 5 2 2 3 3 2" xfId="41425"/>
    <cellStyle name="Total 2 5 5 2 2 3 3 2 2" xfId="41426"/>
    <cellStyle name="Total 2 5 5 2 2 3 3 3" xfId="41427"/>
    <cellStyle name="Total 2 5 5 2 2 3 4" xfId="41428"/>
    <cellStyle name="Total 2 5 5 2 2 3 4 2" xfId="41429"/>
    <cellStyle name="Total 2 5 5 2 2 3 5" xfId="41430"/>
    <cellStyle name="Total 2 5 5 2 2 4" xfId="41431"/>
    <cellStyle name="Total 2 5 5 2 2 4 2" xfId="41432"/>
    <cellStyle name="Total 2 5 5 2 2 4 2 2" xfId="41433"/>
    <cellStyle name="Total 2 5 5 2 2 4 2 2 2" xfId="41434"/>
    <cellStyle name="Total 2 5 5 2 2 4 2 3" xfId="41435"/>
    <cellStyle name="Total 2 5 5 2 2 4 3" xfId="41436"/>
    <cellStyle name="Total 2 5 5 2 2 4 3 2" xfId="41437"/>
    <cellStyle name="Total 2 5 5 2 2 4 4" xfId="41438"/>
    <cellStyle name="Total 2 5 5 2 2 5" xfId="41439"/>
    <cellStyle name="Total 2 5 5 2 2 5 2" xfId="41440"/>
    <cellStyle name="Total 2 5 5 2 2 5 2 2" xfId="41441"/>
    <cellStyle name="Total 2 5 5 2 2 5 3" xfId="41442"/>
    <cellStyle name="Total 2 5 5 2 2 6" xfId="41443"/>
    <cellStyle name="Total 2 5 5 2 2 6 2" xfId="41444"/>
    <cellStyle name="Total 2 5 5 2 2 7" xfId="41445"/>
    <cellStyle name="Total 2 5 5 2 3" xfId="41446"/>
    <cellStyle name="Total 2 5 5 2 3 2" xfId="41447"/>
    <cellStyle name="Total 2 5 5 2 3 2 2" xfId="41448"/>
    <cellStyle name="Total 2 5 5 2 3 2 2 2" xfId="41449"/>
    <cellStyle name="Total 2 5 5 2 3 2 2 2 2" xfId="41450"/>
    <cellStyle name="Total 2 5 5 2 3 2 2 2 2 2" xfId="41451"/>
    <cellStyle name="Total 2 5 5 2 3 2 2 2 3" xfId="41452"/>
    <cellStyle name="Total 2 5 5 2 3 2 2 3" xfId="41453"/>
    <cellStyle name="Total 2 5 5 2 3 2 2 3 2" xfId="41454"/>
    <cellStyle name="Total 2 5 5 2 3 2 2 4" xfId="41455"/>
    <cellStyle name="Total 2 5 5 2 3 2 3" xfId="41456"/>
    <cellStyle name="Total 2 5 5 2 3 2 3 2" xfId="41457"/>
    <cellStyle name="Total 2 5 5 2 3 2 3 2 2" xfId="41458"/>
    <cellStyle name="Total 2 5 5 2 3 2 3 3" xfId="41459"/>
    <cellStyle name="Total 2 5 5 2 3 2 4" xfId="41460"/>
    <cellStyle name="Total 2 5 5 2 3 2 4 2" xfId="41461"/>
    <cellStyle name="Total 2 5 5 2 3 2 5" xfId="41462"/>
    <cellStyle name="Total 2 5 5 2 3 3" xfId="41463"/>
    <cellStyle name="Total 2 5 5 2 3 3 2" xfId="41464"/>
    <cellStyle name="Total 2 5 5 2 3 3 2 2" xfId="41465"/>
    <cellStyle name="Total 2 5 5 2 3 3 2 2 2" xfId="41466"/>
    <cellStyle name="Total 2 5 5 2 3 3 2 3" xfId="41467"/>
    <cellStyle name="Total 2 5 5 2 3 3 3" xfId="41468"/>
    <cellStyle name="Total 2 5 5 2 3 3 3 2" xfId="41469"/>
    <cellStyle name="Total 2 5 5 2 3 3 4" xfId="41470"/>
    <cellStyle name="Total 2 5 5 2 3 4" xfId="41471"/>
    <cellStyle name="Total 2 5 5 2 3 4 2" xfId="41472"/>
    <cellStyle name="Total 2 5 5 2 3 4 2 2" xfId="41473"/>
    <cellStyle name="Total 2 5 5 2 3 4 3" xfId="41474"/>
    <cellStyle name="Total 2 5 5 2 3 5" xfId="41475"/>
    <cellStyle name="Total 2 5 5 2 3 5 2" xfId="41476"/>
    <cellStyle name="Total 2 5 5 2 3 6" xfId="41477"/>
    <cellStyle name="Total 2 5 5 2 4" xfId="41478"/>
    <cellStyle name="Total 2 5 5 2 4 2" xfId="41479"/>
    <cellStyle name="Total 2 5 5 2 4 2 2" xfId="41480"/>
    <cellStyle name="Total 2 5 5 2 4 2 2 2" xfId="41481"/>
    <cellStyle name="Total 2 5 5 2 4 2 2 2 2" xfId="41482"/>
    <cellStyle name="Total 2 5 5 2 4 2 2 3" xfId="41483"/>
    <cellStyle name="Total 2 5 5 2 4 2 3" xfId="41484"/>
    <cellStyle name="Total 2 5 5 2 4 2 3 2" xfId="41485"/>
    <cellStyle name="Total 2 5 5 2 4 2 4" xfId="41486"/>
    <cellStyle name="Total 2 5 5 2 4 3" xfId="41487"/>
    <cellStyle name="Total 2 5 5 2 4 3 2" xfId="41488"/>
    <cellStyle name="Total 2 5 5 2 4 3 2 2" xfId="41489"/>
    <cellStyle name="Total 2 5 5 2 4 3 3" xfId="41490"/>
    <cellStyle name="Total 2 5 5 2 4 4" xfId="41491"/>
    <cellStyle name="Total 2 5 5 2 4 4 2" xfId="41492"/>
    <cellStyle name="Total 2 5 5 2 4 5" xfId="41493"/>
    <cellStyle name="Total 2 5 5 2 5" xfId="41494"/>
    <cellStyle name="Total 2 5 5 2 5 2" xfId="41495"/>
    <cellStyle name="Total 2 5 5 2 5 2 2" xfId="41496"/>
    <cellStyle name="Total 2 5 5 2 5 2 2 2" xfId="41497"/>
    <cellStyle name="Total 2 5 5 2 5 2 3" xfId="41498"/>
    <cellStyle name="Total 2 5 5 2 5 3" xfId="41499"/>
    <cellStyle name="Total 2 5 5 2 5 3 2" xfId="41500"/>
    <cellStyle name="Total 2 5 5 2 5 4" xfId="41501"/>
    <cellStyle name="Total 2 5 5 2 6" xfId="41502"/>
    <cellStyle name="Total 2 5 5 2 6 2" xfId="41503"/>
    <cellStyle name="Total 2 5 5 2 6 2 2" xfId="41504"/>
    <cellStyle name="Total 2 5 5 2 6 3" xfId="41505"/>
    <cellStyle name="Total 2 5 5 2 7" xfId="41506"/>
    <cellStyle name="Total 2 5 5 2 7 2" xfId="41507"/>
    <cellStyle name="Total 2 5 5 2 8" xfId="41508"/>
    <cellStyle name="Total 2 5 5 3" xfId="41509"/>
    <cellStyle name="Total 2 5 5 3 2" xfId="41510"/>
    <cellStyle name="Total 2 5 5 3 2 2" xfId="41511"/>
    <cellStyle name="Total 2 5 5 3 2 2 2" xfId="41512"/>
    <cellStyle name="Total 2 5 5 3 2 2 2 2" xfId="41513"/>
    <cellStyle name="Total 2 5 5 3 2 2 2 2 2" xfId="41514"/>
    <cellStyle name="Total 2 5 5 3 2 2 2 2 2 2" xfId="41515"/>
    <cellStyle name="Total 2 5 5 3 2 2 2 2 3" xfId="41516"/>
    <cellStyle name="Total 2 5 5 3 2 2 2 3" xfId="41517"/>
    <cellStyle name="Total 2 5 5 3 2 2 2 3 2" xfId="41518"/>
    <cellStyle name="Total 2 5 5 3 2 2 2 4" xfId="41519"/>
    <cellStyle name="Total 2 5 5 3 2 2 3" xfId="41520"/>
    <cellStyle name="Total 2 5 5 3 2 2 3 2" xfId="41521"/>
    <cellStyle name="Total 2 5 5 3 2 2 3 2 2" xfId="41522"/>
    <cellStyle name="Total 2 5 5 3 2 2 3 3" xfId="41523"/>
    <cellStyle name="Total 2 5 5 3 2 2 4" xfId="41524"/>
    <cellStyle name="Total 2 5 5 3 2 2 4 2" xfId="41525"/>
    <cellStyle name="Total 2 5 5 3 2 2 5" xfId="41526"/>
    <cellStyle name="Total 2 5 5 3 2 3" xfId="41527"/>
    <cellStyle name="Total 2 5 5 3 2 3 2" xfId="41528"/>
    <cellStyle name="Total 2 5 5 3 2 3 2 2" xfId="41529"/>
    <cellStyle name="Total 2 5 5 3 2 3 2 2 2" xfId="41530"/>
    <cellStyle name="Total 2 5 5 3 2 3 2 3" xfId="41531"/>
    <cellStyle name="Total 2 5 5 3 2 3 3" xfId="41532"/>
    <cellStyle name="Total 2 5 5 3 2 3 3 2" xfId="41533"/>
    <cellStyle name="Total 2 5 5 3 2 3 4" xfId="41534"/>
    <cellStyle name="Total 2 5 5 3 2 4" xfId="41535"/>
    <cellStyle name="Total 2 5 5 3 2 4 2" xfId="41536"/>
    <cellStyle name="Total 2 5 5 3 2 4 2 2" xfId="41537"/>
    <cellStyle name="Total 2 5 5 3 2 4 3" xfId="41538"/>
    <cellStyle name="Total 2 5 5 3 2 5" xfId="41539"/>
    <cellStyle name="Total 2 5 5 3 2 5 2" xfId="41540"/>
    <cellStyle name="Total 2 5 5 3 2 6" xfId="41541"/>
    <cellStyle name="Total 2 5 5 3 3" xfId="41542"/>
    <cellStyle name="Total 2 5 5 3 3 2" xfId="41543"/>
    <cellStyle name="Total 2 5 5 3 3 2 2" xfId="41544"/>
    <cellStyle name="Total 2 5 5 3 3 2 2 2" xfId="41545"/>
    <cellStyle name="Total 2 5 5 3 3 2 2 2 2" xfId="41546"/>
    <cellStyle name="Total 2 5 5 3 3 2 2 3" xfId="41547"/>
    <cellStyle name="Total 2 5 5 3 3 2 3" xfId="41548"/>
    <cellStyle name="Total 2 5 5 3 3 2 3 2" xfId="41549"/>
    <cellStyle name="Total 2 5 5 3 3 2 4" xfId="41550"/>
    <cellStyle name="Total 2 5 5 3 3 3" xfId="41551"/>
    <cellStyle name="Total 2 5 5 3 3 3 2" xfId="41552"/>
    <cellStyle name="Total 2 5 5 3 3 3 2 2" xfId="41553"/>
    <cellStyle name="Total 2 5 5 3 3 3 3" xfId="41554"/>
    <cellStyle name="Total 2 5 5 3 3 4" xfId="41555"/>
    <cellStyle name="Total 2 5 5 3 3 4 2" xfId="41556"/>
    <cellStyle name="Total 2 5 5 3 3 5" xfId="41557"/>
    <cellStyle name="Total 2 5 5 3 4" xfId="41558"/>
    <cellStyle name="Total 2 5 5 3 4 2" xfId="41559"/>
    <cellStyle name="Total 2 5 5 3 4 2 2" xfId="41560"/>
    <cellStyle name="Total 2 5 5 3 4 2 2 2" xfId="41561"/>
    <cellStyle name="Total 2 5 5 3 4 2 3" xfId="41562"/>
    <cellStyle name="Total 2 5 5 3 4 3" xfId="41563"/>
    <cellStyle name="Total 2 5 5 3 4 3 2" xfId="41564"/>
    <cellStyle name="Total 2 5 5 3 4 4" xfId="41565"/>
    <cellStyle name="Total 2 5 5 3 5" xfId="41566"/>
    <cellStyle name="Total 2 5 5 3 5 2" xfId="41567"/>
    <cellStyle name="Total 2 5 5 3 5 2 2" xfId="41568"/>
    <cellStyle name="Total 2 5 5 3 5 3" xfId="41569"/>
    <cellStyle name="Total 2 5 5 3 6" xfId="41570"/>
    <cellStyle name="Total 2 5 5 3 6 2" xfId="41571"/>
    <cellStyle name="Total 2 5 5 3 7" xfId="41572"/>
    <cellStyle name="Total 2 5 5 4" xfId="41573"/>
    <cellStyle name="Total 2 5 5 4 2" xfId="41574"/>
    <cellStyle name="Total 2 5 5 4 2 2" xfId="41575"/>
    <cellStyle name="Total 2 5 5 4 2 2 2" xfId="41576"/>
    <cellStyle name="Total 2 5 5 4 2 2 2 2" xfId="41577"/>
    <cellStyle name="Total 2 5 5 4 2 2 2 2 2" xfId="41578"/>
    <cellStyle name="Total 2 5 5 4 2 2 2 3" xfId="41579"/>
    <cellStyle name="Total 2 5 5 4 2 2 3" xfId="41580"/>
    <cellStyle name="Total 2 5 5 4 2 2 3 2" xfId="41581"/>
    <cellStyle name="Total 2 5 5 4 2 2 4" xfId="41582"/>
    <cellStyle name="Total 2 5 5 4 2 3" xfId="41583"/>
    <cellStyle name="Total 2 5 5 4 2 3 2" xfId="41584"/>
    <cellStyle name="Total 2 5 5 4 2 3 2 2" xfId="41585"/>
    <cellStyle name="Total 2 5 5 4 2 3 3" xfId="41586"/>
    <cellStyle name="Total 2 5 5 4 2 4" xfId="41587"/>
    <cellStyle name="Total 2 5 5 4 2 4 2" xfId="41588"/>
    <cellStyle name="Total 2 5 5 4 2 5" xfId="41589"/>
    <cellStyle name="Total 2 5 5 4 3" xfId="41590"/>
    <cellStyle name="Total 2 5 5 4 3 2" xfId="41591"/>
    <cellStyle name="Total 2 5 5 4 3 2 2" xfId="41592"/>
    <cellStyle name="Total 2 5 5 4 3 2 2 2" xfId="41593"/>
    <cellStyle name="Total 2 5 5 4 3 2 3" xfId="41594"/>
    <cellStyle name="Total 2 5 5 4 3 3" xfId="41595"/>
    <cellStyle name="Total 2 5 5 4 3 3 2" xfId="41596"/>
    <cellStyle name="Total 2 5 5 4 3 4" xfId="41597"/>
    <cellStyle name="Total 2 5 5 4 4" xfId="41598"/>
    <cellStyle name="Total 2 5 5 4 4 2" xfId="41599"/>
    <cellStyle name="Total 2 5 5 4 4 2 2" xfId="41600"/>
    <cellStyle name="Total 2 5 5 4 4 3" xfId="41601"/>
    <cellStyle name="Total 2 5 5 4 5" xfId="41602"/>
    <cellStyle name="Total 2 5 5 4 5 2" xfId="41603"/>
    <cellStyle name="Total 2 5 5 4 6" xfId="41604"/>
    <cellStyle name="Total 2 5 5 5" xfId="41605"/>
    <cellStyle name="Total 2 5 5 5 2" xfId="41606"/>
    <cellStyle name="Total 2 5 5 5 2 2" xfId="41607"/>
    <cellStyle name="Total 2 5 5 5 2 2 2" xfId="41608"/>
    <cellStyle name="Total 2 5 5 5 2 2 2 2" xfId="41609"/>
    <cellStyle name="Total 2 5 5 5 2 2 3" xfId="41610"/>
    <cellStyle name="Total 2 5 5 5 2 3" xfId="41611"/>
    <cellStyle name="Total 2 5 5 5 2 3 2" xfId="41612"/>
    <cellStyle name="Total 2 5 5 5 2 4" xfId="41613"/>
    <cellStyle name="Total 2 5 5 5 3" xfId="41614"/>
    <cellStyle name="Total 2 5 5 5 3 2" xfId="41615"/>
    <cellStyle name="Total 2 5 5 5 3 2 2" xfId="41616"/>
    <cellStyle name="Total 2 5 5 5 3 3" xfId="41617"/>
    <cellStyle name="Total 2 5 5 5 4" xfId="41618"/>
    <cellStyle name="Total 2 5 5 5 4 2" xfId="41619"/>
    <cellStyle name="Total 2 5 5 5 5" xfId="41620"/>
    <cellStyle name="Total 2 5 5 6" xfId="41621"/>
    <cellStyle name="Total 2 5 5 6 2" xfId="41622"/>
    <cellStyle name="Total 2 5 5 6 2 2" xfId="41623"/>
    <cellStyle name="Total 2 5 5 6 2 2 2" xfId="41624"/>
    <cellStyle name="Total 2 5 5 6 2 3" xfId="41625"/>
    <cellStyle name="Total 2 5 5 6 3" xfId="41626"/>
    <cellStyle name="Total 2 5 5 6 3 2" xfId="41627"/>
    <cellStyle name="Total 2 5 5 6 4" xfId="41628"/>
    <cellStyle name="Total 2 5 5 7" xfId="41629"/>
    <cellStyle name="Total 2 5 5 7 2" xfId="41630"/>
    <cellStyle name="Total 2 5 5 7 2 2" xfId="41631"/>
    <cellStyle name="Total 2 5 5 7 3" xfId="41632"/>
    <cellStyle name="Total 2 5 5 8" xfId="41633"/>
    <cellStyle name="Total 2 5 5 8 2" xfId="41634"/>
    <cellStyle name="Total 2 5 5 9" xfId="41635"/>
    <cellStyle name="Total 2 5 6" xfId="41636"/>
    <cellStyle name="Total 2 5 6 2" xfId="41637"/>
    <cellStyle name="Total 2 5 6 2 2" xfId="41638"/>
    <cellStyle name="Total 2 5 6 2 2 2" xfId="41639"/>
    <cellStyle name="Total 2 5 6 2 2 2 2" xfId="41640"/>
    <cellStyle name="Total 2 5 6 2 2 2 2 2" xfId="41641"/>
    <cellStyle name="Total 2 5 6 2 2 2 2 2 2" xfId="41642"/>
    <cellStyle name="Total 2 5 6 2 2 2 2 2 2 2" xfId="41643"/>
    <cellStyle name="Total 2 5 6 2 2 2 2 2 3" xfId="41644"/>
    <cellStyle name="Total 2 5 6 2 2 2 2 3" xfId="41645"/>
    <cellStyle name="Total 2 5 6 2 2 2 2 3 2" xfId="41646"/>
    <cellStyle name="Total 2 5 6 2 2 2 2 4" xfId="41647"/>
    <cellStyle name="Total 2 5 6 2 2 2 3" xfId="41648"/>
    <cellStyle name="Total 2 5 6 2 2 2 3 2" xfId="41649"/>
    <cellStyle name="Total 2 5 6 2 2 2 3 2 2" xfId="41650"/>
    <cellStyle name="Total 2 5 6 2 2 2 3 3" xfId="41651"/>
    <cellStyle name="Total 2 5 6 2 2 2 4" xfId="41652"/>
    <cellStyle name="Total 2 5 6 2 2 2 4 2" xfId="41653"/>
    <cellStyle name="Total 2 5 6 2 2 2 5" xfId="41654"/>
    <cellStyle name="Total 2 5 6 2 2 3" xfId="41655"/>
    <cellStyle name="Total 2 5 6 2 2 3 2" xfId="41656"/>
    <cellStyle name="Total 2 5 6 2 2 3 2 2" xfId="41657"/>
    <cellStyle name="Total 2 5 6 2 2 3 2 2 2" xfId="41658"/>
    <cellStyle name="Total 2 5 6 2 2 3 2 3" xfId="41659"/>
    <cellStyle name="Total 2 5 6 2 2 3 3" xfId="41660"/>
    <cellStyle name="Total 2 5 6 2 2 3 3 2" xfId="41661"/>
    <cellStyle name="Total 2 5 6 2 2 3 4" xfId="41662"/>
    <cellStyle name="Total 2 5 6 2 2 4" xfId="41663"/>
    <cellStyle name="Total 2 5 6 2 2 4 2" xfId="41664"/>
    <cellStyle name="Total 2 5 6 2 2 4 2 2" xfId="41665"/>
    <cellStyle name="Total 2 5 6 2 2 4 3" xfId="41666"/>
    <cellStyle name="Total 2 5 6 2 2 5" xfId="41667"/>
    <cellStyle name="Total 2 5 6 2 2 5 2" xfId="41668"/>
    <cellStyle name="Total 2 5 6 2 2 6" xfId="41669"/>
    <cellStyle name="Total 2 5 6 2 3" xfId="41670"/>
    <cellStyle name="Total 2 5 6 2 3 2" xfId="41671"/>
    <cellStyle name="Total 2 5 6 2 3 2 2" xfId="41672"/>
    <cellStyle name="Total 2 5 6 2 3 2 2 2" xfId="41673"/>
    <cellStyle name="Total 2 5 6 2 3 2 2 2 2" xfId="41674"/>
    <cellStyle name="Total 2 5 6 2 3 2 2 3" xfId="41675"/>
    <cellStyle name="Total 2 5 6 2 3 2 3" xfId="41676"/>
    <cellStyle name="Total 2 5 6 2 3 2 3 2" xfId="41677"/>
    <cellStyle name="Total 2 5 6 2 3 2 4" xfId="41678"/>
    <cellStyle name="Total 2 5 6 2 3 3" xfId="41679"/>
    <cellStyle name="Total 2 5 6 2 3 3 2" xfId="41680"/>
    <cellStyle name="Total 2 5 6 2 3 3 2 2" xfId="41681"/>
    <cellStyle name="Total 2 5 6 2 3 3 3" xfId="41682"/>
    <cellStyle name="Total 2 5 6 2 3 4" xfId="41683"/>
    <cellStyle name="Total 2 5 6 2 3 4 2" xfId="41684"/>
    <cellStyle name="Total 2 5 6 2 3 5" xfId="41685"/>
    <cellStyle name="Total 2 5 6 2 4" xfId="41686"/>
    <cellStyle name="Total 2 5 6 2 4 2" xfId="41687"/>
    <cellStyle name="Total 2 5 6 2 4 2 2" xfId="41688"/>
    <cellStyle name="Total 2 5 6 2 4 2 2 2" xfId="41689"/>
    <cellStyle name="Total 2 5 6 2 4 2 3" xfId="41690"/>
    <cellStyle name="Total 2 5 6 2 4 3" xfId="41691"/>
    <cellStyle name="Total 2 5 6 2 4 3 2" xfId="41692"/>
    <cellStyle name="Total 2 5 6 2 4 4" xfId="41693"/>
    <cellStyle name="Total 2 5 6 2 5" xfId="41694"/>
    <cellStyle name="Total 2 5 6 2 5 2" xfId="41695"/>
    <cellStyle name="Total 2 5 6 2 5 2 2" xfId="41696"/>
    <cellStyle name="Total 2 5 6 2 5 3" xfId="41697"/>
    <cellStyle name="Total 2 5 6 2 6" xfId="41698"/>
    <cellStyle name="Total 2 5 6 2 6 2" xfId="41699"/>
    <cellStyle name="Total 2 5 6 2 7" xfId="41700"/>
    <cellStyle name="Total 2 5 6 3" xfId="41701"/>
    <cellStyle name="Total 2 5 6 3 2" xfId="41702"/>
    <cellStyle name="Total 2 5 6 3 2 2" xfId="41703"/>
    <cellStyle name="Total 2 5 6 3 2 2 2" xfId="41704"/>
    <cellStyle name="Total 2 5 6 3 2 2 2 2" xfId="41705"/>
    <cellStyle name="Total 2 5 6 3 2 2 2 2 2" xfId="41706"/>
    <cellStyle name="Total 2 5 6 3 2 2 2 3" xfId="41707"/>
    <cellStyle name="Total 2 5 6 3 2 2 3" xfId="41708"/>
    <cellStyle name="Total 2 5 6 3 2 2 3 2" xfId="41709"/>
    <cellStyle name="Total 2 5 6 3 2 2 4" xfId="41710"/>
    <cellStyle name="Total 2 5 6 3 2 3" xfId="41711"/>
    <cellStyle name="Total 2 5 6 3 2 3 2" xfId="41712"/>
    <cellStyle name="Total 2 5 6 3 2 3 2 2" xfId="41713"/>
    <cellStyle name="Total 2 5 6 3 2 3 3" xfId="41714"/>
    <cellStyle name="Total 2 5 6 3 2 4" xfId="41715"/>
    <cellStyle name="Total 2 5 6 3 2 4 2" xfId="41716"/>
    <cellStyle name="Total 2 5 6 3 2 5" xfId="41717"/>
    <cellStyle name="Total 2 5 6 3 3" xfId="41718"/>
    <cellStyle name="Total 2 5 6 3 3 2" xfId="41719"/>
    <cellStyle name="Total 2 5 6 3 3 2 2" xfId="41720"/>
    <cellStyle name="Total 2 5 6 3 3 2 2 2" xfId="41721"/>
    <cellStyle name="Total 2 5 6 3 3 2 3" xfId="41722"/>
    <cellStyle name="Total 2 5 6 3 3 3" xfId="41723"/>
    <cellStyle name="Total 2 5 6 3 3 3 2" xfId="41724"/>
    <cellStyle name="Total 2 5 6 3 3 4" xfId="41725"/>
    <cellStyle name="Total 2 5 6 3 4" xfId="41726"/>
    <cellStyle name="Total 2 5 6 3 4 2" xfId="41727"/>
    <cellStyle name="Total 2 5 6 3 4 2 2" xfId="41728"/>
    <cellStyle name="Total 2 5 6 3 4 3" xfId="41729"/>
    <cellStyle name="Total 2 5 6 3 5" xfId="41730"/>
    <cellStyle name="Total 2 5 6 3 5 2" xfId="41731"/>
    <cellStyle name="Total 2 5 6 3 6" xfId="41732"/>
    <cellStyle name="Total 2 5 6 4" xfId="41733"/>
    <cellStyle name="Total 2 5 6 4 2" xfId="41734"/>
    <cellStyle name="Total 2 5 6 4 2 2" xfId="41735"/>
    <cellStyle name="Total 2 5 6 4 2 2 2" xfId="41736"/>
    <cellStyle name="Total 2 5 6 4 2 2 2 2" xfId="41737"/>
    <cellStyle name="Total 2 5 6 4 2 2 3" xfId="41738"/>
    <cellStyle name="Total 2 5 6 4 2 3" xfId="41739"/>
    <cellStyle name="Total 2 5 6 4 2 3 2" xfId="41740"/>
    <cellStyle name="Total 2 5 6 4 2 4" xfId="41741"/>
    <cellStyle name="Total 2 5 6 4 3" xfId="41742"/>
    <cellStyle name="Total 2 5 6 4 3 2" xfId="41743"/>
    <cellStyle name="Total 2 5 6 4 3 2 2" xfId="41744"/>
    <cellStyle name="Total 2 5 6 4 3 3" xfId="41745"/>
    <cellStyle name="Total 2 5 6 4 4" xfId="41746"/>
    <cellStyle name="Total 2 5 6 4 4 2" xfId="41747"/>
    <cellStyle name="Total 2 5 6 4 5" xfId="41748"/>
    <cellStyle name="Total 2 5 6 5" xfId="41749"/>
    <cellStyle name="Total 2 5 6 5 2" xfId="41750"/>
    <cellStyle name="Total 2 5 6 5 2 2" xfId="41751"/>
    <cellStyle name="Total 2 5 6 5 2 2 2" xfId="41752"/>
    <cellStyle name="Total 2 5 6 5 2 3" xfId="41753"/>
    <cellStyle name="Total 2 5 6 5 3" xfId="41754"/>
    <cellStyle name="Total 2 5 6 5 3 2" xfId="41755"/>
    <cellStyle name="Total 2 5 6 5 4" xfId="41756"/>
    <cellStyle name="Total 2 5 6 6" xfId="41757"/>
    <cellStyle name="Total 2 5 6 6 2" xfId="41758"/>
    <cellStyle name="Total 2 5 6 6 2 2" xfId="41759"/>
    <cellStyle name="Total 2 5 6 6 3" xfId="41760"/>
    <cellStyle name="Total 2 5 6 7" xfId="41761"/>
    <cellStyle name="Total 2 5 6 7 2" xfId="41762"/>
    <cellStyle name="Total 2 5 6 8" xfId="41763"/>
    <cellStyle name="Total 2 5 7" xfId="41764"/>
    <cellStyle name="Total 2 5 7 2" xfId="41765"/>
    <cellStyle name="Total 2 5 7 2 2" xfId="41766"/>
    <cellStyle name="Total 2 5 7 2 2 2" xfId="41767"/>
    <cellStyle name="Total 2 5 7 2 2 2 2" xfId="41768"/>
    <cellStyle name="Total 2 5 7 2 2 2 2 2" xfId="41769"/>
    <cellStyle name="Total 2 5 7 2 2 2 2 2 2" xfId="41770"/>
    <cellStyle name="Total 2 5 7 2 2 2 2 3" xfId="41771"/>
    <cellStyle name="Total 2 5 7 2 2 2 3" xfId="41772"/>
    <cellStyle name="Total 2 5 7 2 2 2 3 2" xfId="41773"/>
    <cellStyle name="Total 2 5 7 2 2 2 4" xfId="41774"/>
    <cellStyle name="Total 2 5 7 2 2 3" xfId="41775"/>
    <cellStyle name="Total 2 5 7 2 2 3 2" xfId="41776"/>
    <cellStyle name="Total 2 5 7 2 2 3 2 2" xfId="41777"/>
    <cellStyle name="Total 2 5 7 2 2 3 3" xfId="41778"/>
    <cellStyle name="Total 2 5 7 2 2 4" xfId="41779"/>
    <cellStyle name="Total 2 5 7 2 2 4 2" xfId="41780"/>
    <cellStyle name="Total 2 5 7 2 2 5" xfId="41781"/>
    <cellStyle name="Total 2 5 7 2 3" xfId="41782"/>
    <cellStyle name="Total 2 5 7 2 3 2" xfId="41783"/>
    <cellStyle name="Total 2 5 7 2 3 2 2" xfId="41784"/>
    <cellStyle name="Total 2 5 7 2 3 2 2 2" xfId="41785"/>
    <cellStyle name="Total 2 5 7 2 3 2 3" xfId="41786"/>
    <cellStyle name="Total 2 5 7 2 3 3" xfId="41787"/>
    <cellStyle name="Total 2 5 7 2 3 3 2" xfId="41788"/>
    <cellStyle name="Total 2 5 7 2 3 4" xfId="41789"/>
    <cellStyle name="Total 2 5 7 2 4" xfId="41790"/>
    <cellStyle name="Total 2 5 7 2 4 2" xfId="41791"/>
    <cellStyle name="Total 2 5 7 2 4 2 2" xfId="41792"/>
    <cellStyle name="Total 2 5 7 2 4 3" xfId="41793"/>
    <cellStyle name="Total 2 5 7 2 5" xfId="41794"/>
    <cellStyle name="Total 2 5 7 2 5 2" xfId="41795"/>
    <cellStyle name="Total 2 5 7 2 6" xfId="41796"/>
    <cellStyle name="Total 2 5 7 3" xfId="41797"/>
    <cellStyle name="Total 2 5 7 3 2" xfId="41798"/>
    <cellStyle name="Total 2 5 7 3 2 2" xfId="41799"/>
    <cellStyle name="Total 2 5 7 3 2 2 2" xfId="41800"/>
    <cellStyle name="Total 2 5 7 3 2 2 2 2" xfId="41801"/>
    <cellStyle name="Total 2 5 7 3 2 2 3" xfId="41802"/>
    <cellStyle name="Total 2 5 7 3 2 3" xfId="41803"/>
    <cellStyle name="Total 2 5 7 3 2 3 2" xfId="41804"/>
    <cellStyle name="Total 2 5 7 3 2 4" xfId="41805"/>
    <cellStyle name="Total 2 5 7 3 3" xfId="41806"/>
    <cellStyle name="Total 2 5 7 3 3 2" xfId="41807"/>
    <cellStyle name="Total 2 5 7 3 3 2 2" xfId="41808"/>
    <cellStyle name="Total 2 5 7 3 3 3" xfId="41809"/>
    <cellStyle name="Total 2 5 7 3 4" xfId="41810"/>
    <cellStyle name="Total 2 5 7 3 4 2" xfId="41811"/>
    <cellStyle name="Total 2 5 7 3 5" xfId="41812"/>
    <cellStyle name="Total 2 5 7 4" xfId="41813"/>
    <cellStyle name="Total 2 5 7 4 2" xfId="41814"/>
    <cellStyle name="Total 2 5 7 4 2 2" xfId="41815"/>
    <cellStyle name="Total 2 5 7 4 2 2 2" xfId="41816"/>
    <cellStyle name="Total 2 5 7 4 2 3" xfId="41817"/>
    <cellStyle name="Total 2 5 7 4 3" xfId="41818"/>
    <cellStyle name="Total 2 5 7 4 3 2" xfId="41819"/>
    <cellStyle name="Total 2 5 7 4 4" xfId="41820"/>
    <cellStyle name="Total 2 5 7 5" xfId="41821"/>
    <cellStyle name="Total 2 5 7 5 2" xfId="41822"/>
    <cellStyle name="Total 2 5 7 5 2 2" xfId="41823"/>
    <cellStyle name="Total 2 5 7 5 3" xfId="41824"/>
    <cellStyle name="Total 2 5 7 6" xfId="41825"/>
    <cellStyle name="Total 2 5 7 6 2" xfId="41826"/>
    <cellStyle name="Total 2 5 7 7" xfId="41827"/>
    <cellStyle name="Total 2 5 8" xfId="41828"/>
    <cellStyle name="Total 2 5 8 2" xfId="41829"/>
    <cellStyle name="Total 2 5 8 2 2" xfId="41830"/>
    <cellStyle name="Total 2 5 8 2 2 2" xfId="41831"/>
    <cellStyle name="Total 2 5 8 2 2 2 2" xfId="41832"/>
    <cellStyle name="Total 2 5 8 2 2 2 2 2" xfId="41833"/>
    <cellStyle name="Total 2 5 8 2 2 2 3" xfId="41834"/>
    <cellStyle name="Total 2 5 8 2 2 3" xfId="41835"/>
    <cellStyle name="Total 2 5 8 2 2 3 2" xfId="41836"/>
    <cellStyle name="Total 2 5 8 2 2 4" xfId="41837"/>
    <cellStyle name="Total 2 5 8 2 3" xfId="41838"/>
    <cellStyle name="Total 2 5 8 2 3 2" xfId="41839"/>
    <cellStyle name="Total 2 5 8 2 3 2 2" xfId="41840"/>
    <cellStyle name="Total 2 5 8 2 3 3" xfId="41841"/>
    <cellStyle name="Total 2 5 8 2 4" xfId="41842"/>
    <cellStyle name="Total 2 5 8 2 4 2" xfId="41843"/>
    <cellStyle name="Total 2 5 8 2 5" xfId="41844"/>
    <cellStyle name="Total 2 5 8 3" xfId="41845"/>
    <cellStyle name="Total 2 5 8 3 2" xfId="41846"/>
    <cellStyle name="Total 2 5 8 3 2 2" xfId="41847"/>
    <cellStyle name="Total 2 5 8 3 2 2 2" xfId="41848"/>
    <cellStyle name="Total 2 5 8 3 2 3" xfId="41849"/>
    <cellStyle name="Total 2 5 8 3 3" xfId="41850"/>
    <cellStyle name="Total 2 5 8 3 3 2" xfId="41851"/>
    <cellStyle name="Total 2 5 8 3 4" xfId="41852"/>
    <cellStyle name="Total 2 5 8 4" xfId="41853"/>
    <cellStyle name="Total 2 5 8 4 2" xfId="41854"/>
    <cellStyle name="Total 2 5 8 4 2 2" xfId="41855"/>
    <cellStyle name="Total 2 5 8 4 3" xfId="41856"/>
    <cellStyle name="Total 2 5 8 5" xfId="41857"/>
    <cellStyle name="Total 2 5 8 5 2" xfId="41858"/>
    <cellStyle name="Total 2 5 8 6" xfId="41859"/>
    <cellStyle name="Total 2 5 9" xfId="41860"/>
    <cellStyle name="Total 2 5 9 2" xfId="41861"/>
    <cellStyle name="Total 2 5 9 2 2" xfId="41862"/>
    <cellStyle name="Total 2 5 9 2 2 2" xfId="41863"/>
    <cellStyle name="Total 2 5 9 2 2 2 2" xfId="41864"/>
    <cellStyle name="Total 2 5 9 2 2 3" xfId="41865"/>
    <cellStyle name="Total 2 5 9 2 3" xfId="41866"/>
    <cellStyle name="Total 2 5 9 2 3 2" xfId="41867"/>
    <cellStyle name="Total 2 5 9 2 4" xfId="41868"/>
    <cellStyle name="Total 2 5 9 3" xfId="41869"/>
    <cellStyle name="Total 2 5 9 3 2" xfId="41870"/>
    <cellStyle name="Total 2 5 9 3 2 2" xfId="41871"/>
    <cellStyle name="Total 2 5 9 3 3" xfId="41872"/>
    <cellStyle name="Total 2 5 9 4" xfId="41873"/>
    <cellStyle name="Total 2 5 9 4 2" xfId="41874"/>
    <cellStyle name="Total 2 5 9 5" xfId="41875"/>
    <cellStyle name="Total 2 6" xfId="41876"/>
    <cellStyle name="Total 2 6 10" xfId="41877"/>
    <cellStyle name="Total 2 6 10 2" xfId="41878"/>
    <cellStyle name="Total 2 6 10 2 2" xfId="41879"/>
    <cellStyle name="Total 2 6 10 3" xfId="41880"/>
    <cellStyle name="Total 2 6 11" xfId="41881"/>
    <cellStyle name="Total 2 6 11 2" xfId="41882"/>
    <cellStyle name="Total 2 6 12" xfId="41883"/>
    <cellStyle name="Total 2 6 2" xfId="41884"/>
    <cellStyle name="Total 2 6 2 10" xfId="41885"/>
    <cellStyle name="Total 2 6 2 10 2" xfId="41886"/>
    <cellStyle name="Total 2 6 2 11" xfId="41887"/>
    <cellStyle name="Total 2 6 2 2" xfId="41888"/>
    <cellStyle name="Total 2 6 2 2 10" xfId="41889"/>
    <cellStyle name="Total 2 6 2 2 2" xfId="41890"/>
    <cellStyle name="Total 2 6 2 2 2 2" xfId="41891"/>
    <cellStyle name="Total 2 6 2 2 2 2 2" xfId="41892"/>
    <cellStyle name="Total 2 6 2 2 2 2 2 2" xfId="41893"/>
    <cellStyle name="Total 2 6 2 2 2 2 2 2 2" xfId="41894"/>
    <cellStyle name="Total 2 6 2 2 2 2 2 2 2 2" xfId="41895"/>
    <cellStyle name="Total 2 6 2 2 2 2 2 2 2 2 2" xfId="41896"/>
    <cellStyle name="Total 2 6 2 2 2 2 2 2 2 2 2 2" xfId="41897"/>
    <cellStyle name="Total 2 6 2 2 2 2 2 2 2 2 2 2 2" xfId="41898"/>
    <cellStyle name="Total 2 6 2 2 2 2 2 2 2 2 2 3" xfId="41899"/>
    <cellStyle name="Total 2 6 2 2 2 2 2 2 2 2 3" xfId="41900"/>
    <cellStyle name="Total 2 6 2 2 2 2 2 2 2 2 3 2" xfId="41901"/>
    <cellStyle name="Total 2 6 2 2 2 2 2 2 2 2 4" xfId="41902"/>
    <cellStyle name="Total 2 6 2 2 2 2 2 2 2 3" xfId="41903"/>
    <cellStyle name="Total 2 6 2 2 2 2 2 2 2 3 2" xfId="41904"/>
    <cellStyle name="Total 2 6 2 2 2 2 2 2 2 3 2 2" xfId="41905"/>
    <cellStyle name="Total 2 6 2 2 2 2 2 2 2 3 3" xfId="41906"/>
    <cellStyle name="Total 2 6 2 2 2 2 2 2 2 4" xfId="41907"/>
    <cellStyle name="Total 2 6 2 2 2 2 2 2 2 4 2" xfId="41908"/>
    <cellStyle name="Total 2 6 2 2 2 2 2 2 2 5" xfId="41909"/>
    <cellStyle name="Total 2 6 2 2 2 2 2 2 3" xfId="41910"/>
    <cellStyle name="Total 2 6 2 2 2 2 2 2 3 2" xfId="41911"/>
    <cellStyle name="Total 2 6 2 2 2 2 2 2 3 2 2" xfId="41912"/>
    <cellStyle name="Total 2 6 2 2 2 2 2 2 3 2 2 2" xfId="41913"/>
    <cellStyle name="Total 2 6 2 2 2 2 2 2 3 2 3" xfId="41914"/>
    <cellStyle name="Total 2 6 2 2 2 2 2 2 3 3" xfId="41915"/>
    <cellStyle name="Total 2 6 2 2 2 2 2 2 3 3 2" xfId="41916"/>
    <cellStyle name="Total 2 6 2 2 2 2 2 2 3 4" xfId="41917"/>
    <cellStyle name="Total 2 6 2 2 2 2 2 2 4" xfId="41918"/>
    <cellStyle name="Total 2 6 2 2 2 2 2 2 4 2" xfId="41919"/>
    <cellStyle name="Total 2 6 2 2 2 2 2 2 4 2 2" xfId="41920"/>
    <cellStyle name="Total 2 6 2 2 2 2 2 2 4 3" xfId="41921"/>
    <cellStyle name="Total 2 6 2 2 2 2 2 2 5" xfId="41922"/>
    <cellStyle name="Total 2 6 2 2 2 2 2 2 5 2" xfId="41923"/>
    <cellStyle name="Total 2 6 2 2 2 2 2 2 6" xfId="41924"/>
    <cellStyle name="Total 2 6 2 2 2 2 2 3" xfId="41925"/>
    <cellStyle name="Total 2 6 2 2 2 2 2 3 2" xfId="41926"/>
    <cellStyle name="Total 2 6 2 2 2 2 2 3 2 2" xfId="41927"/>
    <cellStyle name="Total 2 6 2 2 2 2 2 3 2 2 2" xfId="41928"/>
    <cellStyle name="Total 2 6 2 2 2 2 2 3 2 2 2 2" xfId="41929"/>
    <cellStyle name="Total 2 6 2 2 2 2 2 3 2 2 3" xfId="41930"/>
    <cellStyle name="Total 2 6 2 2 2 2 2 3 2 3" xfId="41931"/>
    <cellStyle name="Total 2 6 2 2 2 2 2 3 2 3 2" xfId="41932"/>
    <cellStyle name="Total 2 6 2 2 2 2 2 3 2 4" xfId="41933"/>
    <cellStyle name="Total 2 6 2 2 2 2 2 3 3" xfId="41934"/>
    <cellStyle name="Total 2 6 2 2 2 2 2 3 3 2" xfId="41935"/>
    <cellStyle name="Total 2 6 2 2 2 2 2 3 3 2 2" xfId="41936"/>
    <cellStyle name="Total 2 6 2 2 2 2 2 3 3 3" xfId="41937"/>
    <cellStyle name="Total 2 6 2 2 2 2 2 3 4" xfId="41938"/>
    <cellStyle name="Total 2 6 2 2 2 2 2 3 4 2" xfId="41939"/>
    <cellStyle name="Total 2 6 2 2 2 2 2 3 5" xfId="41940"/>
    <cellStyle name="Total 2 6 2 2 2 2 2 4" xfId="41941"/>
    <cellStyle name="Total 2 6 2 2 2 2 2 4 2" xfId="41942"/>
    <cellStyle name="Total 2 6 2 2 2 2 2 4 2 2" xfId="41943"/>
    <cellStyle name="Total 2 6 2 2 2 2 2 4 2 2 2" xfId="41944"/>
    <cellStyle name="Total 2 6 2 2 2 2 2 4 2 3" xfId="41945"/>
    <cellStyle name="Total 2 6 2 2 2 2 2 4 3" xfId="41946"/>
    <cellStyle name="Total 2 6 2 2 2 2 2 4 3 2" xfId="41947"/>
    <cellStyle name="Total 2 6 2 2 2 2 2 4 4" xfId="41948"/>
    <cellStyle name="Total 2 6 2 2 2 2 2 5" xfId="41949"/>
    <cellStyle name="Total 2 6 2 2 2 2 2 5 2" xfId="41950"/>
    <cellStyle name="Total 2 6 2 2 2 2 2 5 2 2" xfId="41951"/>
    <cellStyle name="Total 2 6 2 2 2 2 2 5 3" xfId="41952"/>
    <cellStyle name="Total 2 6 2 2 2 2 2 6" xfId="41953"/>
    <cellStyle name="Total 2 6 2 2 2 2 2 6 2" xfId="41954"/>
    <cellStyle name="Total 2 6 2 2 2 2 2 7" xfId="41955"/>
    <cellStyle name="Total 2 6 2 2 2 2 3" xfId="41956"/>
    <cellStyle name="Total 2 6 2 2 2 2 3 2" xfId="41957"/>
    <cellStyle name="Total 2 6 2 2 2 2 3 2 2" xfId="41958"/>
    <cellStyle name="Total 2 6 2 2 2 2 3 2 2 2" xfId="41959"/>
    <cellStyle name="Total 2 6 2 2 2 2 3 2 2 2 2" xfId="41960"/>
    <cellStyle name="Total 2 6 2 2 2 2 3 2 2 2 2 2" xfId="41961"/>
    <cellStyle name="Total 2 6 2 2 2 2 3 2 2 2 3" xfId="41962"/>
    <cellStyle name="Total 2 6 2 2 2 2 3 2 2 3" xfId="41963"/>
    <cellStyle name="Total 2 6 2 2 2 2 3 2 2 3 2" xfId="41964"/>
    <cellStyle name="Total 2 6 2 2 2 2 3 2 2 4" xfId="41965"/>
    <cellStyle name="Total 2 6 2 2 2 2 3 2 3" xfId="41966"/>
    <cellStyle name="Total 2 6 2 2 2 2 3 2 3 2" xfId="41967"/>
    <cellStyle name="Total 2 6 2 2 2 2 3 2 3 2 2" xfId="41968"/>
    <cellStyle name="Total 2 6 2 2 2 2 3 2 3 3" xfId="41969"/>
    <cellStyle name="Total 2 6 2 2 2 2 3 2 4" xfId="41970"/>
    <cellStyle name="Total 2 6 2 2 2 2 3 2 4 2" xfId="41971"/>
    <cellStyle name="Total 2 6 2 2 2 2 3 2 5" xfId="41972"/>
    <cellStyle name="Total 2 6 2 2 2 2 3 3" xfId="41973"/>
    <cellStyle name="Total 2 6 2 2 2 2 3 3 2" xfId="41974"/>
    <cellStyle name="Total 2 6 2 2 2 2 3 3 2 2" xfId="41975"/>
    <cellStyle name="Total 2 6 2 2 2 2 3 3 2 2 2" xfId="41976"/>
    <cellStyle name="Total 2 6 2 2 2 2 3 3 2 3" xfId="41977"/>
    <cellStyle name="Total 2 6 2 2 2 2 3 3 3" xfId="41978"/>
    <cellStyle name="Total 2 6 2 2 2 2 3 3 3 2" xfId="41979"/>
    <cellStyle name="Total 2 6 2 2 2 2 3 3 4" xfId="41980"/>
    <cellStyle name="Total 2 6 2 2 2 2 3 4" xfId="41981"/>
    <cellStyle name="Total 2 6 2 2 2 2 3 4 2" xfId="41982"/>
    <cellStyle name="Total 2 6 2 2 2 2 3 4 2 2" xfId="41983"/>
    <cellStyle name="Total 2 6 2 2 2 2 3 4 3" xfId="41984"/>
    <cellStyle name="Total 2 6 2 2 2 2 3 5" xfId="41985"/>
    <cellStyle name="Total 2 6 2 2 2 2 3 5 2" xfId="41986"/>
    <cellStyle name="Total 2 6 2 2 2 2 3 6" xfId="41987"/>
    <cellStyle name="Total 2 6 2 2 2 2 4" xfId="41988"/>
    <cellStyle name="Total 2 6 2 2 2 2 4 2" xfId="41989"/>
    <cellStyle name="Total 2 6 2 2 2 2 4 2 2" xfId="41990"/>
    <cellStyle name="Total 2 6 2 2 2 2 4 2 2 2" xfId="41991"/>
    <cellStyle name="Total 2 6 2 2 2 2 4 2 2 2 2" xfId="41992"/>
    <cellStyle name="Total 2 6 2 2 2 2 4 2 2 3" xfId="41993"/>
    <cellStyle name="Total 2 6 2 2 2 2 4 2 3" xfId="41994"/>
    <cellStyle name="Total 2 6 2 2 2 2 4 2 3 2" xfId="41995"/>
    <cellStyle name="Total 2 6 2 2 2 2 4 2 4" xfId="41996"/>
    <cellStyle name="Total 2 6 2 2 2 2 4 3" xfId="41997"/>
    <cellStyle name="Total 2 6 2 2 2 2 4 3 2" xfId="41998"/>
    <cellStyle name="Total 2 6 2 2 2 2 4 3 2 2" xfId="41999"/>
    <cellStyle name="Total 2 6 2 2 2 2 4 3 3" xfId="42000"/>
    <cellStyle name="Total 2 6 2 2 2 2 4 4" xfId="42001"/>
    <cellStyle name="Total 2 6 2 2 2 2 4 4 2" xfId="42002"/>
    <cellStyle name="Total 2 6 2 2 2 2 4 5" xfId="42003"/>
    <cellStyle name="Total 2 6 2 2 2 2 5" xfId="42004"/>
    <cellStyle name="Total 2 6 2 2 2 2 5 2" xfId="42005"/>
    <cellStyle name="Total 2 6 2 2 2 2 5 2 2" xfId="42006"/>
    <cellStyle name="Total 2 6 2 2 2 2 5 2 2 2" xfId="42007"/>
    <cellStyle name="Total 2 6 2 2 2 2 5 2 3" xfId="42008"/>
    <cellStyle name="Total 2 6 2 2 2 2 5 3" xfId="42009"/>
    <cellStyle name="Total 2 6 2 2 2 2 5 3 2" xfId="42010"/>
    <cellStyle name="Total 2 6 2 2 2 2 5 4" xfId="42011"/>
    <cellStyle name="Total 2 6 2 2 2 2 6" xfId="42012"/>
    <cellStyle name="Total 2 6 2 2 2 2 6 2" xfId="42013"/>
    <cellStyle name="Total 2 6 2 2 2 2 6 2 2" xfId="42014"/>
    <cellStyle name="Total 2 6 2 2 2 2 6 3" xfId="42015"/>
    <cellStyle name="Total 2 6 2 2 2 2 7" xfId="42016"/>
    <cellStyle name="Total 2 6 2 2 2 2 7 2" xfId="42017"/>
    <cellStyle name="Total 2 6 2 2 2 2 8" xfId="42018"/>
    <cellStyle name="Total 2 6 2 2 2 3" xfId="42019"/>
    <cellStyle name="Total 2 6 2 2 2 3 2" xfId="42020"/>
    <cellStyle name="Total 2 6 2 2 2 3 2 2" xfId="42021"/>
    <cellStyle name="Total 2 6 2 2 2 3 2 2 2" xfId="42022"/>
    <cellStyle name="Total 2 6 2 2 2 3 2 2 2 2" xfId="42023"/>
    <cellStyle name="Total 2 6 2 2 2 3 2 2 2 2 2" xfId="42024"/>
    <cellStyle name="Total 2 6 2 2 2 3 2 2 2 2 2 2" xfId="42025"/>
    <cellStyle name="Total 2 6 2 2 2 3 2 2 2 2 3" xfId="42026"/>
    <cellStyle name="Total 2 6 2 2 2 3 2 2 2 3" xfId="42027"/>
    <cellStyle name="Total 2 6 2 2 2 3 2 2 2 3 2" xfId="42028"/>
    <cellStyle name="Total 2 6 2 2 2 3 2 2 2 4" xfId="42029"/>
    <cellStyle name="Total 2 6 2 2 2 3 2 2 3" xfId="42030"/>
    <cellStyle name="Total 2 6 2 2 2 3 2 2 3 2" xfId="42031"/>
    <cellStyle name="Total 2 6 2 2 2 3 2 2 3 2 2" xfId="42032"/>
    <cellStyle name="Total 2 6 2 2 2 3 2 2 3 3" xfId="42033"/>
    <cellStyle name="Total 2 6 2 2 2 3 2 2 4" xfId="42034"/>
    <cellStyle name="Total 2 6 2 2 2 3 2 2 4 2" xfId="42035"/>
    <cellStyle name="Total 2 6 2 2 2 3 2 2 5" xfId="42036"/>
    <cellStyle name="Total 2 6 2 2 2 3 2 3" xfId="42037"/>
    <cellStyle name="Total 2 6 2 2 2 3 2 3 2" xfId="42038"/>
    <cellStyle name="Total 2 6 2 2 2 3 2 3 2 2" xfId="42039"/>
    <cellStyle name="Total 2 6 2 2 2 3 2 3 2 2 2" xfId="42040"/>
    <cellStyle name="Total 2 6 2 2 2 3 2 3 2 3" xfId="42041"/>
    <cellStyle name="Total 2 6 2 2 2 3 2 3 3" xfId="42042"/>
    <cellStyle name="Total 2 6 2 2 2 3 2 3 3 2" xfId="42043"/>
    <cellStyle name="Total 2 6 2 2 2 3 2 3 4" xfId="42044"/>
    <cellStyle name="Total 2 6 2 2 2 3 2 4" xfId="42045"/>
    <cellStyle name="Total 2 6 2 2 2 3 2 4 2" xfId="42046"/>
    <cellStyle name="Total 2 6 2 2 2 3 2 4 2 2" xfId="42047"/>
    <cellStyle name="Total 2 6 2 2 2 3 2 4 3" xfId="42048"/>
    <cellStyle name="Total 2 6 2 2 2 3 2 5" xfId="42049"/>
    <cellStyle name="Total 2 6 2 2 2 3 2 5 2" xfId="42050"/>
    <cellStyle name="Total 2 6 2 2 2 3 2 6" xfId="42051"/>
    <cellStyle name="Total 2 6 2 2 2 3 3" xfId="42052"/>
    <cellStyle name="Total 2 6 2 2 2 3 3 2" xfId="42053"/>
    <cellStyle name="Total 2 6 2 2 2 3 3 2 2" xfId="42054"/>
    <cellStyle name="Total 2 6 2 2 2 3 3 2 2 2" xfId="42055"/>
    <cellStyle name="Total 2 6 2 2 2 3 3 2 2 2 2" xfId="42056"/>
    <cellStyle name="Total 2 6 2 2 2 3 3 2 2 3" xfId="42057"/>
    <cellStyle name="Total 2 6 2 2 2 3 3 2 3" xfId="42058"/>
    <cellStyle name="Total 2 6 2 2 2 3 3 2 3 2" xfId="42059"/>
    <cellStyle name="Total 2 6 2 2 2 3 3 2 4" xfId="42060"/>
    <cellStyle name="Total 2 6 2 2 2 3 3 3" xfId="42061"/>
    <cellStyle name="Total 2 6 2 2 2 3 3 3 2" xfId="42062"/>
    <cellStyle name="Total 2 6 2 2 2 3 3 3 2 2" xfId="42063"/>
    <cellStyle name="Total 2 6 2 2 2 3 3 3 3" xfId="42064"/>
    <cellStyle name="Total 2 6 2 2 2 3 3 4" xfId="42065"/>
    <cellStyle name="Total 2 6 2 2 2 3 3 4 2" xfId="42066"/>
    <cellStyle name="Total 2 6 2 2 2 3 3 5" xfId="42067"/>
    <cellStyle name="Total 2 6 2 2 2 3 4" xfId="42068"/>
    <cellStyle name="Total 2 6 2 2 2 3 4 2" xfId="42069"/>
    <cellStyle name="Total 2 6 2 2 2 3 4 2 2" xfId="42070"/>
    <cellStyle name="Total 2 6 2 2 2 3 4 2 2 2" xfId="42071"/>
    <cellStyle name="Total 2 6 2 2 2 3 4 2 3" xfId="42072"/>
    <cellStyle name="Total 2 6 2 2 2 3 4 3" xfId="42073"/>
    <cellStyle name="Total 2 6 2 2 2 3 4 3 2" xfId="42074"/>
    <cellStyle name="Total 2 6 2 2 2 3 4 4" xfId="42075"/>
    <cellStyle name="Total 2 6 2 2 2 3 5" xfId="42076"/>
    <cellStyle name="Total 2 6 2 2 2 3 5 2" xfId="42077"/>
    <cellStyle name="Total 2 6 2 2 2 3 5 2 2" xfId="42078"/>
    <cellStyle name="Total 2 6 2 2 2 3 5 3" xfId="42079"/>
    <cellStyle name="Total 2 6 2 2 2 3 6" xfId="42080"/>
    <cellStyle name="Total 2 6 2 2 2 3 6 2" xfId="42081"/>
    <cellStyle name="Total 2 6 2 2 2 3 7" xfId="42082"/>
    <cellStyle name="Total 2 6 2 2 2 4" xfId="42083"/>
    <cellStyle name="Total 2 6 2 2 2 4 2" xfId="42084"/>
    <cellStyle name="Total 2 6 2 2 2 4 2 2" xfId="42085"/>
    <cellStyle name="Total 2 6 2 2 2 4 2 2 2" xfId="42086"/>
    <cellStyle name="Total 2 6 2 2 2 4 2 2 2 2" xfId="42087"/>
    <cellStyle name="Total 2 6 2 2 2 4 2 2 2 2 2" xfId="42088"/>
    <cellStyle name="Total 2 6 2 2 2 4 2 2 2 3" xfId="42089"/>
    <cellStyle name="Total 2 6 2 2 2 4 2 2 3" xfId="42090"/>
    <cellStyle name="Total 2 6 2 2 2 4 2 2 3 2" xfId="42091"/>
    <cellStyle name="Total 2 6 2 2 2 4 2 2 4" xfId="42092"/>
    <cellStyle name="Total 2 6 2 2 2 4 2 3" xfId="42093"/>
    <cellStyle name="Total 2 6 2 2 2 4 2 3 2" xfId="42094"/>
    <cellStyle name="Total 2 6 2 2 2 4 2 3 2 2" xfId="42095"/>
    <cellStyle name="Total 2 6 2 2 2 4 2 3 3" xfId="42096"/>
    <cellStyle name="Total 2 6 2 2 2 4 2 4" xfId="42097"/>
    <cellStyle name="Total 2 6 2 2 2 4 2 4 2" xfId="42098"/>
    <cellStyle name="Total 2 6 2 2 2 4 2 5" xfId="42099"/>
    <cellStyle name="Total 2 6 2 2 2 4 3" xfId="42100"/>
    <cellStyle name="Total 2 6 2 2 2 4 3 2" xfId="42101"/>
    <cellStyle name="Total 2 6 2 2 2 4 3 2 2" xfId="42102"/>
    <cellStyle name="Total 2 6 2 2 2 4 3 2 2 2" xfId="42103"/>
    <cellStyle name="Total 2 6 2 2 2 4 3 2 3" xfId="42104"/>
    <cellStyle name="Total 2 6 2 2 2 4 3 3" xfId="42105"/>
    <cellStyle name="Total 2 6 2 2 2 4 3 3 2" xfId="42106"/>
    <cellStyle name="Total 2 6 2 2 2 4 3 4" xfId="42107"/>
    <cellStyle name="Total 2 6 2 2 2 4 4" xfId="42108"/>
    <cellStyle name="Total 2 6 2 2 2 4 4 2" xfId="42109"/>
    <cellStyle name="Total 2 6 2 2 2 4 4 2 2" xfId="42110"/>
    <cellStyle name="Total 2 6 2 2 2 4 4 3" xfId="42111"/>
    <cellStyle name="Total 2 6 2 2 2 4 5" xfId="42112"/>
    <cellStyle name="Total 2 6 2 2 2 4 5 2" xfId="42113"/>
    <cellStyle name="Total 2 6 2 2 2 4 6" xfId="42114"/>
    <cellStyle name="Total 2 6 2 2 2 5" xfId="42115"/>
    <cellStyle name="Total 2 6 2 2 2 5 2" xfId="42116"/>
    <cellStyle name="Total 2 6 2 2 2 5 2 2" xfId="42117"/>
    <cellStyle name="Total 2 6 2 2 2 5 2 2 2" xfId="42118"/>
    <cellStyle name="Total 2 6 2 2 2 5 2 2 2 2" xfId="42119"/>
    <cellStyle name="Total 2 6 2 2 2 5 2 2 3" xfId="42120"/>
    <cellStyle name="Total 2 6 2 2 2 5 2 3" xfId="42121"/>
    <cellStyle name="Total 2 6 2 2 2 5 2 3 2" xfId="42122"/>
    <cellStyle name="Total 2 6 2 2 2 5 2 4" xfId="42123"/>
    <cellStyle name="Total 2 6 2 2 2 5 3" xfId="42124"/>
    <cellStyle name="Total 2 6 2 2 2 5 3 2" xfId="42125"/>
    <cellStyle name="Total 2 6 2 2 2 5 3 2 2" xfId="42126"/>
    <cellStyle name="Total 2 6 2 2 2 5 3 3" xfId="42127"/>
    <cellStyle name="Total 2 6 2 2 2 5 4" xfId="42128"/>
    <cellStyle name="Total 2 6 2 2 2 5 4 2" xfId="42129"/>
    <cellStyle name="Total 2 6 2 2 2 5 5" xfId="42130"/>
    <cellStyle name="Total 2 6 2 2 2 6" xfId="42131"/>
    <cellStyle name="Total 2 6 2 2 2 6 2" xfId="42132"/>
    <cellStyle name="Total 2 6 2 2 2 6 2 2" xfId="42133"/>
    <cellStyle name="Total 2 6 2 2 2 6 2 2 2" xfId="42134"/>
    <cellStyle name="Total 2 6 2 2 2 6 2 3" xfId="42135"/>
    <cellStyle name="Total 2 6 2 2 2 6 3" xfId="42136"/>
    <cellStyle name="Total 2 6 2 2 2 6 3 2" xfId="42137"/>
    <cellStyle name="Total 2 6 2 2 2 6 4" xfId="42138"/>
    <cellStyle name="Total 2 6 2 2 2 7" xfId="42139"/>
    <cellStyle name="Total 2 6 2 2 2 7 2" xfId="42140"/>
    <cellStyle name="Total 2 6 2 2 2 7 2 2" xfId="42141"/>
    <cellStyle name="Total 2 6 2 2 2 7 3" xfId="42142"/>
    <cellStyle name="Total 2 6 2 2 2 8" xfId="42143"/>
    <cellStyle name="Total 2 6 2 2 2 8 2" xfId="42144"/>
    <cellStyle name="Total 2 6 2 2 2 9" xfId="42145"/>
    <cellStyle name="Total 2 6 2 2 3" xfId="42146"/>
    <cellStyle name="Total 2 6 2 2 3 2" xfId="42147"/>
    <cellStyle name="Total 2 6 2 2 3 2 2" xfId="42148"/>
    <cellStyle name="Total 2 6 2 2 3 2 2 2" xfId="42149"/>
    <cellStyle name="Total 2 6 2 2 3 2 2 2 2" xfId="42150"/>
    <cellStyle name="Total 2 6 2 2 3 2 2 2 2 2" xfId="42151"/>
    <cellStyle name="Total 2 6 2 2 3 2 2 2 2 2 2" xfId="42152"/>
    <cellStyle name="Total 2 6 2 2 3 2 2 2 2 2 2 2" xfId="42153"/>
    <cellStyle name="Total 2 6 2 2 3 2 2 2 2 2 3" xfId="42154"/>
    <cellStyle name="Total 2 6 2 2 3 2 2 2 2 3" xfId="42155"/>
    <cellStyle name="Total 2 6 2 2 3 2 2 2 2 3 2" xfId="42156"/>
    <cellStyle name="Total 2 6 2 2 3 2 2 2 2 4" xfId="42157"/>
    <cellStyle name="Total 2 6 2 2 3 2 2 2 3" xfId="42158"/>
    <cellStyle name="Total 2 6 2 2 3 2 2 2 3 2" xfId="42159"/>
    <cellStyle name="Total 2 6 2 2 3 2 2 2 3 2 2" xfId="42160"/>
    <cellStyle name="Total 2 6 2 2 3 2 2 2 3 3" xfId="42161"/>
    <cellStyle name="Total 2 6 2 2 3 2 2 2 4" xfId="42162"/>
    <cellStyle name="Total 2 6 2 2 3 2 2 2 4 2" xfId="42163"/>
    <cellStyle name="Total 2 6 2 2 3 2 2 2 5" xfId="42164"/>
    <cellStyle name="Total 2 6 2 2 3 2 2 3" xfId="42165"/>
    <cellStyle name="Total 2 6 2 2 3 2 2 3 2" xfId="42166"/>
    <cellStyle name="Total 2 6 2 2 3 2 2 3 2 2" xfId="42167"/>
    <cellStyle name="Total 2 6 2 2 3 2 2 3 2 2 2" xfId="42168"/>
    <cellStyle name="Total 2 6 2 2 3 2 2 3 2 3" xfId="42169"/>
    <cellStyle name="Total 2 6 2 2 3 2 2 3 3" xfId="42170"/>
    <cellStyle name="Total 2 6 2 2 3 2 2 3 3 2" xfId="42171"/>
    <cellStyle name="Total 2 6 2 2 3 2 2 3 4" xfId="42172"/>
    <cellStyle name="Total 2 6 2 2 3 2 2 4" xfId="42173"/>
    <cellStyle name="Total 2 6 2 2 3 2 2 4 2" xfId="42174"/>
    <cellStyle name="Total 2 6 2 2 3 2 2 4 2 2" xfId="42175"/>
    <cellStyle name="Total 2 6 2 2 3 2 2 4 3" xfId="42176"/>
    <cellStyle name="Total 2 6 2 2 3 2 2 5" xfId="42177"/>
    <cellStyle name="Total 2 6 2 2 3 2 2 5 2" xfId="42178"/>
    <cellStyle name="Total 2 6 2 2 3 2 2 6" xfId="42179"/>
    <cellStyle name="Total 2 6 2 2 3 2 3" xfId="42180"/>
    <cellStyle name="Total 2 6 2 2 3 2 3 2" xfId="42181"/>
    <cellStyle name="Total 2 6 2 2 3 2 3 2 2" xfId="42182"/>
    <cellStyle name="Total 2 6 2 2 3 2 3 2 2 2" xfId="42183"/>
    <cellStyle name="Total 2 6 2 2 3 2 3 2 2 2 2" xfId="42184"/>
    <cellStyle name="Total 2 6 2 2 3 2 3 2 2 3" xfId="42185"/>
    <cellStyle name="Total 2 6 2 2 3 2 3 2 3" xfId="42186"/>
    <cellStyle name="Total 2 6 2 2 3 2 3 2 3 2" xfId="42187"/>
    <cellStyle name="Total 2 6 2 2 3 2 3 2 4" xfId="42188"/>
    <cellStyle name="Total 2 6 2 2 3 2 3 3" xfId="42189"/>
    <cellStyle name="Total 2 6 2 2 3 2 3 3 2" xfId="42190"/>
    <cellStyle name="Total 2 6 2 2 3 2 3 3 2 2" xfId="42191"/>
    <cellStyle name="Total 2 6 2 2 3 2 3 3 3" xfId="42192"/>
    <cellStyle name="Total 2 6 2 2 3 2 3 4" xfId="42193"/>
    <cellStyle name="Total 2 6 2 2 3 2 3 4 2" xfId="42194"/>
    <cellStyle name="Total 2 6 2 2 3 2 3 5" xfId="42195"/>
    <cellStyle name="Total 2 6 2 2 3 2 4" xfId="42196"/>
    <cellStyle name="Total 2 6 2 2 3 2 4 2" xfId="42197"/>
    <cellStyle name="Total 2 6 2 2 3 2 4 2 2" xfId="42198"/>
    <cellStyle name="Total 2 6 2 2 3 2 4 2 2 2" xfId="42199"/>
    <cellStyle name="Total 2 6 2 2 3 2 4 2 3" xfId="42200"/>
    <cellStyle name="Total 2 6 2 2 3 2 4 3" xfId="42201"/>
    <cellStyle name="Total 2 6 2 2 3 2 4 3 2" xfId="42202"/>
    <cellStyle name="Total 2 6 2 2 3 2 4 4" xfId="42203"/>
    <cellStyle name="Total 2 6 2 2 3 2 5" xfId="42204"/>
    <cellStyle name="Total 2 6 2 2 3 2 5 2" xfId="42205"/>
    <cellStyle name="Total 2 6 2 2 3 2 5 2 2" xfId="42206"/>
    <cellStyle name="Total 2 6 2 2 3 2 5 3" xfId="42207"/>
    <cellStyle name="Total 2 6 2 2 3 2 6" xfId="42208"/>
    <cellStyle name="Total 2 6 2 2 3 2 6 2" xfId="42209"/>
    <cellStyle name="Total 2 6 2 2 3 2 7" xfId="42210"/>
    <cellStyle name="Total 2 6 2 2 3 3" xfId="42211"/>
    <cellStyle name="Total 2 6 2 2 3 3 2" xfId="42212"/>
    <cellStyle name="Total 2 6 2 2 3 3 2 2" xfId="42213"/>
    <cellStyle name="Total 2 6 2 2 3 3 2 2 2" xfId="42214"/>
    <cellStyle name="Total 2 6 2 2 3 3 2 2 2 2" xfId="42215"/>
    <cellStyle name="Total 2 6 2 2 3 3 2 2 2 2 2" xfId="42216"/>
    <cellStyle name="Total 2 6 2 2 3 3 2 2 2 3" xfId="42217"/>
    <cellStyle name="Total 2 6 2 2 3 3 2 2 3" xfId="42218"/>
    <cellStyle name="Total 2 6 2 2 3 3 2 2 3 2" xfId="42219"/>
    <cellStyle name="Total 2 6 2 2 3 3 2 2 4" xfId="42220"/>
    <cellStyle name="Total 2 6 2 2 3 3 2 3" xfId="42221"/>
    <cellStyle name="Total 2 6 2 2 3 3 2 3 2" xfId="42222"/>
    <cellStyle name="Total 2 6 2 2 3 3 2 3 2 2" xfId="42223"/>
    <cellStyle name="Total 2 6 2 2 3 3 2 3 3" xfId="42224"/>
    <cellStyle name="Total 2 6 2 2 3 3 2 4" xfId="42225"/>
    <cellStyle name="Total 2 6 2 2 3 3 2 4 2" xfId="42226"/>
    <cellStyle name="Total 2 6 2 2 3 3 2 5" xfId="42227"/>
    <cellStyle name="Total 2 6 2 2 3 3 3" xfId="42228"/>
    <cellStyle name="Total 2 6 2 2 3 3 3 2" xfId="42229"/>
    <cellStyle name="Total 2 6 2 2 3 3 3 2 2" xfId="42230"/>
    <cellStyle name="Total 2 6 2 2 3 3 3 2 2 2" xfId="42231"/>
    <cellStyle name="Total 2 6 2 2 3 3 3 2 3" xfId="42232"/>
    <cellStyle name="Total 2 6 2 2 3 3 3 3" xfId="42233"/>
    <cellStyle name="Total 2 6 2 2 3 3 3 3 2" xfId="42234"/>
    <cellStyle name="Total 2 6 2 2 3 3 3 4" xfId="42235"/>
    <cellStyle name="Total 2 6 2 2 3 3 4" xfId="42236"/>
    <cellStyle name="Total 2 6 2 2 3 3 4 2" xfId="42237"/>
    <cellStyle name="Total 2 6 2 2 3 3 4 2 2" xfId="42238"/>
    <cellStyle name="Total 2 6 2 2 3 3 4 3" xfId="42239"/>
    <cellStyle name="Total 2 6 2 2 3 3 5" xfId="42240"/>
    <cellStyle name="Total 2 6 2 2 3 3 5 2" xfId="42241"/>
    <cellStyle name="Total 2 6 2 2 3 3 6" xfId="42242"/>
    <cellStyle name="Total 2 6 2 2 3 4" xfId="42243"/>
    <cellStyle name="Total 2 6 2 2 3 4 2" xfId="42244"/>
    <cellStyle name="Total 2 6 2 2 3 4 2 2" xfId="42245"/>
    <cellStyle name="Total 2 6 2 2 3 4 2 2 2" xfId="42246"/>
    <cellStyle name="Total 2 6 2 2 3 4 2 2 2 2" xfId="42247"/>
    <cellStyle name="Total 2 6 2 2 3 4 2 2 3" xfId="42248"/>
    <cellStyle name="Total 2 6 2 2 3 4 2 3" xfId="42249"/>
    <cellStyle name="Total 2 6 2 2 3 4 2 3 2" xfId="42250"/>
    <cellStyle name="Total 2 6 2 2 3 4 2 4" xfId="42251"/>
    <cellStyle name="Total 2 6 2 2 3 4 3" xfId="42252"/>
    <cellStyle name="Total 2 6 2 2 3 4 3 2" xfId="42253"/>
    <cellStyle name="Total 2 6 2 2 3 4 3 2 2" xfId="42254"/>
    <cellStyle name="Total 2 6 2 2 3 4 3 3" xfId="42255"/>
    <cellStyle name="Total 2 6 2 2 3 4 4" xfId="42256"/>
    <cellStyle name="Total 2 6 2 2 3 4 4 2" xfId="42257"/>
    <cellStyle name="Total 2 6 2 2 3 4 5" xfId="42258"/>
    <cellStyle name="Total 2 6 2 2 3 5" xfId="42259"/>
    <cellStyle name="Total 2 6 2 2 3 5 2" xfId="42260"/>
    <cellStyle name="Total 2 6 2 2 3 5 2 2" xfId="42261"/>
    <cellStyle name="Total 2 6 2 2 3 5 2 2 2" xfId="42262"/>
    <cellStyle name="Total 2 6 2 2 3 5 2 3" xfId="42263"/>
    <cellStyle name="Total 2 6 2 2 3 5 3" xfId="42264"/>
    <cellStyle name="Total 2 6 2 2 3 5 3 2" xfId="42265"/>
    <cellStyle name="Total 2 6 2 2 3 5 4" xfId="42266"/>
    <cellStyle name="Total 2 6 2 2 3 6" xfId="42267"/>
    <cellStyle name="Total 2 6 2 2 3 6 2" xfId="42268"/>
    <cellStyle name="Total 2 6 2 2 3 6 2 2" xfId="42269"/>
    <cellStyle name="Total 2 6 2 2 3 6 3" xfId="42270"/>
    <cellStyle name="Total 2 6 2 2 3 7" xfId="42271"/>
    <cellStyle name="Total 2 6 2 2 3 7 2" xfId="42272"/>
    <cellStyle name="Total 2 6 2 2 3 8" xfId="42273"/>
    <cellStyle name="Total 2 6 2 2 4" xfId="42274"/>
    <cellStyle name="Total 2 6 2 2 4 2" xfId="42275"/>
    <cellStyle name="Total 2 6 2 2 4 2 2" xfId="42276"/>
    <cellStyle name="Total 2 6 2 2 4 2 2 2" xfId="42277"/>
    <cellStyle name="Total 2 6 2 2 4 2 2 2 2" xfId="42278"/>
    <cellStyle name="Total 2 6 2 2 4 2 2 2 2 2" xfId="42279"/>
    <cellStyle name="Total 2 6 2 2 4 2 2 2 2 2 2" xfId="42280"/>
    <cellStyle name="Total 2 6 2 2 4 2 2 2 2 3" xfId="42281"/>
    <cellStyle name="Total 2 6 2 2 4 2 2 2 3" xfId="42282"/>
    <cellStyle name="Total 2 6 2 2 4 2 2 2 3 2" xfId="42283"/>
    <cellStyle name="Total 2 6 2 2 4 2 2 2 4" xfId="42284"/>
    <cellStyle name="Total 2 6 2 2 4 2 2 3" xfId="42285"/>
    <cellStyle name="Total 2 6 2 2 4 2 2 3 2" xfId="42286"/>
    <cellStyle name="Total 2 6 2 2 4 2 2 3 2 2" xfId="42287"/>
    <cellStyle name="Total 2 6 2 2 4 2 2 3 3" xfId="42288"/>
    <cellStyle name="Total 2 6 2 2 4 2 2 4" xfId="42289"/>
    <cellStyle name="Total 2 6 2 2 4 2 2 4 2" xfId="42290"/>
    <cellStyle name="Total 2 6 2 2 4 2 2 5" xfId="42291"/>
    <cellStyle name="Total 2 6 2 2 4 2 3" xfId="42292"/>
    <cellStyle name="Total 2 6 2 2 4 2 3 2" xfId="42293"/>
    <cellStyle name="Total 2 6 2 2 4 2 3 2 2" xfId="42294"/>
    <cellStyle name="Total 2 6 2 2 4 2 3 2 2 2" xfId="42295"/>
    <cellStyle name="Total 2 6 2 2 4 2 3 2 3" xfId="42296"/>
    <cellStyle name="Total 2 6 2 2 4 2 3 3" xfId="42297"/>
    <cellStyle name="Total 2 6 2 2 4 2 3 3 2" xfId="42298"/>
    <cellStyle name="Total 2 6 2 2 4 2 3 4" xfId="42299"/>
    <cellStyle name="Total 2 6 2 2 4 2 4" xfId="42300"/>
    <cellStyle name="Total 2 6 2 2 4 2 4 2" xfId="42301"/>
    <cellStyle name="Total 2 6 2 2 4 2 4 2 2" xfId="42302"/>
    <cellStyle name="Total 2 6 2 2 4 2 4 3" xfId="42303"/>
    <cellStyle name="Total 2 6 2 2 4 2 5" xfId="42304"/>
    <cellStyle name="Total 2 6 2 2 4 2 5 2" xfId="42305"/>
    <cellStyle name="Total 2 6 2 2 4 2 6" xfId="42306"/>
    <cellStyle name="Total 2 6 2 2 4 3" xfId="42307"/>
    <cellStyle name="Total 2 6 2 2 4 3 2" xfId="42308"/>
    <cellStyle name="Total 2 6 2 2 4 3 2 2" xfId="42309"/>
    <cellStyle name="Total 2 6 2 2 4 3 2 2 2" xfId="42310"/>
    <cellStyle name="Total 2 6 2 2 4 3 2 2 2 2" xfId="42311"/>
    <cellStyle name="Total 2 6 2 2 4 3 2 2 3" xfId="42312"/>
    <cellStyle name="Total 2 6 2 2 4 3 2 3" xfId="42313"/>
    <cellStyle name="Total 2 6 2 2 4 3 2 3 2" xfId="42314"/>
    <cellStyle name="Total 2 6 2 2 4 3 2 4" xfId="42315"/>
    <cellStyle name="Total 2 6 2 2 4 3 3" xfId="42316"/>
    <cellStyle name="Total 2 6 2 2 4 3 3 2" xfId="42317"/>
    <cellStyle name="Total 2 6 2 2 4 3 3 2 2" xfId="42318"/>
    <cellStyle name="Total 2 6 2 2 4 3 3 3" xfId="42319"/>
    <cellStyle name="Total 2 6 2 2 4 3 4" xfId="42320"/>
    <cellStyle name="Total 2 6 2 2 4 3 4 2" xfId="42321"/>
    <cellStyle name="Total 2 6 2 2 4 3 5" xfId="42322"/>
    <cellStyle name="Total 2 6 2 2 4 4" xfId="42323"/>
    <cellStyle name="Total 2 6 2 2 4 4 2" xfId="42324"/>
    <cellStyle name="Total 2 6 2 2 4 4 2 2" xfId="42325"/>
    <cellStyle name="Total 2 6 2 2 4 4 2 2 2" xfId="42326"/>
    <cellStyle name="Total 2 6 2 2 4 4 2 3" xfId="42327"/>
    <cellStyle name="Total 2 6 2 2 4 4 3" xfId="42328"/>
    <cellStyle name="Total 2 6 2 2 4 4 3 2" xfId="42329"/>
    <cellStyle name="Total 2 6 2 2 4 4 4" xfId="42330"/>
    <cellStyle name="Total 2 6 2 2 4 5" xfId="42331"/>
    <cellStyle name="Total 2 6 2 2 4 5 2" xfId="42332"/>
    <cellStyle name="Total 2 6 2 2 4 5 2 2" xfId="42333"/>
    <cellStyle name="Total 2 6 2 2 4 5 3" xfId="42334"/>
    <cellStyle name="Total 2 6 2 2 4 6" xfId="42335"/>
    <cellStyle name="Total 2 6 2 2 4 6 2" xfId="42336"/>
    <cellStyle name="Total 2 6 2 2 4 7" xfId="42337"/>
    <cellStyle name="Total 2 6 2 2 5" xfId="42338"/>
    <cellStyle name="Total 2 6 2 2 5 2" xfId="42339"/>
    <cellStyle name="Total 2 6 2 2 5 2 2" xfId="42340"/>
    <cellStyle name="Total 2 6 2 2 5 2 2 2" xfId="42341"/>
    <cellStyle name="Total 2 6 2 2 5 2 2 2 2" xfId="42342"/>
    <cellStyle name="Total 2 6 2 2 5 2 2 2 2 2" xfId="42343"/>
    <cellStyle name="Total 2 6 2 2 5 2 2 2 3" xfId="42344"/>
    <cellStyle name="Total 2 6 2 2 5 2 2 3" xfId="42345"/>
    <cellStyle name="Total 2 6 2 2 5 2 2 3 2" xfId="42346"/>
    <cellStyle name="Total 2 6 2 2 5 2 2 4" xfId="42347"/>
    <cellStyle name="Total 2 6 2 2 5 2 3" xfId="42348"/>
    <cellStyle name="Total 2 6 2 2 5 2 3 2" xfId="42349"/>
    <cellStyle name="Total 2 6 2 2 5 2 3 2 2" xfId="42350"/>
    <cellStyle name="Total 2 6 2 2 5 2 3 3" xfId="42351"/>
    <cellStyle name="Total 2 6 2 2 5 2 4" xfId="42352"/>
    <cellStyle name="Total 2 6 2 2 5 2 4 2" xfId="42353"/>
    <cellStyle name="Total 2 6 2 2 5 2 5" xfId="42354"/>
    <cellStyle name="Total 2 6 2 2 5 3" xfId="42355"/>
    <cellStyle name="Total 2 6 2 2 5 3 2" xfId="42356"/>
    <cellStyle name="Total 2 6 2 2 5 3 2 2" xfId="42357"/>
    <cellStyle name="Total 2 6 2 2 5 3 2 2 2" xfId="42358"/>
    <cellStyle name="Total 2 6 2 2 5 3 2 3" xfId="42359"/>
    <cellStyle name="Total 2 6 2 2 5 3 3" xfId="42360"/>
    <cellStyle name="Total 2 6 2 2 5 3 3 2" xfId="42361"/>
    <cellStyle name="Total 2 6 2 2 5 3 4" xfId="42362"/>
    <cellStyle name="Total 2 6 2 2 5 4" xfId="42363"/>
    <cellStyle name="Total 2 6 2 2 5 4 2" xfId="42364"/>
    <cellStyle name="Total 2 6 2 2 5 4 2 2" xfId="42365"/>
    <cellStyle name="Total 2 6 2 2 5 4 3" xfId="42366"/>
    <cellStyle name="Total 2 6 2 2 5 5" xfId="42367"/>
    <cellStyle name="Total 2 6 2 2 5 5 2" xfId="42368"/>
    <cellStyle name="Total 2 6 2 2 5 6" xfId="42369"/>
    <cellStyle name="Total 2 6 2 2 6" xfId="42370"/>
    <cellStyle name="Total 2 6 2 2 6 2" xfId="42371"/>
    <cellStyle name="Total 2 6 2 2 6 2 2" xfId="42372"/>
    <cellStyle name="Total 2 6 2 2 6 2 2 2" xfId="42373"/>
    <cellStyle name="Total 2 6 2 2 6 2 2 2 2" xfId="42374"/>
    <cellStyle name="Total 2 6 2 2 6 2 2 3" xfId="42375"/>
    <cellStyle name="Total 2 6 2 2 6 2 3" xfId="42376"/>
    <cellStyle name="Total 2 6 2 2 6 2 3 2" xfId="42377"/>
    <cellStyle name="Total 2 6 2 2 6 2 4" xfId="42378"/>
    <cellStyle name="Total 2 6 2 2 6 3" xfId="42379"/>
    <cellStyle name="Total 2 6 2 2 6 3 2" xfId="42380"/>
    <cellStyle name="Total 2 6 2 2 6 3 2 2" xfId="42381"/>
    <cellStyle name="Total 2 6 2 2 6 3 3" xfId="42382"/>
    <cellStyle name="Total 2 6 2 2 6 4" xfId="42383"/>
    <cellStyle name="Total 2 6 2 2 6 4 2" xfId="42384"/>
    <cellStyle name="Total 2 6 2 2 6 5" xfId="42385"/>
    <cellStyle name="Total 2 6 2 2 7" xfId="42386"/>
    <cellStyle name="Total 2 6 2 2 7 2" xfId="42387"/>
    <cellStyle name="Total 2 6 2 2 7 2 2" xfId="42388"/>
    <cellStyle name="Total 2 6 2 2 7 2 2 2" xfId="42389"/>
    <cellStyle name="Total 2 6 2 2 7 2 3" xfId="42390"/>
    <cellStyle name="Total 2 6 2 2 7 3" xfId="42391"/>
    <cellStyle name="Total 2 6 2 2 7 3 2" xfId="42392"/>
    <cellStyle name="Total 2 6 2 2 7 4" xfId="42393"/>
    <cellStyle name="Total 2 6 2 2 8" xfId="42394"/>
    <cellStyle name="Total 2 6 2 2 8 2" xfId="42395"/>
    <cellStyle name="Total 2 6 2 2 8 2 2" xfId="42396"/>
    <cellStyle name="Total 2 6 2 2 8 3" xfId="42397"/>
    <cellStyle name="Total 2 6 2 2 9" xfId="42398"/>
    <cellStyle name="Total 2 6 2 2 9 2" xfId="42399"/>
    <cellStyle name="Total 2 6 2 3" xfId="42400"/>
    <cellStyle name="Total 2 6 2 3 2" xfId="42401"/>
    <cellStyle name="Total 2 6 2 3 2 2" xfId="42402"/>
    <cellStyle name="Total 2 6 2 3 2 2 2" xfId="42403"/>
    <cellStyle name="Total 2 6 2 3 2 2 2 2" xfId="42404"/>
    <cellStyle name="Total 2 6 2 3 2 2 2 2 2" xfId="42405"/>
    <cellStyle name="Total 2 6 2 3 2 2 2 2 2 2" xfId="42406"/>
    <cellStyle name="Total 2 6 2 3 2 2 2 2 2 2 2" xfId="42407"/>
    <cellStyle name="Total 2 6 2 3 2 2 2 2 2 2 2 2" xfId="42408"/>
    <cellStyle name="Total 2 6 2 3 2 2 2 2 2 2 3" xfId="42409"/>
    <cellStyle name="Total 2 6 2 3 2 2 2 2 2 3" xfId="42410"/>
    <cellStyle name="Total 2 6 2 3 2 2 2 2 2 3 2" xfId="42411"/>
    <cellStyle name="Total 2 6 2 3 2 2 2 2 2 4" xfId="42412"/>
    <cellStyle name="Total 2 6 2 3 2 2 2 2 3" xfId="42413"/>
    <cellStyle name="Total 2 6 2 3 2 2 2 2 3 2" xfId="42414"/>
    <cellStyle name="Total 2 6 2 3 2 2 2 2 3 2 2" xfId="42415"/>
    <cellStyle name="Total 2 6 2 3 2 2 2 2 3 3" xfId="42416"/>
    <cellStyle name="Total 2 6 2 3 2 2 2 2 4" xfId="42417"/>
    <cellStyle name="Total 2 6 2 3 2 2 2 2 4 2" xfId="42418"/>
    <cellStyle name="Total 2 6 2 3 2 2 2 2 5" xfId="42419"/>
    <cellStyle name="Total 2 6 2 3 2 2 2 3" xfId="42420"/>
    <cellStyle name="Total 2 6 2 3 2 2 2 3 2" xfId="42421"/>
    <cellStyle name="Total 2 6 2 3 2 2 2 3 2 2" xfId="42422"/>
    <cellStyle name="Total 2 6 2 3 2 2 2 3 2 2 2" xfId="42423"/>
    <cellStyle name="Total 2 6 2 3 2 2 2 3 2 3" xfId="42424"/>
    <cellStyle name="Total 2 6 2 3 2 2 2 3 3" xfId="42425"/>
    <cellStyle name="Total 2 6 2 3 2 2 2 3 3 2" xfId="42426"/>
    <cellStyle name="Total 2 6 2 3 2 2 2 3 4" xfId="42427"/>
    <cellStyle name="Total 2 6 2 3 2 2 2 4" xfId="42428"/>
    <cellStyle name="Total 2 6 2 3 2 2 2 4 2" xfId="42429"/>
    <cellStyle name="Total 2 6 2 3 2 2 2 4 2 2" xfId="42430"/>
    <cellStyle name="Total 2 6 2 3 2 2 2 4 3" xfId="42431"/>
    <cellStyle name="Total 2 6 2 3 2 2 2 5" xfId="42432"/>
    <cellStyle name="Total 2 6 2 3 2 2 2 5 2" xfId="42433"/>
    <cellStyle name="Total 2 6 2 3 2 2 2 6" xfId="42434"/>
    <cellStyle name="Total 2 6 2 3 2 2 3" xfId="42435"/>
    <cellStyle name="Total 2 6 2 3 2 2 3 2" xfId="42436"/>
    <cellStyle name="Total 2 6 2 3 2 2 3 2 2" xfId="42437"/>
    <cellStyle name="Total 2 6 2 3 2 2 3 2 2 2" xfId="42438"/>
    <cellStyle name="Total 2 6 2 3 2 2 3 2 2 2 2" xfId="42439"/>
    <cellStyle name="Total 2 6 2 3 2 2 3 2 2 3" xfId="42440"/>
    <cellStyle name="Total 2 6 2 3 2 2 3 2 3" xfId="42441"/>
    <cellStyle name="Total 2 6 2 3 2 2 3 2 3 2" xfId="42442"/>
    <cellStyle name="Total 2 6 2 3 2 2 3 2 4" xfId="42443"/>
    <cellStyle name="Total 2 6 2 3 2 2 3 3" xfId="42444"/>
    <cellStyle name="Total 2 6 2 3 2 2 3 3 2" xfId="42445"/>
    <cellStyle name="Total 2 6 2 3 2 2 3 3 2 2" xfId="42446"/>
    <cellStyle name="Total 2 6 2 3 2 2 3 3 3" xfId="42447"/>
    <cellStyle name="Total 2 6 2 3 2 2 3 4" xfId="42448"/>
    <cellStyle name="Total 2 6 2 3 2 2 3 4 2" xfId="42449"/>
    <cellStyle name="Total 2 6 2 3 2 2 3 5" xfId="42450"/>
    <cellStyle name="Total 2 6 2 3 2 2 4" xfId="42451"/>
    <cellStyle name="Total 2 6 2 3 2 2 4 2" xfId="42452"/>
    <cellStyle name="Total 2 6 2 3 2 2 4 2 2" xfId="42453"/>
    <cellStyle name="Total 2 6 2 3 2 2 4 2 2 2" xfId="42454"/>
    <cellStyle name="Total 2 6 2 3 2 2 4 2 3" xfId="42455"/>
    <cellStyle name="Total 2 6 2 3 2 2 4 3" xfId="42456"/>
    <cellStyle name="Total 2 6 2 3 2 2 4 3 2" xfId="42457"/>
    <cellStyle name="Total 2 6 2 3 2 2 4 4" xfId="42458"/>
    <cellStyle name="Total 2 6 2 3 2 2 5" xfId="42459"/>
    <cellStyle name="Total 2 6 2 3 2 2 5 2" xfId="42460"/>
    <cellStyle name="Total 2 6 2 3 2 2 5 2 2" xfId="42461"/>
    <cellStyle name="Total 2 6 2 3 2 2 5 3" xfId="42462"/>
    <cellStyle name="Total 2 6 2 3 2 2 6" xfId="42463"/>
    <cellStyle name="Total 2 6 2 3 2 2 6 2" xfId="42464"/>
    <cellStyle name="Total 2 6 2 3 2 2 7" xfId="42465"/>
    <cellStyle name="Total 2 6 2 3 2 3" xfId="42466"/>
    <cellStyle name="Total 2 6 2 3 2 3 2" xfId="42467"/>
    <cellStyle name="Total 2 6 2 3 2 3 2 2" xfId="42468"/>
    <cellStyle name="Total 2 6 2 3 2 3 2 2 2" xfId="42469"/>
    <cellStyle name="Total 2 6 2 3 2 3 2 2 2 2" xfId="42470"/>
    <cellStyle name="Total 2 6 2 3 2 3 2 2 2 2 2" xfId="42471"/>
    <cellStyle name="Total 2 6 2 3 2 3 2 2 2 3" xfId="42472"/>
    <cellStyle name="Total 2 6 2 3 2 3 2 2 3" xfId="42473"/>
    <cellStyle name="Total 2 6 2 3 2 3 2 2 3 2" xfId="42474"/>
    <cellStyle name="Total 2 6 2 3 2 3 2 2 4" xfId="42475"/>
    <cellStyle name="Total 2 6 2 3 2 3 2 3" xfId="42476"/>
    <cellStyle name="Total 2 6 2 3 2 3 2 3 2" xfId="42477"/>
    <cellStyle name="Total 2 6 2 3 2 3 2 3 2 2" xfId="42478"/>
    <cellStyle name="Total 2 6 2 3 2 3 2 3 3" xfId="42479"/>
    <cellStyle name="Total 2 6 2 3 2 3 2 4" xfId="42480"/>
    <cellStyle name="Total 2 6 2 3 2 3 2 4 2" xfId="42481"/>
    <cellStyle name="Total 2 6 2 3 2 3 2 5" xfId="42482"/>
    <cellStyle name="Total 2 6 2 3 2 3 3" xfId="42483"/>
    <cellStyle name="Total 2 6 2 3 2 3 3 2" xfId="42484"/>
    <cellStyle name="Total 2 6 2 3 2 3 3 2 2" xfId="42485"/>
    <cellStyle name="Total 2 6 2 3 2 3 3 2 2 2" xfId="42486"/>
    <cellStyle name="Total 2 6 2 3 2 3 3 2 3" xfId="42487"/>
    <cellStyle name="Total 2 6 2 3 2 3 3 3" xfId="42488"/>
    <cellStyle name="Total 2 6 2 3 2 3 3 3 2" xfId="42489"/>
    <cellStyle name="Total 2 6 2 3 2 3 3 4" xfId="42490"/>
    <cellStyle name="Total 2 6 2 3 2 3 4" xfId="42491"/>
    <cellStyle name="Total 2 6 2 3 2 3 4 2" xfId="42492"/>
    <cellStyle name="Total 2 6 2 3 2 3 4 2 2" xfId="42493"/>
    <cellStyle name="Total 2 6 2 3 2 3 4 3" xfId="42494"/>
    <cellStyle name="Total 2 6 2 3 2 3 5" xfId="42495"/>
    <cellStyle name="Total 2 6 2 3 2 3 5 2" xfId="42496"/>
    <cellStyle name="Total 2 6 2 3 2 3 6" xfId="42497"/>
    <cellStyle name="Total 2 6 2 3 2 4" xfId="42498"/>
    <cellStyle name="Total 2 6 2 3 2 4 2" xfId="42499"/>
    <cellStyle name="Total 2 6 2 3 2 4 2 2" xfId="42500"/>
    <cellStyle name="Total 2 6 2 3 2 4 2 2 2" xfId="42501"/>
    <cellStyle name="Total 2 6 2 3 2 4 2 2 2 2" xfId="42502"/>
    <cellStyle name="Total 2 6 2 3 2 4 2 2 3" xfId="42503"/>
    <cellStyle name="Total 2 6 2 3 2 4 2 3" xfId="42504"/>
    <cellStyle name="Total 2 6 2 3 2 4 2 3 2" xfId="42505"/>
    <cellStyle name="Total 2 6 2 3 2 4 2 4" xfId="42506"/>
    <cellStyle name="Total 2 6 2 3 2 4 3" xfId="42507"/>
    <cellStyle name="Total 2 6 2 3 2 4 3 2" xfId="42508"/>
    <cellStyle name="Total 2 6 2 3 2 4 3 2 2" xfId="42509"/>
    <cellStyle name="Total 2 6 2 3 2 4 3 3" xfId="42510"/>
    <cellStyle name="Total 2 6 2 3 2 4 4" xfId="42511"/>
    <cellStyle name="Total 2 6 2 3 2 4 4 2" xfId="42512"/>
    <cellStyle name="Total 2 6 2 3 2 4 5" xfId="42513"/>
    <cellStyle name="Total 2 6 2 3 2 5" xfId="42514"/>
    <cellStyle name="Total 2 6 2 3 2 5 2" xfId="42515"/>
    <cellStyle name="Total 2 6 2 3 2 5 2 2" xfId="42516"/>
    <cellStyle name="Total 2 6 2 3 2 5 2 2 2" xfId="42517"/>
    <cellStyle name="Total 2 6 2 3 2 5 2 3" xfId="42518"/>
    <cellStyle name="Total 2 6 2 3 2 5 3" xfId="42519"/>
    <cellStyle name="Total 2 6 2 3 2 5 3 2" xfId="42520"/>
    <cellStyle name="Total 2 6 2 3 2 5 4" xfId="42521"/>
    <cellStyle name="Total 2 6 2 3 2 6" xfId="42522"/>
    <cellStyle name="Total 2 6 2 3 2 6 2" xfId="42523"/>
    <cellStyle name="Total 2 6 2 3 2 6 2 2" xfId="42524"/>
    <cellStyle name="Total 2 6 2 3 2 6 3" xfId="42525"/>
    <cellStyle name="Total 2 6 2 3 2 7" xfId="42526"/>
    <cellStyle name="Total 2 6 2 3 2 7 2" xfId="42527"/>
    <cellStyle name="Total 2 6 2 3 2 8" xfId="42528"/>
    <cellStyle name="Total 2 6 2 3 3" xfId="42529"/>
    <cellStyle name="Total 2 6 2 3 3 2" xfId="42530"/>
    <cellStyle name="Total 2 6 2 3 3 2 2" xfId="42531"/>
    <cellStyle name="Total 2 6 2 3 3 2 2 2" xfId="42532"/>
    <cellStyle name="Total 2 6 2 3 3 2 2 2 2" xfId="42533"/>
    <cellStyle name="Total 2 6 2 3 3 2 2 2 2 2" xfId="42534"/>
    <cellStyle name="Total 2 6 2 3 3 2 2 2 2 2 2" xfId="42535"/>
    <cellStyle name="Total 2 6 2 3 3 2 2 2 2 3" xfId="42536"/>
    <cellStyle name="Total 2 6 2 3 3 2 2 2 3" xfId="42537"/>
    <cellStyle name="Total 2 6 2 3 3 2 2 2 3 2" xfId="42538"/>
    <cellStyle name="Total 2 6 2 3 3 2 2 2 4" xfId="42539"/>
    <cellStyle name="Total 2 6 2 3 3 2 2 3" xfId="42540"/>
    <cellStyle name="Total 2 6 2 3 3 2 2 3 2" xfId="42541"/>
    <cellStyle name="Total 2 6 2 3 3 2 2 3 2 2" xfId="42542"/>
    <cellStyle name="Total 2 6 2 3 3 2 2 3 3" xfId="42543"/>
    <cellStyle name="Total 2 6 2 3 3 2 2 4" xfId="42544"/>
    <cellStyle name="Total 2 6 2 3 3 2 2 4 2" xfId="42545"/>
    <cellStyle name="Total 2 6 2 3 3 2 2 5" xfId="42546"/>
    <cellStyle name="Total 2 6 2 3 3 2 3" xfId="42547"/>
    <cellStyle name="Total 2 6 2 3 3 2 3 2" xfId="42548"/>
    <cellStyle name="Total 2 6 2 3 3 2 3 2 2" xfId="42549"/>
    <cellStyle name="Total 2 6 2 3 3 2 3 2 2 2" xfId="42550"/>
    <cellStyle name="Total 2 6 2 3 3 2 3 2 3" xfId="42551"/>
    <cellStyle name="Total 2 6 2 3 3 2 3 3" xfId="42552"/>
    <cellStyle name="Total 2 6 2 3 3 2 3 3 2" xfId="42553"/>
    <cellStyle name="Total 2 6 2 3 3 2 3 4" xfId="42554"/>
    <cellStyle name="Total 2 6 2 3 3 2 4" xfId="42555"/>
    <cellStyle name="Total 2 6 2 3 3 2 4 2" xfId="42556"/>
    <cellStyle name="Total 2 6 2 3 3 2 4 2 2" xfId="42557"/>
    <cellStyle name="Total 2 6 2 3 3 2 4 3" xfId="42558"/>
    <cellStyle name="Total 2 6 2 3 3 2 5" xfId="42559"/>
    <cellStyle name="Total 2 6 2 3 3 2 5 2" xfId="42560"/>
    <cellStyle name="Total 2 6 2 3 3 2 6" xfId="42561"/>
    <cellStyle name="Total 2 6 2 3 3 3" xfId="42562"/>
    <cellStyle name="Total 2 6 2 3 3 3 2" xfId="42563"/>
    <cellStyle name="Total 2 6 2 3 3 3 2 2" xfId="42564"/>
    <cellStyle name="Total 2 6 2 3 3 3 2 2 2" xfId="42565"/>
    <cellStyle name="Total 2 6 2 3 3 3 2 2 2 2" xfId="42566"/>
    <cellStyle name="Total 2 6 2 3 3 3 2 2 3" xfId="42567"/>
    <cellStyle name="Total 2 6 2 3 3 3 2 3" xfId="42568"/>
    <cellStyle name="Total 2 6 2 3 3 3 2 3 2" xfId="42569"/>
    <cellStyle name="Total 2 6 2 3 3 3 2 4" xfId="42570"/>
    <cellStyle name="Total 2 6 2 3 3 3 3" xfId="42571"/>
    <cellStyle name="Total 2 6 2 3 3 3 3 2" xfId="42572"/>
    <cellStyle name="Total 2 6 2 3 3 3 3 2 2" xfId="42573"/>
    <cellStyle name="Total 2 6 2 3 3 3 3 3" xfId="42574"/>
    <cellStyle name="Total 2 6 2 3 3 3 4" xfId="42575"/>
    <cellStyle name="Total 2 6 2 3 3 3 4 2" xfId="42576"/>
    <cellStyle name="Total 2 6 2 3 3 3 5" xfId="42577"/>
    <cellStyle name="Total 2 6 2 3 3 4" xfId="42578"/>
    <cellStyle name="Total 2 6 2 3 3 4 2" xfId="42579"/>
    <cellStyle name="Total 2 6 2 3 3 4 2 2" xfId="42580"/>
    <cellStyle name="Total 2 6 2 3 3 4 2 2 2" xfId="42581"/>
    <cellStyle name="Total 2 6 2 3 3 4 2 3" xfId="42582"/>
    <cellStyle name="Total 2 6 2 3 3 4 3" xfId="42583"/>
    <cellStyle name="Total 2 6 2 3 3 4 3 2" xfId="42584"/>
    <cellStyle name="Total 2 6 2 3 3 4 4" xfId="42585"/>
    <cellStyle name="Total 2 6 2 3 3 5" xfId="42586"/>
    <cellStyle name="Total 2 6 2 3 3 5 2" xfId="42587"/>
    <cellStyle name="Total 2 6 2 3 3 5 2 2" xfId="42588"/>
    <cellStyle name="Total 2 6 2 3 3 5 3" xfId="42589"/>
    <cellStyle name="Total 2 6 2 3 3 6" xfId="42590"/>
    <cellStyle name="Total 2 6 2 3 3 6 2" xfId="42591"/>
    <cellStyle name="Total 2 6 2 3 3 7" xfId="42592"/>
    <cellStyle name="Total 2 6 2 3 4" xfId="42593"/>
    <cellStyle name="Total 2 6 2 3 4 2" xfId="42594"/>
    <cellStyle name="Total 2 6 2 3 4 2 2" xfId="42595"/>
    <cellStyle name="Total 2 6 2 3 4 2 2 2" xfId="42596"/>
    <cellStyle name="Total 2 6 2 3 4 2 2 2 2" xfId="42597"/>
    <cellStyle name="Total 2 6 2 3 4 2 2 2 2 2" xfId="42598"/>
    <cellStyle name="Total 2 6 2 3 4 2 2 2 3" xfId="42599"/>
    <cellStyle name="Total 2 6 2 3 4 2 2 3" xfId="42600"/>
    <cellStyle name="Total 2 6 2 3 4 2 2 3 2" xfId="42601"/>
    <cellStyle name="Total 2 6 2 3 4 2 2 4" xfId="42602"/>
    <cellStyle name="Total 2 6 2 3 4 2 3" xfId="42603"/>
    <cellStyle name="Total 2 6 2 3 4 2 3 2" xfId="42604"/>
    <cellStyle name="Total 2 6 2 3 4 2 3 2 2" xfId="42605"/>
    <cellStyle name="Total 2 6 2 3 4 2 3 3" xfId="42606"/>
    <cellStyle name="Total 2 6 2 3 4 2 4" xfId="42607"/>
    <cellStyle name="Total 2 6 2 3 4 2 4 2" xfId="42608"/>
    <cellStyle name="Total 2 6 2 3 4 2 5" xfId="42609"/>
    <cellStyle name="Total 2 6 2 3 4 3" xfId="42610"/>
    <cellStyle name="Total 2 6 2 3 4 3 2" xfId="42611"/>
    <cellStyle name="Total 2 6 2 3 4 3 2 2" xfId="42612"/>
    <cellStyle name="Total 2 6 2 3 4 3 2 2 2" xfId="42613"/>
    <cellStyle name="Total 2 6 2 3 4 3 2 3" xfId="42614"/>
    <cellStyle name="Total 2 6 2 3 4 3 3" xfId="42615"/>
    <cellStyle name="Total 2 6 2 3 4 3 3 2" xfId="42616"/>
    <cellStyle name="Total 2 6 2 3 4 3 4" xfId="42617"/>
    <cellStyle name="Total 2 6 2 3 4 4" xfId="42618"/>
    <cellStyle name="Total 2 6 2 3 4 4 2" xfId="42619"/>
    <cellStyle name="Total 2 6 2 3 4 4 2 2" xfId="42620"/>
    <cellStyle name="Total 2 6 2 3 4 4 3" xfId="42621"/>
    <cellStyle name="Total 2 6 2 3 4 5" xfId="42622"/>
    <cellStyle name="Total 2 6 2 3 4 5 2" xfId="42623"/>
    <cellStyle name="Total 2 6 2 3 4 6" xfId="42624"/>
    <cellStyle name="Total 2 6 2 3 5" xfId="42625"/>
    <cellStyle name="Total 2 6 2 3 5 2" xfId="42626"/>
    <cellStyle name="Total 2 6 2 3 5 2 2" xfId="42627"/>
    <cellStyle name="Total 2 6 2 3 5 2 2 2" xfId="42628"/>
    <cellStyle name="Total 2 6 2 3 5 2 2 2 2" xfId="42629"/>
    <cellStyle name="Total 2 6 2 3 5 2 2 3" xfId="42630"/>
    <cellStyle name="Total 2 6 2 3 5 2 3" xfId="42631"/>
    <cellStyle name="Total 2 6 2 3 5 2 3 2" xfId="42632"/>
    <cellStyle name="Total 2 6 2 3 5 2 4" xfId="42633"/>
    <cellStyle name="Total 2 6 2 3 5 3" xfId="42634"/>
    <cellStyle name="Total 2 6 2 3 5 3 2" xfId="42635"/>
    <cellStyle name="Total 2 6 2 3 5 3 2 2" xfId="42636"/>
    <cellStyle name="Total 2 6 2 3 5 3 3" xfId="42637"/>
    <cellStyle name="Total 2 6 2 3 5 4" xfId="42638"/>
    <cellStyle name="Total 2 6 2 3 5 4 2" xfId="42639"/>
    <cellStyle name="Total 2 6 2 3 5 5" xfId="42640"/>
    <cellStyle name="Total 2 6 2 3 6" xfId="42641"/>
    <cellStyle name="Total 2 6 2 3 6 2" xfId="42642"/>
    <cellStyle name="Total 2 6 2 3 6 2 2" xfId="42643"/>
    <cellStyle name="Total 2 6 2 3 6 2 2 2" xfId="42644"/>
    <cellStyle name="Total 2 6 2 3 6 2 3" xfId="42645"/>
    <cellStyle name="Total 2 6 2 3 6 3" xfId="42646"/>
    <cellStyle name="Total 2 6 2 3 6 3 2" xfId="42647"/>
    <cellStyle name="Total 2 6 2 3 6 4" xfId="42648"/>
    <cellStyle name="Total 2 6 2 3 7" xfId="42649"/>
    <cellStyle name="Total 2 6 2 3 7 2" xfId="42650"/>
    <cellStyle name="Total 2 6 2 3 7 2 2" xfId="42651"/>
    <cellStyle name="Total 2 6 2 3 7 3" xfId="42652"/>
    <cellStyle name="Total 2 6 2 3 8" xfId="42653"/>
    <cellStyle name="Total 2 6 2 3 8 2" xfId="42654"/>
    <cellStyle name="Total 2 6 2 3 9" xfId="42655"/>
    <cellStyle name="Total 2 6 2 4" xfId="42656"/>
    <cellStyle name="Total 2 6 2 4 2" xfId="42657"/>
    <cellStyle name="Total 2 6 2 4 2 2" xfId="42658"/>
    <cellStyle name="Total 2 6 2 4 2 2 2" xfId="42659"/>
    <cellStyle name="Total 2 6 2 4 2 2 2 2" xfId="42660"/>
    <cellStyle name="Total 2 6 2 4 2 2 2 2 2" xfId="42661"/>
    <cellStyle name="Total 2 6 2 4 2 2 2 2 2 2" xfId="42662"/>
    <cellStyle name="Total 2 6 2 4 2 2 2 2 2 2 2" xfId="42663"/>
    <cellStyle name="Total 2 6 2 4 2 2 2 2 2 3" xfId="42664"/>
    <cellStyle name="Total 2 6 2 4 2 2 2 2 3" xfId="42665"/>
    <cellStyle name="Total 2 6 2 4 2 2 2 2 3 2" xfId="42666"/>
    <cellStyle name="Total 2 6 2 4 2 2 2 2 4" xfId="42667"/>
    <cellStyle name="Total 2 6 2 4 2 2 2 3" xfId="42668"/>
    <cellStyle name="Total 2 6 2 4 2 2 2 3 2" xfId="42669"/>
    <cellStyle name="Total 2 6 2 4 2 2 2 3 2 2" xfId="42670"/>
    <cellStyle name="Total 2 6 2 4 2 2 2 3 3" xfId="42671"/>
    <cellStyle name="Total 2 6 2 4 2 2 2 4" xfId="42672"/>
    <cellStyle name="Total 2 6 2 4 2 2 2 4 2" xfId="42673"/>
    <cellStyle name="Total 2 6 2 4 2 2 2 5" xfId="42674"/>
    <cellStyle name="Total 2 6 2 4 2 2 3" xfId="42675"/>
    <cellStyle name="Total 2 6 2 4 2 2 3 2" xfId="42676"/>
    <cellStyle name="Total 2 6 2 4 2 2 3 2 2" xfId="42677"/>
    <cellStyle name="Total 2 6 2 4 2 2 3 2 2 2" xfId="42678"/>
    <cellStyle name="Total 2 6 2 4 2 2 3 2 3" xfId="42679"/>
    <cellStyle name="Total 2 6 2 4 2 2 3 3" xfId="42680"/>
    <cellStyle name="Total 2 6 2 4 2 2 3 3 2" xfId="42681"/>
    <cellStyle name="Total 2 6 2 4 2 2 3 4" xfId="42682"/>
    <cellStyle name="Total 2 6 2 4 2 2 4" xfId="42683"/>
    <cellStyle name="Total 2 6 2 4 2 2 4 2" xfId="42684"/>
    <cellStyle name="Total 2 6 2 4 2 2 4 2 2" xfId="42685"/>
    <cellStyle name="Total 2 6 2 4 2 2 4 3" xfId="42686"/>
    <cellStyle name="Total 2 6 2 4 2 2 5" xfId="42687"/>
    <cellStyle name="Total 2 6 2 4 2 2 5 2" xfId="42688"/>
    <cellStyle name="Total 2 6 2 4 2 2 6" xfId="42689"/>
    <cellStyle name="Total 2 6 2 4 2 3" xfId="42690"/>
    <cellStyle name="Total 2 6 2 4 2 3 2" xfId="42691"/>
    <cellStyle name="Total 2 6 2 4 2 3 2 2" xfId="42692"/>
    <cellStyle name="Total 2 6 2 4 2 3 2 2 2" xfId="42693"/>
    <cellStyle name="Total 2 6 2 4 2 3 2 2 2 2" xfId="42694"/>
    <cellStyle name="Total 2 6 2 4 2 3 2 2 3" xfId="42695"/>
    <cellStyle name="Total 2 6 2 4 2 3 2 3" xfId="42696"/>
    <cellStyle name="Total 2 6 2 4 2 3 2 3 2" xfId="42697"/>
    <cellStyle name="Total 2 6 2 4 2 3 2 4" xfId="42698"/>
    <cellStyle name="Total 2 6 2 4 2 3 3" xfId="42699"/>
    <cellStyle name="Total 2 6 2 4 2 3 3 2" xfId="42700"/>
    <cellStyle name="Total 2 6 2 4 2 3 3 2 2" xfId="42701"/>
    <cellStyle name="Total 2 6 2 4 2 3 3 3" xfId="42702"/>
    <cellStyle name="Total 2 6 2 4 2 3 4" xfId="42703"/>
    <cellStyle name="Total 2 6 2 4 2 3 4 2" xfId="42704"/>
    <cellStyle name="Total 2 6 2 4 2 3 5" xfId="42705"/>
    <cellStyle name="Total 2 6 2 4 2 4" xfId="42706"/>
    <cellStyle name="Total 2 6 2 4 2 4 2" xfId="42707"/>
    <cellStyle name="Total 2 6 2 4 2 4 2 2" xfId="42708"/>
    <cellStyle name="Total 2 6 2 4 2 4 2 2 2" xfId="42709"/>
    <cellStyle name="Total 2 6 2 4 2 4 2 3" xfId="42710"/>
    <cellStyle name="Total 2 6 2 4 2 4 3" xfId="42711"/>
    <cellStyle name="Total 2 6 2 4 2 4 3 2" xfId="42712"/>
    <cellStyle name="Total 2 6 2 4 2 4 4" xfId="42713"/>
    <cellStyle name="Total 2 6 2 4 2 5" xfId="42714"/>
    <cellStyle name="Total 2 6 2 4 2 5 2" xfId="42715"/>
    <cellStyle name="Total 2 6 2 4 2 5 2 2" xfId="42716"/>
    <cellStyle name="Total 2 6 2 4 2 5 3" xfId="42717"/>
    <cellStyle name="Total 2 6 2 4 2 6" xfId="42718"/>
    <cellStyle name="Total 2 6 2 4 2 6 2" xfId="42719"/>
    <cellStyle name="Total 2 6 2 4 2 7" xfId="42720"/>
    <cellStyle name="Total 2 6 2 4 3" xfId="42721"/>
    <cellStyle name="Total 2 6 2 4 3 2" xfId="42722"/>
    <cellStyle name="Total 2 6 2 4 3 2 2" xfId="42723"/>
    <cellStyle name="Total 2 6 2 4 3 2 2 2" xfId="42724"/>
    <cellStyle name="Total 2 6 2 4 3 2 2 2 2" xfId="42725"/>
    <cellStyle name="Total 2 6 2 4 3 2 2 2 2 2" xfId="42726"/>
    <cellStyle name="Total 2 6 2 4 3 2 2 2 3" xfId="42727"/>
    <cellStyle name="Total 2 6 2 4 3 2 2 3" xfId="42728"/>
    <cellStyle name="Total 2 6 2 4 3 2 2 3 2" xfId="42729"/>
    <cellStyle name="Total 2 6 2 4 3 2 2 4" xfId="42730"/>
    <cellStyle name="Total 2 6 2 4 3 2 3" xfId="42731"/>
    <cellStyle name="Total 2 6 2 4 3 2 3 2" xfId="42732"/>
    <cellStyle name="Total 2 6 2 4 3 2 3 2 2" xfId="42733"/>
    <cellStyle name="Total 2 6 2 4 3 2 3 3" xfId="42734"/>
    <cellStyle name="Total 2 6 2 4 3 2 4" xfId="42735"/>
    <cellStyle name="Total 2 6 2 4 3 2 4 2" xfId="42736"/>
    <cellStyle name="Total 2 6 2 4 3 2 5" xfId="42737"/>
    <cellStyle name="Total 2 6 2 4 3 3" xfId="42738"/>
    <cellStyle name="Total 2 6 2 4 3 3 2" xfId="42739"/>
    <cellStyle name="Total 2 6 2 4 3 3 2 2" xfId="42740"/>
    <cellStyle name="Total 2 6 2 4 3 3 2 2 2" xfId="42741"/>
    <cellStyle name="Total 2 6 2 4 3 3 2 3" xfId="42742"/>
    <cellStyle name="Total 2 6 2 4 3 3 3" xfId="42743"/>
    <cellStyle name="Total 2 6 2 4 3 3 3 2" xfId="42744"/>
    <cellStyle name="Total 2 6 2 4 3 3 4" xfId="42745"/>
    <cellStyle name="Total 2 6 2 4 3 4" xfId="42746"/>
    <cellStyle name="Total 2 6 2 4 3 4 2" xfId="42747"/>
    <cellStyle name="Total 2 6 2 4 3 4 2 2" xfId="42748"/>
    <cellStyle name="Total 2 6 2 4 3 4 3" xfId="42749"/>
    <cellStyle name="Total 2 6 2 4 3 5" xfId="42750"/>
    <cellStyle name="Total 2 6 2 4 3 5 2" xfId="42751"/>
    <cellStyle name="Total 2 6 2 4 3 6" xfId="42752"/>
    <cellStyle name="Total 2 6 2 4 4" xfId="42753"/>
    <cellStyle name="Total 2 6 2 4 4 2" xfId="42754"/>
    <cellStyle name="Total 2 6 2 4 4 2 2" xfId="42755"/>
    <cellStyle name="Total 2 6 2 4 4 2 2 2" xfId="42756"/>
    <cellStyle name="Total 2 6 2 4 4 2 2 2 2" xfId="42757"/>
    <cellStyle name="Total 2 6 2 4 4 2 2 3" xfId="42758"/>
    <cellStyle name="Total 2 6 2 4 4 2 3" xfId="42759"/>
    <cellStyle name="Total 2 6 2 4 4 2 3 2" xfId="42760"/>
    <cellStyle name="Total 2 6 2 4 4 2 4" xfId="42761"/>
    <cellStyle name="Total 2 6 2 4 4 3" xfId="42762"/>
    <cellStyle name="Total 2 6 2 4 4 3 2" xfId="42763"/>
    <cellStyle name="Total 2 6 2 4 4 3 2 2" xfId="42764"/>
    <cellStyle name="Total 2 6 2 4 4 3 3" xfId="42765"/>
    <cellStyle name="Total 2 6 2 4 4 4" xfId="42766"/>
    <cellStyle name="Total 2 6 2 4 4 4 2" xfId="42767"/>
    <cellStyle name="Total 2 6 2 4 4 5" xfId="42768"/>
    <cellStyle name="Total 2 6 2 4 5" xfId="42769"/>
    <cellStyle name="Total 2 6 2 4 5 2" xfId="42770"/>
    <cellStyle name="Total 2 6 2 4 5 2 2" xfId="42771"/>
    <cellStyle name="Total 2 6 2 4 5 2 2 2" xfId="42772"/>
    <cellStyle name="Total 2 6 2 4 5 2 3" xfId="42773"/>
    <cellStyle name="Total 2 6 2 4 5 3" xfId="42774"/>
    <cellStyle name="Total 2 6 2 4 5 3 2" xfId="42775"/>
    <cellStyle name="Total 2 6 2 4 5 4" xfId="42776"/>
    <cellStyle name="Total 2 6 2 4 6" xfId="42777"/>
    <cellStyle name="Total 2 6 2 4 6 2" xfId="42778"/>
    <cellStyle name="Total 2 6 2 4 6 2 2" xfId="42779"/>
    <cellStyle name="Total 2 6 2 4 6 3" xfId="42780"/>
    <cellStyle name="Total 2 6 2 4 7" xfId="42781"/>
    <cellStyle name="Total 2 6 2 4 7 2" xfId="42782"/>
    <cellStyle name="Total 2 6 2 4 8" xfId="42783"/>
    <cellStyle name="Total 2 6 2 5" xfId="42784"/>
    <cellStyle name="Total 2 6 2 5 2" xfId="42785"/>
    <cellStyle name="Total 2 6 2 5 2 2" xfId="42786"/>
    <cellStyle name="Total 2 6 2 5 2 2 2" xfId="42787"/>
    <cellStyle name="Total 2 6 2 5 2 2 2 2" xfId="42788"/>
    <cellStyle name="Total 2 6 2 5 2 2 2 2 2" xfId="42789"/>
    <cellStyle name="Total 2 6 2 5 2 2 2 2 2 2" xfId="42790"/>
    <cellStyle name="Total 2 6 2 5 2 2 2 2 3" xfId="42791"/>
    <cellStyle name="Total 2 6 2 5 2 2 2 3" xfId="42792"/>
    <cellStyle name="Total 2 6 2 5 2 2 2 3 2" xfId="42793"/>
    <cellStyle name="Total 2 6 2 5 2 2 2 4" xfId="42794"/>
    <cellStyle name="Total 2 6 2 5 2 2 3" xfId="42795"/>
    <cellStyle name="Total 2 6 2 5 2 2 3 2" xfId="42796"/>
    <cellStyle name="Total 2 6 2 5 2 2 3 2 2" xfId="42797"/>
    <cellStyle name="Total 2 6 2 5 2 2 3 3" xfId="42798"/>
    <cellStyle name="Total 2 6 2 5 2 2 4" xfId="42799"/>
    <cellStyle name="Total 2 6 2 5 2 2 4 2" xfId="42800"/>
    <cellStyle name="Total 2 6 2 5 2 2 5" xfId="42801"/>
    <cellStyle name="Total 2 6 2 5 2 3" xfId="42802"/>
    <cellStyle name="Total 2 6 2 5 2 3 2" xfId="42803"/>
    <cellStyle name="Total 2 6 2 5 2 3 2 2" xfId="42804"/>
    <cellStyle name="Total 2 6 2 5 2 3 2 2 2" xfId="42805"/>
    <cellStyle name="Total 2 6 2 5 2 3 2 3" xfId="42806"/>
    <cellStyle name="Total 2 6 2 5 2 3 3" xfId="42807"/>
    <cellStyle name="Total 2 6 2 5 2 3 3 2" xfId="42808"/>
    <cellStyle name="Total 2 6 2 5 2 3 4" xfId="42809"/>
    <cellStyle name="Total 2 6 2 5 2 4" xfId="42810"/>
    <cellStyle name="Total 2 6 2 5 2 4 2" xfId="42811"/>
    <cellStyle name="Total 2 6 2 5 2 4 2 2" xfId="42812"/>
    <cellStyle name="Total 2 6 2 5 2 4 3" xfId="42813"/>
    <cellStyle name="Total 2 6 2 5 2 5" xfId="42814"/>
    <cellStyle name="Total 2 6 2 5 2 5 2" xfId="42815"/>
    <cellStyle name="Total 2 6 2 5 2 6" xfId="42816"/>
    <cellStyle name="Total 2 6 2 5 3" xfId="42817"/>
    <cellStyle name="Total 2 6 2 5 3 2" xfId="42818"/>
    <cellStyle name="Total 2 6 2 5 3 2 2" xfId="42819"/>
    <cellStyle name="Total 2 6 2 5 3 2 2 2" xfId="42820"/>
    <cellStyle name="Total 2 6 2 5 3 2 2 2 2" xfId="42821"/>
    <cellStyle name="Total 2 6 2 5 3 2 2 3" xfId="42822"/>
    <cellStyle name="Total 2 6 2 5 3 2 3" xfId="42823"/>
    <cellStyle name="Total 2 6 2 5 3 2 3 2" xfId="42824"/>
    <cellStyle name="Total 2 6 2 5 3 2 4" xfId="42825"/>
    <cellStyle name="Total 2 6 2 5 3 3" xfId="42826"/>
    <cellStyle name="Total 2 6 2 5 3 3 2" xfId="42827"/>
    <cellStyle name="Total 2 6 2 5 3 3 2 2" xfId="42828"/>
    <cellStyle name="Total 2 6 2 5 3 3 3" xfId="42829"/>
    <cellStyle name="Total 2 6 2 5 3 4" xfId="42830"/>
    <cellStyle name="Total 2 6 2 5 3 4 2" xfId="42831"/>
    <cellStyle name="Total 2 6 2 5 3 5" xfId="42832"/>
    <cellStyle name="Total 2 6 2 5 4" xfId="42833"/>
    <cellStyle name="Total 2 6 2 5 4 2" xfId="42834"/>
    <cellStyle name="Total 2 6 2 5 4 2 2" xfId="42835"/>
    <cellStyle name="Total 2 6 2 5 4 2 2 2" xfId="42836"/>
    <cellStyle name="Total 2 6 2 5 4 2 3" xfId="42837"/>
    <cellStyle name="Total 2 6 2 5 4 3" xfId="42838"/>
    <cellStyle name="Total 2 6 2 5 4 3 2" xfId="42839"/>
    <cellStyle name="Total 2 6 2 5 4 4" xfId="42840"/>
    <cellStyle name="Total 2 6 2 5 5" xfId="42841"/>
    <cellStyle name="Total 2 6 2 5 5 2" xfId="42842"/>
    <cellStyle name="Total 2 6 2 5 5 2 2" xfId="42843"/>
    <cellStyle name="Total 2 6 2 5 5 3" xfId="42844"/>
    <cellStyle name="Total 2 6 2 5 6" xfId="42845"/>
    <cellStyle name="Total 2 6 2 5 6 2" xfId="42846"/>
    <cellStyle name="Total 2 6 2 5 7" xfId="42847"/>
    <cellStyle name="Total 2 6 2 6" xfId="42848"/>
    <cellStyle name="Total 2 6 2 6 2" xfId="42849"/>
    <cellStyle name="Total 2 6 2 6 2 2" xfId="42850"/>
    <cellStyle name="Total 2 6 2 6 2 2 2" xfId="42851"/>
    <cellStyle name="Total 2 6 2 6 2 2 2 2" xfId="42852"/>
    <cellStyle name="Total 2 6 2 6 2 2 2 2 2" xfId="42853"/>
    <cellStyle name="Total 2 6 2 6 2 2 2 3" xfId="42854"/>
    <cellStyle name="Total 2 6 2 6 2 2 3" xfId="42855"/>
    <cellStyle name="Total 2 6 2 6 2 2 3 2" xfId="42856"/>
    <cellStyle name="Total 2 6 2 6 2 2 4" xfId="42857"/>
    <cellStyle name="Total 2 6 2 6 2 3" xfId="42858"/>
    <cellStyle name="Total 2 6 2 6 2 3 2" xfId="42859"/>
    <cellStyle name="Total 2 6 2 6 2 3 2 2" xfId="42860"/>
    <cellStyle name="Total 2 6 2 6 2 3 3" xfId="42861"/>
    <cellStyle name="Total 2 6 2 6 2 4" xfId="42862"/>
    <cellStyle name="Total 2 6 2 6 2 4 2" xfId="42863"/>
    <cellStyle name="Total 2 6 2 6 2 5" xfId="42864"/>
    <cellStyle name="Total 2 6 2 6 3" xfId="42865"/>
    <cellStyle name="Total 2 6 2 6 3 2" xfId="42866"/>
    <cellStyle name="Total 2 6 2 6 3 2 2" xfId="42867"/>
    <cellStyle name="Total 2 6 2 6 3 2 2 2" xfId="42868"/>
    <cellStyle name="Total 2 6 2 6 3 2 3" xfId="42869"/>
    <cellStyle name="Total 2 6 2 6 3 3" xfId="42870"/>
    <cellStyle name="Total 2 6 2 6 3 3 2" xfId="42871"/>
    <cellStyle name="Total 2 6 2 6 3 4" xfId="42872"/>
    <cellStyle name="Total 2 6 2 6 4" xfId="42873"/>
    <cellStyle name="Total 2 6 2 6 4 2" xfId="42874"/>
    <cellStyle name="Total 2 6 2 6 4 2 2" xfId="42875"/>
    <cellStyle name="Total 2 6 2 6 4 3" xfId="42876"/>
    <cellStyle name="Total 2 6 2 6 5" xfId="42877"/>
    <cellStyle name="Total 2 6 2 6 5 2" xfId="42878"/>
    <cellStyle name="Total 2 6 2 6 6" xfId="42879"/>
    <cellStyle name="Total 2 6 2 7" xfId="42880"/>
    <cellStyle name="Total 2 6 2 7 2" xfId="42881"/>
    <cellStyle name="Total 2 6 2 7 2 2" xfId="42882"/>
    <cellStyle name="Total 2 6 2 7 2 2 2" xfId="42883"/>
    <cellStyle name="Total 2 6 2 7 2 2 2 2" xfId="42884"/>
    <cellStyle name="Total 2 6 2 7 2 2 3" xfId="42885"/>
    <cellStyle name="Total 2 6 2 7 2 3" xfId="42886"/>
    <cellStyle name="Total 2 6 2 7 2 3 2" xfId="42887"/>
    <cellStyle name="Total 2 6 2 7 2 4" xfId="42888"/>
    <cellStyle name="Total 2 6 2 7 3" xfId="42889"/>
    <cellStyle name="Total 2 6 2 7 3 2" xfId="42890"/>
    <cellStyle name="Total 2 6 2 7 3 2 2" xfId="42891"/>
    <cellStyle name="Total 2 6 2 7 3 3" xfId="42892"/>
    <cellStyle name="Total 2 6 2 7 4" xfId="42893"/>
    <cellStyle name="Total 2 6 2 7 4 2" xfId="42894"/>
    <cellStyle name="Total 2 6 2 7 5" xfId="42895"/>
    <cellStyle name="Total 2 6 2 8" xfId="42896"/>
    <cellStyle name="Total 2 6 2 8 2" xfId="42897"/>
    <cellStyle name="Total 2 6 2 8 2 2" xfId="42898"/>
    <cellStyle name="Total 2 6 2 8 2 2 2" xfId="42899"/>
    <cellStyle name="Total 2 6 2 8 2 3" xfId="42900"/>
    <cellStyle name="Total 2 6 2 8 3" xfId="42901"/>
    <cellStyle name="Total 2 6 2 8 3 2" xfId="42902"/>
    <cellStyle name="Total 2 6 2 8 4" xfId="42903"/>
    <cellStyle name="Total 2 6 2 9" xfId="42904"/>
    <cellStyle name="Total 2 6 2 9 2" xfId="42905"/>
    <cellStyle name="Total 2 6 2 9 2 2" xfId="42906"/>
    <cellStyle name="Total 2 6 2 9 3" xfId="42907"/>
    <cellStyle name="Total 2 6 3" xfId="42908"/>
    <cellStyle name="Total 2 6 3 10" xfId="42909"/>
    <cellStyle name="Total 2 6 3 2" xfId="42910"/>
    <cellStyle name="Total 2 6 3 2 2" xfId="42911"/>
    <cellStyle name="Total 2 6 3 2 2 2" xfId="42912"/>
    <cellStyle name="Total 2 6 3 2 2 2 2" xfId="42913"/>
    <cellStyle name="Total 2 6 3 2 2 2 2 2" xfId="42914"/>
    <cellStyle name="Total 2 6 3 2 2 2 2 2 2" xfId="42915"/>
    <cellStyle name="Total 2 6 3 2 2 2 2 2 2 2" xfId="42916"/>
    <cellStyle name="Total 2 6 3 2 2 2 2 2 2 2 2" xfId="42917"/>
    <cellStyle name="Total 2 6 3 2 2 2 2 2 2 2 2 2" xfId="42918"/>
    <cellStyle name="Total 2 6 3 2 2 2 2 2 2 2 3" xfId="42919"/>
    <cellStyle name="Total 2 6 3 2 2 2 2 2 2 3" xfId="42920"/>
    <cellStyle name="Total 2 6 3 2 2 2 2 2 2 3 2" xfId="42921"/>
    <cellStyle name="Total 2 6 3 2 2 2 2 2 2 4" xfId="42922"/>
    <cellStyle name="Total 2 6 3 2 2 2 2 2 3" xfId="42923"/>
    <cellStyle name="Total 2 6 3 2 2 2 2 2 3 2" xfId="42924"/>
    <cellStyle name="Total 2 6 3 2 2 2 2 2 3 2 2" xfId="42925"/>
    <cellStyle name="Total 2 6 3 2 2 2 2 2 3 3" xfId="42926"/>
    <cellStyle name="Total 2 6 3 2 2 2 2 2 4" xfId="42927"/>
    <cellStyle name="Total 2 6 3 2 2 2 2 2 4 2" xfId="42928"/>
    <cellStyle name="Total 2 6 3 2 2 2 2 2 5" xfId="42929"/>
    <cellStyle name="Total 2 6 3 2 2 2 2 3" xfId="42930"/>
    <cellStyle name="Total 2 6 3 2 2 2 2 3 2" xfId="42931"/>
    <cellStyle name="Total 2 6 3 2 2 2 2 3 2 2" xfId="42932"/>
    <cellStyle name="Total 2 6 3 2 2 2 2 3 2 2 2" xfId="42933"/>
    <cellStyle name="Total 2 6 3 2 2 2 2 3 2 3" xfId="42934"/>
    <cellStyle name="Total 2 6 3 2 2 2 2 3 3" xfId="42935"/>
    <cellStyle name="Total 2 6 3 2 2 2 2 3 3 2" xfId="42936"/>
    <cellStyle name="Total 2 6 3 2 2 2 2 3 4" xfId="42937"/>
    <cellStyle name="Total 2 6 3 2 2 2 2 4" xfId="42938"/>
    <cellStyle name="Total 2 6 3 2 2 2 2 4 2" xfId="42939"/>
    <cellStyle name="Total 2 6 3 2 2 2 2 4 2 2" xfId="42940"/>
    <cellStyle name="Total 2 6 3 2 2 2 2 4 3" xfId="42941"/>
    <cellStyle name="Total 2 6 3 2 2 2 2 5" xfId="42942"/>
    <cellStyle name="Total 2 6 3 2 2 2 2 5 2" xfId="42943"/>
    <cellStyle name="Total 2 6 3 2 2 2 2 6" xfId="42944"/>
    <cellStyle name="Total 2 6 3 2 2 2 3" xfId="42945"/>
    <cellStyle name="Total 2 6 3 2 2 2 3 2" xfId="42946"/>
    <cellStyle name="Total 2 6 3 2 2 2 3 2 2" xfId="42947"/>
    <cellStyle name="Total 2 6 3 2 2 2 3 2 2 2" xfId="42948"/>
    <cellStyle name="Total 2 6 3 2 2 2 3 2 2 2 2" xfId="42949"/>
    <cellStyle name="Total 2 6 3 2 2 2 3 2 2 3" xfId="42950"/>
    <cellStyle name="Total 2 6 3 2 2 2 3 2 3" xfId="42951"/>
    <cellStyle name="Total 2 6 3 2 2 2 3 2 3 2" xfId="42952"/>
    <cellStyle name="Total 2 6 3 2 2 2 3 2 4" xfId="42953"/>
    <cellStyle name="Total 2 6 3 2 2 2 3 3" xfId="42954"/>
    <cellStyle name="Total 2 6 3 2 2 2 3 3 2" xfId="42955"/>
    <cellStyle name="Total 2 6 3 2 2 2 3 3 2 2" xfId="42956"/>
    <cellStyle name="Total 2 6 3 2 2 2 3 3 3" xfId="42957"/>
    <cellStyle name="Total 2 6 3 2 2 2 3 4" xfId="42958"/>
    <cellStyle name="Total 2 6 3 2 2 2 3 4 2" xfId="42959"/>
    <cellStyle name="Total 2 6 3 2 2 2 3 5" xfId="42960"/>
    <cellStyle name="Total 2 6 3 2 2 2 4" xfId="42961"/>
    <cellStyle name="Total 2 6 3 2 2 2 4 2" xfId="42962"/>
    <cellStyle name="Total 2 6 3 2 2 2 4 2 2" xfId="42963"/>
    <cellStyle name="Total 2 6 3 2 2 2 4 2 2 2" xfId="42964"/>
    <cellStyle name="Total 2 6 3 2 2 2 4 2 3" xfId="42965"/>
    <cellStyle name="Total 2 6 3 2 2 2 4 3" xfId="42966"/>
    <cellStyle name="Total 2 6 3 2 2 2 4 3 2" xfId="42967"/>
    <cellStyle name="Total 2 6 3 2 2 2 4 4" xfId="42968"/>
    <cellStyle name="Total 2 6 3 2 2 2 5" xfId="42969"/>
    <cellStyle name="Total 2 6 3 2 2 2 5 2" xfId="42970"/>
    <cellStyle name="Total 2 6 3 2 2 2 5 2 2" xfId="42971"/>
    <cellStyle name="Total 2 6 3 2 2 2 5 3" xfId="42972"/>
    <cellStyle name="Total 2 6 3 2 2 2 6" xfId="42973"/>
    <cellStyle name="Total 2 6 3 2 2 2 6 2" xfId="42974"/>
    <cellStyle name="Total 2 6 3 2 2 2 7" xfId="42975"/>
    <cellStyle name="Total 2 6 3 2 2 3" xfId="42976"/>
    <cellStyle name="Total 2 6 3 2 2 3 2" xfId="42977"/>
    <cellStyle name="Total 2 6 3 2 2 3 2 2" xfId="42978"/>
    <cellStyle name="Total 2 6 3 2 2 3 2 2 2" xfId="42979"/>
    <cellStyle name="Total 2 6 3 2 2 3 2 2 2 2" xfId="42980"/>
    <cellStyle name="Total 2 6 3 2 2 3 2 2 2 2 2" xfId="42981"/>
    <cellStyle name="Total 2 6 3 2 2 3 2 2 2 3" xfId="42982"/>
    <cellStyle name="Total 2 6 3 2 2 3 2 2 3" xfId="42983"/>
    <cellStyle name="Total 2 6 3 2 2 3 2 2 3 2" xfId="42984"/>
    <cellStyle name="Total 2 6 3 2 2 3 2 2 4" xfId="42985"/>
    <cellStyle name="Total 2 6 3 2 2 3 2 3" xfId="42986"/>
    <cellStyle name="Total 2 6 3 2 2 3 2 3 2" xfId="42987"/>
    <cellStyle name="Total 2 6 3 2 2 3 2 3 2 2" xfId="42988"/>
    <cellStyle name="Total 2 6 3 2 2 3 2 3 3" xfId="42989"/>
    <cellStyle name="Total 2 6 3 2 2 3 2 4" xfId="42990"/>
    <cellStyle name="Total 2 6 3 2 2 3 2 4 2" xfId="42991"/>
    <cellStyle name="Total 2 6 3 2 2 3 2 5" xfId="42992"/>
    <cellStyle name="Total 2 6 3 2 2 3 3" xfId="42993"/>
    <cellStyle name="Total 2 6 3 2 2 3 3 2" xfId="42994"/>
    <cellStyle name="Total 2 6 3 2 2 3 3 2 2" xfId="42995"/>
    <cellStyle name="Total 2 6 3 2 2 3 3 2 2 2" xfId="42996"/>
    <cellStyle name="Total 2 6 3 2 2 3 3 2 3" xfId="42997"/>
    <cellStyle name="Total 2 6 3 2 2 3 3 3" xfId="42998"/>
    <cellStyle name="Total 2 6 3 2 2 3 3 3 2" xfId="42999"/>
    <cellStyle name="Total 2 6 3 2 2 3 3 4" xfId="43000"/>
    <cellStyle name="Total 2 6 3 2 2 3 4" xfId="43001"/>
    <cellStyle name="Total 2 6 3 2 2 3 4 2" xfId="43002"/>
    <cellStyle name="Total 2 6 3 2 2 3 4 2 2" xfId="43003"/>
    <cellStyle name="Total 2 6 3 2 2 3 4 3" xfId="43004"/>
    <cellStyle name="Total 2 6 3 2 2 3 5" xfId="43005"/>
    <cellStyle name="Total 2 6 3 2 2 3 5 2" xfId="43006"/>
    <cellStyle name="Total 2 6 3 2 2 3 6" xfId="43007"/>
    <cellStyle name="Total 2 6 3 2 2 4" xfId="43008"/>
    <cellStyle name="Total 2 6 3 2 2 4 2" xfId="43009"/>
    <cellStyle name="Total 2 6 3 2 2 4 2 2" xfId="43010"/>
    <cellStyle name="Total 2 6 3 2 2 4 2 2 2" xfId="43011"/>
    <cellStyle name="Total 2 6 3 2 2 4 2 2 2 2" xfId="43012"/>
    <cellStyle name="Total 2 6 3 2 2 4 2 2 3" xfId="43013"/>
    <cellStyle name="Total 2 6 3 2 2 4 2 3" xfId="43014"/>
    <cellStyle name="Total 2 6 3 2 2 4 2 3 2" xfId="43015"/>
    <cellStyle name="Total 2 6 3 2 2 4 2 4" xfId="43016"/>
    <cellStyle name="Total 2 6 3 2 2 4 3" xfId="43017"/>
    <cellStyle name="Total 2 6 3 2 2 4 3 2" xfId="43018"/>
    <cellStyle name="Total 2 6 3 2 2 4 3 2 2" xfId="43019"/>
    <cellStyle name="Total 2 6 3 2 2 4 3 3" xfId="43020"/>
    <cellStyle name="Total 2 6 3 2 2 4 4" xfId="43021"/>
    <cellStyle name="Total 2 6 3 2 2 4 4 2" xfId="43022"/>
    <cellStyle name="Total 2 6 3 2 2 4 5" xfId="43023"/>
    <cellStyle name="Total 2 6 3 2 2 5" xfId="43024"/>
    <cellStyle name="Total 2 6 3 2 2 5 2" xfId="43025"/>
    <cellStyle name="Total 2 6 3 2 2 5 2 2" xfId="43026"/>
    <cellStyle name="Total 2 6 3 2 2 5 2 2 2" xfId="43027"/>
    <cellStyle name="Total 2 6 3 2 2 5 2 3" xfId="43028"/>
    <cellStyle name="Total 2 6 3 2 2 5 3" xfId="43029"/>
    <cellStyle name="Total 2 6 3 2 2 5 3 2" xfId="43030"/>
    <cellStyle name="Total 2 6 3 2 2 5 4" xfId="43031"/>
    <cellStyle name="Total 2 6 3 2 2 6" xfId="43032"/>
    <cellStyle name="Total 2 6 3 2 2 6 2" xfId="43033"/>
    <cellStyle name="Total 2 6 3 2 2 6 2 2" xfId="43034"/>
    <cellStyle name="Total 2 6 3 2 2 6 3" xfId="43035"/>
    <cellStyle name="Total 2 6 3 2 2 7" xfId="43036"/>
    <cellStyle name="Total 2 6 3 2 2 7 2" xfId="43037"/>
    <cellStyle name="Total 2 6 3 2 2 8" xfId="43038"/>
    <cellStyle name="Total 2 6 3 2 3" xfId="43039"/>
    <cellStyle name="Total 2 6 3 2 3 2" xfId="43040"/>
    <cellStyle name="Total 2 6 3 2 3 2 2" xfId="43041"/>
    <cellStyle name="Total 2 6 3 2 3 2 2 2" xfId="43042"/>
    <cellStyle name="Total 2 6 3 2 3 2 2 2 2" xfId="43043"/>
    <cellStyle name="Total 2 6 3 2 3 2 2 2 2 2" xfId="43044"/>
    <cellStyle name="Total 2 6 3 2 3 2 2 2 2 2 2" xfId="43045"/>
    <cellStyle name="Total 2 6 3 2 3 2 2 2 2 3" xfId="43046"/>
    <cellStyle name="Total 2 6 3 2 3 2 2 2 3" xfId="43047"/>
    <cellStyle name="Total 2 6 3 2 3 2 2 2 3 2" xfId="43048"/>
    <cellStyle name="Total 2 6 3 2 3 2 2 2 4" xfId="43049"/>
    <cellStyle name="Total 2 6 3 2 3 2 2 3" xfId="43050"/>
    <cellStyle name="Total 2 6 3 2 3 2 2 3 2" xfId="43051"/>
    <cellStyle name="Total 2 6 3 2 3 2 2 3 2 2" xfId="43052"/>
    <cellStyle name="Total 2 6 3 2 3 2 2 3 3" xfId="43053"/>
    <cellStyle name="Total 2 6 3 2 3 2 2 4" xfId="43054"/>
    <cellStyle name="Total 2 6 3 2 3 2 2 4 2" xfId="43055"/>
    <cellStyle name="Total 2 6 3 2 3 2 2 5" xfId="43056"/>
    <cellStyle name="Total 2 6 3 2 3 2 3" xfId="43057"/>
    <cellStyle name="Total 2 6 3 2 3 2 3 2" xfId="43058"/>
    <cellStyle name="Total 2 6 3 2 3 2 3 2 2" xfId="43059"/>
    <cellStyle name="Total 2 6 3 2 3 2 3 2 2 2" xfId="43060"/>
    <cellStyle name="Total 2 6 3 2 3 2 3 2 3" xfId="43061"/>
    <cellStyle name="Total 2 6 3 2 3 2 3 3" xfId="43062"/>
    <cellStyle name="Total 2 6 3 2 3 2 3 3 2" xfId="43063"/>
    <cellStyle name="Total 2 6 3 2 3 2 3 4" xfId="43064"/>
    <cellStyle name="Total 2 6 3 2 3 2 4" xfId="43065"/>
    <cellStyle name="Total 2 6 3 2 3 2 4 2" xfId="43066"/>
    <cellStyle name="Total 2 6 3 2 3 2 4 2 2" xfId="43067"/>
    <cellStyle name="Total 2 6 3 2 3 2 4 3" xfId="43068"/>
    <cellStyle name="Total 2 6 3 2 3 2 5" xfId="43069"/>
    <cellStyle name="Total 2 6 3 2 3 2 5 2" xfId="43070"/>
    <cellStyle name="Total 2 6 3 2 3 2 6" xfId="43071"/>
    <cellStyle name="Total 2 6 3 2 3 3" xfId="43072"/>
    <cellStyle name="Total 2 6 3 2 3 3 2" xfId="43073"/>
    <cellStyle name="Total 2 6 3 2 3 3 2 2" xfId="43074"/>
    <cellStyle name="Total 2 6 3 2 3 3 2 2 2" xfId="43075"/>
    <cellStyle name="Total 2 6 3 2 3 3 2 2 2 2" xfId="43076"/>
    <cellStyle name="Total 2 6 3 2 3 3 2 2 3" xfId="43077"/>
    <cellStyle name="Total 2 6 3 2 3 3 2 3" xfId="43078"/>
    <cellStyle name="Total 2 6 3 2 3 3 2 3 2" xfId="43079"/>
    <cellStyle name="Total 2 6 3 2 3 3 2 4" xfId="43080"/>
    <cellStyle name="Total 2 6 3 2 3 3 3" xfId="43081"/>
    <cellStyle name="Total 2 6 3 2 3 3 3 2" xfId="43082"/>
    <cellStyle name="Total 2 6 3 2 3 3 3 2 2" xfId="43083"/>
    <cellStyle name="Total 2 6 3 2 3 3 3 3" xfId="43084"/>
    <cellStyle name="Total 2 6 3 2 3 3 4" xfId="43085"/>
    <cellStyle name="Total 2 6 3 2 3 3 4 2" xfId="43086"/>
    <cellStyle name="Total 2 6 3 2 3 3 5" xfId="43087"/>
    <cellStyle name="Total 2 6 3 2 3 4" xfId="43088"/>
    <cellStyle name="Total 2 6 3 2 3 4 2" xfId="43089"/>
    <cellStyle name="Total 2 6 3 2 3 4 2 2" xfId="43090"/>
    <cellStyle name="Total 2 6 3 2 3 4 2 2 2" xfId="43091"/>
    <cellStyle name="Total 2 6 3 2 3 4 2 3" xfId="43092"/>
    <cellStyle name="Total 2 6 3 2 3 4 3" xfId="43093"/>
    <cellStyle name="Total 2 6 3 2 3 4 3 2" xfId="43094"/>
    <cellStyle name="Total 2 6 3 2 3 4 4" xfId="43095"/>
    <cellStyle name="Total 2 6 3 2 3 5" xfId="43096"/>
    <cellStyle name="Total 2 6 3 2 3 5 2" xfId="43097"/>
    <cellStyle name="Total 2 6 3 2 3 5 2 2" xfId="43098"/>
    <cellStyle name="Total 2 6 3 2 3 5 3" xfId="43099"/>
    <cellStyle name="Total 2 6 3 2 3 6" xfId="43100"/>
    <cellStyle name="Total 2 6 3 2 3 6 2" xfId="43101"/>
    <cellStyle name="Total 2 6 3 2 3 7" xfId="43102"/>
    <cellStyle name="Total 2 6 3 2 4" xfId="43103"/>
    <cellStyle name="Total 2 6 3 2 4 2" xfId="43104"/>
    <cellStyle name="Total 2 6 3 2 4 2 2" xfId="43105"/>
    <cellStyle name="Total 2 6 3 2 4 2 2 2" xfId="43106"/>
    <cellStyle name="Total 2 6 3 2 4 2 2 2 2" xfId="43107"/>
    <cellStyle name="Total 2 6 3 2 4 2 2 2 2 2" xfId="43108"/>
    <cellStyle name="Total 2 6 3 2 4 2 2 2 3" xfId="43109"/>
    <cellStyle name="Total 2 6 3 2 4 2 2 3" xfId="43110"/>
    <cellStyle name="Total 2 6 3 2 4 2 2 3 2" xfId="43111"/>
    <cellStyle name="Total 2 6 3 2 4 2 2 4" xfId="43112"/>
    <cellStyle name="Total 2 6 3 2 4 2 3" xfId="43113"/>
    <cellStyle name="Total 2 6 3 2 4 2 3 2" xfId="43114"/>
    <cellStyle name="Total 2 6 3 2 4 2 3 2 2" xfId="43115"/>
    <cellStyle name="Total 2 6 3 2 4 2 3 3" xfId="43116"/>
    <cellStyle name="Total 2 6 3 2 4 2 4" xfId="43117"/>
    <cellStyle name="Total 2 6 3 2 4 2 4 2" xfId="43118"/>
    <cellStyle name="Total 2 6 3 2 4 2 5" xfId="43119"/>
    <cellStyle name="Total 2 6 3 2 4 3" xfId="43120"/>
    <cellStyle name="Total 2 6 3 2 4 3 2" xfId="43121"/>
    <cellStyle name="Total 2 6 3 2 4 3 2 2" xfId="43122"/>
    <cellStyle name="Total 2 6 3 2 4 3 2 2 2" xfId="43123"/>
    <cellStyle name="Total 2 6 3 2 4 3 2 3" xfId="43124"/>
    <cellStyle name="Total 2 6 3 2 4 3 3" xfId="43125"/>
    <cellStyle name="Total 2 6 3 2 4 3 3 2" xfId="43126"/>
    <cellStyle name="Total 2 6 3 2 4 3 4" xfId="43127"/>
    <cellStyle name="Total 2 6 3 2 4 4" xfId="43128"/>
    <cellStyle name="Total 2 6 3 2 4 4 2" xfId="43129"/>
    <cellStyle name="Total 2 6 3 2 4 4 2 2" xfId="43130"/>
    <cellStyle name="Total 2 6 3 2 4 4 3" xfId="43131"/>
    <cellStyle name="Total 2 6 3 2 4 5" xfId="43132"/>
    <cellStyle name="Total 2 6 3 2 4 5 2" xfId="43133"/>
    <cellStyle name="Total 2 6 3 2 4 6" xfId="43134"/>
    <cellStyle name="Total 2 6 3 2 5" xfId="43135"/>
    <cellStyle name="Total 2 6 3 2 5 2" xfId="43136"/>
    <cellStyle name="Total 2 6 3 2 5 2 2" xfId="43137"/>
    <cellStyle name="Total 2 6 3 2 5 2 2 2" xfId="43138"/>
    <cellStyle name="Total 2 6 3 2 5 2 2 2 2" xfId="43139"/>
    <cellStyle name="Total 2 6 3 2 5 2 2 3" xfId="43140"/>
    <cellStyle name="Total 2 6 3 2 5 2 3" xfId="43141"/>
    <cellStyle name="Total 2 6 3 2 5 2 3 2" xfId="43142"/>
    <cellStyle name="Total 2 6 3 2 5 2 4" xfId="43143"/>
    <cellStyle name="Total 2 6 3 2 5 3" xfId="43144"/>
    <cellStyle name="Total 2 6 3 2 5 3 2" xfId="43145"/>
    <cellStyle name="Total 2 6 3 2 5 3 2 2" xfId="43146"/>
    <cellStyle name="Total 2 6 3 2 5 3 3" xfId="43147"/>
    <cellStyle name="Total 2 6 3 2 5 4" xfId="43148"/>
    <cellStyle name="Total 2 6 3 2 5 4 2" xfId="43149"/>
    <cellStyle name="Total 2 6 3 2 5 5" xfId="43150"/>
    <cellStyle name="Total 2 6 3 2 6" xfId="43151"/>
    <cellStyle name="Total 2 6 3 2 6 2" xfId="43152"/>
    <cellStyle name="Total 2 6 3 2 6 2 2" xfId="43153"/>
    <cellStyle name="Total 2 6 3 2 6 2 2 2" xfId="43154"/>
    <cellStyle name="Total 2 6 3 2 6 2 3" xfId="43155"/>
    <cellStyle name="Total 2 6 3 2 6 3" xfId="43156"/>
    <cellStyle name="Total 2 6 3 2 6 3 2" xfId="43157"/>
    <cellStyle name="Total 2 6 3 2 6 4" xfId="43158"/>
    <cellStyle name="Total 2 6 3 2 7" xfId="43159"/>
    <cellStyle name="Total 2 6 3 2 7 2" xfId="43160"/>
    <cellStyle name="Total 2 6 3 2 7 2 2" xfId="43161"/>
    <cellStyle name="Total 2 6 3 2 7 3" xfId="43162"/>
    <cellStyle name="Total 2 6 3 2 8" xfId="43163"/>
    <cellStyle name="Total 2 6 3 2 8 2" xfId="43164"/>
    <cellStyle name="Total 2 6 3 2 9" xfId="43165"/>
    <cellStyle name="Total 2 6 3 3" xfId="43166"/>
    <cellStyle name="Total 2 6 3 3 2" xfId="43167"/>
    <cellStyle name="Total 2 6 3 3 2 2" xfId="43168"/>
    <cellStyle name="Total 2 6 3 3 2 2 2" xfId="43169"/>
    <cellStyle name="Total 2 6 3 3 2 2 2 2" xfId="43170"/>
    <cellStyle name="Total 2 6 3 3 2 2 2 2 2" xfId="43171"/>
    <cellStyle name="Total 2 6 3 3 2 2 2 2 2 2" xfId="43172"/>
    <cellStyle name="Total 2 6 3 3 2 2 2 2 2 2 2" xfId="43173"/>
    <cellStyle name="Total 2 6 3 3 2 2 2 2 2 3" xfId="43174"/>
    <cellStyle name="Total 2 6 3 3 2 2 2 2 3" xfId="43175"/>
    <cellStyle name="Total 2 6 3 3 2 2 2 2 3 2" xfId="43176"/>
    <cellStyle name="Total 2 6 3 3 2 2 2 2 4" xfId="43177"/>
    <cellStyle name="Total 2 6 3 3 2 2 2 3" xfId="43178"/>
    <cellStyle name="Total 2 6 3 3 2 2 2 3 2" xfId="43179"/>
    <cellStyle name="Total 2 6 3 3 2 2 2 3 2 2" xfId="43180"/>
    <cellStyle name="Total 2 6 3 3 2 2 2 3 3" xfId="43181"/>
    <cellStyle name="Total 2 6 3 3 2 2 2 4" xfId="43182"/>
    <cellStyle name="Total 2 6 3 3 2 2 2 4 2" xfId="43183"/>
    <cellStyle name="Total 2 6 3 3 2 2 2 5" xfId="43184"/>
    <cellStyle name="Total 2 6 3 3 2 2 3" xfId="43185"/>
    <cellStyle name="Total 2 6 3 3 2 2 3 2" xfId="43186"/>
    <cellStyle name="Total 2 6 3 3 2 2 3 2 2" xfId="43187"/>
    <cellStyle name="Total 2 6 3 3 2 2 3 2 2 2" xfId="43188"/>
    <cellStyle name="Total 2 6 3 3 2 2 3 2 3" xfId="43189"/>
    <cellStyle name="Total 2 6 3 3 2 2 3 3" xfId="43190"/>
    <cellStyle name="Total 2 6 3 3 2 2 3 3 2" xfId="43191"/>
    <cellStyle name="Total 2 6 3 3 2 2 3 4" xfId="43192"/>
    <cellStyle name="Total 2 6 3 3 2 2 4" xfId="43193"/>
    <cellStyle name="Total 2 6 3 3 2 2 4 2" xfId="43194"/>
    <cellStyle name="Total 2 6 3 3 2 2 4 2 2" xfId="43195"/>
    <cellStyle name="Total 2 6 3 3 2 2 4 3" xfId="43196"/>
    <cellStyle name="Total 2 6 3 3 2 2 5" xfId="43197"/>
    <cellStyle name="Total 2 6 3 3 2 2 5 2" xfId="43198"/>
    <cellStyle name="Total 2 6 3 3 2 2 6" xfId="43199"/>
    <cellStyle name="Total 2 6 3 3 2 3" xfId="43200"/>
    <cellStyle name="Total 2 6 3 3 2 3 2" xfId="43201"/>
    <cellStyle name="Total 2 6 3 3 2 3 2 2" xfId="43202"/>
    <cellStyle name="Total 2 6 3 3 2 3 2 2 2" xfId="43203"/>
    <cellStyle name="Total 2 6 3 3 2 3 2 2 2 2" xfId="43204"/>
    <cellStyle name="Total 2 6 3 3 2 3 2 2 3" xfId="43205"/>
    <cellStyle name="Total 2 6 3 3 2 3 2 3" xfId="43206"/>
    <cellStyle name="Total 2 6 3 3 2 3 2 3 2" xfId="43207"/>
    <cellStyle name="Total 2 6 3 3 2 3 2 4" xfId="43208"/>
    <cellStyle name="Total 2 6 3 3 2 3 3" xfId="43209"/>
    <cellStyle name="Total 2 6 3 3 2 3 3 2" xfId="43210"/>
    <cellStyle name="Total 2 6 3 3 2 3 3 2 2" xfId="43211"/>
    <cellStyle name="Total 2 6 3 3 2 3 3 3" xfId="43212"/>
    <cellStyle name="Total 2 6 3 3 2 3 4" xfId="43213"/>
    <cellStyle name="Total 2 6 3 3 2 3 4 2" xfId="43214"/>
    <cellStyle name="Total 2 6 3 3 2 3 5" xfId="43215"/>
    <cellStyle name="Total 2 6 3 3 2 4" xfId="43216"/>
    <cellStyle name="Total 2 6 3 3 2 4 2" xfId="43217"/>
    <cellStyle name="Total 2 6 3 3 2 4 2 2" xfId="43218"/>
    <cellStyle name="Total 2 6 3 3 2 4 2 2 2" xfId="43219"/>
    <cellStyle name="Total 2 6 3 3 2 4 2 3" xfId="43220"/>
    <cellStyle name="Total 2 6 3 3 2 4 3" xfId="43221"/>
    <cellStyle name="Total 2 6 3 3 2 4 3 2" xfId="43222"/>
    <cellStyle name="Total 2 6 3 3 2 4 4" xfId="43223"/>
    <cellStyle name="Total 2 6 3 3 2 5" xfId="43224"/>
    <cellStyle name="Total 2 6 3 3 2 5 2" xfId="43225"/>
    <cellStyle name="Total 2 6 3 3 2 5 2 2" xfId="43226"/>
    <cellStyle name="Total 2 6 3 3 2 5 3" xfId="43227"/>
    <cellStyle name="Total 2 6 3 3 2 6" xfId="43228"/>
    <cellStyle name="Total 2 6 3 3 2 6 2" xfId="43229"/>
    <cellStyle name="Total 2 6 3 3 2 7" xfId="43230"/>
    <cellStyle name="Total 2 6 3 3 3" xfId="43231"/>
    <cellStyle name="Total 2 6 3 3 3 2" xfId="43232"/>
    <cellStyle name="Total 2 6 3 3 3 2 2" xfId="43233"/>
    <cellStyle name="Total 2 6 3 3 3 2 2 2" xfId="43234"/>
    <cellStyle name="Total 2 6 3 3 3 2 2 2 2" xfId="43235"/>
    <cellStyle name="Total 2 6 3 3 3 2 2 2 2 2" xfId="43236"/>
    <cellStyle name="Total 2 6 3 3 3 2 2 2 3" xfId="43237"/>
    <cellStyle name="Total 2 6 3 3 3 2 2 3" xfId="43238"/>
    <cellStyle name="Total 2 6 3 3 3 2 2 3 2" xfId="43239"/>
    <cellStyle name="Total 2 6 3 3 3 2 2 4" xfId="43240"/>
    <cellStyle name="Total 2 6 3 3 3 2 3" xfId="43241"/>
    <cellStyle name="Total 2 6 3 3 3 2 3 2" xfId="43242"/>
    <cellStyle name="Total 2 6 3 3 3 2 3 2 2" xfId="43243"/>
    <cellStyle name="Total 2 6 3 3 3 2 3 3" xfId="43244"/>
    <cellStyle name="Total 2 6 3 3 3 2 4" xfId="43245"/>
    <cellStyle name="Total 2 6 3 3 3 2 4 2" xfId="43246"/>
    <cellStyle name="Total 2 6 3 3 3 2 5" xfId="43247"/>
    <cellStyle name="Total 2 6 3 3 3 3" xfId="43248"/>
    <cellStyle name="Total 2 6 3 3 3 3 2" xfId="43249"/>
    <cellStyle name="Total 2 6 3 3 3 3 2 2" xfId="43250"/>
    <cellStyle name="Total 2 6 3 3 3 3 2 2 2" xfId="43251"/>
    <cellStyle name="Total 2 6 3 3 3 3 2 3" xfId="43252"/>
    <cellStyle name="Total 2 6 3 3 3 3 3" xfId="43253"/>
    <cellStyle name="Total 2 6 3 3 3 3 3 2" xfId="43254"/>
    <cellStyle name="Total 2 6 3 3 3 3 4" xfId="43255"/>
    <cellStyle name="Total 2 6 3 3 3 4" xfId="43256"/>
    <cellStyle name="Total 2 6 3 3 3 4 2" xfId="43257"/>
    <cellStyle name="Total 2 6 3 3 3 4 2 2" xfId="43258"/>
    <cellStyle name="Total 2 6 3 3 3 4 3" xfId="43259"/>
    <cellStyle name="Total 2 6 3 3 3 5" xfId="43260"/>
    <cellStyle name="Total 2 6 3 3 3 5 2" xfId="43261"/>
    <cellStyle name="Total 2 6 3 3 3 6" xfId="43262"/>
    <cellStyle name="Total 2 6 3 3 4" xfId="43263"/>
    <cellStyle name="Total 2 6 3 3 4 2" xfId="43264"/>
    <cellStyle name="Total 2 6 3 3 4 2 2" xfId="43265"/>
    <cellStyle name="Total 2 6 3 3 4 2 2 2" xfId="43266"/>
    <cellStyle name="Total 2 6 3 3 4 2 2 2 2" xfId="43267"/>
    <cellStyle name="Total 2 6 3 3 4 2 2 3" xfId="43268"/>
    <cellStyle name="Total 2 6 3 3 4 2 3" xfId="43269"/>
    <cellStyle name="Total 2 6 3 3 4 2 3 2" xfId="43270"/>
    <cellStyle name="Total 2 6 3 3 4 2 4" xfId="43271"/>
    <cellStyle name="Total 2 6 3 3 4 3" xfId="43272"/>
    <cellStyle name="Total 2 6 3 3 4 3 2" xfId="43273"/>
    <cellStyle name="Total 2 6 3 3 4 3 2 2" xfId="43274"/>
    <cellStyle name="Total 2 6 3 3 4 3 3" xfId="43275"/>
    <cellStyle name="Total 2 6 3 3 4 4" xfId="43276"/>
    <cellStyle name="Total 2 6 3 3 4 4 2" xfId="43277"/>
    <cellStyle name="Total 2 6 3 3 4 5" xfId="43278"/>
    <cellStyle name="Total 2 6 3 3 5" xfId="43279"/>
    <cellStyle name="Total 2 6 3 3 5 2" xfId="43280"/>
    <cellStyle name="Total 2 6 3 3 5 2 2" xfId="43281"/>
    <cellStyle name="Total 2 6 3 3 5 2 2 2" xfId="43282"/>
    <cellStyle name="Total 2 6 3 3 5 2 3" xfId="43283"/>
    <cellStyle name="Total 2 6 3 3 5 3" xfId="43284"/>
    <cellStyle name="Total 2 6 3 3 5 3 2" xfId="43285"/>
    <cellStyle name="Total 2 6 3 3 5 4" xfId="43286"/>
    <cellStyle name="Total 2 6 3 3 6" xfId="43287"/>
    <cellStyle name="Total 2 6 3 3 6 2" xfId="43288"/>
    <cellStyle name="Total 2 6 3 3 6 2 2" xfId="43289"/>
    <cellStyle name="Total 2 6 3 3 6 3" xfId="43290"/>
    <cellStyle name="Total 2 6 3 3 7" xfId="43291"/>
    <cellStyle name="Total 2 6 3 3 7 2" xfId="43292"/>
    <cellStyle name="Total 2 6 3 3 8" xfId="43293"/>
    <cellStyle name="Total 2 6 3 4" xfId="43294"/>
    <cellStyle name="Total 2 6 3 4 2" xfId="43295"/>
    <cellStyle name="Total 2 6 3 4 2 2" xfId="43296"/>
    <cellStyle name="Total 2 6 3 4 2 2 2" xfId="43297"/>
    <cellStyle name="Total 2 6 3 4 2 2 2 2" xfId="43298"/>
    <cellStyle name="Total 2 6 3 4 2 2 2 2 2" xfId="43299"/>
    <cellStyle name="Total 2 6 3 4 2 2 2 2 2 2" xfId="43300"/>
    <cellStyle name="Total 2 6 3 4 2 2 2 2 3" xfId="43301"/>
    <cellStyle name="Total 2 6 3 4 2 2 2 3" xfId="43302"/>
    <cellStyle name="Total 2 6 3 4 2 2 2 3 2" xfId="43303"/>
    <cellStyle name="Total 2 6 3 4 2 2 2 4" xfId="43304"/>
    <cellStyle name="Total 2 6 3 4 2 2 3" xfId="43305"/>
    <cellStyle name="Total 2 6 3 4 2 2 3 2" xfId="43306"/>
    <cellStyle name="Total 2 6 3 4 2 2 3 2 2" xfId="43307"/>
    <cellStyle name="Total 2 6 3 4 2 2 3 3" xfId="43308"/>
    <cellStyle name="Total 2 6 3 4 2 2 4" xfId="43309"/>
    <cellStyle name="Total 2 6 3 4 2 2 4 2" xfId="43310"/>
    <cellStyle name="Total 2 6 3 4 2 2 5" xfId="43311"/>
    <cellStyle name="Total 2 6 3 4 2 3" xfId="43312"/>
    <cellStyle name="Total 2 6 3 4 2 3 2" xfId="43313"/>
    <cellStyle name="Total 2 6 3 4 2 3 2 2" xfId="43314"/>
    <cellStyle name="Total 2 6 3 4 2 3 2 2 2" xfId="43315"/>
    <cellStyle name="Total 2 6 3 4 2 3 2 3" xfId="43316"/>
    <cellStyle name="Total 2 6 3 4 2 3 3" xfId="43317"/>
    <cellStyle name="Total 2 6 3 4 2 3 3 2" xfId="43318"/>
    <cellStyle name="Total 2 6 3 4 2 3 4" xfId="43319"/>
    <cellStyle name="Total 2 6 3 4 2 4" xfId="43320"/>
    <cellStyle name="Total 2 6 3 4 2 4 2" xfId="43321"/>
    <cellStyle name="Total 2 6 3 4 2 4 2 2" xfId="43322"/>
    <cellStyle name="Total 2 6 3 4 2 4 3" xfId="43323"/>
    <cellStyle name="Total 2 6 3 4 2 5" xfId="43324"/>
    <cellStyle name="Total 2 6 3 4 2 5 2" xfId="43325"/>
    <cellStyle name="Total 2 6 3 4 2 6" xfId="43326"/>
    <cellStyle name="Total 2 6 3 4 3" xfId="43327"/>
    <cellStyle name="Total 2 6 3 4 3 2" xfId="43328"/>
    <cellStyle name="Total 2 6 3 4 3 2 2" xfId="43329"/>
    <cellStyle name="Total 2 6 3 4 3 2 2 2" xfId="43330"/>
    <cellStyle name="Total 2 6 3 4 3 2 2 2 2" xfId="43331"/>
    <cellStyle name="Total 2 6 3 4 3 2 2 3" xfId="43332"/>
    <cellStyle name="Total 2 6 3 4 3 2 3" xfId="43333"/>
    <cellStyle name="Total 2 6 3 4 3 2 3 2" xfId="43334"/>
    <cellStyle name="Total 2 6 3 4 3 2 4" xfId="43335"/>
    <cellStyle name="Total 2 6 3 4 3 3" xfId="43336"/>
    <cellStyle name="Total 2 6 3 4 3 3 2" xfId="43337"/>
    <cellStyle name="Total 2 6 3 4 3 3 2 2" xfId="43338"/>
    <cellStyle name="Total 2 6 3 4 3 3 3" xfId="43339"/>
    <cellStyle name="Total 2 6 3 4 3 4" xfId="43340"/>
    <cellStyle name="Total 2 6 3 4 3 4 2" xfId="43341"/>
    <cellStyle name="Total 2 6 3 4 3 5" xfId="43342"/>
    <cellStyle name="Total 2 6 3 4 4" xfId="43343"/>
    <cellStyle name="Total 2 6 3 4 4 2" xfId="43344"/>
    <cellStyle name="Total 2 6 3 4 4 2 2" xfId="43345"/>
    <cellStyle name="Total 2 6 3 4 4 2 2 2" xfId="43346"/>
    <cellStyle name="Total 2 6 3 4 4 2 3" xfId="43347"/>
    <cellStyle name="Total 2 6 3 4 4 3" xfId="43348"/>
    <cellStyle name="Total 2 6 3 4 4 3 2" xfId="43349"/>
    <cellStyle name="Total 2 6 3 4 4 4" xfId="43350"/>
    <cellStyle name="Total 2 6 3 4 5" xfId="43351"/>
    <cellStyle name="Total 2 6 3 4 5 2" xfId="43352"/>
    <cellStyle name="Total 2 6 3 4 5 2 2" xfId="43353"/>
    <cellStyle name="Total 2 6 3 4 5 3" xfId="43354"/>
    <cellStyle name="Total 2 6 3 4 6" xfId="43355"/>
    <cellStyle name="Total 2 6 3 4 6 2" xfId="43356"/>
    <cellStyle name="Total 2 6 3 4 7" xfId="43357"/>
    <cellStyle name="Total 2 6 3 5" xfId="43358"/>
    <cellStyle name="Total 2 6 3 5 2" xfId="43359"/>
    <cellStyle name="Total 2 6 3 5 2 2" xfId="43360"/>
    <cellStyle name="Total 2 6 3 5 2 2 2" xfId="43361"/>
    <cellStyle name="Total 2 6 3 5 2 2 2 2" xfId="43362"/>
    <cellStyle name="Total 2 6 3 5 2 2 2 2 2" xfId="43363"/>
    <cellStyle name="Total 2 6 3 5 2 2 2 3" xfId="43364"/>
    <cellStyle name="Total 2 6 3 5 2 2 3" xfId="43365"/>
    <cellStyle name="Total 2 6 3 5 2 2 3 2" xfId="43366"/>
    <cellStyle name="Total 2 6 3 5 2 2 4" xfId="43367"/>
    <cellStyle name="Total 2 6 3 5 2 3" xfId="43368"/>
    <cellStyle name="Total 2 6 3 5 2 3 2" xfId="43369"/>
    <cellStyle name="Total 2 6 3 5 2 3 2 2" xfId="43370"/>
    <cellStyle name="Total 2 6 3 5 2 3 3" xfId="43371"/>
    <cellStyle name="Total 2 6 3 5 2 4" xfId="43372"/>
    <cellStyle name="Total 2 6 3 5 2 4 2" xfId="43373"/>
    <cellStyle name="Total 2 6 3 5 2 5" xfId="43374"/>
    <cellStyle name="Total 2 6 3 5 3" xfId="43375"/>
    <cellStyle name="Total 2 6 3 5 3 2" xfId="43376"/>
    <cellStyle name="Total 2 6 3 5 3 2 2" xfId="43377"/>
    <cellStyle name="Total 2 6 3 5 3 2 2 2" xfId="43378"/>
    <cellStyle name="Total 2 6 3 5 3 2 3" xfId="43379"/>
    <cellStyle name="Total 2 6 3 5 3 3" xfId="43380"/>
    <cellStyle name="Total 2 6 3 5 3 3 2" xfId="43381"/>
    <cellStyle name="Total 2 6 3 5 3 4" xfId="43382"/>
    <cellStyle name="Total 2 6 3 5 4" xfId="43383"/>
    <cellStyle name="Total 2 6 3 5 4 2" xfId="43384"/>
    <cellStyle name="Total 2 6 3 5 4 2 2" xfId="43385"/>
    <cellStyle name="Total 2 6 3 5 4 3" xfId="43386"/>
    <cellStyle name="Total 2 6 3 5 5" xfId="43387"/>
    <cellStyle name="Total 2 6 3 5 5 2" xfId="43388"/>
    <cellStyle name="Total 2 6 3 5 6" xfId="43389"/>
    <cellStyle name="Total 2 6 3 6" xfId="43390"/>
    <cellStyle name="Total 2 6 3 6 2" xfId="43391"/>
    <cellStyle name="Total 2 6 3 6 2 2" xfId="43392"/>
    <cellStyle name="Total 2 6 3 6 2 2 2" xfId="43393"/>
    <cellStyle name="Total 2 6 3 6 2 2 2 2" xfId="43394"/>
    <cellStyle name="Total 2 6 3 6 2 2 3" xfId="43395"/>
    <cellStyle name="Total 2 6 3 6 2 3" xfId="43396"/>
    <cellStyle name="Total 2 6 3 6 2 3 2" xfId="43397"/>
    <cellStyle name="Total 2 6 3 6 2 4" xfId="43398"/>
    <cellStyle name="Total 2 6 3 6 3" xfId="43399"/>
    <cellStyle name="Total 2 6 3 6 3 2" xfId="43400"/>
    <cellStyle name="Total 2 6 3 6 3 2 2" xfId="43401"/>
    <cellStyle name="Total 2 6 3 6 3 3" xfId="43402"/>
    <cellStyle name="Total 2 6 3 6 4" xfId="43403"/>
    <cellStyle name="Total 2 6 3 6 4 2" xfId="43404"/>
    <cellStyle name="Total 2 6 3 6 5" xfId="43405"/>
    <cellStyle name="Total 2 6 3 7" xfId="43406"/>
    <cellStyle name="Total 2 6 3 7 2" xfId="43407"/>
    <cellStyle name="Total 2 6 3 7 2 2" xfId="43408"/>
    <cellStyle name="Total 2 6 3 7 2 2 2" xfId="43409"/>
    <cellStyle name="Total 2 6 3 7 2 3" xfId="43410"/>
    <cellStyle name="Total 2 6 3 7 3" xfId="43411"/>
    <cellStyle name="Total 2 6 3 7 3 2" xfId="43412"/>
    <cellStyle name="Total 2 6 3 7 4" xfId="43413"/>
    <cellStyle name="Total 2 6 3 8" xfId="43414"/>
    <cellStyle name="Total 2 6 3 8 2" xfId="43415"/>
    <cellStyle name="Total 2 6 3 8 2 2" xfId="43416"/>
    <cellStyle name="Total 2 6 3 8 3" xfId="43417"/>
    <cellStyle name="Total 2 6 3 9" xfId="43418"/>
    <cellStyle name="Total 2 6 3 9 2" xfId="43419"/>
    <cellStyle name="Total 2 6 4" xfId="43420"/>
    <cellStyle name="Total 2 6 4 2" xfId="43421"/>
    <cellStyle name="Total 2 6 4 2 2" xfId="43422"/>
    <cellStyle name="Total 2 6 4 2 2 2" xfId="43423"/>
    <cellStyle name="Total 2 6 4 2 2 2 2" xfId="43424"/>
    <cellStyle name="Total 2 6 4 2 2 2 2 2" xfId="43425"/>
    <cellStyle name="Total 2 6 4 2 2 2 2 2 2" xfId="43426"/>
    <cellStyle name="Total 2 6 4 2 2 2 2 2 2 2" xfId="43427"/>
    <cellStyle name="Total 2 6 4 2 2 2 2 2 2 2 2" xfId="43428"/>
    <cellStyle name="Total 2 6 4 2 2 2 2 2 2 3" xfId="43429"/>
    <cellStyle name="Total 2 6 4 2 2 2 2 2 3" xfId="43430"/>
    <cellStyle name="Total 2 6 4 2 2 2 2 2 3 2" xfId="43431"/>
    <cellStyle name="Total 2 6 4 2 2 2 2 2 4" xfId="43432"/>
    <cellStyle name="Total 2 6 4 2 2 2 2 3" xfId="43433"/>
    <cellStyle name="Total 2 6 4 2 2 2 2 3 2" xfId="43434"/>
    <cellStyle name="Total 2 6 4 2 2 2 2 3 2 2" xfId="43435"/>
    <cellStyle name="Total 2 6 4 2 2 2 2 3 3" xfId="43436"/>
    <cellStyle name="Total 2 6 4 2 2 2 2 4" xfId="43437"/>
    <cellStyle name="Total 2 6 4 2 2 2 2 4 2" xfId="43438"/>
    <cellStyle name="Total 2 6 4 2 2 2 2 5" xfId="43439"/>
    <cellStyle name="Total 2 6 4 2 2 2 3" xfId="43440"/>
    <cellStyle name="Total 2 6 4 2 2 2 3 2" xfId="43441"/>
    <cellStyle name="Total 2 6 4 2 2 2 3 2 2" xfId="43442"/>
    <cellStyle name="Total 2 6 4 2 2 2 3 2 2 2" xfId="43443"/>
    <cellStyle name="Total 2 6 4 2 2 2 3 2 3" xfId="43444"/>
    <cellStyle name="Total 2 6 4 2 2 2 3 3" xfId="43445"/>
    <cellStyle name="Total 2 6 4 2 2 2 3 3 2" xfId="43446"/>
    <cellStyle name="Total 2 6 4 2 2 2 3 4" xfId="43447"/>
    <cellStyle name="Total 2 6 4 2 2 2 4" xfId="43448"/>
    <cellStyle name="Total 2 6 4 2 2 2 4 2" xfId="43449"/>
    <cellStyle name="Total 2 6 4 2 2 2 4 2 2" xfId="43450"/>
    <cellStyle name="Total 2 6 4 2 2 2 4 3" xfId="43451"/>
    <cellStyle name="Total 2 6 4 2 2 2 5" xfId="43452"/>
    <cellStyle name="Total 2 6 4 2 2 2 5 2" xfId="43453"/>
    <cellStyle name="Total 2 6 4 2 2 2 6" xfId="43454"/>
    <cellStyle name="Total 2 6 4 2 2 3" xfId="43455"/>
    <cellStyle name="Total 2 6 4 2 2 3 2" xfId="43456"/>
    <cellStyle name="Total 2 6 4 2 2 3 2 2" xfId="43457"/>
    <cellStyle name="Total 2 6 4 2 2 3 2 2 2" xfId="43458"/>
    <cellStyle name="Total 2 6 4 2 2 3 2 2 2 2" xfId="43459"/>
    <cellStyle name="Total 2 6 4 2 2 3 2 2 3" xfId="43460"/>
    <cellStyle name="Total 2 6 4 2 2 3 2 3" xfId="43461"/>
    <cellStyle name="Total 2 6 4 2 2 3 2 3 2" xfId="43462"/>
    <cellStyle name="Total 2 6 4 2 2 3 2 4" xfId="43463"/>
    <cellStyle name="Total 2 6 4 2 2 3 3" xfId="43464"/>
    <cellStyle name="Total 2 6 4 2 2 3 3 2" xfId="43465"/>
    <cellStyle name="Total 2 6 4 2 2 3 3 2 2" xfId="43466"/>
    <cellStyle name="Total 2 6 4 2 2 3 3 3" xfId="43467"/>
    <cellStyle name="Total 2 6 4 2 2 3 4" xfId="43468"/>
    <cellStyle name="Total 2 6 4 2 2 3 4 2" xfId="43469"/>
    <cellStyle name="Total 2 6 4 2 2 3 5" xfId="43470"/>
    <cellStyle name="Total 2 6 4 2 2 4" xfId="43471"/>
    <cellStyle name="Total 2 6 4 2 2 4 2" xfId="43472"/>
    <cellStyle name="Total 2 6 4 2 2 4 2 2" xfId="43473"/>
    <cellStyle name="Total 2 6 4 2 2 4 2 2 2" xfId="43474"/>
    <cellStyle name="Total 2 6 4 2 2 4 2 3" xfId="43475"/>
    <cellStyle name="Total 2 6 4 2 2 4 3" xfId="43476"/>
    <cellStyle name="Total 2 6 4 2 2 4 3 2" xfId="43477"/>
    <cellStyle name="Total 2 6 4 2 2 4 4" xfId="43478"/>
    <cellStyle name="Total 2 6 4 2 2 5" xfId="43479"/>
    <cellStyle name="Total 2 6 4 2 2 5 2" xfId="43480"/>
    <cellStyle name="Total 2 6 4 2 2 5 2 2" xfId="43481"/>
    <cellStyle name="Total 2 6 4 2 2 5 3" xfId="43482"/>
    <cellStyle name="Total 2 6 4 2 2 6" xfId="43483"/>
    <cellStyle name="Total 2 6 4 2 2 6 2" xfId="43484"/>
    <cellStyle name="Total 2 6 4 2 2 7" xfId="43485"/>
    <cellStyle name="Total 2 6 4 2 3" xfId="43486"/>
    <cellStyle name="Total 2 6 4 2 3 2" xfId="43487"/>
    <cellStyle name="Total 2 6 4 2 3 2 2" xfId="43488"/>
    <cellStyle name="Total 2 6 4 2 3 2 2 2" xfId="43489"/>
    <cellStyle name="Total 2 6 4 2 3 2 2 2 2" xfId="43490"/>
    <cellStyle name="Total 2 6 4 2 3 2 2 2 2 2" xfId="43491"/>
    <cellStyle name="Total 2 6 4 2 3 2 2 2 3" xfId="43492"/>
    <cellStyle name="Total 2 6 4 2 3 2 2 3" xfId="43493"/>
    <cellStyle name="Total 2 6 4 2 3 2 2 3 2" xfId="43494"/>
    <cellStyle name="Total 2 6 4 2 3 2 2 4" xfId="43495"/>
    <cellStyle name="Total 2 6 4 2 3 2 3" xfId="43496"/>
    <cellStyle name="Total 2 6 4 2 3 2 3 2" xfId="43497"/>
    <cellStyle name="Total 2 6 4 2 3 2 3 2 2" xfId="43498"/>
    <cellStyle name="Total 2 6 4 2 3 2 3 3" xfId="43499"/>
    <cellStyle name="Total 2 6 4 2 3 2 4" xfId="43500"/>
    <cellStyle name="Total 2 6 4 2 3 2 4 2" xfId="43501"/>
    <cellStyle name="Total 2 6 4 2 3 2 5" xfId="43502"/>
    <cellStyle name="Total 2 6 4 2 3 3" xfId="43503"/>
    <cellStyle name="Total 2 6 4 2 3 3 2" xfId="43504"/>
    <cellStyle name="Total 2 6 4 2 3 3 2 2" xfId="43505"/>
    <cellStyle name="Total 2 6 4 2 3 3 2 2 2" xfId="43506"/>
    <cellStyle name="Total 2 6 4 2 3 3 2 3" xfId="43507"/>
    <cellStyle name="Total 2 6 4 2 3 3 3" xfId="43508"/>
    <cellStyle name="Total 2 6 4 2 3 3 3 2" xfId="43509"/>
    <cellStyle name="Total 2 6 4 2 3 3 4" xfId="43510"/>
    <cellStyle name="Total 2 6 4 2 3 4" xfId="43511"/>
    <cellStyle name="Total 2 6 4 2 3 4 2" xfId="43512"/>
    <cellStyle name="Total 2 6 4 2 3 4 2 2" xfId="43513"/>
    <cellStyle name="Total 2 6 4 2 3 4 3" xfId="43514"/>
    <cellStyle name="Total 2 6 4 2 3 5" xfId="43515"/>
    <cellStyle name="Total 2 6 4 2 3 5 2" xfId="43516"/>
    <cellStyle name="Total 2 6 4 2 3 6" xfId="43517"/>
    <cellStyle name="Total 2 6 4 2 4" xfId="43518"/>
    <cellStyle name="Total 2 6 4 2 4 2" xfId="43519"/>
    <cellStyle name="Total 2 6 4 2 4 2 2" xfId="43520"/>
    <cellStyle name="Total 2 6 4 2 4 2 2 2" xfId="43521"/>
    <cellStyle name="Total 2 6 4 2 4 2 2 2 2" xfId="43522"/>
    <cellStyle name="Total 2 6 4 2 4 2 2 3" xfId="43523"/>
    <cellStyle name="Total 2 6 4 2 4 2 3" xfId="43524"/>
    <cellStyle name="Total 2 6 4 2 4 2 3 2" xfId="43525"/>
    <cellStyle name="Total 2 6 4 2 4 2 4" xfId="43526"/>
    <cellStyle name="Total 2 6 4 2 4 3" xfId="43527"/>
    <cellStyle name="Total 2 6 4 2 4 3 2" xfId="43528"/>
    <cellStyle name="Total 2 6 4 2 4 3 2 2" xfId="43529"/>
    <cellStyle name="Total 2 6 4 2 4 3 3" xfId="43530"/>
    <cellStyle name="Total 2 6 4 2 4 4" xfId="43531"/>
    <cellStyle name="Total 2 6 4 2 4 4 2" xfId="43532"/>
    <cellStyle name="Total 2 6 4 2 4 5" xfId="43533"/>
    <cellStyle name="Total 2 6 4 2 5" xfId="43534"/>
    <cellStyle name="Total 2 6 4 2 5 2" xfId="43535"/>
    <cellStyle name="Total 2 6 4 2 5 2 2" xfId="43536"/>
    <cellStyle name="Total 2 6 4 2 5 2 2 2" xfId="43537"/>
    <cellStyle name="Total 2 6 4 2 5 2 3" xfId="43538"/>
    <cellStyle name="Total 2 6 4 2 5 3" xfId="43539"/>
    <cellStyle name="Total 2 6 4 2 5 3 2" xfId="43540"/>
    <cellStyle name="Total 2 6 4 2 5 4" xfId="43541"/>
    <cellStyle name="Total 2 6 4 2 6" xfId="43542"/>
    <cellStyle name="Total 2 6 4 2 6 2" xfId="43543"/>
    <cellStyle name="Total 2 6 4 2 6 2 2" xfId="43544"/>
    <cellStyle name="Total 2 6 4 2 6 3" xfId="43545"/>
    <cellStyle name="Total 2 6 4 2 7" xfId="43546"/>
    <cellStyle name="Total 2 6 4 2 7 2" xfId="43547"/>
    <cellStyle name="Total 2 6 4 2 8" xfId="43548"/>
    <cellStyle name="Total 2 6 4 3" xfId="43549"/>
    <cellStyle name="Total 2 6 4 3 2" xfId="43550"/>
    <cellStyle name="Total 2 6 4 3 2 2" xfId="43551"/>
    <cellStyle name="Total 2 6 4 3 2 2 2" xfId="43552"/>
    <cellStyle name="Total 2 6 4 3 2 2 2 2" xfId="43553"/>
    <cellStyle name="Total 2 6 4 3 2 2 2 2 2" xfId="43554"/>
    <cellStyle name="Total 2 6 4 3 2 2 2 2 2 2" xfId="43555"/>
    <cellStyle name="Total 2 6 4 3 2 2 2 2 3" xfId="43556"/>
    <cellStyle name="Total 2 6 4 3 2 2 2 3" xfId="43557"/>
    <cellStyle name="Total 2 6 4 3 2 2 2 3 2" xfId="43558"/>
    <cellStyle name="Total 2 6 4 3 2 2 2 4" xfId="43559"/>
    <cellStyle name="Total 2 6 4 3 2 2 3" xfId="43560"/>
    <cellStyle name="Total 2 6 4 3 2 2 3 2" xfId="43561"/>
    <cellStyle name="Total 2 6 4 3 2 2 3 2 2" xfId="43562"/>
    <cellStyle name="Total 2 6 4 3 2 2 3 3" xfId="43563"/>
    <cellStyle name="Total 2 6 4 3 2 2 4" xfId="43564"/>
    <cellStyle name="Total 2 6 4 3 2 2 4 2" xfId="43565"/>
    <cellStyle name="Total 2 6 4 3 2 2 5" xfId="43566"/>
    <cellStyle name="Total 2 6 4 3 2 3" xfId="43567"/>
    <cellStyle name="Total 2 6 4 3 2 3 2" xfId="43568"/>
    <cellStyle name="Total 2 6 4 3 2 3 2 2" xfId="43569"/>
    <cellStyle name="Total 2 6 4 3 2 3 2 2 2" xfId="43570"/>
    <cellStyle name="Total 2 6 4 3 2 3 2 3" xfId="43571"/>
    <cellStyle name="Total 2 6 4 3 2 3 3" xfId="43572"/>
    <cellStyle name="Total 2 6 4 3 2 3 3 2" xfId="43573"/>
    <cellStyle name="Total 2 6 4 3 2 3 4" xfId="43574"/>
    <cellStyle name="Total 2 6 4 3 2 4" xfId="43575"/>
    <cellStyle name="Total 2 6 4 3 2 4 2" xfId="43576"/>
    <cellStyle name="Total 2 6 4 3 2 4 2 2" xfId="43577"/>
    <cellStyle name="Total 2 6 4 3 2 4 3" xfId="43578"/>
    <cellStyle name="Total 2 6 4 3 2 5" xfId="43579"/>
    <cellStyle name="Total 2 6 4 3 2 5 2" xfId="43580"/>
    <cellStyle name="Total 2 6 4 3 2 6" xfId="43581"/>
    <cellStyle name="Total 2 6 4 3 3" xfId="43582"/>
    <cellStyle name="Total 2 6 4 3 3 2" xfId="43583"/>
    <cellStyle name="Total 2 6 4 3 3 2 2" xfId="43584"/>
    <cellStyle name="Total 2 6 4 3 3 2 2 2" xfId="43585"/>
    <cellStyle name="Total 2 6 4 3 3 2 2 2 2" xfId="43586"/>
    <cellStyle name="Total 2 6 4 3 3 2 2 3" xfId="43587"/>
    <cellStyle name="Total 2 6 4 3 3 2 3" xfId="43588"/>
    <cellStyle name="Total 2 6 4 3 3 2 3 2" xfId="43589"/>
    <cellStyle name="Total 2 6 4 3 3 2 4" xfId="43590"/>
    <cellStyle name="Total 2 6 4 3 3 3" xfId="43591"/>
    <cellStyle name="Total 2 6 4 3 3 3 2" xfId="43592"/>
    <cellStyle name="Total 2 6 4 3 3 3 2 2" xfId="43593"/>
    <cellStyle name="Total 2 6 4 3 3 3 3" xfId="43594"/>
    <cellStyle name="Total 2 6 4 3 3 4" xfId="43595"/>
    <cellStyle name="Total 2 6 4 3 3 4 2" xfId="43596"/>
    <cellStyle name="Total 2 6 4 3 3 5" xfId="43597"/>
    <cellStyle name="Total 2 6 4 3 4" xfId="43598"/>
    <cellStyle name="Total 2 6 4 3 4 2" xfId="43599"/>
    <cellStyle name="Total 2 6 4 3 4 2 2" xfId="43600"/>
    <cellStyle name="Total 2 6 4 3 4 2 2 2" xfId="43601"/>
    <cellStyle name="Total 2 6 4 3 4 2 3" xfId="43602"/>
    <cellStyle name="Total 2 6 4 3 4 3" xfId="43603"/>
    <cellStyle name="Total 2 6 4 3 4 3 2" xfId="43604"/>
    <cellStyle name="Total 2 6 4 3 4 4" xfId="43605"/>
    <cellStyle name="Total 2 6 4 3 5" xfId="43606"/>
    <cellStyle name="Total 2 6 4 3 5 2" xfId="43607"/>
    <cellStyle name="Total 2 6 4 3 5 2 2" xfId="43608"/>
    <cellStyle name="Total 2 6 4 3 5 3" xfId="43609"/>
    <cellStyle name="Total 2 6 4 3 6" xfId="43610"/>
    <cellStyle name="Total 2 6 4 3 6 2" xfId="43611"/>
    <cellStyle name="Total 2 6 4 3 7" xfId="43612"/>
    <cellStyle name="Total 2 6 4 4" xfId="43613"/>
    <cellStyle name="Total 2 6 4 4 2" xfId="43614"/>
    <cellStyle name="Total 2 6 4 4 2 2" xfId="43615"/>
    <cellStyle name="Total 2 6 4 4 2 2 2" xfId="43616"/>
    <cellStyle name="Total 2 6 4 4 2 2 2 2" xfId="43617"/>
    <cellStyle name="Total 2 6 4 4 2 2 2 2 2" xfId="43618"/>
    <cellStyle name="Total 2 6 4 4 2 2 2 3" xfId="43619"/>
    <cellStyle name="Total 2 6 4 4 2 2 3" xfId="43620"/>
    <cellStyle name="Total 2 6 4 4 2 2 3 2" xfId="43621"/>
    <cellStyle name="Total 2 6 4 4 2 2 4" xfId="43622"/>
    <cellStyle name="Total 2 6 4 4 2 3" xfId="43623"/>
    <cellStyle name="Total 2 6 4 4 2 3 2" xfId="43624"/>
    <cellStyle name="Total 2 6 4 4 2 3 2 2" xfId="43625"/>
    <cellStyle name="Total 2 6 4 4 2 3 3" xfId="43626"/>
    <cellStyle name="Total 2 6 4 4 2 4" xfId="43627"/>
    <cellStyle name="Total 2 6 4 4 2 4 2" xfId="43628"/>
    <cellStyle name="Total 2 6 4 4 2 5" xfId="43629"/>
    <cellStyle name="Total 2 6 4 4 3" xfId="43630"/>
    <cellStyle name="Total 2 6 4 4 3 2" xfId="43631"/>
    <cellStyle name="Total 2 6 4 4 3 2 2" xfId="43632"/>
    <cellStyle name="Total 2 6 4 4 3 2 2 2" xfId="43633"/>
    <cellStyle name="Total 2 6 4 4 3 2 3" xfId="43634"/>
    <cellStyle name="Total 2 6 4 4 3 3" xfId="43635"/>
    <cellStyle name="Total 2 6 4 4 3 3 2" xfId="43636"/>
    <cellStyle name="Total 2 6 4 4 3 4" xfId="43637"/>
    <cellStyle name="Total 2 6 4 4 4" xfId="43638"/>
    <cellStyle name="Total 2 6 4 4 4 2" xfId="43639"/>
    <cellStyle name="Total 2 6 4 4 4 2 2" xfId="43640"/>
    <cellStyle name="Total 2 6 4 4 4 3" xfId="43641"/>
    <cellStyle name="Total 2 6 4 4 5" xfId="43642"/>
    <cellStyle name="Total 2 6 4 4 5 2" xfId="43643"/>
    <cellStyle name="Total 2 6 4 4 6" xfId="43644"/>
    <cellStyle name="Total 2 6 4 5" xfId="43645"/>
    <cellStyle name="Total 2 6 4 5 2" xfId="43646"/>
    <cellStyle name="Total 2 6 4 5 2 2" xfId="43647"/>
    <cellStyle name="Total 2 6 4 5 2 2 2" xfId="43648"/>
    <cellStyle name="Total 2 6 4 5 2 2 2 2" xfId="43649"/>
    <cellStyle name="Total 2 6 4 5 2 2 3" xfId="43650"/>
    <cellStyle name="Total 2 6 4 5 2 3" xfId="43651"/>
    <cellStyle name="Total 2 6 4 5 2 3 2" xfId="43652"/>
    <cellStyle name="Total 2 6 4 5 2 4" xfId="43653"/>
    <cellStyle name="Total 2 6 4 5 3" xfId="43654"/>
    <cellStyle name="Total 2 6 4 5 3 2" xfId="43655"/>
    <cellStyle name="Total 2 6 4 5 3 2 2" xfId="43656"/>
    <cellStyle name="Total 2 6 4 5 3 3" xfId="43657"/>
    <cellStyle name="Total 2 6 4 5 4" xfId="43658"/>
    <cellStyle name="Total 2 6 4 5 4 2" xfId="43659"/>
    <cellStyle name="Total 2 6 4 5 5" xfId="43660"/>
    <cellStyle name="Total 2 6 4 6" xfId="43661"/>
    <cellStyle name="Total 2 6 4 6 2" xfId="43662"/>
    <cellStyle name="Total 2 6 4 6 2 2" xfId="43663"/>
    <cellStyle name="Total 2 6 4 6 2 2 2" xfId="43664"/>
    <cellStyle name="Total 2 6 4 6 2 3" xfId="43665"/>
    <cellStyle name="Total 2 6 4 6 3" xfId="43666"/>
    <cellStyle name="Total 2 6 4 6 3 2" xfId="43667"/>
    <cellStyle name="Total 2 6 4 6 4" xfId="43668"/>
    <cellStyle name="Total 2 6 4 7" xfId="43669"/>
    <cellStyle name="Total 2 6 4 7 2" xfId="43670"/>
    <cellStyle name="Total 2 6 4 7 2 2" xfId="43671"/>
    <cellStyle name="Total 2 6 4 7 3" xfId="43672"/>
    <cellStyle name="Total 2 6 4 8" xfId="43673"/>
    <cellStyle name="Total 2 6 4 8 2" xfId="43674"/>
    <cellStyle name="Total 2 6 4 9" xfId="43675"/>
    <cellStyle name="Total 2 6 5" xfId="43676"/>
    <cellStyle name="Total 2 6 5 2" xfId="43677"/>
    <cellStyle name="Total 2 6 5 2 2" xfId="43678"/>
    <cellStyle name="Total 2 6 5 2 2 2" xfId="43679"/>
    <cellStyle name="Total 2 6 5 2 2 2 2" xfId="43680"/>
    <cellStyle name="Total 2 6 5 2 2 2 2 2" xfId="43681"/>
    <cellStyle name="Total 2 6 5 2 2 2 2 2 2" xfId="43682"/>
    <cellStyle name="Total 2 6 5 2 2 2 2 2 2 2" xfId="43683"/>
    <cellStyle name="Total 2 6 5 2 2 2 2 2 3" xfId="43684"/>
    <cellStyle name="Total 2 6 5 2 2 2 2 3" xfId="43685"/>
    <cellStyle name="Total 2 6 5 2 2 2 2 3 2" xfId="43686"/>
    <cellStyle name="Total 2 6 5 2 2 2 2 4" xfId="43687"/>
    <cellStyle name="Total 2 6 5 2 2 2 3" xfId="43688"/>
    <cellStyle name="Total 2 6 5 2 2 2 3 2" xfId="43689"/>
    <cellStyle name="Total 2 6 5 2 2 2 3 2 2" xfId="43690"/>
    <cellStyle name="Total 2 6 5 2 2 2 3 3" xfId="43691"/>
    <cellStyle name="Total 2 6 5 2 2 2 4" xfId="43692"/>
    <cellStyle name="Total 2 6 5 2 2 2 4 2" xfId="43693"/>
    <cellStyle name="Total 2 6 5 2 2 2 5" xfId="43694"/>
    <cellStyle name="Total 2 6 5 2 2 3" xfId="43695"/>
    <cellStyle name="Total 2 6 5 2 2 3 2" xfId="43696"/>
    <cellStyle name="Total 2 6 5 2 2 3 2 2" xfId="43697"/>
    <cellStyle name="Total 2 6 5 2 2 3 2 2 2" xfId="43698"/>
    <cellStyle name="Total 2 6 5 2 2 3 2 3" xfId="43699"/>
    <cellStyle name="Total 2 6 5 2 2 3 3" xfId="43700"/>
    <cellStyle name="Total 2 6 5 2 2 3 3 2" xfId="43701"/>
    <cellStyle name="Total 2 6 5 2 2 3 4" xfId="43702"/>
    <cellStyle name="Total 2 6 5 2 2 4" xfId="43703"/>
    <cellStyle name="Total 2 6 5 2 2 4 2" xfId="43704"/>
    <cellStyle name="Total 2 6 5 2 2 4 2 2" xfId="43705"/>
    <cellStyle name="Total 2 6 5 2 2 4 3" xfId="43706"/>
    <cellStyle name="Total 2 6 5 2 2 5" xfId="43707"/>
    <cellStyle name="Total 2 6 5 2 2 5 2" xfId="43708"/>
    <cellStyle name="Total 2 6 5 2 2 6" xfId="43709"/>
    <cellStyle name="Total 2 6 5 2 3" xfId="43710"/>
    <cellStyle name="Total 2 6 5 2 3 2" xfId="43711"/>
    <cellStyle name="Total 2 6 5 2 3 2 2" xfId="43712"/>
    <cellStyle name="Total 2 6 5 2 3 2 2 2" xfId="43713"/>
    <cellStyle name="Total 2 6 5 2 3 2 2 2 2" xfId="43714"/>
    <cellStyle name="Total 2 6 5 2 3 2 2 3" xfId="43715"/>
    <cellStyle name="Total 2 6 5 2 3 2 3" xfId="43716"/>
    <cellStyle name="Total 2 6 5 2 3 2 3 2" xfId="43717"/>
    <cellStyle name="Total 2 6 5 2 3 2 4" xfId="43718"/>
    <cellStyle name="Total 2 6 5 2 3 3" xfId="43719"/>
    <cellStyle name="Total 2 6 5 2 3 3 2" xfId="43720"/>
    <cellStyle name="Total 2 6 5 2 3 3 2 2" xfId="43721"/>
    <cellStyle name="Total 2 6 5 2 3 3 3" xfId="43722"/>
    <cellStyle name="Total 2 6 5 2 3 4" xfId="43723"/>
    <cellStyle name="Total 2 6 5 2 3 4 2" xfId="43724"/>
    <cellStyle name="Total 2 6 5 2 3 5" xfId="43725"/>
    <cellStyle name="Total 2 6 5 2 4" xfId="43726"/>
    <cellStyle name="Total 2 6 5 2 4 2" xfId="43727"/>
    <cellStyle name="Total 2 6 5 2 4 2 2" xfId="43728"/>
    <cellStyle name="Total 2 6 5 2 4 2 2 2" xfId="43729"/>
    <cellStyle name="Total 2 6 5 2 4 2 3" xfId="43730"/>
    <cellStyle name="Total 2 6 5 2 4 3" xfId="43731"/>
    <cellStyle name="Total 2 6 5 2 4 3 2" xfId="43732"/>
    <cellStyle name="Total 2 6 5 2 4 4" xfId="43733"/>
    <cellStyle name="Total 2 6 5 2 5" xfId="43734"/>
    <cellStyle name="Total 2 6 5 2 5 2" xfId="43735"/>
    <cellStyle name="Total 2 6 5 2 5 2 2" xfId="43736"/>
    <cellStyle name="Total 2 6 5 2 5 3" xfId="43737"/>
    <cellStyle name="Total 2 6 5 2 6" xfId="43738"/>
    <cellStyle name="Total 2 6 5 2 6 2" xfId="43739"/>
    <cellStyle name="Total 2 6 5 2 7" xfId="43740"/>
    <cellStyle name="Total 2 6 5 3" xfId="43741"/>
    <cellStyle name="Total 2 6 5 3 2" xfId="43742"/>
    <cellStyle name="Total 2 6 5 3 2 2" xfId="43743"/>
    <cellStyle name="Total 2 6 5 3 2 2 2" xfId="43744"/>
    <cellStyle name="Total 2 6 5 3 2 2 2 2" xfId="43745"/>
    <cellStyle name="Total 2 6 5 3 2 2 2 2 2" xfId="43746"/>
    <cellStyle name="Total 2 6 5 3 2 2 2 3" xfId="43747"/>
    <cellStyle name="Total 2 6 5 3 2 2 3" xfId="43748"/>
    <cellStyle name="Total 2 6 5 3 2 2 3 2" xfId="43749"/>
    <cellStyle name="Total 2 6 5 3 2 2 4" xfId="43750"/>
    <cellStyle name="Total 2 6 5 3 2 3" xfId="43751"/>
    <cellStyle name="Total 2 6 5 3 2 3 2" xfId="43752"/>
    <cellStyle name="Total 2 6 5 3 2 3 2 2" xfId="43753"/>
    <cellStyle name="Total 2 6 5 3 2 3 3" xfId="43754"/>
    <cellStyle name="Total 2 6 5 3 2 4" xfId="43755"/>
    <cellStyle name="Total 2 6 5 3 2 4 2" xfId="43756"/>
    <cellStyle name="Total 2 6 5 3 2 5" xfId="43757"/>
    <cellStyle name="Total 2 6 5 3 3" xfId="43758"/>
    <cellStyle name="Total 2 6 5 3 3 2" xfId="43759"/>
    <cellStyle name="Total 2 6 5 3 3 2 2" xfId="43760"/>
    <cellStyle name="Total 2 6 5 3 3 2 2 2" xfId="43761"/>
    <cellStyle name="Total 2 6 5 3 3 2 3" xfId="43762"/>
    <cellStyle name="Total 2 6 5 3 3 3" xfId="43763"/>
    <cellStyle name="Total 2 6 5 3 3 3 2" xfId="43764"/>
    <cellStyle name="Total 2 6 5 3 3 4" xfId="43765"/>
    <cellStyle name="Total 2 6 5 3 4" xfId="43766"/>
    <cellStyle name="Total 2 6 5 3 4 2" xfId="43767"/>
    <cellStyle name="Total 2 6 5 3 4 2 2" xfId="43768"/>
    <cellStyle name="Total 2 6 5 3 4 3" xfId="43769"/>
    <cellStyle name="Total 2 6 5 3 5" xfId="43770"/>
    <cellStyle name="Total 2 6 5 3 5 2" xfId="43771"/>
    <cellStyle name="Total 2 6 5 3 6" xfId="43772"/>
    <cellStyle name="Total 2 6 5 4" xfId="43773"/>
    <cellStyle name="Total 2 6 5 4 2" xfId="43774"/>
    <cellStyle name="Total 2 6 5 4 2 2" xfId="43775"/>
    <cellStyle name="Total 2 6 5 4 2 2 2" xfId="43776"/>
    <cellStyle name="Total 2 6 5 4 2 2 2 2" xfId="43777"/>
    <cellStyle name="Total 2 6 5 4 2 2 3" xfId="43778"/>
    <cellStyle name="Total 2 6 5 4 2 3" xfId="43779"/>
    <cellStyle name="Total 2 6 5 4 2 3 2" xfId="43780"/>
    <cellStyle name="Total 2 6 5 4 2 4" xfId="43781"/>
    <cellStyle name="Total 2 6 5 4 3" xfId="43782"/>
    <cellStyle name="Total 2 6 5 4 3 2" xfId="43783"/>
    <cellStyle name="Total 2 6 5 4 3 2 2" xfId="43784"/>
    <cellStyle name="Total 2 6 5 4 3 3" xfId="43785"/>
    <cellStyle name="Total 2 6 5 4 4" xfId="43786"/>
    <cellStyle name="Total 2 6 5 4 4 2" xfId="43787"/>
    <cellStyle name="Total 2 6 5 4 5" xfId="43788"/>
    <cellStyle name="Total 2 6 5 5" xfId="43789"/>
    <cellStyle name="Total 2 6 5 5 2" xfId="43790"/>
    <cellStyle name="Total 2 6 5 5 2 2" xfId="43791"/>
    <cellStyle name="Total 2 6 5 5 2 2 2" xfId="43792"/>
    <cellStyle name="Total 2 6 5 5 2 3" xfId="43793"/>
    <cellStyle name="Total 2 6 5 5 3" xfId="43794"/>
    <cellStyle name="Total 2 6 5 5 3 2" xfId="43795"/>
    <cellStyle name="Total 2 6 5 5 4" xfId="43796"/>
    <cellStyle name="Total 2 6 5 6" xfId="43797"/>
    <cellStyle name="Total 2 6 5 6 2" xfId="43798"/>
    <cellStyle name="Total 2 6 5 6 2 2" xfId="43799"/>
    <cellStyle name="Total 2 6 5 6 3" xfId="43800"/>
    <cellStyle name="Total 2 6 5 7" xfId="43801"/>
    <cellStyle name="Total 2 6 5 7 2" xfId="43802"/>
    <cellStyle name="Total 2 6 5 8" xfId="43803"/>
    <cellStyle name="Total 2 6 6" xfId="43804"/>
    <cellStyle name="Total 2 6 6 2" xfId="43805"/>
    <cellStyle name="Total 2 6 6 2 2" xfId="43806"/>
    <cellStyle name="Total 2 6 6 2 2 2" xfId="43807"/>
    <cellStyle name="Total 2 6 6 2 2 2 2" xfId="43808"/>
    <cellStyle name="Total 2 6 6 2 2 2 2 2" xfId="43809"/>
    <cellStyle name="Total 2 6 6 2 2 2 2 2 2" xfId="43810"/>
    <cellStyle name="Total 2 6 6 2 2 2 2 3" xfId="43811"/>
    <cellStyle name="Total 2 6 6 2 2 2 3" xfId="43812"/>
    <cellStyle name="Total 2 6 6 2 2 2 3 2" xfId="43813"/>
    <cellStyle name="Total 2 6 6 2 2 2 4" xfId="43814"/>
    <cellStyle name="Total 2 6 6 2 2 3" xfId="43815"/>
    <cellStyle name="Total 2 6 6 2 2 3 2" xfId="43816"/>
    <cellStyle name="Total 2 6 6 2 2 3 2 2" xfId="43817"/>
    <cellStyle name="Total 2 6 6 2 2 3 3" xfId="43818"/>
    <cellStyle name="Total 2 6 6 2 2 4" xfId="43819"/>
    <cellStyle name="Total 2 6 6 2 2 4 2" xfId="43820"/>
    <cellStyle name="Total 2 6 6 2 2 5" xfId="43821"/>
    <cellStyle name="Total 2 6 6 2 3" xfId="43822"/>
    <cellStyle name="Total 2 6 6 2 3 2" xfId="43823"/>
    <cellStyle name="Total 2 6 6 2 3 2 2" xfId="43824"/>
    <cellStyle name="Total 2 6 6 2 3 2 2 2" xfId="43825"/>
    <cellStyle name="Total 2 6 6 2 3 2 3" xfId="43826"/>
    <cellStyle name="Total 2 6 6 2 3 3" xfId="43827"/>
    <cellStyle name="Total 2 6 6 2 3 3 2" xfId="43828"/>
    <cellStyle name="Total 2 6 6 2 3 4" xfId="43829"/>
    <cellStyle name="Total 2 6 6 2 4" xfId="43830"/>
    <cellStyle name="Total 2 6 6 2 4 2" xfId="43831"/>
    <cellStyle name="Total 2 6 6 2 4 2 2" xfId="43832"/>
    <cellStyle name="Total 2 6 6 2 4 3" xfId="43833"/>
    <cellStyle name="Total 2 6 6 2 5" xfId="43834"/>
    <cellStyle name="Total 2 6 6 2 5 2" xfId="43835"/>
    <cellStyle name="Total 2 6 6 2 6" xfId="43836"/>
    <cellStyle name="Total 2 6 6 3" xfId="43837"/>
    <cellStyle name="Total 2 6 6 3 2" xfId="43838"/>
    <cellStyle name="Total 2 6 6 3 2 2" xfId="43839"/>
    <cellStyle name="Total 2 6 6 3 2 2 2" xfId="43840"/>
    <cellStyle name="Total 2 6 6 3 2 2 2 2" xfId="43841"/>
    <cellStyle name="Total 2 6 6 3 2 2 3" xfId="43842"/>
    <cellStyle name="Total 2 6 6 3 2 3" xfId="43843"/>
    <cellStyle name="Total 2 6 6 3 2 3 2" xfId="43844"/>
    <cellStyle name="Total 2 6 6 3 2 4" xfId="43845"/>
    <cellStyle name="Total 2 6 6 3 3" xfId="43846"/>
    <cellStyle name="Total 2 6 6 3 3 2" xfId="43847"/>
    <cellStyle name="Total 2 6 6 3 3 2 2" xfId="43848"/>
    <cellStyle name="Total 2 6 6 3 3 3" xfId="43849"/>
    <cellStyle name="Total 2 6 6 3 4" xfId="43850"/>
    <cellStyle name="Total 2 6 6 3 4 2" xfId="43851"/>
    <cellStyle name="Total 2 6 6 3 5" xfId="43852"/>
    <cellStyle name="Total 2 6 6 4" xfId="43853"/>
    <cellStyle name="Total 2 6 6 4 2" xfId="43854"/>
    <cellStyle name="Total 2 6 6 4 2 2" xfId="43855"/>
    <cellStyle name="Total 2 6 6 4 2 2 2" xfId="43856"/>
    <cellStyle name="Total 2 6 6 4 2 3" xfId="43857"/>
    <cellStyle name="Total 2 6 6 4 3" xfId="43858"/>
    <cellStyle name="Total 2 6 6 4 3 2" xfId="43859"/>
    <cellStyle name="Total 2 6 6 4 4" xfId="43860"/>
    <cellStyle name="Total 2 6 6 5" xfId="43861"/>
    <cellStyle name="Total 2 6 6 5 2" xfId="43862"/>
    <cellStyle name="Total 2 6 6 5 2 2" xfId="43863"/>
    <cellStyle name="Total 2 6 6 5 3" xfId="43864"/>
    <cellStyle name="Total 2 6 6 6" xfId="43865"/>
    <cellStyle name="Total 2 6 6 6 2" xfId="43866"/>
    <cellStyle name="Total 2 6 6 7" xfId="43867"/>
    <cellStyle name="Total 2 6 7" xfId="43868"/>
    <cellStyle name="Total 2 6 7 2" xfId="43869"/>
    <cellStyle name="Total 2 6 7 2 2" xfId="43870"/>
    <cellStyle name="Total 2 6 7 2 2 2" xfId="43871"/>
    <cellStyle name="Total 2 6 7 2 2 2 2" xfId="43872"/>
    <cellStyle name="Total 2 6 7 2 2 2 2 2" xfId="43873"/>
    <cellStyle name="Total 2 6 7 2 2 2 3" xfId="43874"/>
    <cellStyle name="Total 2 6 7 2 2 3" xfId="43875"/>
    <cellStyle name="Total 2 6 7 2 2 3 2" xfId="43876"/>
    <cellStyle name="Total 2 6 7 2 2 4" xfId="43877"/>
    <cellStyle name="Total 2 6 7 2 3" xfId="43878"/>
    <cellStyle name="Total 2 6 7 2 3 2" xfId="43879"/>
    <cellStyle name="Total 2 6 7 2 3 2 2" xfId="43880"/>
    <cellStyle name="Total 2 6 7 2 3 3" xfId="43881"/>
    <cellStyle name="Total 2 6 7 2 4" xfId="43882"/>
    <cellStyle name="Total 2 6 7 2 4 2" xfId="43883"/>
    <cellStyle name="Total 2 6 7 2 5" xfId="43884"/>
    <cellStyle name="Total 2 6 7 3" xfId="43885"/>
    <cellStyle name="Total 2 6 7 3 2" xfId="43886"/>
    <cellStyle name="Total 2 6 7 3 2 2" xfId="43887"/>
    <cellStyle name="Total 2 6 7 3 2 2 2" xfId="43888"/>
    <cellStyle name="Total 2 6 7 3 2 3" xfId="43889"/>
    <cellStyle name="Total 2 6 7 3 3" xfId="43890"/>
    <cellStyle name="Total 2 6 7 3 3 2" xfId="43891"/>
    <cellStyle name="Total 2 6 7 3 4" xfId="43892"/>
    <cellStyle name="Total 2 6 7 4" xfId="43893"/>
    <cellStyle name="Total 2 6 7 4 2" xfId="43894"/>
    <cellStyle name="Total 2 6 7 4 2 2" xfId="43895"/>
    <cellStyle name="Total 2 6 7 4 3" xfId="43896"/>
    <cellStyle name="Total 2 6 7 5" xfId="43897"/>
    <cellStyle name="Total 2 6 7 5 2" xfId="43898"/>
    <cellStyle name="Total 2 6 7 6" xfId="43899"/>
    <cellStyle name="Total 2 6 8" xfId="43900"/>
    <cellStyle name="Total 2 6 8 2" xfId="43901"/>
    <cellStyle name="Total 2 6 8 2 2" xfId="43902"/>
    <cellStyle name="Total 2 6 8 2 2 2" xfId="43903"/>
    <cellStyle name="Total 2 6 8 2 2 2 2" xfId="43904"/>
    <cellStyle name="Total 2 6 8 2 2 3" xfId="43905"/>
    <cellStyle name="Total 2 6 8 2 3" xfId="43906"/>
    <cellStyle name="Total 2 6 8 2 3 2" xfId="43907"/>
    <cellStyle name="Total 2 6 8 2 4" xfId="43908"/>
    <cellStyle name="Total 2 6 8 3" xfId="43909"/>
    <cellStyle name="Total 2 6 8 3 2" xfId="43910"/>
    <cellStyle name="Total 2 6 8 3 2 2" xfId="43911"/>
    <cellStyle name="Total 2 6 8 3 3" xfId="43912"/>
    <cellStyle name="Total 2 6 8 4" xfId="43913"/>
    <cellStyle name="Total 2 6 8 4 2" xfId="43914"/>
    <cellStyle name="Total 2 6 8 5" xfId="43915"/>
    <cellStyle name="Total 2 6 9" xfId="43916"/>
    <cellStyle name="Total 2 6 9 2" xfId="43917"/>
    <cellStyle name="Total 2 6 9 2 2" xfId="43918"/>
    <cellStyle name="Total 2 6 9 2 2 2" xfId="43919"/>
    <cellStyle name="Total 2 6 9 2 3" xfId="43920"/>
    <cellStyle name="Total 2 6 9 3" xfId="43921"/>
    <cellStyle name="Total 2 6 9 3 2" xfId="43922"/>
    <cellStyle name="Total 2 6 9 4" xfId="43923"/>
    <cellStyle name="Total 2 7" xfId="43924"/>
    <cellStyle name="Total 2 7 10" xfId="43925"/>
    <cellStyle name="Total 2 7 10 2" xfId="43926"/>
    <cellStyle name="Total 2 7 11" xfId="43927"/>
    <cellStyle name="Total 2 7 2" xfId="43928"/>
    <cellStyle name="Total 2 7 2 10" xfId="43929"/>
    <cellStyle name="Total 2 7 2 2" xfId="43930"/>
    <cellStyle name="Total 2 7 2 2 2" xfId="43931"/>
    <cellStyle name="Total 2 7 2 2 2 2" xfId="43932"/>
    <cellStyle name="Total 2 7 2 2 2 2 2" xfId="43933"/>
    <cellStyle name="Total 2 7 2 2 2 2 2 2" xfId="43934"/>
    <cellStyle name="Total 2 7 2 2 2 2 2 2 2" xfId="43935"/>
    <cellStyle name="Total 2 7 2 2 2 2 2 2 2 2" xfId="43936"/>
    <cellStyle name="Total 2 7 2 2 2 2 2 2 2 2 2" xfId="43937"/>
    <cellStyle name="Total 2 7 2 2 2 2 2 2 2 2 2 2" xfId="43938"/>
    <cellStyle name="Total 2 7 2 2 2 2 2 2 2 2 3" xfId="43939"/>
    <cellStyle name="Total 2 7 2 2 2 2 2 2 2 3" xfId="43940"/>
    <cellStyle name="Total 2 7 2 2 2 2 2 2 2 3 2" xfId="43941"/>
    <cellStyle name="Total 2 7 2 2 2 2 2 2 2 4" xfId="43942"/>
    <cellStyle name="Total 2 7 2 2 2 2 2 2 3" xfId="43943"/>
    <cellStyle name="Total 2 7 2 2 2 2 2 2 3 2" xfId="43944"/>
    <cellStyle name="Total 2 7 2 2 2 2 2 2 3 2 2" xfId="43945"/>
    <cellStyle name="Total 2 7 2 2 2 2 2 2 3 3" xfId="43946"/>
    <cellStyle name="Total 2 7 2 2 2 2 2 2 4" xfId="43947"/>
    <cellStyle name="Total 2 7 2 2 2 2 2 2 4 2" xfId="43948"/>
    <cellStyle name="Total 2 7 2 2 2 2 2 2 5" xfId="43949"/>
    <cellStyle name="Total 2 7 2 2 2 2 2 3" xfId="43950"/>
    <cellStyle name="Total 2 7 2 2 2 2 2 3 2" xfId="43951"/>
    <cellStyle name="Total 2 7 2 2 2 2 2 3 2 2" xfId="43952"/>
    <cellStyle name="Total 2 7 2 2 2 2 2 3 2 2 2" xfId="43953"/>
    <cellStyle name="Total 2 7 2 2 2 2 2 3 2 3" xfId="43954"/>
    <cellStyle name="Total 2 7 2 2 2 2 2 3 3" xfId="43955"/>
    <cellStyle name="Total 2 7 2 2 2 2 2 3 3 2" xfId="43956"/>
    <cellStyle name="Total 2 7 2 2 2 2 2 3 4" xfId="43957"/>
    <cellStyle name="Total 2 7 2 2 2 2 2 4" xfId="43958"/>
    <cellStyle name="Total 2 7 2 2 2 2 2 4 2" xfId="43959"/>
    <cellStyle name="Total 2 7 2 2 2 2 2 4 2 2" xfId="43960"/>
    <cellStyle name="Total 2 7 2 2 2 2 2 4 3" xfId="43961"/>
    <cellStyle name="Total 2 7 2 2 2 2 2 5" xfId="43962"/>
    <cellStyle name="Total 2 7 2 2 2 2 2 5 2" xfId="43963"/>
    <cellStyle name="Total 2 7 2 2 2 2 2 6" xfId="43964"/>
    <cellStyle name="Total 2 7 2 2 2 2 3" xfId="43965"/>
    <cellStyle name="Total 2 7 2 2 2 2 3 2" xfId="43966"/>
    <cellStyle name="Total 2 7 2 2 2 2 3 2 2" xfId="43967"/>
    <cellStyle name="Total 2 7 2 2 2 2 3 2 2 2" xfId="43968"/>
    <cellStyle name="Total 2 7 2 2 2 2 3 2 2 2 2" xfId="43969"/>
    <cellStyle name="Total 2 7 2 2 2 2 3 2 2 3" xfId="43970"/>
    <cellStyle name="Total 2 7 2 2 2 2 3 2 3" xfId="43971"/>
    <cellStyle name="Total 2 7 2 2 2 2 3 2 3 2" xfId="43972"/>
    <cellStyle name="Total 2 7 2 2 2 2 3 2 4" xfId="43973"/>
    <cellStyle name="Total 2 7 2 2 2 2 3 3" xfId="43974"/>
    <cellStyle name="Total 2 7 2 2 2 2 3 3 2" xfId="43975"/>
    <cellStyle name="Total 2 7 2 2 2 2 3 3 2 2" xfId="43976"/>
    <cellStyle name="Total 2 7 2 2 2 2 3 3 3" xfId="43977"/>
    <cellStyle name="Total 2 7 2 2 2 2 3 4" xfId="43978"/>
    <cellStyle name="Total 2 7 2 2 2 2 3 4 2" xfId="43979"/>
    <cellStyle name="Total 2 7 2 2 2 2 3 5" xfId="43980"/>
    <cellStyle name="Total 2 7 2 2 2 2 4" xfId="43981"/>
    <cellStyle name="Total 2 7 2 2 2 2 4 2" xfId="43982"/>
    <cellStyle name="Total 2 7 2 2 2 2 4 2 2" xfId="43983"/>
    <cellStyle name="Total 2 7 2 2 2 2 4 2 2 2" xfId="43984"/>
    <cellStyle name="Total 2 7 2 2 2 2 4 2 3" xfId="43985"/>
    <cellStyle name="Total 2 7 2 2 2 2 4 3" xfId="43986"/>
    <cellStyle name="Total 2 7 2 2 2 2 4 3 2" xfId="43987"/>
    <cellStyle name="Total 2 7 2 2 2 2 4 4" xfId="43988"/>
    <cellStyle name="Total 2 7 2 2 2 2 5" xfId="43989"/>
    <cellStyle name="Total 2 7 2 2 2 2 5 2" xfId="43990"/>
    <cellStyle name="Total 2 7 2 2 2 2 5 2 2" xfId="43991"/>
    <cellStyle name="Total 2 7 2 2 2 2 5 3" xfId="43992"/>
    <cellStyle name="Total 2 7 2 2 2 2 6" xfId="43993"/>
    <cellStyle name="Total 2 7 2 2 2 2 6 2" xfId="43994"/>
    <cellStyle name="Total 2 7 2 2 2 2 7" xfId="43995"/>
    <cellStyle name="Total 2 7 2 2 2 3" xfId="43996"/>
    <cellStyle name="Total 2 7 2 2 2 3 2" xfId="43997"/>
    <cellStyle name="Total 2 7 2 2 2 3 2 2" xfId="43998"/>
    <cellStyle name="Total 2 7 2 2 2 3 2 2 2" xfId="43999"/>
    <cellStyle name="Total 2 7 2 2 2 3 2 2 2 2" xfId="44000"/>
    <cellStyle name="Total 2 7 2 2 2 3 2 2 2 2 2" xfId="44001"/>
    <cellStyle name="Total 2 7 2 2 2 3 2 2 2 3" xfId="44002"/>
    <cellStyle name="Total 2 7 2 2 2 3 2 2 3" xfId="44003"/>
    <cellStyle name="Total 2 7 2 2 2 3 2 2 3 2" xfId="44004"/>
    <cellStyle name="Total 2 7 2 2 2 3 2 2 4" xfId="44005"/>
    <cellStyle name="Total 2 7 2 2 2 3 2 3" xfId="44006"/>
    <cellStyle name="Total 2 7 2 2 2 3 2 3 2" xfId="44007"/>
    <cellStyle name="Total 2 7 2 2 2 3 2 3 2 2" xfId="44008"/>
    <cellStyle name="Total 2 7 2 2 2 3 2 3 3" xfId="44009"/>
    <cellStyle name="Total 2 7 2 2 2 3 2 4" xfId="44010"/>
    <cellStyle name="Total 2 7 2 2 2 3 2 4 2" xfId="44011"/>
    <cellStyle name="Total 2 7 2 2 2 3 2 5" xfId="44012"/>
    <cellStyle name="Total 2 7 2 2 2 3 3" xfId="44013"/>
    <cellStyle name="Total 2 7 2 2 2 3 3 2" xfId="44014"/>
    <cellStyle name="Total 2 7 2 2 2 3 3 2 2" xfId="44015"/>
    <cellStyle name="Total 2 7 2 2 2 3 3 2 2 2" xfId="44016"/>
    <cellStyle name="Total 2 7 2 2 2 3 3 2 3" xfId="44017"/>
    <cellStyle name="Total 2 7 2 2 2 3 3 3" xfId="44018"/>
    <cellStyle name="Total 2 7 2 2 2 3 3 3 2" xfId="44019"/>
    <cellStyle name="Total 2 7 2 2 2 3 3 4" xfId="44020"/>
    <cellStyle name="Total 2 7 2 2 2 3 4" xfId="44021"/>
    <cellStyle name="Total 2 7 2 2 2 3 4 2" xfId="44022"/>
    <cellStyle name="Total 2 7 2 2 2 3 4 2 2" xfId="44023"/>
    <cellStyle name="Total 2 7 2 2 2 3 4 3" xfId="44024"/>
    <cellStyle name="Total 2 7 2 2 2 3 5" xfId="44025"/>
    <cellStyle name="Total 2 7 2 2 2 3 5 2" xfId="44026"/>
    <cellStyle name="Total 2 7 2 2 2 3 6" xfId="44027"/>
    <cellStyle name="Total 2 7 2 2 2 4" xfId="44028"/>
    <cellStyle name="Total 2 7 2 2 2 4 2" xfId="44029"/>
    <cellStyle name="Total 2 7 2 2 2 4 2 2" xfId="44030"/>
    <cellStyle name="Total 2 7 2 2 2 4 2 2 2" xfId="44031"/>
    <cellStyle name="Total 2 7 2 2 2 4 2 2 2 2" xfId="44032"/>
    <cellStyle name="Total 2 7 2 2 2 4 2 2 3" xfId="44033"/>
    <cellStyle name="Total 2 7 2 2 2 4 2 3" xfId="44034"/>
    <cellStyle name="Total 2 7 2 2 2 4 2 3 2" xfId="44035"/>
    <cellStyle name="Total 2 7 2 2 2 4 2 4" xfId="44036"/>
    <cellStyle name="Total 2 7 2 2 2 4 3" xfId="44037"/>
    <cellStyle name="Total 2 7 2 2 2 4 3 2" xfId="44038"/>
    <cellStyle name="Total 2 7 2 2 2 4 3 2 2" xfId="44039"/>
    <cellStyle name="Total 2 7 2 2 2 4 3 3" xfId="44040"/>
    <cellStyle name="Total 2 7 2 2 2 4 4" xfId="44041"/>
    <cellStyle name="Total 2 7 2 2 2 4 4 2" xfId="44042"/>
    <cellStyle name="Total 2 7 2 2 2 4 5" xfId="44043"/>
    <cellStyle name="Total 2 7 2 2 2 5" xfId="44044"/>
    <cellStyle name="Total 2 7 2 2 2 5 2" xfId="44045"/>
    <cellStyle name="Total 2 7 2 2 2 5 2 2" xfId="44046"/>
    <cellStyle name="Total 2 7 2 2 2 5 2 2 2" xfId="44047"/>
    <cellStyle name="Total 2 7 2 2 2 5 2 3" xfId="44048"/>
    <cellStyle name="Total 2 7 2 2 2 5 3" xfId="44049"/>
    <cellStyle name="Total 2 7 2 2 2 5 3 2" xfId="44050"/>
    <cellStyle name="Total 2 7 2 2 2 5 4" xfId="44051"/>
    <cellStyle name="Total 2 7 2 2 2 6" xfId="44052"/>
    <cellStyle name="Total 2 7 2 2 2 6 2" xfId="44053"/>
    <cellStyle name="Total 2 7 2 2 2 6 2 2" xfId="44054"/>
    <cellStyle name="Total 2 7 2 2 2 6 3" xfId="44055"/>
    <cellStyle name="Total 2 7 2 2 2 7" xfId="44056"/>
    <cellStyle name="Total 2 7 2 2 2 7 2" xfId="44057"/>
    <cellStyle name="Total 2 7 2 2 2 8" xfId="44058"/>
    <cellStyle name="Total 2 7 2 2 3" xfId="44059"/>
    <cellStyle name="Total 2 7 2 2 3 2" xfId="44060"/>
    <cellStyle name="Total 2 7 2 2 3 2 2" xfId="44061"/>
    <cellStyle name="Total 2 7 2 2 3 2 2 2" xfId="44062"/>
    <cellStyle name="Total 2 7 2 2 3 2 2 2 2" xfId="44063"/>
    <cellStyle name="Total 2 7 2 2 3 2 2 2 2 2" xfId="44064"/>
    <cellStyle name="Total 2 7 2 2 3 2 2 2 2 2 2" xfId="44065"/>
    <cellStyle name="Total 2 7 2 2 3 2 2 2 2 3" xfId="44066"/>
    <cellStyle name="Total 2 7 2 2 3 2 2 2 3" xfId="44067"/>
    <cellStyle name="Total 2 7 2 2 3 2 2 2 3 2" xfId="44068"/>
    <cellStyle name="Total 2 7 2 2 3 2 2 2 4" xfId="44069"/>
    <cellStyle name="Total 2 7 2 2 3 2 2 3" xfId="44070"/>
    <cellStyle name="Total 2 7 2 2 3 2 2 3 2" xfId="44071"/>
    <cellStyle name="Total 2 7 2 2 3 2 2 3 2 2" xfId="44072"/>
    <cellStyle name="Total 2 7 2 2 3 2 2 3 3" xfId="44073"/>
    <cellStyle name="Total 2 7 2 2 3 2 2 4" xfId="44074"/>
    <cellStyle name="Total 2 7 2 2 3 2 2 4 2" xfId="44075"/>
    <cellStyle name="Total 2 7 2 2 3 2 2 5" xfId="44076"/>
    <cellStyle name="Total 2 7 2 2 3 2 3" xfId="44077"/>
    <cellStyle name="Total 2 7 2 2 3 2 3 2" xfId="44078"/>
    <cellStyle name="Total 2 7 2 2 3 2 3 2 2" xfId="44079"/>
    <cellStyle name="Total 2 7 2 2 3 2 3 2 2 2" xfId="44080"/>
    <cellStyle name="Total 2 7 2 2 3 2 3 2 3" xfId="44081"/>
    <cellStyle name="Total 2 7 2 2 3 2 3 3" xfId="44082"/>
    <cellStyle name="Total 2 7 2 2 3 2 3 3 2" xfId="44083"/>
    <cellStyle name="Total 2 7 2 2 3 2 3 4" xfId="44084"/>
    <cellStyle name="Total 2 7 2 2 3 2 4" xfId="44085"/>
    <cellStyle name="Total 2 7 2 2 3 2 4 2" xfId="44086"/>
    <cellStyle name="Total 2 7 2 2 3 2 4 2 2" xfId="44087"/>
    <cellStyle name="Total 2 7 2 2 3 2 4 3" xfId="44088"/>
    <cellStyle name="Total 2 7 2 2 3 2 5" xfId="44089"/>
    <cellStyle name="Total 2 7 2 2 3 2 5 2" xfId="44090"/>
    <cellStyle name="Total 2 7 2 2 3 2 6" xfId="44091"/>
    <cellStyle name="Total 2 7 2 2 3 3" xfId="44092"/>
    <cellStyle name="Total 2 7 2 2 3 3 2" xfId="44093"/>
    <cellStyle name="Total 2 7 2 2 3 3 2 2" xfId="44094"/>
    <cellStyle name="Total 2 7 2 2 3 3 2 2 2" xfId="44095"/>
    <cellStyle name="Total 2 7 2 2 3 3 2 2 2 2" xfId="44096"/>
    <cellStyle name="Total 2 7 2 2 3 3 2 2 3" xfId="44097"/>
    <cellStyle name="Total 2 7 2 2 3 3 2 3" xfId="44098"/>
    <cellStyle name="Total 2 7 2 2 3 3 2 3 2" xfId="44099"/>
    <cellStyle name="Total 2 7 2 2 3 3 2 4" xfId="44100"/>
    <cellStyle name="Total 2 7 2 2 3 3 3" xfId="44101"/>
    <cellStyle name="Total 2 7 2 2 3 3 3 2" xfId="44102"/>
    <cellStyle name="Total 2 7 2 2 3 3 3 2 2" xfId="44103"/>
    <cellStyle name="Total 2 7 2 2 3 3 3 3" xfId="44104"/>
    <cellStyle name="Total 2 7 2 2 3 3 4" xfId="44105"/>
    <cellStyle name="Total 2 7 2 2 3 3 4 2" xfId="44106"/>
    <cellStyle name="Total 2 7 2 2 3 3 5" xfId="44107"/>
    <cellStyle name="Total 2 7 2 2 3 4" xfId="44108"/>
    <cellStyle name="Total 2 7 2 2 3 4 2" xfId="44109"/>
    <cellStyle name="Total 2 7 2 2 3 4 2 2" xfId="44110"/>
    <cellStyle name="Total 2 7 2 2 3 4 2 2 2" xfId="44111"/>
    <cellStyle name="Total 2 7 2 2 3 4 2 3" xfId="44112"/>
    <cellStyle name="Total 2 7 2 2 3 4 3" xfId="44113"/>
    <cellStyle name="Total 2 7 2 2 3 4 3 2" xfId="44114"/>
    <cellStyle name="Total 2 7 2 2 3 4 4" xfId="44115"/>
    <cellStyle name="Total 2 7 2 2 3 5" xfId="44116"/>
    <cellStyle name="Total 2 7 2 2 3 5 2" xfId="44117"/>
    <cellStyle name="Total 2 7 2 2 3 5 2 2" xfId="44118"/>
    <cellStyle name="Total 2 7 2 2 3 5 3" xfId="44119"/>
    <cellStyle name="Total 2 7 2 2 3 6" xfId="44120"/>
    <cellStyle name="Total 2 7 2 2 3 6 2" xfId="44121"/>
    <cellStyle name="Total 2 7 2 2 3 7" xfId="44122"/>
    <cellStyle name="Total 2 7 2 2 4" xfId="44123"/>
    <cellStyle name="Total 2 7 2 2 4 2" xfId="44124"/>
    <cellStyle name="Total 2 7 2 2 4 2 2" xfId="44125"/>
    <cellStyle name="Total 2 7 2 2 4 2 2 2" xfId="44126"/>
    <cellStyle name="Total 2 7 2 2 4 2 2 2 2" xfId="44127"/>
    <cellStyle name="Total 2 7 2 2 4 2 2 2 2 2" xfId="44128"/>
    <cellStyle name="Total 2 7 2 2 4 2 2 2 3" xfId="44129"/>
    <cellStyle name="Total 2 7 2 2 4 2 2 3" xfId="44130"/>
    <cellStyle name="Total 2 7 2 2 4 2 2 3 2" xfId="44131"/>
    <cellStyle name="Total 2 7 2 2 4 2 2 4" xfId="44132"/>
    <cellStyle name="Total 2 7 2 2 4 2 3" xfId="44133"/>
    <cellStyle name="Total 2 7 2 2 4 2 3 2" xfId="44134"/>
    <cellStyle name="Total 2 7 2 2 4 2 3 2 2" xfId="44135"/>
    <cellStyle name="Total 2 7 2 2 4 2 3 3" xfId="44136"/>
    <cellStyle name="Total 2 7 2 2 4 2 4" xfId="44137"/>
    <cellStyle name="Total 2 7 2 2 4 2 4 2" xfId="44138"/>
    <cellStyle name="Total 2 7 2 2 4 2 5" xfId="44139"/>
    <cellStyle name="Total 2 7 2 2 4 3" xfId="44140"/>
    <cellStyle name="Total 2 7 2 2 4 3 2" xfId="44141"/>
    <cellStyle name="Total 2 7 2 2 4 3 2 2" xfId="44142"/>
    <cellStyle name="Total 2 7 2 2 4 3 2 2 2" xfId="44143"/>
    <cellStyle name="Total 2 7 2 2 4 3 2 3" xfId="44144"/>
    <cellStyle name="Total 2 7 2 2 4 3 3" xfId="44145"/>
    <cellStyle name="Total 2 7 2 2 4 3 3 2" xfId="44146"/>
    <cellStyle name="Total 2 7 2 2 4 3 4" xfId="44147"/>
    <cellStyle name="Total 2 7 2 2 4 4" xfId="44148"/>
    <cellStyle name="Total 2 7 2 2 4 4 2" xfId="44149"/>
    <cellStyle name="Total 2 7 2 2 4 4 2 2" xfId="44150"/>
    <cellStyle name="Total 2 7 2 2 4 4 3" xfId="44151"/>
    <cellStyle name="Total 2 7 2 2 4 5" xfId="44152"/>
    <cellStyle name="Total 2 7 2 2 4 5 2" xfId="44153"/>
    <cellStyle name="Total 2 7 2 2 4 6" xfId="44154"/>
    <cellStyle name="Total 2 7 2 2 5" xfId="44155"/>
    <cellStyle name="Total 2 7 2 2 5 2" xfId="44156"/>
    <cellStyle name="Total 2 7 2 2 5 2 2" xfId="44157"/>
    <cellStyle name="Total 2 7 2 2 5 2 2 2" xfId="44158"/>
    <cellStyle name="Total 2 7 2 2 5 2 2 2 2" xfId="44159"/>
    <cellStyle name="Total 2 7 2 2 5 2 2 3" xfId="44160"/>
    <cellStyle name="Total 2 7 2 2 5 2 3" xfId="44161"/>
    <cellStyle name="Total 2 7 2 2 5 2 3 2" xfId="44162"/>
    <cellStyle name="Total 2 7 2 2 5 2 4" xfId="44163"/>
    <cellStyle name="Total 2 7 2 2 5 3" xfId="44164"/>
    <cellStyle name="Total 2 7 2 2 5 3 2" xfId="44165"/>
    <cellStyle name="Total 2 7 2 2 5 3 2 2" xfId="44166"/>
    <cellStyle name="Total 2 7 2 2 5 3 3" xfId="44167"/>
    <cellStyle name="Total 2 7 2 2 5 4" xfId="44168"/>
    <cellStyle name="Total 2 7 2 2 5 4 2" xfId="44169"/>
    <cellStyle name="Total 2 7 2 2 5 5" xfId="44170"/>
    <cellStyle name="Total 2 7 2 2 6" xfId="44171"/>
    <cellStyle name="Total 2 7 2 2 6 2" xfId="44172"/>
    <cellStyle name="Total 2 7 2 2 6 2 2" xfId="44173"/>
    <cellStyle name="Total 2 7 2 2 6 2 2 2" xfId="44174"/>
    <cellStyle name="Total 2 7 2 2 6 2 3" xfId="44175"/>
    <cellStyle name="Total 2 7 2 2 6 3" xfId="44176"/>
    <cellStyle name="Total 2 7 2 2 6 3 2" xfId="44177"/>
    <cellStyle name="Total 2 7 2 2 6 4" xfId="44178"/>
    <cellStyle name="Total 2 7 2 2 7" xfId="44179"/>
    <cellStyle name="Total 2 7 2 2 7 2" xfId="44180"/>
    <cellStyle name="Total 2 7 2 2 7 2 2" xfId="44181"/>
    <cellStyle name="Total 2 7 2 2 7 3" xfId="44182"/>
    <cellStyle name="Total 2 7 2 2 8" xfId="44183"/>
    <cellStyle name="Total 2 7 2 2 8 2" xfId="44184"/>
    <cellStyle name="Total 2 7 2 2 9" xfId="44185"/>
    <cellStyle name="Total 2 7 2 3" xfId="44186"/>
    <cellStyle name="Total 2 7 2 3 2" xfId="44187"/>
    <cellStyle name="Total 2 7 2 3 2 2" xfId="44188"/>
    <cellStyle name="Total 2 7 2 3 2 2 2" xfId="44189"/>
    <cellStyle name="Total 2 7 2 3 2 2 2 2" xfId="44190"/>
    <cellStyle name="Total 2 7 2 3 2 2 2 2 2" xfId="44191"/>
    <cellStyle name="Total 2 7 2 3 2 2 2 2 2 2" xfId="44192"/>
    <cellStyle name="Total 2 7 2 3 2 2 2 2 2 2 2" xfId="44193"/>
    <cellStyle name="Total 2 7 2 3 2 2 2 2 2 3" xfId="44194"/>
    <cellStyle name="Total 2 7 2 3 2 2 2 2 3" xfId="44195"/>
    <cellStyle name="Total 2 7 2 3 2 2 2 2 3 2" xfId="44196"/>
    <cellStyle name="Total 2 7 2 3 2 2 2 2 4" xfId="44197"/>
    <cellStyle name="Total 2 7 2 3 2 2 2 3" xfId="44198"/>
    <cellStyle name="Total 2 7 2 3 2 2 2 3 2" xfId="44199"/>
    <cellStyle name="Total 2 7 2 3 2 2 2 3 2 2" xfId="44200"/>
    <cellStyle name="Total 2 7 2 3 2 2 2 3 3" xfId="44201"/>
    <cellStyle name="Total 2 7 2 3 2 2 2 4" xfId="44202"/>
    <cellStyle name="Total 2 7 2 3 2 2 2 4 2" xfId="44203"/>
    <cellStyle name="Total 2 7 2 3 2 2 2 5" xfId="44204"/>
    <cellStyle name="Total 2 7 2 3 2 2 3" xfId="44205"/>
    <cellStyle name="Total 2 7 2 3 2 2 3 2" xfId="44206"/>
    <cellStyle name="Total 2 7 2 3 2 2 3 2 2" xfId="44207"/>
    <cellStyle name="Total 2 7 2 3 2 2 3 2 2 2" xfId="44208"/>
    <cellStyle name="Total 2 7 2 3 2 2 3 2 3" xfId="44209"/>
    <cellStyle name="Total 2 7 2 3 2 2 3 3" xfId="44210"/>
    <cellStyle name="Total 2 7 2 3 2 2 3 3 2" xfId="44211"/>
    <cellStyle name="Total 2 7 2 3 2 2 3 4" xfId="44212"/>
    <cellStyle name="Total 2 7 2 3 2 2 4" xfId="44213"/>
    <cellStyle name="Total 2 7 2 3 2 2 4 2" xfId="44214"/>
    <cellStyle name="Total 2 7 2 3 2 2 4 2 2" xfId="44215"/>
    <cellStyle name="Total 2 7 2 3 2 2 4 3" xfId="44216"/>
    <cellStyle name="Total 2 7 2 3 2 2 5" xfId="44217"/>
    <cellStyle name="Total 2 7 2 3 2 2 5 2" xfId="44218"/>
    <cellStyle name="Total 2 7 2 3 2 2 6" xfId="44219"/>
    <cellStyle name="Total 2 7 2 3 2 3" xfId="44220"/>
    <cellStyle name="Total 2 7 2 3 2 3 2" xfId="44221"/>
    <cellStyle name="Total 2 7 2 3 2 3 2 2" xfId="44222"/>
    <cellStyle name="Total 2 7 2 3 2 3 2 2 2" xfId="44223"/>
    <cellStyle name="Total 2 7 2 3 2 3 2 2 2 2" xfId="44224"/>
    <cellStyle name="Total 2 7 2 3 2 3 2 2 3" xfId="44225"/>
    <cellStyle name="Total 2 7 2 3 2 3 2 3" xfId="44226"/>
    <cellStyle name="Total 2 7 2 3 2 3 2 3 2" xfId="44227"/>
    <cellStyle name="Total 2 7 2 3 2 3 2 4" xfId="44228"/>
    <cellStyle name="Total 2 7 2 3 2 3 3" xfId="44229"/>
    <cellStyle name="Total 2 7 2 3 2 3 3 2" xfId="44230"/>
    <cellStyle name="Total 2 7 2 3 2 3 3 2 2" xfId="44231"/>
    <cellStyle name="Total 2 7 2 3 2 3 3 3" xfId="44232"/>
    <cellStyle name="Total 2 7 2 3 2 3 4" xfId="44233"/>
    <cellStyle name="Total 2 7 2 3 2 3 4 2" xfId="44234"/>
    <cellStyle name="Total 2 7 2 3 2 3 5" xfId="44235"/>
    <cellStyle name="Total 2 7 2 3 2 4" xfId="44236"/>
    <cellStyle name="Total 2 7 2 3 2 4 2" xfId="44237"/>
    <cellStyle name="Total 2 7 2 3 2 4 2 2" xfId="44238"/>
    <cellStyle name="Total 2 7 2 3 2 4 2 2 2" xfId="44239"/>
    <cellStyle name="Total 2 7 2 3 2 4 2 3" xfId="44240"/>
    <cellStyle name="Total 2 7 2 3 2 4 3" xfId="44241"/>
    <cellStyle name="Total 2 7 2 3 2 4 3 2" xfId="44242"/>
    <cellStyle name="Total 2 7 2 3 2 4 4" xfId="44243"/>
    <cellStyle name="Total 2 7 2 3 2 5" xfId="44244"/>
    <cellStyle name="Total 2 7 2 3 2 5 2" xfId="44245"/>
    <cellStyle name="Total 2 7 2 3 2 5 2 2" xfId="44246"/>
    <cellStyle name="Total 2 7 2 3 2 5 3" xfId="44247"/>
    <cellStyle name="Total 2 7 2 3 2 6" xfId="44248"/>
    <cellStyle name="Total 2 7 2 3 2 6 2" xfId="44249"/>
    <cellStyle name="Total 2 7 2 3 2 7" xfId="44250"/>
    <cellStyle name="Total 2 7 2 3 3" xfId="44251"/>
    <cellStyle name="Total 2 7 2 3 3 2" xfId="44252"/>
    <cellStyle name="Total 2 7 2 3 3 2 2" xfId="44253"/>
    <cellStyle name="Total 2 7 2 3 3 2 2 2" xfId="44254"/>
    <cellStyle name="Total 2 7 2 3 3 2 2 2 2" xfId="44255"/>
    <cellStyle name="Total 2 7 2 3 3 2 2 2 2 2" xfId="44256"/>
    <cellStyle name="Total 2 7 2 3 3 2 2 2 3" xfId="44257"/>
    <cellStyle name="Total 2 7 2 3 3 2 2 3" xfId="44258"/>
    <cellStyle name="Total 2 7 2 3 3 2 2 3 2" xfId="44259"/>
    <cellStyle name="Total 2 7 2 3 3 2 2 4" xfId="44260"/>
    <cellStyle name="Total 2 7 2 3 3 2 3" xfId="44261"/>
    <cellStyle name="Total 2 7 2 3 3 2 3 2" xfId="44262"/>
    <cellStyle name="Total 2 7 2 3 3 2 3 2 2" xfId="44263"/>
    <cellStyle name="Total 2 7 2 3 3 2 3 3" xfId="44264"/>
    <cellStyle name="Total 2 7 2 3 3 2 4" xfId="44265"/>
    <cellStyle name="Total 2 7 2 3 3 2 4 2" xfId="44266"/>
    <cellStyle name="Total 2 7 2 3 3 2 5" xfId="44267"/>
    <cellStyle name="Total 2 7 2 3 3 3" xfId="44268"/>
    <cellStyle name="Total 2 7 2 3 3 3 2" xfId="44269"/>
    <cellStyle name="Total 2 7 2 3 3 3 2 2" xfId="44270"/>
    <cellStyle name="Total 2 7 2 3 3 3 2 2 2" xfId="44271"/>
    <cellStyle name="Total 2 7 2 3 3 3 2 3" xfId="44272"/>
    <cellStyle name="Total 2 7 2 3 3 3 3" xfId="44273"/>
    <cellStyle name="Total 2 7 2 3 3 3 3 2" xfId="44274"/>
    <cellStyle name="Total 2 7 2 3 3 3 4" xfId="44275"/>
    <cellStyle name="Total 2 7 2 3 3 4" xfId="44276"/>
    <cellStyle name="Total 2 7 2 3 3 4 2" xfId="44277"/>
    <cellStyle name="Total 2 7 2 3 3 4 2 2" xfId="44278"/>
    <cellStyle name="Total 2 7 2 3 3 4 3" xfId="44279"/>
    <cellStyle name="Total 2 7 2 3 3 5" xfId="44280"/>
    <cellStyle name="Total 2 7 2 3 3 5 2" xfId="44281"/>
    <cellStyle name="Total 2 7 2 3 3 6" xfId="44282"/>
    <cellStyle name="Total 2 7 2 3 4" xfId="44283"/>
    <cellStyle name="Total 2 7 2 3 4 2" xfId="44284"/>
    <cellStyle name="Total 2 7 2 3 4 2 2" xfId="44285"/>
    <cellStyle name="Total 2 7 2 3 4 2 2 2" xfId="44286"/>
    <cellStyle name="Total 2 7 2 3 4 2 2 2 2" xfId="44287"/>
    <cellStyle name="Total 2 7 2 3 4 2 2 3" xfId="44288"/>
    <cellStyle name="Total 2 7 2 3 4 2 3" xfId="44289"/>
    <cellStyle name="Total 2 7 2 3 4 2 3 2" xfId="44290"/>
    <cellStyle name="Total 2 7 2 3 4 2 4" xfId="44291"/>
    <cellStyle name="Total 2 7 2 3 4 3" xfId="44292"/>
    <cellStyle name="Total 2 7 2 3 4 3 2" xfId="44293"/>
    <cellStyle name="Total 2 7 2 3 4 3 2 2" xfId="44294"/>
    <cellStyle name="Total 2 7 2 3 4 3 3" xfId="44295"/>
    <cellStyle name="Total 2 7 2 3 4 4" xfId="44296"/>
    <cellStyle name="Total 2 7 2 3 4 4 2" xfId="44297"/>
    <cellStyle name="Total 2 7 2 3 4 5" xfId="44298"/>
    <cellStyle name="Total 2 7 2 3 5" xfId="44299"/>
    <cellStyle name="Total 2 7 2 3 5 2" xfId="44300"/>
    <cellStyle name="Total 2 7 2 3 5 2 2" xfId="44301"/>
    <cellStyle name="Total 2 7 2 3 5 2 2 2" xfId="44302"/>
    <cellStyle name="Total 2 7 2 3 5 2 3" xfId="44303"/>
    <cellStyle name="Total 2 7 2 3 5 3" xfId="44304"/>
    <cellStyle name="Total 2 7 2 3 5 3 2" xfId="44305"/>
    <cellStyle name="Total 2 7 2 3 5 4" xfId="44306"/>
    <cellStyle name="Total 2 7 2 3 6" xfId="44307"/>
    <cellStyle name="Total 2 7 2 3 6 2" xfId="44308"/>
    <cellStyle name="Total 2 7 2 3 6 2 2" xfId="44309"/>
    <cellStyle name="Total 2 7 2 3 6 3" xfId="44310"/>
    <cellStyle name="Total 2 7 2 3 7" xfId="44311"/>
    <cellStyle name="Total 2 7 2 3 7 2" xfId="44312"/>
    <cellStyle name="Total 2 7 2 3 8" xfId="44313"/>
    <cellStyle name="Total 2 7 2 4" xfId="44314"/>
    <cellStyle name="Total 2 7 2 4 2" xfId="44315"/>
    <cellStyle name="Total 2 7 2 4 2 2" xfId="44316"/>
    <cellStyle name="Total 2 7 2 4 2 2 2" xfId="44317"/>
    <cellStyle name="Total 2 7 2 4 2 2 2 2" xfId="44318"/>
    <cellStyle name="Total 2 7 2 4 2 2 2 2 2" xfId="44319"/>
    <cellStyle name="Total 2 7 2 4 2 2 2 2 2 2" xfId="44320"/>
    <cellStyle name="Total 2 7 2 4 2 2 2 2 3" xfId="44321"/>
    <cellStyle name="Total 2 7 2 4 2 2 2 3" xfId="44322"/>
    <cellStyle name="Total 2 7 2 4 2 2 2 3 2" xfId="44323"/>
    <cellStyle name="Total 2 7 2 4 2 2 2 4" xfId="44324"/>
    <cellStyle name="Total 2 7 2 4 2 2 3" xfId="44325"/>
    <cellStyle name="Total 2 7 2 4 2 2 3 2" xfId="44326"/>
    <cellStyle name="Total 2 7 2 4 2 2 3 2 2" xfId="44327"/>
    <cellStyle name="Total 2 7 2 4 2 2 3 3" xfId="44328"/>
    <cellStyle name="Total 2 7 2 4 2 2 4" xfId="44329"/>
    <cellStyle name="Total 2 7 2 4 2 2 4 2" xfId="44330"/>
    <cellStyle name="Total 2 7 2 4 2 2 5" xfId="44331"/>
    <cellStyle name="Total 2 7 2 4 2 3" xfId="44332"/>
    <cellStyle name="Total 2 7 2 4 2 3 2" xfId="44333"/>
    <cellStyle name="Total 2 7 2 4 2 3 2 2" xfId="44334"/>
    <cellStyle name="Total 2 7 2 4 2 3 2 2 2" xfId="44335"/>
    <cellStyle name="Total 2 7 2 4 2 3 2 3" xfId="44336"/>
    <cellStyle name="Total 2 7 2 4 2 3 3" xfId="44337"/>
    <cellStyle name="Total 2 7 2 4 2 3 3 2" xfId="44338"/>
    <cellStyle name="Total 2 7 2 4 2 3 4" xfId="44339"/>
    <cellStyle name="Total 2 7 2 4 2 4" xfId="44340"/>
    <cellStyle name="Total 2 7 2 4 2 4 2" xfId="44341"/>
    <cellStyle name="Total 2 7 2 4 2 4 2 2" xfId="44342"/>
    <cellStyle name="Total 2 7 2 4 2 4 3" xfId="44343"/>
    <cellStyle name="Total 2 7 2 4 2 5" xfId="44344"/>
    <cellStyle name="Total 2 7 2 4 2 5 2" xfId="44345"/>
    <cellStyle name="Total 2 7 2 4 2 6" xfId="44346"/>
    <cellStyle name="Total 2 7 2 4 3" xfId="44347"/>
    <cellStyle name="Total 2 7 2 4 3 2" xfId="44348"/>
    <cellStyle name="Total 2 7 2 4 3 2 2" xfId="44349"/>
    <cellStyle name="Total 2 7 2 4 3 2 2 2" xfId="44350"/>
    <cellStyle name="Total 2 7 2 4 3 2 2 2 2" xfId="44351"/>
    <cellStyle name="Total 2 7 2 4 3 2 2 3" xfId="44352"/>
    <cellStyle name="Total 2 7 2 4 3 2 3" xfId="44353"/>
    <cellStyle name="Total 2 7 2 4 3 2 3 2" xfId="44354"/>
    <cellStyle name="Total 2 7 2 4 3 2 4" xfId="44355"/>
    <cellStyle name="Total 2 7 2 4 3 3" xfId="44356"/>
    <cellStyle name="Total 2 7 2 4 3 3 2" xfId="44357"/>
    <cellStyle name="Total 2 7 2 4 3 3 2 2" xfId="44358"/>
    <cellStyle name="Total 2 7 2 4 3 3 3" xfId="44359"/>
    <cellStyle name="Total 2 7 2 4 3 4" xfId="44360"/>
    <cellStyle name="Total 2 7 2 4 3 4 2" xfId="44361"/>
    <cellStyle name="Total 2 7 2 4 3 5" xfId="44362"/>
    <cellStyle name="Total 2 7 2 4 4" xfId="44363"/>
    <cellStyle name="Total 2 7 2 4 4 2" xfId="44364"/>
    <cellStyle name="Total 2 7 2 4 4 2 2" xfId="44365"/>
    <cellStyle name="Total 2 7 2 4 4 2 2 2" xfId="44366"/>
    <cellStyle name="Total 2 7 2 4 4 2 3" xfId="44367"/>
    <cellStyle name="Total 2 7 2 4 4 3" xfId="44368"/>
    <cellStyle name="Total 2 7 2 4 4 3 2" xfId="44369"/>
    <cellStyle name="Total 2 7 2 4 4 4" xfId="44370"/>
    <cellStyle name="Total 2 7 2 4 5" xfId="44371"/>
    <cellStyle name="Total 2 7 2 4 5 2" xfId="44372"/>
    <cellStyle name="Total 2 7 2 4 5 2 2" xfId="44373"/>
    <cellStyle name="Total 2 7 2 4 5 3" xfId="44374"/>
    <cellStyle name="Total 2 7 2 4 6" xfId="44375"/>
    <cellStyle name="Total 2 7 2 4 6 2" xfId="44376"/>
    <cellStyle name="Total 2 7 2 4 7" xfId="44377"/>
    <cellStyle name="Total 2 7 2 5" xfId="44378"/>
    <cellStyle name="Total 2 7 2 5 2" xfId="44379"/>
    <cellStyle name="Total 2 7 2 5 2 2" xfId="44380"/>
    <cellStyle name="Total 2 7 2 5 2 2 2" xfId="44381"/>
    <cellStyle name="Total 2 7 2 5 2 2 2 2" xfId="44382"/>
    <cellStyle name="Total 2 7 2 5 2 2 2 2 2" xfId="44383"/>
    <cellStyle name="Total 2 7 2 5 2 2 2 3" xfId="44384"/>
    <cellStyle name="Total 2 7 2 5 2 2 3" xfId="44385"/>
    <cellStyle name="Total 2 7 2 5 2 2 3 2" xfId="44386"/>
    <cellStyle name="Total 2 7 2 5 2 2 4" xfId="44387"/>
    <cellStyle name="Total 2 7 2 5 2 3" xfId="44388"/>
    <cellStyle name="Total 2 7 2 5 2 3 2" xfId="44389"/>
    <cellStyle name="Total 2 7 2 5 2 3 2 2" xfId="44390"/>
    <cellStyle name="Total 2 7 2 5 2 3 3" xfId="44391"/>
    <cellStyle name="Total 2 7 2 5 2 4" xfId="44392"/>
    <cellStyle name="Total 2 7 2 5 2 4 2" xfId="44393"/>
    <cellStyle name="Total 2 7 2 5 2 5" xfId="44394"/>
    <cellStyle name="Total 2 7 2 5 3" xfId="44395"/>
    <cellStyle name="Total 2 7 2 5 3 2" xfId="44396"/>
    <cellStyle name="Total 2 7 2 5 3 2 2" xfId="44397"/>
    <cellStyle name="Total 2 7 2 5 3 2 2 2" xfId="44398"/>
    <cellStyle name="Total 2 7 2 5 3 2 3" xfId="44399"/>
    <cellStyle name="Total 2 7 2 5 3 3" xfId="44400"/>
    <cellStyle name="Total 2 7 2 5 3 3 2" xfId="44401"/>
    <cellStyle name="Total 2 7 2 5 3 4" xfId="44402"/>
    <cellStyle name="Total 2 7 2 5 4" xfId="44403"/>
    <cellStyle name="Total 2 7 2 5 4 2" xfId="44404"/>
    <cellStyle name="Total 2 7 2 5 4 2 2" xfId="44405"/>
    <cellStyle name="Total 2 7 2 5 4 3" xfId="44406"/>
    <cellStyle name="Total 2 7 2 5 5" xfId="44407"/>
    <cellStyle name="Total 2 7 2 5 5 2" xfId="44408"/>
    <cellStyle name="Total 2 7 2 5 6" xfId="44409"/>
    <cellStyle name="Total 2 7 2 6" xfId="44410"/>
    <cellStyle name="Total 2 7 2 6 2" xfId="44411"/>
    <cellStyle name="Total 2 7 2 6 2 2" xfId="44412"/>
    <cellStyle name="Total 2 7 2 6 2 2 2" xfId="44413"/>
    <cellStyle name="Total 2 7 2 6 2 2 2 2" xfId="44414"/>
    <cellStyle name="Total 2 7 2 6 2 2 3" xfId="44415"/>
    <cellStyle name="Total 2 7 2 6 2 3" xfId="44416"/>
    <cellStyle name="Total 2 7 2 6 2 3 2" xfId="44417"/>
    <cellStyle name="Total 2 7 2 6 2 4" xfId="44418"/>
    <cellStyle name="Total 2 7 2 6 3" xfId="44419"/>
    <cellStyle name="Total 2 7 2 6 3 2" xfId="44420"/>
    <cellStyle name="Total 2 7 2 6 3 2 2" xfId="44421"/>
    <cellStyle name="Total 2 7 2 6 3 3" xfId="44422"/>
    <cellStyle name="Total 2 7 2 6 4" xfId="44423"/>
    <cellStyle name="Total 2 7 2 6 4 2" xfId="44424"/>
    <cellStyle name="Total 2 7 2 6 5" xfId="44425"/>
    <cellStyle name="Total 2 7 2 7" xfId="44426"/>
    <cellStyle name="Total 2 7 2 7 2" xfId="44427"/>
    <cellStyle name="Total 2 7 2 7 2 2" xfId="44428"/>
    <cellStyle name="Total 2 7 2 7 2 2 2" xfId="44429"/>
    <cellStyle name="Total 2 7 2 7 2 3" xfId="44430"/>
    <cellStyle name="Total 2 7 2 7 3" xfId="44431"/>
    <cellStyle name="Total 2 7 2 7 3 2" xfId="44432"/>
    <cellStyle name="Total 2 7 2 7 4" xfId="44433"/>
    <cellStyle name="Total 2 7 2 8" xfId="44434"/>
    <cellStyle name="Total 2 7 2 8 2" xfId="44435"/>
    <cellStyle name="Total 2 7 2 8 2 2" xfId="44436"/>
    <cellStyle name="Total 2 7 2 8 3" xfId="44437"/>
    <cellStyle name="Total 2 7 2 9" xfId="44438"/>
    <cellStyle name="Total 2 7 2 9 2" xfId="44439"/>
    <cellStyle name="Total 2 7 3" xfId="44440"/>
    <cellStyle name="Total 2 7 3 2" xfId="44441"/>
    <cellStyle name="Total 2 7 3 2 2" xfId="44442"/>
    <cellStyle name="Total 2 7 3 2 2 2" xfId="44443"/>
    <cellStyle name="Total 2 7 3 2 2 2 2" xfId="44444"/>
    <cellStyle name="Total 2 7 3 2 2 2 2 2" xfId="44445"/>
    <cellStyle name="Total 2 7 3 2 2 2 2 2 2" xfId="44446"/>
    <cellStyle name="Total 2 7 3 2 2 2 2 2 2 2" xfId="44447"/>
    <cellStyle name="Total 2 7 3 2 2 2 2 2 2 2 2" xfId="44448"/>
    <cellStyle name="Total 2 7 3 2 2 2 2 2 2 3" xfId="44449"/>
    <cellStyle name="Total 2 7 3 2 2 2 2 2 3" xfId="44450"/>
    <cellStyle name="Total 2 7 3 2 2 2 2 2 3 2" xfId="44451"/>
    <cellStyle name="Total 2 7 3 2 2 2 2 2 4" xfId="44452"/>
    <cellStyle name="Total 2 7 3 2 2 2 2 3" xfId="44453"/>
    <cellStyle name="Total 2 7 3 2 2 2 2 3 2" xfId="44454"/>
    <cellStyle name="Total 2 7 3 2 2 2 2 3 2 2" xfId="44455"/>
    <cellStyle name="Total 2 7 3 2 2 2 2 3 3" xfId="44456"/>
    <cellStyle name="Total 2 7 3 2 2 2 2 4" xfId="44457"/>
    <cellStyle name="Total 2 7 3 2 2 2 2 4 2" xfId="44458"/>
    <cellStyle name="Total 2 7 3 2 2 2 2 5" xfId="44459"/>
    <cellStyle name="Total 2 7 3 2 2 2 3" xfId="44460"/>
    <cellStyle name="Total 2 7 3 2 2 2 3 2" xfId="44461"/>
    <cellStyle name="Total 2 7 3 2 2 2 3 2 2" xfId="44462"/>
    <cellStyle name="Total 2 7 3 2 2 2 3 2 2 2" xfId="44463"/>
    <cellStyle name="Total 2 7 3 2 2 2 3 2 3" xfId="44464"/>
    <cellStyle name="Total 2 7 3 2 2 2 3 3" xfId="44465"/>
    <cellStyle name="Total 2 7 3 2 2 2 3 3 2" xfId="44466"/>
    <cellStyle name="Total 2 7 3 2 2 2 3 4" xfId="44467"/>
    <cellStyle name="Total 2 7 3 2 2 2 4" xfId="44468"/>
    <cellStyle name="Total 2 7 3 2 2 2 4 2" xfId="44469"/>
    <cellStyle name="Total 2 7 3 2 2 2 4 2 2" xfId="44470"/>
    <cellStyle name="Total 2 7 3 2 2 2 4 3" xfId="44471"/>
    <cellStyle name="Total 2 7 3 2 2 2 5" xfId="44472"/>
    <cellStyle name="Total 2 7 3 2 2 2 5 2" xfId="44473"/>
    <cellStyle name="Total 2 7 3 2 2 2 6" xfId="44474"/>
    <cellStyle name="Total 2 7 3 2 2 3" xfId="44475"/>
    <cellStyle name="Total 2 7 3 2 2 3 2" xfId="44476"/>
    <cellStyle name="Total 2 7 3 2 2 3 2 2" xfId="44477"/>
    <cellStyle name="Total 2 7 3 2 2 3 2 2 2" xfId="44478"/>
    <cellStyle name="Total 2 7 3 2 2 3 2 2 2 2" xfId="44479"/>
    <cellStyle name="Total 2 7 3 2 2 3 2 2 3" xfId="44480"/>
    <cellStyle name="Total 2 7 3 2 2 3 2 3" xfId="44481"/>
    <cellStyle name="Total 2 7 3 2 2 3 2 3 2" xfId="44482"/>
    <cellStyle name="Total 2 7 3 2 2 3 2 4" xfId="44483"/>
    <cellStyle name="Total 2 7 3 2 2 3 3" xfId="44484"/>
    <cellStyle name="Total 2 7 3 2 2 3 3 2" xfId="44485"/>
    <cellStyle name="Total 2 7 3 2 2 3 3 2 2" xfId="44486"/>
    <cellStyle name="Total 2 7 3 2 2 3 3 3" xfId="44487"/>
    <cellStyle name="Total 2 7 3 2 2 3 4" xfId="44488"/>
    <cellStyle name="Total 2 7 3 2 2 3 4 2" xfId="44489"/>
    <cellStyle name="Total 2 7 3 2 2 3 5" xfId="44490"/>
    <cellStyle name="Total 2 7 3 2 2 4" xfId="44491"/>
    <cellStyle name="Total 2 7 3 2 2 4 2" xfId="44492"/>
    <cellStyle name="Total 2 7 3 2 2 4 2 2" xfId="44493"/>
    <cellStyle name="Total 2 7 3 2 2 4 2 2 2" xfId="44494"/>
    <cellStyle name="Total 2 7 3 2 2 4 2 3" xfId="44495"/>
    <cellStyle name="Total 2 7 3 2 2 4 3" xfId="44496"/>
    <cellStyle name="Total 2 7 3 2 2 4 3 2" xfId="44497"/>
    <cellStyle name="Total 2 7 3 2 2 4 4" xfId="44498"/>
    <cellStyle name="Total 2 7 3 2 2 5" xfId="44499"/>
    <cellStyle name="Total 2 7 3 2 2 5 2" xfId="44500"/>
    <cellStyle name="Total 2 7 3 2 2 5 2 2" xfId="44501"/>
    <cellStyle name="Total 2 7 3 2 2 5 3" xfId="44502"/>
    <cellStyle name="Total 2 7 3 2 2 6" xfId="44503"/>
    <cellStyle name="Total 2 7 3 2 2 6 2" xfId="44504"/>
    <cellStyle name="Total 2 7 3 2 2 7" xfId="44505"/>
    <cellStyle name="Total 2 7 3 2 3" xfId="44506"/>
    <cellStyle name="Total 2 7 3 2 3 2" xfId="44507"/>
    <cellStyle name="Total 2 7 3 2 3 2 2" xfId="44508"/>
    <cellStyle name="Total 2 7 3 2 3 2 2 2" xfId="44509"/>
    <cellStyle name="Total 2 7 3 2 3 2 2 2 2" xfId="44510"/>
    <cellStyle name="Total 2 7 3 2 3 2 2 2 2 2" xfId="44511"/>
    <cellStyle name="Total 2 7 3 2 3 2 2 2 3" xfId="44512"/>
    <cellStyle name="Total 2 7 3 2 3 2 2 3" xfId="44513"/>
    <cellStyle name="Total 2 7 3 2 3 2 2 3 2" xfId="44514"/>
    <cellStyle name="Total 2 7 3 2 3 2 2 4" xfId="44515"/>
    <cellStyle name="Total 2 7 3 2 3 2 3" xfId="44516"/>
    <cellStyle name="Total 2 7 3 2 3 2 3 2" xfId="44517"/>
    <cellStyle name="Total 2 7 3 2 3 2 3 2 2" xfId="44518"/>
    <cellStyle name="Total 2 7 3 2 3 2 3 3" xfId="44519"/>
    <cellStyle name="Total 2 7 3 2 3 2 4" xfId="44520"/>
    <cellStyle name="Total 2 7 3 2 3 2 4 2" xfId="44521"/>
    <cellStyle name="Total 2 7 3 2 3 2 5" xfId="44522"/>
    <cellStyle name="Total 2 7 3 2 3 3" xfId="44523"/>
    <cellStyle name="Total 2 7 3 2 3 3 2" xfId="44524"/>
    <cellStyle name="Total 2 7 3 2 3 3 2 2" xfId="44525"/>
    <cellStyle name="Total 2 7 3 2 3 3 2 2 2" xfId="44526"/>
    <cellStyle name="Total 2 7 3 2 3 3 2 3" xfId="44527"/>
    <cellStyle name="Total 2 7 3 2 3 3 3" xfId="44528"/>
    <cellStyle name="Total 2 7 3 2 3 3 3 2" xfId="44529"/>
    <cellStyle name="Total 2 7 3 2 3 3 4" xfId="44530"/>
    <cellStyle name="Total 2 7 3 2 3 4" xfId="44531"/>
    <cellStyle name="Total 2 7 3 2 3 4 2" xfId="44532"/>
    <cellStyle name="Total 2 7 3 2 3 4 2 2" xfId="44533"/>
    <cellStyle name="Total 2 7 3 2 3 4 3" xfId="44534"/>
    <cellStyle name="Total 2 7 3 2 3 5" xfId="44535"/>
    <cellStyle name="Total 2 7 3 2 3 5 2" xfId="44536"/>
    <cellStyle name="Total 2 7 3 2 3 6" xfId="44537"/>
    <cellStyle name="Total 2 7 3 2 4" xfId="44538"/>
    <cellStyle name="Total 2 7 3 2 4 2" xfId="44539"/>
    <cellStyle name="Total 2 7 3 2 4 2 2" xfId="44540"/>
    <cellStyle name="Total 2 7 3 2 4 2 2 2" xfId="44541"/>
    <cellStyle name="Total 2 7 3 2 4 2 2 2 2" xfId="44542"/>
    <cellStyle name="Total 2 7 3 2 4 2 2 3" xfId="44543"/>
    <cellStyle name="Total 2 7 3 2 4 2 3" xfId="44544"/>
    <cellStyle name="Total 2 7 3 2 4 2 3 2" xfId="44545"/>
    <cellStyle name="Total 2 7 3 2 4 2 4" xfId="44546"/>
    <cellStyle name="Total 2 7 3 2 4 3" xfId="44547"/>
    <cellStyle name="Total 2 7 3 2 4 3 2" xfId="44548"/>
    <cellStyle name="Total 2 7 3 2 4 3 2 2" xfId="44549"/>
    <cellStyle name="Total 2 7 3 2 4 3 3" xfId="44550"/>
    <cellStyle name="Total 2 7 3 2 4 4" xfId="44551"/>
    <cellStyle name="Total 2 7 3 2 4 4 2" xfId="44552"/>
    <cellStyle name="Total 2 7 3 2 4 5" xfId="44553"/>
    <cellStyle name="Total 2 7 3 2 5" xfId="44554"/>
    <cellStyle name="Total 2 7 3 2 5 2" xfId="44555"/>
    <cellStyle name="Total 2 7 3 2 5 2 2" xfId="44556"/>
    <cellStyle name="Total 2 7 3 2 5 2 2 2" xfId="44557"/>
    <cellStyle name="Total 2 7 3 2 5 2 3" xfId="44558"/>
    <cellStyle name="Total 2 7 3 2 5 3" xfId="44559"/>
    <cellStyle name="Total 2 7 3 2 5 3 2" xfId="44560"/>
    <cellStyle name="Total 2 7 3 2 5 4" xfId="44561"/>
    <cellStyle name="Total 2 7 3 2 6" xfId="44562"/>
    <cellStyle name="Total 2 7 3 2 6 2" xfId="44563"/>
    <cellStyle name="Total 2 7 3 2 6 2 2" xfId="44564"/>
    <cellStyle name="Total 2 7 3 2 6 3" xfId="44565"/>
    <cellStyle name="Total 2 7 3 2 7" xfId="44566"/>
    <cellStyle name="Total 2 7 3 2 7 2" xfId="44567"/>
    <cellStyle name="Total 2 7 3 2 8" xfId="44568"/>
    <cellStyle name="Total 2 7 3 3" xfId="44569"/>
    <cellStyle name="Total 2 7 3 3 2" xfId="44570"/>
    <cellStyle name="Total 2 7 3 3 2 2" xfId="44571"/>
    <cellStyle name="Total 2 7 3 3 2 2 2" xfId="44572"/>
    <cellStyle name="Total 2 7 3 3 2 2 2 2" xfId="44573"/>
    <cellStyle name="Total 2 7 3 3 2 2 2 2 2" xfId="44574"/>
    <cellStyle name="Total 2 7 3 3 2 2 2 2 2 2" xfId="44575"/>
    <cellStyle name="Total 2 7 3 3 2 2 2 2 3" xfId="44576"/>
    <cellStyle name="Total 2 7 3 3 2 2 2 3" xfId="44577"/>
    <cellStyle name="Total 2 7 3 3 2 2 2 3 2" xfId="44578"/>
    <cellStyle name="Total 2 7 3 3 2 2 2 4" xfId="44579"/>
    <cellStyle name="Total 2 7 3 3 2 2 3" xfId="44580"/>
    <cellStyle name="Total 2 7 3 3 2 2 3 2" xfId="44581"/>
    <cellStyle name="Total 2 7 3 3 2 2 3 2 2" xfId="44582"/>
    <cellStyle name="Total 2 7 3 3 2 2 3 3" xfId="44583"/>
    <cellStyle name="Total 2 7 3 3 2 2 4" xfId="44584"/>
    <cellStyle name="Total 2 7 3 3 2 2 4 2" xfId="44585"/>
    <cellStyle name="Total 2 7 3 3 2 2 5" xfId="44586"/>
    <cellStyle name="Total 2 7 3 3 2 3" xfId="44587"/>
    <cellStyle name="Total 2 7 3 3 2 3 2" xfId="44588"/>
    <cellStyle name="Total 2 7 3 3 2 3 2 2" xfId="44589"/>
    <cellStyle name="Total 2 7 3 3 2 3 2 2 2" xfId="44590"/>
    <cellStyle name="Total 2 7 3 3 2 3 2 3" xfId="44591"/>
    <cellStyle name="Total 2 7 3 3 2 3 3" xfId="44592"/>
    <cellStyle name="Total 2 7 3 3 2 3 3 2" xfId="44593"/>
    <cellStyle name="Total 2 7 3 3 2 3 4" xfId="44594"/>
    <cellStyle name="Total 2 7 3 3 2 4" xfId="44595"/>
    <cellStyle name="Total 2 7 3 3 2 4 2" xfId="44596"/>
    <cellStyle name="Total 2 7 3 3 2 4 2 2" xfId="44597"/>
    <cellStyle name="Total 2 7 3 3 2 4 3" xfId="44598"/>
    <cellStyle name="Total 2 7 3 3 2 5" xfId="44599"/>
    <cellStyle name="Total 2 7 3 3 2 5 2" xfId="44600"/>
    <cellStyle name="Total 2 7 3 3 2 6" xfId="44601"/>
    <cellStyle name="Total 2 7 3 3 3" xfId="44602"/>
    <cellStyle name="Total 2 7 3 3 3 2" xfId="44603"/>
    <cellStyle name="Total 2 7 3 3 3 2 2" xfId="44604"/>
    <cellStyle name="Total 2 7 3 3 3 2 2 2" xfId="44605"/>
    <cellStyle name="Total 2 7 3 3 3 2 2 2 2" xfId="44606"/>
    <cellStyle name="Total 2 7 3 3 3 2 2 3" xfId="44607"/>
    <cellStyle name="Total 2 7 3 3 3 2 3" xfId="44608"/>
    <cellStyle name="Total 2 7 3 3 3 2 3 2" xfId="44609"/>
    <cellStyle name="Total 2 7 3 3 3 2 4" xfId="44610"/>
    <cellStyle name="Total 2 7 3 3 3 3" xfId="44611"/>
    <cellStyle name="Total 2 7 3 3 3 3 2" xfId="44612"/>
    <cellStyle name="Total 2 7 3 3 3 3 2 2" xfId="44613"/>
    <cellStyle name="Total 2 7 3 3 3 3 3" xfId="44614"/>
    <cellStyle name="Total 2 7 3 3 3 4" xfId="44615"/>
    <cellStyle name="Total 2 7 3 3 3 4 2" xfId="44616"/>
    <cellStyle name="Total 2 7 3 3 3 5" xfId="44617"/>
    <cellStyle name="Total 2 7 3 3 4" xfId="44618"/>
    <cellStyle name="Total 2 7 3 3 4 2" xfId="44619"/>
    <cellStyle name="Total 2 7 3 3 4 2 2" xfId="44620"/>
    <cellStyle name="Total 2 7 3 3 4 2 2 2" xfId="44621"/>
    <cellStyle name="Total 2 7 3 3 4 2 3" xfId="44622"/>
    <cellStyle name="Total 2 7 3 3 4 3" xfId="44623"/>
    <cellStyle name="Total 2 7 3 3 4 3 2" xfId="44624"/>
    <cellStyle name="Total 2 7 3 3 4 4" xfId="44625"/>
    <cellStyle name="Total 2 7 3 3 5" xfId="44626"/>
    <cellStyle name="Total 2 7 3 3 5 2" xfId="44627"/>
    <cellStyle name="Total 2 7 3 3 5 2 2" xfId="44628"/>
    <cellStyle name="Total 2 7 3 3 5 3" xfId="44629"/>
    <cellStyle name="Total 2 7 3 3 6" xfId="44630"/>
    <cellStyle name="Total 2 7 3 3 6 2" xfId="44631"/>
    <cellStyle name="Total 2 7 3 3 7" xfId="44632"/>
    <cellStyle name="Total 2 7 3 4" xfId="44633"/>
    <cellStyle name="Total 2 7 3 4 2" xfId="44634"/>
    <cellStyle name="Total 2 7 3 4 2 2" xfId="44635"/>
    <cellStyle name="Total 2 7 3 4 2 2 2" xfId="44636"/>
    <cellStyle name="Total 2 7 3 4 2 2 2 2" xfId="44637"/>
    <cellStyle name="Total 2 7 3 4 2 2 2 2 2" xfId="44638"/>
    <cellStyle name="Total 2 7 3 4 2 2 2 3" xfId="44639"/>
    <cellStyle name="Total 2 7 3 4 2 2 3" xfId="44640"/>
    <cellStyle name="Total 2 7 3 4 2 2 3 2" xfId="44641"/>
    <cellStyle name="Total 2 7 3 4 2 2 4" xfId="44642"/>
    <cellStyle name="Total 2 7 3 4 2 3" xfId="44643"/>
    <cellStyle name="Total 2 7 3 4 2 3 2" xfId="44644"/>
    <cellStyle name="Total 2 7 3 4 2 3 2 2" xfId="44645"/>
    <cellStyle name="Total 2 7 3 4 2 3 3" xfId="44646"/>
    <cellStyle name="Total 2 7 3 4 2 4" xfId="44647"/>
    <cellStyle name="Total 2 7 3 4 2 4 2" xfId="44648"/>
    <cellStyle name="Total 2 7 3 4 2 5" xfId="44649"/>
    <cellStyle name="Total 2 7 3 4 3" xfId="44650"/>
    <cellStyle name="Total 2 7 3 4 3 2" xfId="44651"/>
    <cellStyle name="Total 2 7 3 4 3 2 2" xfId="44652"/>
    <cellStyle name="Total 2 7 3 4 3 2 2 2" xfId="44653"/>
    <cellStyle name="Total 2 7 3 4 3 2 3" xfId="44654"/>
    <cellStyle name="Total 2 7 3 4 3 3" xfId="44655"/>
    <cellStyle name="Total 2 7 3 4 3 3 2" xfId="44656"/>
    <cellStyle name="Total 2 7 3 4 3 4" xfId="44657"/>
    <cellStyle name="Total 2 7 3 4 4" xfId="44658"/>
    <cellStyle name="Total 2 7 3 4 4 2" xfId="44659"/>
    <cellStyle name="Total 2 7 3 4 4 2 2" xfId="44660"/>
    <cellStyle name="Total 2 7 3 4 4 3" xfId="44661"/>
    <cellStyle name="Total 2 7 3 4 5" xfId="44662"/>
    <cellStyle name="Total 2 7 3 4 5 2" xfId="44663"/>
    <cellStyle name="Total 2 7 3 4 6" xfId="44664"/>
    <cellStyle name="Total 2 7 3 5" xfId="44665"/>
    <cellStyle name="Total 2 7 3 5 2" xfId="44666"/>
    <cellStyle name="Total 2 7 3 5 2 2" xfId="44667"/>
    <cellStyle name="Total 2 7 3 5 2 2 2" xfId="44668"/>
    <cellStyle name="Total 2 7 3 5 2 2 2 2" xfId="44669"/>
    <cellStyle name="Total 2 7 3 5 2 2 3" xfId="44670"/>
    <cellStyle name="Total 2 7 3 5 2 3" xfId="44671"/>
    <cellStyle name="Total 2 7 3 5 2 3 2" xfId="44672"/>
    <cellStyle name="Total 2 7 3 5 2 4" xfId="44673"/>
    <cellStyle name="Total 2 7 3 5 3" xfId="44674"/>
    <cellStyle name="Total 2 7 3 5 3 2" xfId="44675"/>
    <cellStyle name="Total 2 7 3 5 3 2 2" xfId="44676"/>
    <cellStyle name="Total 2 7 3 5 3 3" xfId="44677"/>
    <cellStyle name="Total 2 7 3 5 4" xfId="44678"/>
    <cellStyle name="Total 2 7 3 5 4 2" xfId="44679"/>
    <cellStyle name="Total 2 7 3 5 5" xfId="44680"/>
    <cellStyle name="Total 2 7 3 6" xfId="44681"/>
    <cellStyle name="Total 2 7 3 6 2" xfId="44682"/>
    <cellStyle name="Total 2 7 3 6 2 2" xfId="44683"/>
    <cellStyle name="Total 2 7 3 6 2 2 2" xfId="44684"/>
    <cellStyle name="Total 2 7 3 6 2 3" xfId="44685"/>
    <cellStyle name="Total 2 7 3 6 3" xfId="44686"/>
    <cellStyle name="Total 2 7 3 6 3 2" xfId="44687"/>
    <cellStyle name="Total 2 7 3 6 4" xfId="44688"/>
    <cellStyle name="Total 2 7 3 7" xfId="44689"/>
    <cellStyle name="Total 2 7 3 7 2" xfId="44690"/>
    <cellStyle name="Total 2 7 3 7 2 2" xfId="44691"/>
    <cellStyle name="Total 2 7 3 7 3" xfId="44692"/>
    <cellStyle name="Total 2 7 3 8" xfId="44693"/>
    <cellStyle name="Total 2 7 3 8 2" xfId="44694"/>
    <cellStyle name="Total 2 7 3 9" xfId="44695"/>
    <cellStyle name="Total 2 7 4" xfId="44696"/>
    <cellStyle name="Total 2 7 4 2" xfId="44697"/>
    <cellStyle name="Total 2 7 4 2 2" xfId="44698"/>
    <cellStyle name="Total 2 7 4 2 2 2" xfId="44699"/>
    <cellStyle name="Total 2 7 4 2 2 2 2" xfId="44700"/>
    <cellStyle name="Total 2 7 4 2 2 2 2 2" xfId="44701"/>
    <cellStyle name="Total 2 7 4 2 2 2 2 2 2" xfId="44702"/>
    <cellStyle name="Total 2 7 4 2 2 2 2 2 2 2" xfId="44703"/>
    <cellStyle name="Total 2 7 4 2 2 2 2 2 3" xfId="44704"/>
    <cellStyle name="Total 2 7 4 2 2 2 2 3" xfId="44705"/>
    <cellStyle name="Total 2 7 4 2 2 2 2 3 2" xfId="44706"/>
    <cellStyle name="Total 2 7 4 2 2 2 2 4" xfId="44707"/>
    <cellStyle name="Total 2 7 4 2 2 2 3" xfId="44708"/>
    <cellStyle name="Total 2 7 4 2 2 2 3 2" xfId="44709"/>
    <cellStyle name="Total 2 7 4 2 2 2 3 2 2" xfId="44710"/>
    <cellStyle name="Total 2 7 4 2 2 2 3 3" xfId="44711"/>
    <cellStyle name="Total 2 7 4 2 2 2 4" xfId="44712"/>
    <cellStyle name="Total 2 7 4 2 2 2 4 2" xfId="44713"/>
    <cellStyle name="Total 2 7 4 2 2 2 5" xfId="44714"/>
    <cellStyle name="Total 2 7 4 2 2 3" xfId="44715"/>
    <cellStyle name="Total 2 7 4 2 2 3 2" xfId="44716"/>
    <cellStyle name="Total 2 7 4 2 2 3 2 2" xfId="44717"/>
    <cellStyle name="Total 2 7 4 2 2 3 2 2 2" xfId="44718"/>
    <cellStyle name="Total 2 7 4 2 2 3 2 3" xfId="44719"/>
    <cellStyle name="Total 2 7 4 2 2 3 3" xfId="44720"/>
    <cellStyle name="Total 2 7 4 2 2 3 3 2" xfId="44721"/>
    <cellStyle name="Total 2 7 4 2 2 3 4" xfId="44722"/>
    <cellStyle name="Total 2 7 4 2 2 4" xfId="44723"/>
    <cellStyle name="Total 2 7 4 2 2 4 2" xfId="44724"/>
    <cellStyle name="Total 2 7 4 2 2 4 2 2" xfId="44725"/>
    <cellStyle name="Total 2 7 4 2 2 4 3" xfId="44726"/>
    <cellStyle name="Total 2 7 4 2 2 5" xfId="44727"/>
    <cellStyle name="Total 2 7 4 2 2 5 2" xfId="44728"/>
    <cellStyle name="Total 2 7 4 2 2 6" xfId="44729"/>
    <cellStyle name="Total 2 7 4 2 3" xfId="44730"/>
    <cellStyle name="Total 2 7 4 2 3 2" xfId="44731"/>
    <cellStyle name="Total 2 7 4 2 3 2 2" xfId="44732"/>
    <cellStyle name="Total 2 7 4 2 3 2 2 2" xfId="44733"/>
    <cellStyle name="Total 2 7 4 2 3 2 2 2 2" xfId="44734"/>
    <cellStyle name="Total 2 7 4 2 3 2 2 3" xfId="44735"/>
    <cellStyle name="Total 2 7 4 2 3 2 3" xfId="44736"/>
    <cellStyle name="Total 2 7 4 2 3 2 3 2" xfId="44737"/>
    <cellStyle name="Total 2 7 4 2 3 2 4" xfId="44738"/>
    <cellStyle name="Total 2 7 4 2 3 3" xfId="44739"/>
    <cellStyle name="Total 2 7 4 2 3 3 2" xfId="44740"/>
    <cellStyle name="Total 2 7 4 2 3 3 2 2" xfId="44741"/>
    <cellStyle name="Total 2 7 4 2 3 3 3" xfId="44742"/>
    <cellStyle name="Total 2 7 4 2 3 4" xfId="44743"/>
    <cellStyle name="Total 2 7 4 2 3 4 2" xfId="44744"/>
    <cellStyle name="Total 2 7 4 2 3 5" xfId="44745"/>
    <cellStyle name="Total 2 7 4 2 4" xfId="44746"/>
    <cellStyle name="Total 2 7 4 2 4 2" xfId="44747"/>
    <cellStyle name="Total 2 7 4 2 4 2 2" xfId="44748"/>
    <cellStyle name="Total 2 7 4 2 4 2 2 2" xfId="44749"/>
    <cellStyle name="Total 2 7 4 2 4 2 3" xfId="44750"/>
    <cellStyle name="Total 2 7 4 2 4 3" xfId="44751"/>
    <cellStyle name="Total 2 7 4 2 4 3 2" xfId="44752"/>
    <cellStyle name="Total 2 7 4 2 4 4" xfId="44753"/>
    <cellStyle name="Total 2 7 4 2 5" xfId="44754"/>
    <cellStyle name="Total 2 7 4 2 5 2" xfId="44755"/>
    <cellStyle name="Total 2 7 4 2 5 2 2" xfId="44756"/>
    <cellStyle name="Total 2 7 4 2 5 3" xfId="44757"/>
    <cellStyle name="Total 2 7 4 2 6" xfId="44758"/>
    <cellStyle name="Total 2 7 4 2 6 2" xfId="44759"/>
    <cellStyle name="Total 2 7 4 2 7" xfId="44760"/>
    <cellStyle name="Total 2 7 4 3" xfId="44761"/>
    <cellStyle name="Total 2 7 4 3 2" xfId="44762"/>
    <cellStyle name="Total 2 7 4 3 2 2" xfId="44763"/>
    <cellStyle name="Total 2 7 4 3 2 2 2" xfId="44764"/>
    <cellStyle name="Total 2 7 4 3 2 2 2 2" xfId="44765"/>
    <cellStyle name="Total 2 7 4 3 2 2 2 2 2" xfId="44766"/>
    <cellStyle name="Total 2 7 4 3 2 2 2 3" xfId="44767"/>
    <cellStyle name="Total 2 7 4 3 2 2 3" xfId="44768"/>
    <cellStyle name="Total 2 7 4 3 2 2 3 2" xfId="44769"/>
    <cellStyle name="Total 2 7 4 3 2 2 4" xfId="44770"/>
    <cellStyle name="Total 2 7 4 3 2 3" xfId="44771"/>
    <cellStyle name="Total 2 7 4 3 2 3 2" xfId="44772"/>
    <cellStyle name="Total 2 7 4 3 2 3 2 2" xfId="44773"/>
    <cellStyle name="Total 2 7 4 3 2 3 3" xfId="44774"/>
    <cellStyle name="Total 2 7 4 3 2 4" xfId="44775"/>
    <cellStyle name="Total 2 7 4 3 2 4 2" xfId="44776"/>
    <cellStyle name="Total 2 7 4 3 2 5" xfId="44777"/>
    <cellStyle name="Total 2 7 4 3 3" xfId="44778"/>
    <cellStyle name="Total 2 7 4 3 3 2" xfId="44779"/>
    <cellStyle name="Total 2 7 4 3 3 2 2" xfId="44780"/>
    <cellStyle name="Total 2 7 4 3 3 2 2 2" xfId="44781"/>
    <cellStyle name="Total 2 7 4 3 3 2 3" xfId="44782"/>
    <cellStyle name="Total 2 7 4 3 3 3" xfId="44783"/>
    <cellStyle name="Total 2 7 4 3 3 3 2" xfId="44784"/>
    <cellStyle name="Total 2 7 4 3 3 4" xfId="44785"/>
    <cellStyle name="Total 2 7 4 3 4" xfId="44786"/>
    <cellStyle name="Total 2 7 4 3 4 2" xfId="44787"/>
    <cellStyle name="Total 2 7 4 3 4 2 2" xfId="44788"/>
    <cellStyle name="Total 2 7 4 3 4 3" xfId="44789"/>
    <cellStyle name="Total 2 7 4 3 5" xfId="44790"/>
    <cellStyle name="Total 2 7 4 3 5 2" xfId="44791"/>
    <cellStyle name="Total 2 7 4 3 6" xfId="44792"/>
    <cellStyle name="Total 2 7 4 4" xfId="44793"/>
    <cellStyle name="Total 2 7 4 4 2" xfId="44794"/>
    <cellStyle name="Total 2 7 4 4 2 2" xfId="44795"/>
    <cellStyle name="Total 2 7 4 4 2 2 2" xfId="44796"/>
    <cellStyle name="Total 2 7 4 4 2 2 2 2" xfId="44797"/>
    <cellStyle name="Total 2 7 4 4 2 2 3" xfId="44798"/>
    <cellStyle name="Total 2 7 4 4 2 3" xfId="44799"/>
    <cellStyle name="Total 2 7 4 4 2 3 2" xfId="44800"/>
    <cellStyle name="Total 2 7 4 4 2 4" xfId="44801"/>
    <cellStyle name="Total 2 7 4 4 3" xfId="44802"/>
    <cellStyle name="Total 2 7 4 4 3 2" xfId="44803"/>
    <cellStyle name="Total 2 7 4 4 3 2 2" xfId="44804"/>
    <cellStyle name="Total 2 7 4 4 3 3" xfId="44805"/>
    <cellStyle name="Total 2 7 4 4 4" xfId="44806"/>
    <cellStyle name="Total 2 7 4 4 4 2" xfId="44807"/>
    <cellStyle name="Total 2 7 4 4 5" xfId="44808"/>
    <cellStyle name="Total 2 7 4 5" xfId="44809"/>
    <cellStyle name="Total 2 7 4 5 2" xfId="44810"/>
    <cellStyle name="Total 2 7 4 5 2 2" xfId="44811"/>
    <cellStyle name="Total 2 7 4 5 2 2 2" xfId="44812"/>
    <cellStyle name="Total 2 7 4 5 2 3" xfId="44813"/>
    <cellStyle name="Total 2 7 4 5 3" xfId="44814"/>
    <cellStyle name="Total 2 7 4 5 3 2" xfId="44815"/>
    <cellStyle name="Total 2 7 4 5 4" xfId="44816"/>
    <cellStyle name="Total 2 7 4 6" xfId="44817"/>
    <cellStyle name="Total 2 7 4 6 2" xfId="44818"/>
    <cellStyle name="Total 2 7 4 6 2 2" xfId="44819"/>
    <cellStyle name="Total 2 7 4 6 3" xfId="44820"/>
    <cellStyle name="Total 2 7 4 7" xfId="44821"/>
    <cellStyle name="Total 2 7 4 7 2" xfId="44822"/>
    <cellStyle name="Total 2 7 4 8" xfId="44823"/>
    <cellStyle name="Total 2 7 5" xfId="44824"/>
    <cellStyle name="Total 2 7 5 2" xfId="44825"/>
    <cellStyle name="Total 2 7 5 2 2" xfId="44826"/>
    <cellStyle name="Total 2 7 5 2 2 2" xfId="44827"/>
    <cellStyle name="Total 2 7 5 2 2 2 2" xfId="44828"/>
    <cellStyle name="Total 2 7 5 2 2 2 2 2" xfId="44829"/>
    <cellStyle name="Total 2 7 5 2 2 2 2 2 2" xfId="44830"/>
    <cellStyle name="Total 2 7 5 2 2 2 2 3" xfId="44831"/>
    <cellStyle name="Total 2 7 5 2 2 2 3" xfId="44832"/>
    <cellStyle name="Total 2 7 5 2 2 2 3 2" xfId="44833"/>
    <cellStyle name="Total 2 7 5 2 2 2 4" xfId="44834"/>
    <cellStyle name="Total 2 7 5 2 2 3" xfId="44835"/>
    <cellStyle name="Total 2 7 5 2 2 3 2" xfId="44836"/>
    <cellStyle name="Total 2 7 5 2 2 3 2 2" xfId="44837"/>
    <cellStyle name="Total 2 7 5 2 2 3 3" xfId="44838"/>
    <cellStyle name="Total 2 7 5 2 2 4" xfId="44839"/>
    <cellStyle name="Total 2 7 5 2 2 4 2" xfId="44840"/>
    <cellStyle name="Total 2 7 5 2 2 5" xfId="44841"/>
    <cellStyle name="Total 2 7 5 2 3" xfId="44842"/>
    <cellStyle name="Total 2 7 5 2 3 2" xfId="44843"/>
    <cellStyle name="Total 2 7 5 2 3 2 2" xfId="44844"/>
    <cellStyle name="Total 2 7 5 2 3 2 2 2" xfId="44845"/>
    <cellStyle name="Total 2 7 5 2 3 2 3" xfId="44846"/>
    <cellStyle name="Total 2 7 5 2 3 3" xfId="44847"/>
    <cellStyle name="Total 2 7 5 2 3 3 2" xfId="44848"/>
    <cellStyle name="Total 2 7 5 2 3 4" xfId="44849"/>
    <cellStyle name="Total 2 7 5 2 4" xfId="44850"/>
    <cellStyle name="Total 2 7 5 2 4 2" xfId="44851"/>
    <cellStyle name="Total 2 7 5 2 4 2 2" xfId="44852"/>
    <cellStyle name="Total 2 7 5 2 4 3" xfId="44853"/>
    <cellStyle name="Total 2 7 5 2 5" xfId="44854"/>
    <cellStyle name="Total 2 7 5 2 5 2" xfId="44855"/>
    <cellStyle name="Total 2 7 5 2 6" xfId="44856"/>
    <cellStyle name="Total 2 7 5 3" xfId="44857"/>
    <cellStyle name="Total 2 7 5 3 2" xfId="44858"/>
    <cellStyle name="Total 2 7 5 3 2 2" xfId="44859"/>
    <cellStyle name="Total 2 7 5 3 2 2 2" xfId="44860"/>
    <cellStyle name="Total 2 7 5 3 2 2 2 2" xfId="44861"/>
    <cellStyle name="Total 2 7 5 3 2 2 3" xfId="44862"/>
    <cellStyle name="Total 2 7 5 3 2 3" xfId="44863"/>
    <cellStyle name="Total 2 7 5 3 2 3 2" xfId="44864"/>
    <cellStyle name="Total 2 7 5 3 2 4" xfId="44865"/>
    <cellStyle name="Total 2 7 5 3 3" xfId="44866"/>
    <cellStyle name="Total 2 7 5 3 3 2" xfId="44867"/>
    <cellStyle name="Total 2 7 5 3 3 2 2" xfId="44868"/>
    <cellStyle name="Total 2 7 5 3 3 3" xfId="44869"/>
    <cellStyle name="Total 2 7 5 3 4" xfId="44870"/>
    <cellStyle name="Total 2 7 5 3 4 2" xfId="44871"/>
    <cellStyle name="Total 2 7 5 3 5" xfId="44872"/>
    <cellStyle name="Total 2 7 5 4" xfId="44873"/>
    <cellStyle name="Total 2 7 5 4 2" xfId="44874"/>
    <cellStyle name="Total 2 7 5 4 2 2" xfId="44875"/>
    <cellStyle name="Total 2 7 5 4 2 2 2" xfId="44876"/>
    <cellStyle name="Total 2 7 5 4 2 3" xfId="44877"/>
    <cellStyle name="Total 2 7 5 4 3" xfId="44878"/>
    <cellStyle name="Total 2 7 5 4 3 2" xfId="44879"/>
    <cellStyle name="Total 2 7 5 4 4" xfId="44880"/>
    <cellStyle name="Total 2 7 5 5" xfId="44881"/>
    <cellStyle name="Total 2 7 5 5 2" xfId="44882"/>
    <cellStyle name="Total 2 7 5 5 2 2" xfId="44883"/>
    <cellStyle name="Total 2 7 5 5 3" xfId="44884"/>
    <cellStyle name="Total 2 7 5 6" xfId="44885"/>
    <cellStyle name="Total 2 7 5 6 2" xfId="44886"/>
    <cellStyle name="Total 2 7 5 7" xfId="44887"/>
    <cellStyle name="Total 2 7 6" xfId="44888"/>
    <cellStyle name="Total 2 7 6 2" xfId="44889"/>
    <cellStyle name="Total 2 7 6 2 2" xfId="44890"/>
    <cellStyle name="Total 2 7 6 2 2 2" xfId="44891"/>
    <cellStyle name="Total 2 7 6 2 2 2 2" xfId="44892"/>
    <cellStyle name="Total 2 7 6 2 2 2 2 2" xfId="44893"/>
    <cellStyle name="Total 2 7 6 2 2 2 3" xfId="44894"/>
    <cellStyle name="Total 2 7 6 2 2 3" xfId="44895"/>
    <cellStyle name="Total 2 7 6 2 2 3 2" xfId="44896"/>
    <cellStyle name="Total 2 7 6 2 2 4" xfId="44897"/>
    <cellStyle name="Total 2 7 6 2 3" xfId="44898"/>
    <cellStyle name="Total 2 7 6 2 3 2" xfId="44899"/>
    <cellStyle name="Total 2 7 6 2 3 2 2" xfId="44900"/>
    <cellStyle name="Total 2 7 6 2 3 3" xfId="44901"/>
    <cellStyle name="Total 2 7 6 2 4" xfId="44902"/>
    <cellStyle name="Total 2 7 6 2 4 2" xfId="44903"/>
    <cellStyle name="Total 2 7 6 2 5" xfId="44904"/>
    <cellStyle name="Total 2 7 6 3" xfId="44905"/>
    <cellStyle name="Total 2 7 6 3 2" xfId="44906"/>
    <cellStyle name="Total 2 7 6 3 2 2" xfId="44907"/>
    <cellStyle name="Total 2 7 6 3 2 2 2" xfId="44908"/>
    <cellStyle name="Total 2 7 6 3 2 3" xfId="44909"/>
    <cellStyle name="Total 2 7 6 3 3" xfId="44910"/>
    <cellStyle name="Total 2 7 6 3 3 2" xfId="44911"/>
    <cellStyle name="Total 2 7 6 3 4" xfId="44912"/>
    <cellStyle name="Total 2 7 6 4" xfId="44913"/>
    <cellStyle name="Total 2 7 6 4 2" xfId="44914"/>
    <cellStyle name="Total 2 7 6 4 2 2" xfId="44915"/>
    <cellStyle name="Total 2 7 6 4 3" xfId="44916"/>
    <cellStyle name="Total 2 7 6 5" xfId="44917"/>
    <cellStyle name="Total 2 7 6 5 2" xfId="44918"/>
    <cellStyle name="Total 2 7 6 6" xfId="44919"/>
    <cellStyle name="Total 2 7 7" xfId="44920"/>
    <cellStyle name="Total 2 7 7 2" xfId="44921"/>
    <cellStyle name="Total 2 7 7 2 2" xfId="44922"/>
    <cellStyle name="Total 2 7 7 2 2 2" xfId="44923"/>
    <cellStyle name="Total 2 7 7 2 2 2 2" xfId="44924"/>
    <cellStyle name="Total 2 7 7 2 2 3" xfId="44925"/>
    <cellStyle name="Total 2 7 7 2 3" xfId="44926"/>
    <cellStyle name="Total 2 7 7 2 3 2" xfId="44927"/>
    <cellStyle name="Total 2 7 7 2 4" xfId="44928"/>
    <cellStyle name="Total 2 7 7 3" xfId="44929"/>
    <cellStyle name="Total 2 7 7 3 2" xfId="44930"/>
    <cellStyle name="Total 2 7 7 3 2 2" xfId="44931"/>
    <cellStyle name="Total 2 7 7 3 3" xfId="44932"/>
    <cellStyle name="Total 2 7 7 4" xfId="44933"/>
    <cellStyle name="Total 2 7 7 4 2" xfId="44934"/>
    <cellStyle name="Total 2 7 7 5" xfId="44935"/>
    <cellStyle name="Total 2 7 8" xfId="44936"/>
    <cellStyle name="Total 2 7 8 2" xfId="44937"/>
    <cellStyle name="Total 2 7 8 2 2" xfId="44938"/>
    <cellStyle name="Total 2 7 8 2 2 2" xfId="44939"/>
    <cellStyle name="Total 2 7 8 2 3" xfId="44940"/>
    <cellStyle name="Total 2 7 8 3" xfId="44941"/>
    <cellStyle name="Total 2 7 8 3 2" xfId="44942"/>
    <cellStyle name="Total 2 7 8 4" xfId="44943"/>
    <cellStyle name="Total 2 7 9" xfId="44944"/>
    <cellStyle name="Total 2 7 9 2" xfId="44945"/>
    <cellStyle name="Total 2 7 9 2 2" xfId="44946"/>
    <cellStyle name="Total 2 7 9 3" xfId="44947"/>
    <cellStyle name="Total 2 8" xfId="44948"/>
    <cellStyle name="Total 2 8 10" xfId="44949"/>
    <cellStyle name="Total 2 8 2" xfId="44950"/>
    <cellStyle name="Total 2 8 2 2" xfId="44951"/>
    <cellStyle name="Total 2 8 2 2 2" xfId="44952"/>
    <cellStyle name="Total 2 8 2 2 2 2" xfId="44953"/>
    <cellStyle name="Total 2 8 2 2 2 2 2" xfId="44954"/>
    <cellStyle name="Total 2 8 2 2 2 2 2 2" xfId="44955"/>
    <cellStyle name="Total 2 8 2 2 2 2 2 2 2" xfId="44956"/>
    <cellStyle name="Total 2 8 2 2 2 2 2 2 2 2" xfId="44957"/>
    <cellStyle name="Total 2 8 2 2 2 2 2 2 2 2 2" xfId="44958"/>
    <cellStyle name="Total 2 8 2 2 2 2 2 2 2 3" xfId="44959"/>
    <cellStyle name="Total 2 8 2 2 2 2 2 2 3" xfId="44960"/>
    <cellStyle name="Total 2 8 2 2 2 2 2 2 3 2" xfId="44961"/>
    <cellStyle name="Total 2 8 2 2 2 2 2 2 4" xfId="44962"/>
    <cellStyle name="Total 2 8 2 2 2 2 2 3" xfId="44963"/>
    <cellStyle name="Total 2 8 2 2 2 2 2 3 2" xfId="44964"/>
    <cellStyle name="Total 2 8 2 2 2 2 2 3 2 2" xfId="44965"/>
    <cellStyle name="Total 2 8 2 2 2 2 2 3 3" xfId="44966"/>
    <cellStyle name="Total 2 8 2 2 2 2 2 4" xfId="44967"/>
    <cellStyle name="Total 2 8 2 2 2 2 2 4 2" xfId="44968"/>
    <cellStyle name="Total 2 8 2 2 2 2 2 5" xfId="44969"/>
    <cellStyle name="Total 2 8 2 2 2 2 3" xfId="44970"/>
    <cellStyle name="Total 2 8 2 2 2 2 3 2" xfId="44971"/>
    <cellStyle name="Total 2 8 2 2 2 2 3 2 2" xfId="44972"/>
    <cellStyle name="Total 2 8 2 2 2 2 3 2 2 2" xfId="44973"/>
    <cellStyle name="Total 2 8 2 2 2 2 3 2 3" xfId="44974"/>
    <cellStyle name="Total 2 8 2 2 2 2 3 3" xfId="44975"/>
    <cellStyle name="Total 2 8 2 2 2 2 3 3 2" xfId="44976"/>
    <cellStyle name="Total 2 8 2 2 2 2 3 4" xfId="44977"/>
    <cellStyle name="Total 2 8 2 2 2 2 4" xfId="44978"/>
    <cellStyle name="Total 2 8 2 2 2 2 4 2" xfId="44979"/>
    <cellStyle name="Total 2 8 2 2 2 2 4 2 2" xfId="44980"/>
    <cellStyle name="Total 2 8 2 2 2 2 4 3" xfId="44981"/>
    <cellStyle name="Total 2 8 2 2 2 2 5" xfId="44982"/>
    <cellStyle name="Total 2 8 2 2 2 2 5 2" xfId="44983"/>
    <cellStyle name="Total 2 8 2 2 2 2 6" xfId="44984"/>
    <cellStyle name="Total 2 8 2 2 2 3" xfId="44985"/>
    <cellStyle name="Total 2 8 2 2 2 3 2" xfId="44986"/>
    <cellStyle name="Total 2 8 2 2 2 3 2 2" xfId="44987"/>
    <cellStyle name="Total 2 8 2 2 2 3 2 2 2" xfId="44988"/>
    <cellStyle name="Total 2 8 2 2 2 3 2 2 2 2" xfId="44989"/>
    <cellStyle name="Total 2 8 2 2 2 3 2 2 3" xfId="44990"/>
    <cellStyle name="Total 2 8 2 2 2 3 2 3" xfId="44991"/>
    <cellStyle name="Total 2 8 2 2 2 3 2 3 2" xfId="44992"/>
    <cellStyle name="Total 2 8 2 2 2 3 2 4" xfId="44993"/>
    <cellStyle name="Total 2 8 2 2 2 3 3" xfId="44994"/>
    <cellStyle name="Total 2 8 2 2 2 3 3 2" xfId="44995"/>
    <cellStyle name="Total 2 8 2 2 2 3 3 2 2" xfId="44996"/>
    <cellStyle name="Total 2 8 2 2 2 3 3 3" xfId="44997"/>
    <cellStyle name="Total 2 8 2 2 2 3 4" xfId="44998"/>
    <cellStyle name="Total 2 8 2 2 2 3 4 2" xfId="44999"/>
    <cellStyle name="Total 2 8 2 2 2 3 5" xfId="45000"/>
    <cellStyle name="Total 2 8 2 2 2 4" xfId="45001"/>
    <cellStyle name="Total 2 8 2 2 2 4 2" xfId="45002"/>
    <cellStyle name="Total 2 8 2 2 2 4 2 2" xfId="45003"/>
    <cellStyle name="Total 2 8 2 2 2 4 2 2 2" xfId="45004"/>
    <cellStyle name="Total 2 8 2 2 2 4 2 3" xfId="45005"/>
    <cellStyle name="Total 2 8 2 2 2 4 3" xfId="45006"/>
    <cellStyle name="Total 2 8 2 2 2 4 3 2" xfId="45007"/>
    <cellStyle name="Total 2 8 2 2 2 4 4" xfId="45008"/>
    <cellStyle name="Total 2 8 2 2 2 5" xfId="45009"/>
    <cellStyle name="Total 2 8 2 2 2 5 2" xfId="45010"/>
    <cellStyle name="Total 2 8 2 2 2 5 2 2" xfId="45011"/>
    <cellStyle name="Total 2 8 2 2 2 5 3" xfId="45012"/>
    <cellStyle name="Total 2 8 2 2 2 6" xfId="45013"/>
    <cellStyle name="Total 2 8 2 2 2 6 2" xfId="45014"/>
    <cellStyle name="Total 2 8 2 2 2 7" xfId="45015"/>
    <cellStyle name="Total 2 8 2 2 3" xfId="45016"/>
    <cellStyle name="Total 2 8 2 2 3 2" xfId="45017"/>
    <cellStyle name="Total 2 8 2 2 3 2 2" xfId="45018"/>
    <cellStyle name="Total 2 8 2 2 3 2 2 2" xfId="45019"/>
    <cellStyle name="Total 2 8 2 2 3 2 2 2 2" xfId="45020"/>
    <cellStyle name="Total 2 8 2 2 3 2 2 2 2 2" xfId="45021"/>
    <cellStyle name="Total 2 8 2 2 3 2 2 2 3" xfId="45022"/>
    <cellStyle name="Total 2 8 2 2 3 2 2 3" xfId="45023"/>
    <cellStyle name="Total 2 8 2 2 3 2 2 3 2" xfId="45024"/>
    <cellStyle name="Total 2 8 2 2 3 2 2 4" xfId="45025"/>
    <cellStyle name="Total 2 8 2 2 3 2 3" xfId="45026"/>
    <cellStyle name="Total 2 8 2 2 3 2 3 2" xfId="45027"/>
    <cellStyle name="Total 2 8 2 2 3 2 3 2 2" xfId="45028"/>
    <cellStyle name="Total 2 8 2 2 3 2 3 3" xfId="45029"/>
    <cellStyle name="Total 2 8 2 2 3 2 4" xfId="45030"/>
    <cellStyle name="Total 2 8 2 2 3 2 4 2" xfId="45031"/>
    <cellStyle name="Total 2 8 2 2 3 2 5" xfId="45032"/>
    <cellStyle name="Total 2 8 2 2 3 3" xfId="45033"/>
    <cellStyle name="Total 2 8 2 2 3 3 2" xfId="45034"/>
    <cellStyle name="Total 2 8 2 2 3 3 2 2" xfId="45035"/>
    <cellStyle name="Total 2 8 2 2 3 3 2 2 2" xfId="45036"/>
    <cellStyle name="Total 2 8 2 2 3 3 2 3" xfId="45037"/>
    <cellStyle name="Total 2 8 2 2 3 3 3" xfId="45038"/>
    <cellStyle name="Total 2 8 2 2 3 3 3 2" xfId="45039"/>
    <cellStyle name="Total 2 8 2 2 3 3 4" xfId="45040"/>
    <cellStyle name="Total 2 8 2 2 3 4" xfId="45041"/>
    <cellStyle name="Total 2 8 2 2 3 4 2" xfId="45042"/>
    <cellStyle name="Total 2 8 2 2 3 4 2 2" xfId="45043"/>
    <cellStyle name="Total 2 8 2 2 3 4 3" xfId="45044"/>
    <cellStyle name="Total 2 8 2 2 3 5" xfId="45045"/>
    <cellStyle name="Total 2 8 2 2 3 5 2" xfId="45046"/>
    <cellStyle name="Total 2 8 2 2 3 6" xfId="45047"/>
    <cellStyle name="Total 2 8 2 2 4" xfId="45048"/>
    <cellStyle name="Total 2 8 2 2 4 2" xfId="45049"/>
    <cellStyle name="Total 2 8 2 2 4 2 2" xfId="45050"/>
    <cellStyle name="Total 2 8 2 2 4 2 2 2" xfId="45051"/>
    <cellStyle name="Total 2 8 2 2 4 2 2 2 2" xfId="45052"/>
    <cellStyle name="Total 2 8 2 2 4 2 2 3" xfId="45053"/>
    <cellStyle name="Total 2 8 2 2 4 2 3" xfId="45054"/>
    <cellStyle name="Total 2 8 2 2 4 2 3 2" xfId="45055"/>
    <cellStyle name="Total 2 8 2 2 4 2 4" xfId="45056"/>
    <cellStyle name="Total 2 8 2 2 4 3" xfId="45057"/>
    <cellStyle name="Total 2 8 2 2 4 3 2" xfId="45058"/>
    <cellStyle name="Total 2 8 2 2 4 3 2 2" xfId="45059"/>
    <cellStyle name="Total 2 8 2 2 4 3 3" xfId="45060"/>
    <cellStyle name="Total 2 8 2 2 4 4" xfId="45061"/>
    <cellStyle name="Total 2 8 2 2 4 4 2" xfId="45062"/>
    <cellStyle name="Total 2 8 2 2 4 5" xfId="45063"/>
    <cellStyle name="Total 2 8 2 2 5" xfId="45064"/>
    <cellStyle name="Total 2 8 2 2 5 2" xfId="45065"/>
    <cellStyle name="Total 2 8 2 2 5 2 2" xfId="45066"/>
    <cellStyle name="Total 2 8 2 2 5 2 2 2" xfId="45067"/>
    <cellStyle name="Total 2 8 2 2 5 2 3" xfId="45068"/>
    <cellStyle name="Total 2 8 2 2 5 3" xfId="45069"/>
    <cellStyle name="Total 2 8 2 2 5 3 2" xfId="45070"/>
    <cellStyle name="Total 2 8 2 2 5 4" xfId="45071"/>
    <cellStyle name="Total 2 8 2 2 6" xfId="45072"/>
    <cellStyle name="Total 2 8 2 2 6 2" xfId="45073"/>
    <cellStyle name="Total 2 8 2 2 6 2 2" xfId="45074"/>
    <cellStyle name="Total 2 8 2 2 6 3" xfId="45075"/>
    <cellStyle name="Total 2 8 2 2 7" xfId="45076"/>
    <cellStyle name="Total 2 8 2 2 7 2" xfId="45077"/>
    <cellStyle name="Total 2 8 2 2 8" xfId="45078"/>
    <cellStyle name="Total 2 8 2 3" xfId="45079"/>
    <cellStyle name="Total 2 8 2 3 2" xfId="45080"/>
    <cellStyle name="Total 2 8 2 3 2 2" xfId="45081"/>
    <cellStyle name="Total 2 8 2 3 2 2 2" xfId="45082"/>
    <cellStyle name="Total 2 8 2 3 2 2 2 2" xfId="45083"/>
    <cellStyle name="Total 2 8 2 3 2 2 2 2 2" xfId="45084"/>
    <cellStyle name="Total 2 8 2 3 2 2 2 2 2 2" xfId="45085"/>
    <cellStyle name="Total 2 8 2 3 2 2 2 2 3" xfId="45086"/>
    <cellStyle name="Total 2 8 2 3 2 2 2 3" xfId="45087"/>
    <cellStyle name="Total 2 8 2 3 2 2 2 3 2" xfId="45088"/>
    <cellStyle name="Total 2 8 2 3 2 2 2 4" xfId="45089"/>
    <cellStyle name="Total 2 8 2 3 2 2 3" xfId="45090"/>
    <cellStyle name="Total 2 8 2 3 2 2 3 2" xfId="45091"/>
    <cellStyle name="Total 2 8 2 3 2 2 3 2 2" xfId="45092"/>
    <cellStyle name="Total 2 8 2 3 2 2 3 3" xfId="45093"/>
    <cellStyle name="Total 2 8 2 3 2 2 4" xfId="45094"/>
    <cellStyle name="Total 2 8 2 3 2 2 4 2" xfId="45095"/>
    <cellStyle name="Total 2 8 2 3 2 2 5" xfId="45096"/>
    <cellStyle name="Total 2 8 2 3 2 3" xfId="45097"/>
    <cellStyle name="Total 2 8 2 3 2 3 2" xfId="45098"/>
    <cellStyle name="Total 2 8 2 3 2 3 2 2" xfId="45099"/>
    <cellStyle name="Total 2 8 2 3 2 3 2 2 2" xfId="45100"/>
    <cellStyle name="Total 2 8 2 3 2 3 2 3" xfId="45101"/>
    <cellStyle name="Total 2 8 2 3 2 3 3" xfId="45102"/>
    <cellStyle name="Total 2 8 2 3 2 3 3 2" xfId="45103"/>
    <cellStyle name="Total 2 8 2 3 2 3 4" xfId="45104"/>
    <cellStyle name="Total 2 8 2 3 2 4" xfId="45105"/>
    <cellStyle name="Total 2 8 2 3 2 4 2" xfId="45106"/>
    <cellStyle name="Total 2 8 2 3 2 4 2 2" xfId="45107"/>
    <cellStyle name="Total 2 8 2 3 2 4 3" xfId="45108"/>
    <cellStyle name="Total 2 8 2 3 2 5" xfId="45109"/>
    <cellStyle name="Total 2 8 2 3 2 5 2" xfId="45110"/>
    <cellStyle name="Total 2 8 2 3 2 6" xfId="45111"/>
    <cellStyle name="Total 2 8 2 3 3" xfId="45112"/>
    <cellStyle name="Total 2 8 2 3 3 2" xfId="45113"/>
    <cellStyle name="Total 2 8 2 3 3 2 2" xfId="45114"/>
    <cellStyle name="Total 2 8 2 3 3 2 2 2" xfId="45115"/>
    <cellStyle name="Total 2 8 2 3 3 2 2 2 2" xfId="45116"/>
    <cellStyle name="Total 2 8 2 3 3 2 2 3" xfId="45117"/>
    <cellStyle name="Total 2 8 2 3 3 2 3" xfId="45118"/>
    <cellStyle name="Total 2 8 2 3 3 2 3 2" xfId="45119"/>
    <cellStyle name="Total 2 8 2 3 3 2 4" xfId="45120"/>
    <cellStyle name="Total 2 8 2 3 3 3" xfId="45121"/>
    <cellStyle name="Total 2 8 2 3 3 3 2" xfId="45122"/>
    <cellStyle name="Total 2 8 2 3 3 3 2 2" xfId="45123"/>
    <cellStyle name="Total 2 8 2 3 3 3 3" xfId="45124"/>
    <cellStyle name="Total 2 8 2 3 3 4" xfId="45125"/>
    <cellStyle name="Total 2 8 2 3 3 4 2" xfId="45126"/>
    <cellStyle name="Total 2 8 2 3 3 5" xfId="45127"/>
    <cellStyle name="Total 2 8 2 3 4" xfId="45128"/>
    <cellStyle name="Total 2 8 2 3 4 2" xfId="45129"/>
    <cellStyle name="Total 2 8 2 3 4 2 2" xfId="45130"/>
    <cellStyle name="Total 2 8 2 3 4 2 2 2" xfId="45131"/>
    <cellStyle name="Total 2 8 2 3 4 2 3" xfId="45132"/>
    <cellStyle name="Total 2 8 2 3 4 3" xfId="45133"/>
    <cellStyle name="Total 2 8 2 3 4 3 2" xfId="45134"/>
    <cellStyle name="Total 2 8 2 3 4 4" xfId="45135"/>
    <cellStyle name="Total 2 8 2 3 5" xfId="45136"/>
    <cellStyle name="Total 2 8 2 3 5 2" xfId="45137"/>
    <cellStyle name="Total 2 8 2 3 5 2 2" xfId="45138"/>
    <cellStyle name="Total 2 8 2 3 5 3" xfId="45139"/>
    <cellStyle name="Total 2 8 2 3 6" xfId="45140"/>
    <cellStyle name="Total 2 8 2 3 6 2" xfId="45141"/>
    <cellStyle name="Total 2 8 2 3 7" xfId="45142"/>
    <cellStyle name="Total 2 8 2 4" xfId="45143"/>
    <cellStyle name="Total 2 8 2 4 2" xfId="45144"/>
    <cellStyle name="Total 2 8 2 4 2 2" xfId="45145"/>
    <cellStyle name="Total 2 8 2 4 2 2 2" xfId="45146"/>
    <cellStyle name="Total 2 8 2 4 2 2 2 2" xfId="45147"/>
    <cellStyle name="Total 2 8 2 4 2 2 2 2 2" xfId="45148"/>
    <cellStyle name="Total 2 8 2 4 2 2 2 3" xfId="45149"/>
    <cellStyle name="Total 2 8 2 4 2 2 3" xfId="45150"/>
    <cellStyle name="Total 2 8 2 4 2 2 3 2" xfId="45151"/>
    <cellStyle name="Total 2 8 2 4 2 2 4" xfId="45152"/>
    <cellStyle name="Total 2 8 2 4 2 3" xfId="45153"/>
    <cellStyle name="Total 2 8 2 4 2 3 2" xfId="45154"/>
    <cellStyle name="Total 2 8 2 4 2 3 2 2" xfId="45155"/>
    <cellStyle name="Total 2 8 2 4 2 3 3" xfId="45156"/>
    <cellStyle name="Total 2 8 2 4 2 4" xfId="45157"/>
    <cellStyle name="Total 2 8 2 4 2 4 2" xfId="45158"/>
    <cellStyle name="Total 2 8 2 4 2 5" xfId="45159"/>
    <cellStyle name="Total 2 8 2 4 3" xfId="45160"/>
    <cellStyle name="Total 2 8 2 4 3 2" xfId="45161"/>
    <cellStyle name="Total 2 8 2 4 3 2 2" xfId="45162"/>
    <cellStyle name="Total 2 8 2 4 3 2 2 2" xfId="45163"/>
    <cellStyle name="Total 2 8 2 4 3 2 3" xfId="45164"/>
    <cellStyle name="Total 2 8 2 4 3 3" xfId="45165"/>
    <cellStyle name="Total 2 8 2 4 3 3 2" xfId="45166"/>
    <cellStyle name="Total 2 8 2 4 3 4" xfId="45167"/>
    <cellStyle name="Total 2 8 2 4 4" xfId="45168"/>
    <cellStyle name="Total 2 8 2 4 4 2" xfId="45169"/>
    <cellStyle name="Total 2 8 2 4 4 2 2" xfId="45170"/>
    <cellStyle name="Total 2 8 2 4 4 3" xfId="45171"/>
    <cellStyle name="Total 2 8 2 4 5" xfId="45172"/>
    <cellStyle name="Total 2 8 2 4 5 2" xfId="45173"/>
    <cellStyle name="Total 2 8 2 4 6" xfId="45174"/>
    <cellStyle name="Total 2 8 2 5" xfId="45175"/>
    <cellStyle name="Total 2 8 2 5 2" xfId="45176"/>
    <cellStyle name="Total 2 8 2 5 2 2" xfId="45177"/>
    <cellStyle name="Total 2 8 2 5 2 2 2" xfId="45178"/>
    <cellStyle name="Total 2 8 2 5 2 2 2 2" xfId="45179"/>
    <cellStyle name="Total 2 8 2 5 2 2 3" xfId="45180"/>
    <cellStyle name="Total 2 8 2 5 2 3" xfId="45181"/>
    <cellStyle name="Total 2 8 2 5 2 3 2" xfId="45182"/>
    <cellStyle name="Total 2 8 2 5 2 4" xfId="45183"/>
    <cellStyle name="Total 2 8 2 5 3" xfId="45184"/>
    <cellStyle name="Total 2 8 2 5 3 2" xfId="45185"/>
    <cellStyle name="Total 2 8 2 5 3 2 2" xfId="45186"/>
    <cellStyle name="Total 2 8 2 5 3 3" xfId="45187"/>
    <cellStyle name="Total 2 8 2 5 4" xfId="45188"/>
    <cellStyle name="Total 2 8 2 5 4 2" xfId="45189"/>
    <cellStyle name="Total 2 8 2 5 5" xfId="45190"/>
    <cellStyle name="Total 2 8 2 6" xfId="45191"/>
    <cellStyle name="Total 2 8 2 6 2" xfId="45192"/>
    <cellStyle name="Total 2 8 2 6 2 2" xfId="45193"/>
    <cellStyle name="Total 2 8 2 6 2 2 2" xfId="45194"/>
    <cellStyle name="Total 2 8 2 6 2 3" xfId="45195"/>
    <cellStyle name="Total 2 8 2 6 3" xfId="45196"/>
    <cellStyle name="Total 2 8 2 6 3 2" xfId="45197"/>
    <cellStyle name="Total 2 8 2 6 4" xfId="45198"/>
    <cellStyle name="Total 2 8 2 7" xfId="45199"/>
    <cellStyle name="Total 2 8 2 7 2" xfId="45200"/>
    <cellStyle name="Total 2 8 2 7 2 2" xfId="45201"/>
    <cellStyle name="Total 2 8 2 7 3" xfId="45202"/>
    <cellStyle name="Total 2 8 2 8" xfId="45203"/>
    <cellStyle name="Total 2 8 2 8 2" xfId="45204"/>
    <cellStyle name="Total 2 8 2 9" xfId="45205"/>
    <cellStyle name="Total 2 8 3" xfId="45206"/>
    <cellStyle name="Total 2 8 3 2" xfId="45207"/>
    <cellStyle name="Total 2 8 3 2 2" xfId="45208"/>
    <cellStyle name="Total 2 8 3 2 2 2" xfId="45209"/>
    <cellStyle name="Total 2 8 3 2 2 2 2" xfId="45210"/>
    <cellStyle name="Total 2 8 3 2 2 2 2 2" xfId="45211"/>
    <cellStyle name="Total 2 8 3 2 2 2 2 2 2" xfId="45212"/>
    <cellStyle name="Total 2 8 3 2 2 2 2 2 2 2" xfId="45213"/>
    <cellStyle name="Total 2 8 3 2 2 2 2 2 3" xfId="45214"/>
    <cellStyle name="Total 2 8 3 2 2 2 2 3" xfId="45215"/>
    <cellStyle name="Total 2 8 3 2 2 2 2 3 2" xfId="45216"/>
    <cellStyle name="Total 2 8 3 2 2 2 2 4" xfId="45217"/>
    <cellStyle name="Total 2 8 3 2 2 2 3" xfId="45218"/>
    <cellStyle name="Total 2 8 3 2 2 2 3 2" xfId="45219"/>
    <cellStyle name="Total 2 8 3 2 2 2 3 2 2" xfId="45220"/>
    <cellStyle name="Total 2 8 3 2 2 2 3 3" xfId="45221"/>
    <cellStyle name="Total 2 8 3 2 2 2 4" xfId="45222"/>
    <cellStyle name="Total 2 8 3 2 2 2 4 2" xfId="45223"/>
    <cellStyle name="Total 2 8 3 2 2 2 5" xfId="45224"/>
    <cellStyle name="Total 2 8 3 2 2 3" xfId="45225"/>
    <cellStyle name="Total 2 8 3 2 2 3 2" xfId="45226"/>
    <cellStyle name="Total 2 8 3 2 2 3 2 2" xfId="45227"/>
    <cellStyle name="Total 2 8 3 2 2 3 2 2 2" xfId="45228"/>
    <cellStyle name="Total 2 8 3 2 2 3 2 3" xfId="45229"/>
    <cellStyle name="Total 2 8 3 2 2 3 3" xfId="45230"/>
    <cellStyle name="Total 2 8 3 2 2 3 3 2" xfId="45231"/>
    <cellStyle name="Total 2 8 3 2 2 3 4" xfId="45232"/>
    <cellStyle name="Total 2 8 3 2 2 4" xfId="45233"/>
    <cellStyle name="Total 2 8 3 2 2 4 2" xfId="45234"/>
    <cellStyle name="Total 2 8 3 2 2 4 2 2" xfId="45235"/>
    <cellStyle name="Total 2 8 3 2 2 4 3" xfId="45236"/>
    <cellStyle name="Total 2 8 3 2 2 5" xfId="45237"/>
    <cellStyle name="Total 2 8 3 2 2 5 2" xfId="45238"/>
    <cellStyle name="Total 2 8 3 2 2 6" xfId="45239"/>
    <cellStyle name="Total 2 8 3 2 3" xfId="45240"/>
    <cellStyle name="Total 2 8 3 2 3 2" xfId="45241"/>
    <cellStyle name="Total 2 8 3 2 3 2 2" xfId="45242"/>
    <cellStyle name="Total 2 8 3 2 3 2 2 2" xfId="45243"/>
    <cellStyle name="Total 2 8 3 2 3 2 2 2 2" xfId="45244"/>
    <cellStyle name="Total 2 8 3 2 3 2 2 3" xfId="45245"/>
    <cellStyle name="Total 2 8 3 2 3 2 3" xfId="45246"/>
    <cellStyle name="Total 2 8 3 2 3 2 3 2" xfId="45247"/>
    <cellStyle name="Total 2 8 3 2 3 2 4" xfId="45248"/>
    <cellStyle name="Total 2 8 3 2 3 3" xfId="45249"/>
    <cellStyle name="Total 2 8 3 2 3 3 2" xfId="45250"/>
    <cellStyle name="Total 2 8 3 2 3 3 2 2" xfId="45251"/>
    <cellStyle name="Total 2 8 3 2 3 3 3" xfId="45252"/>
    <cellStyle name="Total 2 8 3 2 3 4" xfId="45253"/>
    <cellStyle name="Total 2 8 3 2 3 4 2" xfId="45254"/>
    <cellStyle name="Total 2 8 3 2 3 5" xfId="45255"/>
    <cellStyle name="Total 2 8 3 2 4" xfId="45256"/>
    <cellStyle name="Total 2 8 3 2 4 2" xfId="45257"/>
    <cellStyle name="Total 2 8 3 2 4 2 2" xfId="45258"/>
    <cellStyle name="Total 2 8 3 2 4 2 2 2" xfId="45259"/>
    <cellStyle name="Total 2 8 3 2 4 2 3" xfId="45260"/>
    <cellStyle name="Total 2 8 3 2 4 3" xfId="45261"/>
    <cellStyle name="Total 2 8 3 2 4 3 2" xfId="45262"/>
    <cellStyle name="Total 2 8 3 2 4 4" xfId="45263"/>
    <cellStyle name="Total 2 8 3 2 5" xfId="45264"/>
    <cellStyle name="Total 2 8 3 2 5 2" xfId="45265"/>
    <cellStyle name="Total 2 8 3 2 5 2 2" xfId="45266"/>
    <cellStyle name="Total 2 8 3 2 5 3" xfId="45267"/>
    <cellStyle name="Total 2 8 3 2 6" xfId="45268"/>
    <cellStyle name="Total 2 8 3 2 6 2" xfId="45269"/>
    <cellStyle name="Total 2 8 3 2 7" xfId="45270"/>
    <cellStyle name="Total 2 8 3 3" xfId="45271"/>
    <cellStyle name="Total 2 8 3 3 2" xfId="45272"/>
    <cellStyle name="Total 2 8 3 3 2 2" xfId="45273"/>
    <cellStyle name="Total 2 8 3 3 2 2 2" xfId="45274"/>
    <cellStyle name="Total 2 8 3 3 2 2 2 2" xfId="45275"/>
    <cellStyle name="Total 2 8 3 3 2 2 2 2 2" xfId="45276"/>
    <cellStyle name="Total 2 8 3 3 2 2 2 3" xfId="45277"/>
    <cellStyle name="Total 2 8 3 3 2 2 3" xfId="45278"/>
    <cellStyle name="Total 2 8 3 3 2 2 3 2" xfId="45279"/>
    <cellStyle name="Total 2 8 3 3 2 2 4" xfId="45280"/>
    <cellStyle name="Total 2 8 3 3 2 3" xfId="45281"/>
    <cellStyle name="Total 2 8 3 3 2 3 2" xfId="45282"/>
    <cellStyle name="Total 2 8 3 3 2 3 2 2" xfId="45283"/>
    <cellStyle name="Total 2 8 3 3 2 3 3" xfId="45284"/>
    <cellStyle name="Total 2 8 3 3 2 4" xfId="45285"/>
    <cellStyle name="Total 2 8 3 3 2 4 2" xfId="45286"/>
    <cellStyle name="Total 2 8 3 3 2 5" xfId="45287"/>
    <cellStyle name="Total 2 8 3 3 3" xfId="45288"/>
    <cellStyle name="Total 2 8 3 3 3 2" xfId="45289"/>
    <cellStyle name="Total 2 8 3 3 3 2 2" xfId="45290"/>
    <cellStyle name="Total 2 8 3 3 3 2 2 2" xfId="45291"/>
    <cellStyle name="Total 2 8 3 3 3 2 3" xfId="45292"/>
    <cellStyle name="Total 2 8 3 3 3 3" xfId="45293"/>
    <cellStyle name="Total 2 8 3 3 3 3 2" xfId="45294"/>
    <cellStyle name="Total 2 8 3 3 3 4" xfId="45295"/>
    <cellStyle name="Total 2 8 3 3 4" xfId="45296"/>
    <cellStyle name="Total 2 8 3 3 4 2" xfId="45297"/>
    <cellStyle name="Total 2 8 3 3 4 2 2" xfId="45298"/>
    <cellStyle name="Total 2 8 3 3 4 3" xfId="45299"/>
    <cellStyle name="Total 2 8 3 3 5" xfId="45300"/>
    <cellStyle name="Total 2 8 3 3 5 2" xfId="45301"/>
    <cellStyle name="Total 2 8 3 3 6" xfId="45302"/>
    <cellStyle name="Total 2 8 3 4" xfId="45303"/>
    <cellStyle name="Total 2 8 3 4 2" xfId="45304"/>
    <cellStyle name="Total 2 8 3 4 2 2" xfId="45305"/>
    <cellStyle name="Total 2 8 3 4 2 2 2" xfId="45306"/>
    <cellStyle name="Total 2 8 3 4 2 2 2 2" xfId="45307"/>
    <cellStyle name="Total 2 8 3 4 2 2 3" xfId="45308"/>
    <cellStyle name="Total 2 8 3 4 2 3" xfId="45309"/>
    <cellStyle name="Total 2 8 3 4 2 3 2" xfId="45310"/>
    <cellStyle name="Total 2 8 3 4 2 4" xfId="45311"/>
    <cellStyle name="Total 2 8 3 4 3" xfId="45312"/>
    <cellStyle name="Total 2 8 3 4 3 2" xfId="45313"/>
    <cellStyle name="Total 2 8 3 4 3 2 2" xfId="45314"/>
    <cellStyle name="Total 2 8 3 4 3 3" xfId="45315"/>
    <cellStyle name="Total 2 8 3 4 4" xfId="45316"/>
    <cellStyle name="Total 2 8 3 4 4 2" xfId="45317"/>
    <cellStyle name="Total 2 8 3 4 5" xfId="45318"/>
    <cellStyle name="Total 2 8 3 5" xfId="45319"/>
    <cellStyle name="Total 2 8 3 5 2" xfId="45320"/>
    <cellStyle name="Total 2 8 3 5 2 2" xfId="45321"/>
    <cellStyle name="Total 2 8 3 5 2 2 2" xfId="45322"/>
    <cellStyle name="Total 2 8 3 5 2 3" xfId="45323"/>
    <cellStyle name="Total 2 8 3 5 3" xfId="45324"/>
    <cellStyle name="Total 2 8 3 5 3 2" xfId="45325"/>
    <cellStyle name="Total 2 8 3 5 4" xfId="45326"/>
    <cellStyle name="Total 2 8 3 6" xfId="45327"/>
    <cellStyle name="Total 2 8 3 6 2" xfId="45328"/>
    <cellStyle name="Total 2 8 3 6 2 2" xfId="45329"/>
    <cellStyle name="Total 2 8 3 6 3" xfId="45330"/>
    <cellStyle name="Total 2 8 3 7" xfId="45331"/>
    <cellStyle name="Total 2 8 3 7 2" xfId="45332"/>
    <cellStyle name="Total 2 8 3 8" xfId="45333"/>
    <cellStyle name="Total 2 8 4" xfId="45334"/>
    <cellStyle name="Total 2 8 4 2" xfId="45335"/>
    <cellStyle name="Total 2 8 4 2 2" xfId="45336"/>
    <cellStyle name="Total 2 8 4 2 2 2" xfId="45337"/>
    <cellStyle name="Total 2 8 4 2 2 2 2" xfId="45338"/>
    <cellStyle name="Total 2 8 4 2 2 2 2 2" xfId="45339"/>
    <cellStyle name="Total 2 8 4 2 2 2 2 2 2" xfId="45340"/>
    <cellStyle name="Total 2 8 4 2 2 2 2 3" xfId="45341"/>
    <cellStyle name="Total 2 8 4 2 2 2 3" xfId="45342"/>
    <cellStyle name="Total 2 8 4 2 2 2 3 2" xfId="45343"/>
    <cellStyle name="Total 2 8 4 2 2 2 4" xfId="45344"/>
    <cellStyle name="Total 2 8 4 2 2 3" xfId="45345"/>
    <cellStyle name="Total 2 8 4 2 2 3 2" xfId="45346"/>
    <cellStyle name="Total 2 8 4 2 2 3 2 2" xfId="45347"/>
    <cellStyle name="Total 2 8 4 2 2 3 3" xfId="45348"/>
    <cellStyle name="Total 2 8 4 2 2 4" xfId="45349"/>
    <cellStyle name="Total 2 8 4 2 2 4 2" xfId="45350"/>
    <cellStyle name="Total 2 8 4 2 2 5" xfId="45351"/>
    <cellStyle name="Total 2 8 4 2 3" xfId="45352"/>
    <cellStyle name="Total 2 8 4 2 3 2" xfId="45353"/>
    <cellStyle name="Total 2 8 4 2 3 2 2" xfId="45354"/>
    <cellStyle name="Total 2 8 4 2 3 2 2 2" xfId="45355"/>
    <cellStyle name="Total 2 8 4 2 3 2 3" xfId="45356"/>
    <cellStyle name="Total 2 8 4 2 3 3" xfId="45357"/>
    <cellStyle name="Total 2 8 4 2 3 3 2" xfId="45358"/>
    <cellStyle name="Total 2 8 4 2 3 4" xfId="45359"/>
    <cellStyle name="Total 2 8 4 2 4" xfId="45360"/>
    <cellStyle name="Total 2 8 4 2 4 2" xfId="45361"/>
    <cellStyle name="Total 2 8 4 2 4 2 2" xfId="45362"/>
    <cellStyle name="Total 2 8 4 2 4 3" xfId="45363"/>
    <cellStyle name="Total 2 8 4 2 5" xfId="45364"/>
    <cellStyle name="Total 2 8 4 2 5 2" xfId="45365"/>
    <cellStyle name="Total 2 8 4 2 6" xfId="45366"/>
    <cellStyle name="Total 2 8 4 3" xfId="45367"/>
    <cellStyle name="Total 2 8 4 3 2" xfId="45368"/>
    <cellStyle name="Total 2 8 4 3 2 2" xfId="45369"/>
    <cellStyle name="Total 2 8 4 3 2 2 2" xfId="45370"/>
    <cellStyle name="Total 2 8 4 3 2 2 2 2" xfId="45371"/>
    <cellStyle name="Total 2 8 4 3 2 2 3" xfId="45372"/>
    <cellStyle name="Total 2 8 4 3 2 3" xfId="45373"/>
    <cellStyle name="Total 2 8 4 3 2 3 2" xfId="45374"/>
    <cellStyle name="Total 2 8 4 3 2 4" xfId="45375"/>
    <cellStyle name="Total 2 8 4 3 3" xfId="45376"/>
    <cellStyle name="Total 2 8 4 3 3 2" xfId="45377"/>
    <cellStyle name="Total 2 8 4 3 3 2 2" xfId="45378"/>
    <cellStyle name="Total 2 8 4 3 3 3" xfId="45379"/>
    <cellStyle name="Total 2 8 4 3 4" xfId="45380"/>
    <cellStyle name="Total 2 8 4 3 4 2" xfId="45381"/>
    <cellStyle name="Total 2 8 4 3 5" xfId="45382"/>
    <cellStyle name="Total 2 8 4 4" xfId="45383"/>
    <cellStyle name="Total 2 8 4 4 2" xfId="45384"/>
    <cellStyle name="Total 2 8 4 4 2 2" xfId="45385"/>
    <cellStyle name="Total 2 8 4 4 2 2 2" xfId="45386"/>
    <cellStyle name="Total 2 8 4 4 2 3" xfId="45387"/>
    <cellStyle name="Total 2 8 4 4 3" xfId="45388"/>
    <cellStyle name="Total 2 8 4 4 3 2" xfId="45389"/>
    <cellStyle name="Total 2 8 4 4 4" xfId="45390"/>
    <cellStyle name="Total 2 8 4 5" xfId="45391"/>
    <cellStyle name="Total 2 8 4 5 2" xfId="45392"/>
    <cellStyle name="Total 2 8 4 5 2 2" xfId="45393"/>
    <cellStyle name="Total 2 8 4 5 3" xfId="45394"/>
    <cellStyle name="Total 2 8 4 6" xfId="45395"/>
    <cellStyle name="Total 2 8 4 6 2" xfId="45396"/>
    <cellStyle name="Total 2 8 4 7" xfId="45397"/>
    <cellStyle name="Total 2 8 5" xfId="45398"/>
    <cellStyle name="Total 2 8 5 2" xfId="45399"/>
    <cellStyle name="Total 2 8 5 2 2" xfId="45400"/>
    <cellStyle name="Total 2 8 5 2 2 2" xfId="45401"/>
    <cellStyle name="Total 2 8 5 2 2 2 2" xfId="45402"/>
    <cellStyle name="Total 2 8 5 2 2 2 2 2" xfId="45403"/>
    <cellStyle name="Total 2 8 5 2 2 2 3" xfId="45404"/>
    <cellStyle name="Total 2 8 5 2 2 3" xfId="45405"/>
    <cellStyle name="Total 2 8 5 2 2 3 2" xfId="45406"/>
    <cellStyle name="Total 2 8 5 2 2 4" xfId="45407"/>
    <cellStyle name="Total 2 8 5 2 3" xfId="45408"/>
    <cellStyle name="Total 2 8 5 2 3 2" xfId="45409"/>
    <cellStyle name="Total 2 8 5 2 3 2 2" xfId="45410"/>
    <cellStyle name="Total 2 8 5 2 3 3" xfId="45411"/>
    <cellStyle name="Total 2 8 5 2 4" xfId="45412"/>
    <cellStyle name="Total 2 8 5 2 4 2" xfId="45413"/>
    <cellStyle name="Total 2 8 5 2 5" xfId="45414"/>
    <cellStyle name="Total 2 8 5 3" xfId="45415"/>
    <cellStyle name="Total 2 8 5 3 2" xfId="45416"/>
    <cellStyle name="Total 2 8 5 3 2 2" xfId="45417"/>
    <cellStyle name="Total 2 8 5 3 2 2 2" xfId="45418"/>
    <cellStyle name="Total 2 8 5 3 2 3" xfId="45419"/>
    <cellStyle name="Total 2 8 5 3 3" xfId="45420"/>
    <cellStyle name="Total 2 8 5 3 3 2" xfId="45421"/>
    <cellStyle name="Total 2 8 5 3 4" xfId="45422"/>
    <cellStyle name="Total 2 8 5 4" xfId="45423"/>
    <cellStyle name="Total 2 8 5 4 2" xfId="45424"/>
    <cellStyle name="Total 2 8 5 4 2 2" xfId="45425"/>
    <cellStyle name="Total 2 8 5 4 3" xfId="45426"/>
    <cellStyle name="Total 2 8 5 5" xfId="45427"/>
    <cellStyle name="Total 2 8 5 5 2" xfId="45428"/>
    <cellStyle name="Total 2 8 5 6" xfId="45429"/>
    <cellStyle name="Total 2 8 6" xfId="45430"/>
    <cellStyle name="Total 2 8 6 2" xfId="45431"/>
    <cellStyle name="Total 2 8 6 2 2" xfId="45432"/>
    <cellStyle name="Total 2 8 6 2 2 2" xfId="45433"/>
    <cellStyle name="Total 2 8 6 2 2 2 2" xfId="45434"/>
    <cellStyle name="Total 2 8 6 2 2 3" xfId="45435"/>
    <cellStyle name="Total 2 8 6 2 3" xfId="45436"/>
    <cellStyle name="Total 2 8 6 2 3 2" xfId="45437"/>
    <cellStyle name="Total 2 8 6 2 4" xfId="45438"/>
    <cellStyle name="Total 2 8 6 3" xfId="45439"/>
    <cellStyle name="Total 2 8 6 3 2" xfId="45440"/>
    <cellStyle name="Total 2 8 6 3 2 2" xfId="45441"/>
    <cellStyle name="Total 2 8 6 3 3" xfId="45442"/>
    <cellStyle name="Total 2 8 6 4" xfId="45443"/>
    <cellStyle name="Total 2 8 6 4 2" xfId="45444"/>
    <cellStyle name="Total 2 8 6 5" xfId="45445"/>
    <cellStyle name="Total 2 8 7" xfId="45446"/>
    <cellStyle name="Total 2 8 7 2" xfId="45447"/>
    <cellStyle name="Total 2 8 7 2 2" xfId="45448"/>
    <cellStyle name="Total 2 8 7 2 2 2" xfId="45449"/>
    <cellStyle name="Total 2 8 7 2 3" xfId="45450"/>
    <cellStyle name="Total 2 8 7 3" xfId="45451"/>
    <cellStyle name="Total 2 8 7 3 2" xfId="45452"/>
    <cellStyle name="Total 2 8 7 4" xfId="45453"/>
    <cellStyle name="Total 2 8 8" xfId="45454"/>
    <cellStyle name="Total 2 8 8 2" xfId="45455"/>
    <cellStyle name="Total 2 8 8 2 2" xfId="45456"/>
    <cellStyle name="Total 2 8 8 3" xfId="45457"/>
    <cellStyle name="Total 2 8 9" xfId="45458"/>
    <cellStyle name="Total 2 8 9 2" xfId="45459"/>
    <cellStyle name="Total 2 9" xfId="45460"/>
    <cellStyle name="Total 2 9 2" xfId="45461"/>
    <cellStyle name="Total 2 9 2 2" xfId="45462"/>
    <cellStyle name="Total 2 9 2 2 2" xfId="45463"/>
    <cellStyle name="Total 2 9 2 2 2 2" xfId="45464"/>
    <cellStyle name="Total 2 9 2 2 2 2 2" xfId="45465"/>
    <cellStyle name="Total 2 9 2 2 2 2 2 2" xfId="45466"/>
    <cellStyle name="Total 2 9 2 2 2 2 2 2 2" xfId="45467"/>
    <cellStyle name="Total 2 9 2 2 2 2 2 2 2 2" xfId="45468"/>
    <cellStyle name="Total 2 9 2 2 2 2 2 2 3" xfId="45469"/>
    <cellStyle name="Total 2 9 2 2 2 2 2 3" xfId="45470"/>
    <cellStyle name="Total 2 9 2 2 2 2 2 3 2" xfId="45471"/>
    <cellStyle name="Total 2 9 2 2 2 2 2 4" xfId="45472"/>
    <cellStyle name="Total 2 9 2 2 2 2 3" xfId="45473"/>
    <cellStyle name="Total 2 9 2 2 2 2 3 2" xfId="45474"/>
    <cellStyle name="Total 2 9 2 2 2 2 3 2 2" xfId="45475"/>
    <cellStyle name="Total 2 9 2 2 2 2 3 3" xfId="45476"/>
    <cellStyle name="Total 2 9 2 2 2 2 4" xfId="45477"/>
    <cellStyle name="Total 2 9 2 2 2 2 4 2" xfId="45478"/>
    <cellStyle name="Total 2 9 2 2 2 2 5" xfId="45479"/>
    <cellStyle name="Total 2 9 2 2 2 3" xfId="45480"/>
    <cellStyle name="Total 2 9 2 2 2 3 2" xfId="45481"/>
    <cellStyle name="Total 2 9 2 2 2 3 2 2" xfId="45482"/>
    <cellStyle name="Total 2 9 2 2 2 3 2 2 2" xfId="45483"/>
    <cellStyle name="Total 2 9 2 2 2 3 2 3" xfId="45484"/>
    <cellStyle name="Total 2 9 2 2 2 3 3" xfId="45485"/>
    <cellStyle name="Total 2 9 2 2 2 3 3 2" xfId="45486"/>
    <cellStyle name="Total 2 9 2 2 2 3 4" xfId="45487"/>
    <cellStyle name="Total 2 9 2 2 2 4" xfId="45488"/>
    <cellStyle name="Total 2 9 2 2 2 4 2" xfId="45489"/>
    <cellStyle name="Total 2 9 2 2 2 4 2 2" xfId="45490"/>
    <cellStyle name="Total 2 9 2 2 2 4 3" xfId="45491"/>
    <cellStyle name="Total 2 9 2 2 2 5" xfId="45492"/>
    <cellStyle name="Total 2 9 2 2 2 5 2" xfId="45493"/>
    <cellStyle name="Total 2 9 2 2 2 6" xfId="45494"/>
    <cellStyle name="Total 2 9 2 2 3" xfId="45495"/>
    <cellStyle name="Total 2 9 2 2 3 2" xfId="45496"/>
    <cellStyle name="Total 2 9 2 2 3 2 2" xfId="45497"/>
    <cellStyle name="Total 2 9 2 2 3 2 2 2" xfId="45498"/>
    <cellStyle name="Total 2 9 2 2 3 2 2 2 2" xfId="45499"/>
    <cellStyle name="Total 2 9 2 2 3 2 2 3" xfId="45500"/>
    <cellStyle name="Total 2 9 2 2 3 2 3" xfId="45501"/>
    <cellStyle name="Total 2 9 2 2 3 2 3 2" xfId="45502"/>
    <cellStyle name="Total 2 9 2 2 3 2 4" xfId="45503"/>
    <cellStyle name="Total 2 9 2 2 3 3" xfId="45504"/>
    <cellStyle name="Total 2 9 2 2 3 3 2" xfId="45505"/>
    <cellStyle name="Total 2 9 2 2 3 3 2 2" xfId="45506"/>
    <cellStyle name="Total 2 9 2 2 3 3 3" xfId="45507"/>
    <cellStyle name="Total 2 9 2 2 3 4" xfId="45508"/>
    <cellStyle name="Total 2 9 2 2 3 4 2" xfId="45509"/>
    <cellStyle name="Total 2 9 2 2 3 5" xfId="45510"/>
    <cellStyle name="Total 2 9 2 2 4" xfId="45511"/>
    <cellStyle name="Total 2 9 2 2 4 2" xfId="45512"/>
    <cellStyle name="Total 2 9 2 2 4 2 2" xfId="45513"/>
    <cellStyle name="Total 2 9 2 2 4 2 2 2" xfId="45514"/>
    <cellStyle name="Total 2 9 2 2 4 2 3" xfId="45515"/>
    <cellStyle name="Total 2 9 2 2 4 3" xfId="45516"/>
    <cellStyle name="Total 2 9 2 2 4 3 2" xfId="45517"/>
    <cellStyle name="Total 2 9 2 2 4 4" xfId="45518"/>
    <cellStyle name="Total 2 9 2 2 5" xfId="45519"/>
    <cellStyle name="Total 2 9 2 2 5 2" xfId="45520"/>
    <cellStyle name="Total 2 9 2 2 5 2 2" xfId="45521"/>
    <cellStyle name="Total 2 9 2 2 5 3" xfId="45522"/>
    <cellStyle name="Total 2 9 2 2 6" xfId="45523"/>
    <cellStyle name="Total 2 9 2 2 6 2" xfId="45524"/>
    <cellStyle name="Total 2 9 2 2 7" xfId="45525"/>
    <cellStyle name="Total 2 9 2 3" xfId="45526"/>
    <cellStyle name="Total 2 9 2 3 2" xfId="45527"/>
    <cellStyle name="Total 2 9 2 3 2 2" xfId="45528"/>
    <cellStyle name="Total 2 9 2 3 2 2 2" xfId="45529"/>
    <cellStyle name="Total 2 9 2 3 2 2 2 2" xfId="45530"/>
    <cellStyle name="Total 2 9 2 3 2 2 2 2 2" xfId="45531"/>
    <cellStyle name="Total 2 9 2 3 2 2 2 3" xfId="45532"/>
    <cellStyle name="Total 2 9 2 3 2 2 3" xfId="45533"/>
    <cellStyle name="Total 2 9 2 3 2 2 3 2" xfId="45534"/>
    <cellStyle name="Total 2 9 2 3 2 2 4" xfId="45535"/>
    <cellStyle name="Total 2 9 2 3 2 3" xfId="45536"/>
    <cellStyle name="Total 2 9 2 3 2 3 2" xfId="45537"/>
    <cellStyle name="Total 2 9 2 3 2 3 2 2" xfId="45538"/>
    <cellStyle name="Total 2 9 2 3 2 3 3" xfId="45539"/>
    <cellStyle name="Total 2 9 2 3 2 4" xfId="45540"/>
    <cellStyle name="Total 2 9 2 3 2 4 2" xfId="45541"/>
    <cellStyle name="Total 2 9 2 3 2 5" xfId="45542"/>
    <cellStyle name="Total 2 9 2 3 3" xfId="45543"/>
    <cellStyle name="Total 2 9 2 3 3 2" xfId="45544"/>
    <cellStyle name="Total 2 9 2 3 3 2 2" xfId="45545"/>
    <cellStyle name="Total 2 9 2 3 3 2 2 2" xfId="45546"/>
    <cellStyle name="Total 2 9 2 3 3 2 3" xfId="45547"/>
    <cellStyle name="Total 2 9 2 3 3 3" xfId="45548"/>
    <cellStyle name="Total 2 9 2 3 3 3 2" xfId="45549"/>
    <cellStyle name="Total 2 9 2 3 3 4" xfId="45550"/>
    <cellStyle name="Total 2 9 2 3 4" xfId="45551"/>
    <cellStyle name="Total 2 9 2 3 4 2" xfId="45552"/>
    <cellStyle name="Total 2 9 2 3 4 2 2" xfId="45553"/>
    <cellStyle name="Total 2 9 2 3 4 3" xfId="45554"/>
    <cellStyle name="Total 2 9 2 3 5" xfId="45555"/>
    <cellStyle name="Total 2 9 2 3 5 2" xfId="45556"/>
    <cellStyle name="Total 2 9 2 3 6" xfId="45557"/>
    <cellStyle name="Total 2 9 2 4" xfId="45558"/>
    <cellStyle name="Total 2 9 2 4 2" xfId="45559"/>
    <cellStyle name="Total 2 9 2 4 2 2" xfId="45560"/>
    <cellStyle name="Total 2 9 2 4 2 2 2" xfId="45561"/>
    <cellStyle name="Total 2 9 2 4 2 2 2 2" xfId="45562"/>
    <cellStyle name="Total 2 9 2 4 2 2 3" xfId="45563"/>
    <cellStyle name="Total 2 9 2 4 2 3" xfId="45564"/>
    <cellStyle name="Total 2 9 2 4 2 3 2" xfId="45565"/>
    <cellStyle name="Total 2 9 2 4 2 4" xfId="45566"/>
    <cellStyle name="Total 2 9 2 4 3" xfId="45567"/>
    <cellStyle name="Total 2 9 2 4 3 2" xfId="45568"/>
    <cellStyle name="Total 2 9 2 4 3 2 2" xfId="45569"/>
    <cellStyle name="Total 2 9 2 4 3 3" xfId="45570"/>
    <cellStyle name="Total 2 9 2 4 4" xfId="45571"/>
    <cellStyle name="Total 2 9 2 4 4 2" xfId="45572"/>
    <cellStyle name="Total 2 9 2 4 5" xfId="45573"/>
    <cellStyle name="Total 2 9 2 5" xfId="45574"/>
    <cellStyle name="Total 2 9 2 5 2" xfId="45575"/>
    <cellStyle name="Total 2 9 2 5 2 2" xfId="45576"/>
    <cellStyle name="Total 2 9 2 5 2 2 2" xfId="45577"/>
    <cellStyle name="Total 2 9 2 5 2 3" xfId="45578"/>
    <cellStyle name="Total 2 9 2 5 3" xfId="45579"/>
    <cellStyle name="Total 2 9 2 5 3 2" xfId="45580"/>
    <cellStyle name="Total 2 9 2 5 4" xfId="45581"/>
    <cellStyle name="Total 2 9 2 6" xfId="45582"/>
    <cellStyle name="Total 2 9 2 6 2" xfId="45583"/>
    <cellStyle name="Total 2 9 2 6 2 2" xfId="45584"/>
    <cellStyle name="Total 2 9 2 6 3" xfId="45585"/>
    <cellStyle name="Total 2 9 2 7" xfId="45586"/>
    <cellStyle name="Total 2 9 2 7 2" xfId="45587"/>
    <cellStyle name="Total 2 9 2 8" xfId="45588"/>
    <cellStyle name="Total 2 9 3" xfId="45589"/>
    <cellStyle name="Total 2 9 3 2" xfId="45590"/>
    <cellStyle name="Total 2 9 3 2 2" xfId="45591"/>
    <cellStyle name="Total 2 9 3 2 2 2" xfId="45592"/>
    <cellStyle name="Total 2 9 3 2 2 2 2" xfId="45593"/>
    <cellStyle name="Total 2 9 3 2 2 2 2 2" xfId="45594"/>
    <cellStyle name="Total 2 9 3 2 2 2 2 2 2" xfId="45595"/>
    <cellStyle name="Total 2 9 3 2 2 2 2 3" xfId="45596"/>
    <cellStyle name="Total 2 9 3 2 2 2 3" xfId="45597"/>
    <cellStyle name="Total 2 9 3 2 2 2 3 2" xfId="45598"/>
    <cellStyle name="Total 2 9 3 2 2 2 4" xfId="45599"/>
    <cellStyle name="Total 2 9 3 2 2 3" xfId="45600"/>
    <cellStyle name="Total 2 9 3 2 2 3 2" xfId="45601"/>
    <cellStyle name="Total 2 9 3 2 2 3 2 2" xfId="45602"/>
    <cellStyle name="Total 2 9 3 2 2 3 3" xfId="45603"/>
    <cellStyle name="Total 2 9 3 2 2 4" xfId="45604"/>
    <cellStyle name="Total 2 9 3 2 2 4 2" xfId="45605"/>
    <cellStyle name="Total 2 9 3 2 2 5" xfId="45606"/>
    <cellStyle name="Total 2 9 3 2 3" xfId="45607"/>
    <cellStyle name="Total 2 9 3 2 3 2" xfId="45608"/>
    <cellStyle name="Total 2 9 3 2 3 2 2" xfId="45609"/>
    <cellStyle name="Total 2 9 3 2 3 2 2 2" xfId="45610"/>
    <cellStyle name="Total 2 9 3 2 3 2 3" xfId="45611"/>
    <cellStyle name="Total 2 9 3 2 3 3" xfId="45612"/>
    <cellStyle name="Total 2 9 3 2 3 3 2" xfId="45613"/>
    <cellStyle name="Total 2 9 3 2 3 4" xfId="45614"/>
    <cellStyle name="Total 2 9 3 2 4" xfId="45615"/>
    <cellStyle name="Total 2 9 3 2 4 2" xfId="45616"/>
    <cellStyle name="Total 2 9 3 2 4 2 2" xfId="45617"/>
    <cellStyle name="Total 2 9 3 2 4 3" xfId="45618"/>
    <cellStyle name="Total 2 9 3 2 5" xfId="45619"/>
    <cellStyle name="Total 2 9 3 2 5 2" xfId="45620"/>
    <cellStyle name="Total 2 9 3 2 6" xfId="45621"/>
    <cellStyle name="Total 2 9 3 3" xfId="45622"/>
    <cellStyle name="Total 2 9 3 3 2" xfId="45623"/>
    <cellStyle name="Total 2 9 3 3 2 2" xfId="45624"/>
    <cellStyle name="Total 2 9 3 3 2 2 2" xfId="45625"/>
    <cellStyle name="Total 2 9 3 3 2 2 2 2" xfId="45626"/>
    <cellStyle name="Total 2 9 3 3 2 2 3" xfId="45627"/>
    <cellStyle name="Total 2 9 3 3 2 3" xfId="45628"/>
    <cellStyle name="Total 2 9 3 3 2 3 2" xfId="45629"/>
    <cellStyle name="Total 2 9 3 3 2 4" xfId="45630"/>
    <cellStyle name="Total 2 9 3 3 3" xfId="45631"/>
    <cellStyle name="Total 2 9 3 3 3 2" xfId="45632"/>
    <cellStyle name="Total 2 9 3 3 3 2 2" xfId="45633"/>
    <cellStyle name="Total 2 9 3 3 3 3" xfId="45634"/>
    <cellStyle name="Total 2 9 3 3 4" xfId="45635"/>
    <cellStyle name="Total 2 9 3 3 4 2" xfId="45636"/>
    <cellStyle name="Total 2 9 3 3 5" xfId="45637"/>
    <cellStyle name="Total 2 9 3 4" xfId="45638"/>
    <cellStyle name="Total 2 9 3 4 2" xfId="45639"/>
    <cellStyle name="Total 2 9 3 4 2 2" xfId="45640"/>
    <cellStyle name="Total 2 9 3 4 2 2 2" xfId="45641"/>
    <cellStyle name="Total 2 9 3 4 2 3" xfId="45642"/>
    <cellStyle name="Total 2 9 3 4 3" xfId="45643"/>
    <cellStyle name="Total 2 9 3 4 3 2" xfId="45644"/>
    <cellStyle name="Total 2 9 3 4 4" xfId="45645"/>
    <cellStyle name="Total 2 9 3 5" xfId="45646"/>
    <cellStyle name="Total 2 9 3 5 2" xfId="45647"/>
    <cellStyle name="Total 2 9 3 5 2 2" xfId="45648"/>
    <cellStyle name="Total 2 9 3 5 3" xfId="45649"/>
    <cellStyle name="Total 2 9 3 6" xfId="45650"/>
    <cellStyle name="Total 2 9 3 6 2" xfId="45651"/>
    <cellStyle name="Total 2 9 3 7" xfId="45652"/>
    <cellStyle name="Total 2 9 4" xfId="45653"/>
    <cellStyle name="Total 2 9 4 2" xfId="45654"/>
    <cellStyle name="Total 2 9 4 2 2" xfId="45655"/>
    <cellStyle name="Total 2 9 4 2 2 2" xfId="45656"/>
    <cellStyle name="Total 2 9 4 2 2 2 2" xfId="45657"/>
    <cellStyle name="Total 2 9 4 2 2 2 2 2" xfId="45658"/>
    <cellStyle name="Total 2 9 4 2 2 2 3" xfId="45659"/>
    <cellStyle name="Total 2 9 4 2 2 3" xfId="45660"/>
    <cellStyle name="Total 2 9 4 2 2 3 2" xfId="45661"/>
    <cellStyle name="Total 2 9 4 2 2 4" xfId="45662"/>
    <cellStyle name="Total 2 9 4 2 3" xfId="45663"/>
    <cellStyle name="Total 2 9 4 2 3 2" xfId="45664"/>
    <cellStyle name="Total 2 9 4 2 3 2 2" xfId="45665"/>
    <cellStyle name="Total 2 9 4 2 3 3" xfId="45666"/>
    <cellStyle name="Total 2 9 4 2 4" xfId="45667"/>
    <cellStyle name="Total 2 9 4 2 4 2" xfId="45668"/>
    <cellStyle name="Total 2 9 4 2 5" xfId="45669"/>
    <cellStyle name="Total 2 9 4 3" xfId="45670"/>
    <cellStyle name="Total 2 9 4 3 2" xfId="45671"/>
    <cellStyle name="Total 2 9 4 3 2 2" xfId="45672"/>
    <cellStyle name="Total 2 9 4 3 2 2 2" xfId="45673"/>
    <cellStyle name="Total 2 9 4 3 2 3" xfId="45674"/>
    <cellStyle name="Total 2 9 4 3 3" xfId="45675"/>
    <cellStyle name="Total 2 9 4 3 3 2" xfId="45676"/>
    <cellStyle name="Total 2 9 4 3 4" xfId="45677"/>
    <cellStyle name="Total 2 9 4 4" xfId="45678"/>
    <cellStyle name="Total 2 9 4 4 2" xfId="45679"/>
    <cellStyle name="Total 2 9 4 4 2 2" xfId="45680"/>
    <cellStyle name="Total 2 9 4 4 3" xfId="45681"/>
    <cellStyle name="Total 2 9 4 5" xfId="45682"/>
    <cellStyle name="Total 2 9 4 5 2" xfId="45683"/>
    <cellStyle name="Total 2 9 4 6" xfId="45684"/>
    <cellStyle name="Total 2 9 5" xfId="45685"/>
    <cellStyle name="Total 2 9 5 2" xfId="45686"/>
    <cellStyle name="Total 2 9 5 2 2" xfId="45687"/>
    <cellStyle name="Total 2 9 5 2 2 2" xfId="45688"/>
    <cellStyle name="Total 2 9 5 2 2 2 2" xfId="45689"/>
    <cellStyle name="Total 2 9 5 2 2 3" xfId="45690"/>
    <cellStyle name="Total 2 9 5 2 3" xfId="45691"/>
    <cellStyle name="Total 2 9 5 2 3 2" xfId="45692"/>
    <cellStyle name="Total 2 9 5 2 4" xfId="45693"/>
    <cellStyle name="Total 2 9 5 3" xfId="45694"/>
    <cellStyle name="Total 2 9 5 3 2" xfId="45695"/>
    <cellStyle name="Total 2 9 5 3 2 2" xfId="45696"/>
    <cellStyle name="Total 2 9 5 3 3" xfId="45697"/>
    <cellStyle name="Total 2 9 5 4" xfId="45698"/>
    <cellStyle name="Total 2 9 5 4 2" xfId="45699"/>
    <cellStyle name="Total 2 9 5 5" xfId="45700"/>
    <cellStyle name="Total 2 9 6" xfId="45701"/>
    <cellStyle name="Total 2 9 6 2" xfId="45702"/>
    <cellStyle name="Total 2 9 6 2 2" xfId="45703"/>
    <cellStyle name="Total 2 9 6 2 2 2" xfId="45704"/>
    <cellStyle name="Total 2 9 6 2 3" xfId="45705"/>
    <cellStyle name="Total 2 9 6 3" xfId="45706"/>
    <cellStyle name="Total 2 9 6 3 2" xfId="45707"/>
    <cellStyle name="Total 2 9 6 4" xfId="45708"/>
    <cellStyle name="Total 2 9 7" xfId="45709"/>
    <cellStyle name="Total 2 9 7 2" xfId="45710"/>
    <cellStyle name="Total 2 9 7 2 2" xfId="45711"/>
    <cellStyle name="Total 2 9 7 3" xfId="45712"/>
    <cellStyle name="Total 2 9 8" xfId="45713"/>
    <cellStyle name="Total 2 9 8 2" xfId="45714"/>
    <cellStyle name="Total 2 9 9" xfId="45715"/>
  </cellStyles>
  <dxfs count="9">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genser/AppData/Local/Temp/wzd1d6/Army%20Data/AERO/AERO_TAP%20Army%20System%20Data%20Collection%20Tasker%20December2012%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 A_Service Validation"/>
      <sheetName val="TAB B_System Characteristics"/>
      <sheetName val="TAP C_ICD-Data"/>
      <sheetName val="TAB D_System-Business Logic"/>
      <sheetName val="TAB E_System-Data Origination"/>
      <sheetName val="TAB F_System-Software"/>
      <sheetName val="TAB G_System Hardware"/>
      <sheetName val="TAB H_Functional Gaps"/>
      <sheetName val="TAB I_Technical Errors"/>
      <sheetName val="TAB J_Deployment Strategy"/>
      <sheetName val="TAB K_Information Assurance"/>
      <sheetName val="TAB L_Business Process"/>
      <sheetName val="TAB M_Business Logic Defined"/>
      <sheetName val="TAB N_Payload Definitions"/>
      <sheetName val="TAB O_Central Manage Systems"/>
      <sheetName val="Data"/>
      <sheetName val="Sheet1"/>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D1857"/>
  <sheetViews>
    <sheetView workbookViewId="0">
      <selection activeCell="D2" sqref="D2:D5"/>
    </sheetView>
  </sheetViews>
  <sheetFormatPr defaultRowHeight="12.75"/>
  <cols>
    <col min="1" max="16384" width="9.140625" style="1"/>
  </cols>
  <sheetData>
    <row r="1" spans="1:4" ht="15">
      <c r="A1" s="1" t="s">
        <v>3</v>
      </c>
      <c r="B1" s="1" t="s">
        <v>185</v>
      </c>
      <c r="C1" t="str">
        <f>VLOOKUP($A1,'Business Processes'!$A$4:$D$1804,4,FALSE)</f>
        <v/>
      </c>
    </row>
    <row r="2" spans="1:4" ht="15">
      <c r="A2" s="1" t="s">
        <v>3</v>
      </c>
      <c r="B2" s="1" t="s">
        <v>3</v>
      </c>
      <c r="C2" t="str">
        <f>VLOOKUP($A2,'Business Processes'!$A$4:$D$1804,4,FALSE)</f>
        <v/>
      </c>
      <c r="D2" s="1" t="s">
        <v>7375</v>
      </c>
    </row>
    <row r="3" spans="1:4" ht="15">
      <c r="A3" s="1" t="s">
        <v>3</v>
      </c>
      <c r="B3" s="1" t="s">
        <v>186</v>
      </c>
      <c r="C3" t="str">
        <f>VLOOKUP($A3,'Business Processes'!$A$4:$D$1804,4,FALSE)</f>
        <v/>
      </c>
      <c r="D3" s="1" t="s">
        <v>7376</v>
      </c>
    </row>
    <row r="4" spans="1:4" ht="15">
      <c r="A4" s="1" t="s">
        <v>3</v>
      </c>
      <c r="B4" s="1" t="s">
        <v>187</v>
      </c>
      <c r="C4" t="str">
        <f>VLOOKUP($A4,'Business Processes'!$A$4:$D$1804,4,FALSE)</f>
        <v/>
      </c>
      <c r="D4" s="1" t="s">
        <v>7377</v>
      </c>
    </row>
    <row r="5" spans="1:4" ht="15">
      <c r="A5" s="1" t="s">
        <v>3</v>
      </c>
      <c r="B5" s="1" t="s">
        <v>188</v>
      </c>
      <c r="C5" t="str">
        <f>VLOOKUP($A5,'Business Processes'!$A$4:$D$1804,4,FALSE)</f>
        <v/>
      </c>
      <c r="D5" s="1" t="s">
        <v>7378</v>
      </c>
    </row>
    <row r="6" spans="1:4" ht="15">
      <c r="A6" s="1" t="s">
        <v>3</v>
      </c>
      <c r="B6" s="1" t="s">
        <v>189</v>
      </c>
      <c r="C6" t="str">
        <f>VLOOKUP($A6,'Business Processes'!$A$4:$D$1804,4,FALSE)</f>
        <v/>
      </c>
    </row>
    <row r="7" spans="1:4" ht="15">
      <c r="A7" s="1" t="s">
        <v>3</v>
      </c>
      <c r="B7" s="1" t="s">
        <v>190</v>
      </c>
      <c r="C7" t="str">
        <f>VLOOKUP($A7,'Business Processes'!$A$4:$D$1804,4,FALSE)</f>
        <v/>
      </c>
    </row>
    <row r="8" spans="1:4" ht="15">
      <c r="A8" s="1" t="s">
        <v>3</v>
      </c>
      <c r="B8" s="1" t="s">
        <v>191</v>
      </c>
      <c r="C8" t="str">
        <f>VLOOKUP($A8,'Business Processes'!$A$4:$D$1804,4,FALSE)</f>
        <v/>
      </c>
    </row>
    <row r="9" spans="1:4" ht="15">
      <c r="A9" s="1" t="s">
        <v>3</v>
      </c>
      <c r="B9" s="1" t="s">
        <v>192</v>
      </c>
      <c r="C9" t="str">
        <f>VLOOKUP($A9,'Business Processes'!$A$4:$D$1804,4,FALSE)</f>
        <v/>
      </c>
    </row>
    <row r="10" spans="1:4" ht="15">
      <c r="A10" s="1" t="s">
        <v>3</v>
      </c>
      <c r="B10" s="1" t="s">
        <v>193</v>
      </c>
      <c r="C10" t="str">
        <f>VLOOKUP($A10,'Business Processes'!$A$4:$D$1804,4,FALSE)</f>
        <v/>
      </c>
    </row>
    <row r="11" spans="1:4" ht="15">
      <c r="A11" s="1" t="s">
        <v>3</v>
      </c>
      <c r="B11" s="1" t="s">
        <v>194</v>
      </c>
      <c r="C11" t="str">
        <f>VLOOKUP($A11,'Business Processes'!$A$4:$D$1804,4,FALSE)</f>
        <v/>
      </c>
    </row>
    <row r="12" spans="1:4" ht="15">
      <c r="A12" s="1" t="s">
        <v>3</v>
      </c>
      <c r="B12" s="1" t="s">
        <v>195</v>
      </c>
      <c r="C12" t="str">
        <f>VLOOKUP($A12,'Business Processes'!$A$4:$D$1804,4,FALSE)</f>
        <v/>
      </c>
    </row>
    <row r="13" spans="1:4" ht="15">
      <c r="A13" s="1" t="s">
        <v>3</v>
      </c>
      <c r="B13" s="1" t="s">
        <v>196</v>
      </c>
      <c r="C13" t="str">
        <f>VLOOKUP($A13,'Business Processes'!$A$4:$D$1804,4,FALSE)</f>
        <v/>
      </c>
    </row>
    <row r="14" spans="1:4" ht="15">
      <c r="A14" s="1" t="s">
        <v>3</v>
      </c>
      <c r="B14" s="1" t="s">
        <v>197</v>
      </c>
      <c r="C14" t="str">
        <f>VLOOKUP($A14,'Business Processes'!$A$4:$D$1804,4,FALSE)</f>
        <v/>
      </c>
    </row>
    <row r="15" spans="1:4" ht="15">
      <c r="A15" s="1" t="s">
        <v>3</v>
      </c>
      <c r="B15" s="1" t="s">
        <v>198</v>
      </c>
      <c r="C15" t="str">
        <f>VLOOKUP($A15,'Business Processes'!$A$4:$D$1804,4,FALSE)</f>
        <v/>
      </c>
    </row>
    <row r="16" spans="1:4" ht="15">
      <c r="A16" s="1" t="s">
        <v>5</v>
      </c>
      <c r="B16" s="1" t="s">
        <v>199</v>
      </c>
      <c r="C16" t="str">
        <f>VLOOKUP($A16,'Business Processes'!$A$4:$D$1804,4,FALSE)</f>
        <v/>
      </c>
    </row>
    <row r="17" spans="1:3" ht="15">
      <c r="A17" s="1" t="s">
        <v>5</v>
      </c>
      <c r="B17" s="1" t="s">
        <v>185</v>
      </c>
      <c r="C17" t="str">
        <f>VLOOKUP($A17,'Business Processes'!$A$4:$D$1804,4,FALSE)</f>
        <v/>
      </c>
    </row>
    <row r="18" spans="1:3" ht="15">
      <c r="A18" s="1" t="s">
        <v>5</v>
      </c>
      <c r="B18" s="1" t="s">
        <v>186</v>
      </c>
      <c r="C18" t="str">
        <f>VLOOKUP($A18,'Business Processes'!$A$4:$D$1804,4,FALSE)</f>
        <v/>
      </c>
    </row>
    <row r="19" spans="1:3" ht="15">
      <c r="A19" s="1" t="s">
        <v>5</v>
      </c>
      <c r="B19" s="1" t="s">
        <v>187</v>
      </c>
      <c r="C19" t="str">
        <f>VLOOKUP($A19,'Business Processes'!$A$4:$D$1804,4,FALSE)</f>
        <v/>
      </c>
    </row>
    <row r="20" spans="1:3" ht="15">
      <c r="A20" s="1" t="s">
        <v>5</v>
      </c>
      <c r="B20" s="1" t="s">
        <v>188</v>
      </c>
      <c r="C20" t="str">
        <f>VLOOKUP($A20,'Business Processes'!$A$4:$D$1804,4,FALSE)</f>
        <v/>
      </c>
    </row>
    <row r="21" spans="1:3" ht="15">
      <c r="A21" s="1" t="s">
        <v>5</v>
      </c>
      <c r="B21" s="1" t="s">
        <v>189</v>
      </c>
      <c r="C21" t="str">
        <f>VLOOKUP($A21,'Business Processes'!$A$4:$D$1804,4,FALSE)</f>
        <v/>
      </c>
    </row>
    <row r="22" spans="1:3" ht="15">
      <c r="A22" s="1" t="s">
        <v>5</v>
      </c>
      <c r="B22" s="1" t="s">
        <v>190</v>
      </c>
      <c r="C22" t="str">
        <f>VLOOKUP($A22,'Business Processes'!$A$4:$D$1804,4,FALSE)</f>
        <v/>
      </c>
    </row>
    <row r="23" spans="1:3" ht="15">
      <c r="A23" s="1" t="s">
        <v>5</v>
      </c>
      <c r="B23" s="1" t="s">
        <v>191</v>
      </c>
      <c r="C23" t="str">
        <f>VLOOKUP($A23,'Business Processes'!$A$4:$D$1804,4,FALSE)</f>
        <v/>
      </c>
    </row>
    <row r="24" spans="1:3" ht="15">
      <c r="A24" s="1" t="s">
        <v>5</v>
      </c>
      <c r="B24" s="1" t="s">
        <v>192</v>
      </c>
      <c r="C24" t="str">
        <f>VLOOKUP($A24,'Business Processes'!$A$4:$D$1804,4,FALSE)</f>
        <v/>
      </c>
    </row>
    <row r="25" spans="1:3" ht="15">
      <c r="A25" s="1" t="s">
        <v>5</v>
      </c>
      <c r="B25" s="1" t="s">
        <v>193</v>
      </c>
      <c r="C25" t="str">
        <f>VLOOKUP($A25,'Business Processes'!$A$4:$D$1804,4,FALSE)</f>
        <v/>
      </c>
    </row>
    <row r="26" spans="1:3" ht="15">
      <c r="A26" s="1" t="s">
        <v>5</v>
      </c>
      <c r="B26" s="1" t="s">
        <v>200</v>
      </c>
      <c r="C26" t="str">
        <f>VLOOKUP($A26,'Business Processes'!$A$4:$D$1804,4,FALSE)</f>
        <v/>
      </c>
    </row>
    <row r="27" spans="1:3" ht="15">
      <c r="A27" s="1" t="s">
        <v>5</v>
      </c>
      <c r="B27" s="1" t="s">
        <v>201</v>
      </c>
      <c r="C27" t="str">
        <f>VLOOKUP($A27,'Business Processes'!$A$4:$D$1804,4,FALSE)</f>
        <v/>
      </c>
    </row>
    <row r="28" spans="1:3" ht="15">
      <c r="A28" s="1" t="s">
        <v>5</v>
      </c>
      <c r="B28" s="1" t="s">
        <v>202</v>
      </c>
      <c r="C28" t="str">
        <f>VLOOKUP($A28,'Business Processes'!$A$4:$D$1804,4,FALSE)</f>
        <v/>
      </c>
    </row>
    <row r="29" spans="1:3" ht="15">
      <c r="A29" s="1" t="s">
        <v>5</v>
      </c>
      <c r="B29" s="1" t="s">
        <v>194</v>
      </c>
      <c r="C29" t="str">
        <f>VLOOKUP($A29,'Business Processes'!$A$4:$D$1804,4,FALSE)</f>
        <v/>
      </c>
    </row>
    <row r="30" spans="1:3" ht="15">
      <c r="A30" s="1" t="s">
        <v>5</v>
      </c>
      <c r="B30" s="1" t="s">
        <v>195</v>
      </c>
      <c r="C30" t="str">
        <f>VLOOKUP($A30,'Business Processes'!$A$4:$D$1804,4,FALSE)</f>
        <v/>
      </c>
    </row>
    <row r="31" spans="1:3" ht="15">
      <c r="A31" s="1" t="s">
        <v>5</v>
      </c>
      <c r="B31" s="1" t="s">
        <v>196</v>
      </c>
      <c r="C31" t="str">
        <f>VLOOKUP($A31,'Business Processes'!$A$4:$D$1804,4,FALSE)</f>
        <v/>
      </c>
    </row>
    <row r="32" spans="1:3" ht="15">
      <c r="A32" s="1" t="s">
        <v>5</v>
      </c>
      <c r="B32" s="1" t="s">
        <v>203</v>
      </c>
      <c r="C32" t="str">
        <f>VLOOKUP($A32,'Business Processes'!$A$4:$D$1804,4,FALSE)</f>
        <v/>
      </c>
    </row>
    <row r="33" spans="1:3" ht="15">
      <c r="A33" s="1" t="s">
        <v>5</v>
      </c>
      <c r="B33" s="1" t="s">
        <v>204</v>
      </c>
      <c r="C33" t="str">
        <f>VLOOKUP($A33,'Business Processes'!$A$4:$D$1804,4,FALSE)</f>
        <v/>
      </c>
    </row>
    <row r="34" spans="1:3" ht="15">
      <c r="A34" s="1" t="s">
        <v>5</v>
      </c>
      <c r="B34" s="1" t="s">
        <v>205</v>
      </c>
      <c r="C34" t="str">
        <f>VLOOKUP($A34,'Business Processes'!$A$4:$D$1804,4,FALSE)</f>
        <v/>
      </c>
    </row>
    <row r="35" spans="1:3" ht="15">
      <c r="A35" s="1" t="s">
        <v>5</v>
      </c>
      <c r="B35" s="1" t="s">
        <v>197</v>
      </c>
      <c r="C35" t="str">
        <f>VLOOKUP($A35,'Business Processes'!$A$4:$D$1804,4,FALSE)</f>
        <v/>
      </c>
    </row>
    <row r="36" spans="1:3" ht="15">
      <c r="A36" s="1" t="s">
        <v>5</v>
      </c>
      <c r="B36" s="1" t="s">
        <v>206</v>
      </c>
      <c r="C36" t="str">
        <f>VLOOKUP($A36,'Business Processes'!$A$4:$D$1804,4,FALSE)</f>
        <v/>
      </c>
    </row>
    <row r="37" spans="1:3" ht="15">
      <c r="A37" s="1" t="s">
        <v>5</v>
      </c>
      <c r="B37" s="1" t="s">
        <v>207</v>
      </c>
      <c r="C37" t="str">
        <f>VLOOKUP($A37,'Business Processes'!$A$4:$D$1804,4,FALSE)</f>
        <v/>
      </c>
    </row>
    <row r="38" spans="1:3" ht="15">
      <c r="A38" s="1" t="s">
        <v>5</v>
      </c>
      <c r="B38" s="1" t="s">
        <v>208</v>
      </c>
      <c r="C38" t="str">
        <f>VLOOKUP($A38,'Business Processes'!$A$4:$D$1804,4,FALSE)</f>
        <v/>
      </c>
    </row>
    <row r="39" spans="1:3" ht="15">
      <c r="A39" s="1" t="s">
        <v>5</v>
      </c>
      <c r="B39" s="1" t="s">
        <v>198</v>
      </c>
      <c r="C39" t="str">
        <f>VLOOKUP($A39,'Business Processes'!$A$4:$D$1804,4,FALSE)</f>
        <v/>
      </c>
    </row>
    <row r="40" spans="1:3" ht="15">
      <c r="A40" s="1" t="s">
        <v>6</v>
      </c>
      <c r="B40" s="1" t="s">
        <v>209</v>
      </c>
      <c r="C40" t="str">
        <f>VLOOKUP($A40,'Business Processes'!$A$4:$D$1804,4,FALSE)</f>
        <v/>
      </c>
    </row>
    <row r="41" spans="1:3" ht="15">
      <c r="A41" s="1" t="s">
        <v>6</v>
      </c>
      <c r="B41" s="1" t="s">
        <v>210</v>
      </c>
      <c r="C41" t="str">
        <f>VLOOKUP($A41,'Business Processes'!$A$4:$D$1804,4,FALSE)</f>
        <v/>
      </c>
    </row>
    <row r="42" spans="1:3" ht="15">
      <c r="A42" s="1" t="s">
        <v>6</v>
      </c>
      <c r="B42" s="1" t="s">
        <v>191</v>
      </c>
      <c r="C42" t="str">
        <f>VLOOKUP($A42,'Business Processes'!$A$4:$D$1804,4,FALSE)</f>
        <v/>
      </c>
    </row>
    <row r="43" spans="1:3" ht="15">
      <c r="A43" s="1" t="s">
        <v>6</v>
      </c>
      <c r="B43" s="1" t="s">
        <v>202</v>
      </c>
      <c r="C43" t="str">
        <f>VLOOKUP($A43,'Business Processes'!$A$4:$D$1804,4,FALSE)</f>
        <v/>
      </c>
    </row>
    <row r="44" spans="1:3" ht="15">
      <c r="A44" s="1" t="s">
        <v>6</v>
      </c>
      <c r="B44" s="1" t="s">
        <v>211</v>
      </c>
      <c r="C44" t="str">
        <f>VLOOKUP($A44,'Business Processes'!$A$4:$D$1804,4,FALSE)</f>
        <v/>
      </c>
    </row>
    <row r="45" spans="1:3" ht="15">
      <c r="A45" s="1" t="s">
        <v>6</v>
      </c>
      <c r="B45" s="1" t="s">
        <v>212</v>
      </c>
      <c r="C45" t="str">
        <f>VLOOKUP($A45,'Business Processes'!$A$4:$D$1804,4,FALSE)</f>
        <v/>
      </c>
    </row>
    <row r="46" spans="1:3" ht="15">
      <c r="A46" s="1" t="s">
        <v>6</v>
      </c>
      <c r="B46" s="1" t="s">
        <v>213</v>
      </c>
      <c r="C46" t="str">
        <f>VLOOKUP($A46,'Business Processes'!$A$4:$D$1804,4,FALSE)</f>
        <v/>
      </c>
    </row>
    <row r="47" spans="1:3" ht="15">
      <c r="A47" s="1" t="s">
        <v>6</v>
      </c>
      <c r="B47" s="1" t="s">
        <v>214</v>
      </c>
      <c r="C47" t="str">
        <f>VLOOKUP($A47,'Business Processes'!$A$4:$D$1804,4,FALSE)</f>
        <v/>
      </c>
    </row>
    <row r="48" spans="1:3" ht="15">
      <c r="A48" s="1" t="s">
        <v>6</v>
      </c>
      <c r="B48" s="1" t="s">
        <v>215</v>
      </c>
      <c r="C48" t="str">
        <f>VLOOKUP($A48,'Business Processes'!$A$4:$D$1804,4,FALSE)</f>
        <v/>
      </c>
    </row>
    <row r="49" spans="1:3" ht="15">
      <c r="A49" s="1" t="s">
        <v>6</v>
      </c>
      <c r="B49" s="1" t="s">
        <v>216</v>
      </c>
      <c r="C49" t="str">
        <f>VLOOKUP($A49,'Business Processes'!$A$4:$D$1804,4,FALSE)</f>
        <v/>
      </c>
    </row>
    <row r="50" spans="1:3" ht="15">
      <c r="A50" s="1" t="s">
        <v>6</v>
      </c>
      <c r="B50" s="1" t="s">
        <v>217</v>
      </c>
      <c r="C50" t="str">
        <f>VLOOKUP($A50,'Business Processes'!$A$4:$D$1804,4,FALSE)</f>
        <v/>
      </c>
    </row>
    <row r="51" spans="1:3" ht="15">
      <c r="A51" s="1" t="s">
        <v>6</v>
      </c>
      <c r="B51" s="1" t="s">
        <v>218</v>
      </c>
      <c r="C51" t="str">
        <f>VLOOKUP($A51,'Business Processes'!$A$4:$D$1804,4,FALSE)</f>
        <v/>
      </c>
    </row>
    <row r="52" spans="1:3" ht="15">
      <c r="A52" s="1" t="s">
        <v>6</v>
      </c>
      <c r="B52" s="1" t="s">
        <v>219</v>
      </c>
      <c r="C52" t="str">
        <f>VLOOKUP($A52,'Business Processes'!$A$4:$D$1804,4,FALSE)</f>
        <v/>
      </c>
    </row>
    <row r="53" spans="1:3" ht="15">
      <c r="A53" s="1" t="s">
        <v>6</v>
      </c>
      <c r="B53" s="1" t="s">
        <v>220</v>
      </c>
      <c r="C53" t="str">
        <f>VLOOKUP($A53,'Business Processes'!$A$4:$D$1804,4,FALSE)</f>
        <v/>
      </c>
    </row>
    <row r="54" spans="1:3" ht="15">
      <c r="A54" s="1" t="s">
        <v>6</v>
      </c>
      <c r="B54" s="1" t="s">
        <v>207</v>
      </c>
      <c r="C54" t="str">
        <f>VLOOKUP($A54,'Business Processes'!$A$4:$D$1804,4,FALSE)</f>
        <v/>
      </c>
    </row>
    <row r="55" spans="1:3" ht="15">
      <c r="A55" s="1" t="s">
        <v>7</v>
      </c>
      <c r="B55" s="1" t="s">
        <v>202</v>
      </c>
      <c r="C55" t="str">
        <f>VLOOKUP($A55,'Business Processes'!$A$4:$D$1804,4,FALSE)</f>
        <v/>
      </c>
    </row>
    <row r="56" spans="1:3" ht="15">
      <c r="A56" s="1" t="s">
        <v>7</v>
      </c>
      <c r="B56" s="1" t="s">
        <v>221</v>
      </c>
      <c r="C56" t="str">
        <f>VLOOKUP($A56,'Business Processes'!$A$4:$D$1804,4,FALSE)</f>
        <v/>
      </c>
    </row>
    <row r="57" spans="1:3" ht="15">
      <c r="A57" s="1" t="s">
        <v>7</v>
      </c>
      <c r="B57" s="1" t="s">
        <v>194</v>
      </c>
      <c r="C57" t="str">
        <f>VLOOKUP($A57,'Business Processes'!$A$4:$D$1804,4,FALSE)</f>
        <v/>
      </c>
    </row>
    <row r="58" spans="1:3" ht="15">
      <c r="A58" s="1" t="s">
        <v>7</v>
      </c>
      <c r="B58" s="1" t="s">
        <v>196</v>
      </c>
      <c r="C58" t="str">
        <f>VLOOKUP($A58,'Business Processes'!$A$4:$D$1804,4,FALSE)</f>
        <v/>
      </c>
    </row>
    <row r="59" spans="1:3" ht="15">
      <c r="A59" s="1" t="s">
        <v>7</v>
      </c>
      <c r="B59" s="1" t="s">
        <v>205</v>
      </c>
      <c r="C59" t="str">
        <f>VLOOKUP($A59,'Business Processes'!$A$4:$D$1804,4,FALSE)</f>
        <v/>
      </c>
    </row>
    <row r="60" spans="1:3" ht="15">
      <c r="A60" s="1" t="s">
        <v>7</v>
      </c>
      <c r="B60" s="1" t="s">
        <v>197</v>
      </c>
      <c r="C60" t="str">
        <f>VLOOKUP($A60,'Business Processes'!$A$4:$D$1804,4,FALSE)</f>
        <v/>
      </c>
    </row>
    <row r="61" spans="1:3" ht="15">
      <c r="A61" s="1" t="s">
        <v>7</v>
      </c>
      <c r="B61" s="1" t="s">
        <v>208</v>
      </c>
      <c r="C61" t="str">
        <f>VLOOKUP($A61,'Business Processes'!$A$4:$D$1804,4,FALSE)</f>
        <v/>
      </c>
    </row>
    <row r="62" spans="1:3" ht="15">
      <c r="A62" s="1" t="s">
        <v>7</v>
      </c>
      <c r="B62" s="1" t="s">
        <v>222</v>
      </c>
      <c r="C62" t="str">
        <f>VLOOKUP($A62,'Business Processes'!$A$4:$D$1804,4,FALSE)</f>
        <v/>
      </c>
    </row>
    <row r="63" spans="1:3" ht="15">
      <c r="A63" s="1" t="s">
        <v>7</v>
      </c>
      <c r="B63" s="1" t="s">
        <v>186</v>
      </c>
      <c r="C63" t="str">
        <f>VLOOKUP($A63,'Business Processes'!$A$4:$D$1804,4,FALSE)</f>
        <v/>
      </c>
    </row>
    <row r="64" spans="1:3" ht="15">
      <c r="A64" s="1" t="s">
        <v>7</v>
      </c>
      <c r="B64" s="1" t="s">
        <v>223</v>
      </c>
      <c r="C64" t="str">
        <f>VLOOKUP($A64,'Business Processes'!$A$4:$D$1804,4,FALSE)</f>
        <v/>
      </c>
    </row>
    <row r="65" spans="1:3" ht="15">
      <c r="A65" s="1" t="s">
        <v>7</v>
      </c>
      <c r="B65" s="1" t="s">
        <v>188</v>
      </c>
      <c r="C65" t="str">
        <f>VLOOKUP($A65,'Business Processes'!$A$4:$D$1804,4,FALSE)</f>
        <v/>
      </c>
    </row>
    <row r="66" spans="1:3" ht="15">
      <c r="A66" s="1" t="s">
        <v>7</v>
      </c>
      <c r="B66" s="1" t="s">
        <v>224</v>
      </c>
      <c r="C66" t="str">
        <f>VLOOKUP($A66,'Business Processes'!$A$4:$D$1804,4,FALSE)</f>
        <v/>
      </c>
    </row>
    <row r="67" spans="1:3" ht="15">
      <c r="A67" s="1" t="s">
        <v>7</v>
      </c>
      <c r="B67" s="1" t="s">
        <v>189</v>
      </c>
      <c r="C67" t="str">
        <f>VLOOKUP($A67,'Business Processes'!$A$4:$D$1804,4,FALSE)</f>
        <v/>
      </c>
    </row>
    <row r="68" spans="1:3" ht="15">
      <c r="A68" s="1" t="s">
        <v>7</v>
      </c>
      <c r="B68" s="1" t="s">
        <v>190</v>
      </c>
      <c r="C68" t="str">
        <f>VLOOKUP($A68,'Business Processes'!$A$4:$D$1804,4,FALSE)</f>
        <v/>
      </c>
    </row>
    <row r="69" spans="1:3" ht="15">
      <c r="A69" s="1" t="s">
        <v>7</v>
      </c>
      <c r="B69" s="1" t="s">
        <v>191</v>
      </c>
      <c r="C69" t="str">
        <f>VLOOKUP($A69,'Business Processes'!$A$4:$D$1804,4,FALSE)</f>
        <v/>
      </c>
    </row>
    <row r="70" spans="1:3" ht="15">
      <c r="A70" s="1" t="s">
        <v>7</v>
      </c>
      <c r="B70" s="1" t="s">
        <v>193</v>
      </c>
      <c r="C70" t="str">
        <f>VLOOKUP($A70,'Business Processes'!$A$4:$D$1804,4,FALSE)</f>
        <v/>
      </c>
    </row>
    <row r="71" spans="1:3" ht="15">
      <c r="A71" s="1" t="s">
        <v>8</v>
      </c>
      <c r="B71" s="1" t="s">
        <v>225</v>
      </c>
      <c r="C71" t="str">
        <f>VLOOKUP($A71,'Business Processes'!$A$4:$D$1804,4,FALSE)</f>
        <v/>
      </c>
    </row>
    <row r="72" spans="1:3" ht="15">
      <c r="A72" s="1" t="s">
        <v>8</v>
      </c>
      <c r="B72" s="1" t="s">
        <v>226</v>
      </c>
      <c r="C72" t="str">
        <f>VLOOKUP($A72,'Business Processes'!$A$4:$D$1804,4,FALSE)</f>
        <v/>
      </c>
    </row>
    <row r="73" spans="1:3" ht="15">
      <c r="A73" s="1" t="s">
        <v>8</v>
      </c>
      <c r="B73" s="1" t="s">
        <v>227</v>
      </c>
      <c r="C73" t="str">
        <f>VLOOKUP($A73,'Business Processes'!$A$4:$D$1804,4,FALSE)</f>
        <v/>
      </c>
    </row>
    <row r="74" spans="1:3" ht="15">
      <c r="A74" s="1" t="s">
        <v>8</v>
      </c>
      <c r="B74" s="1" t="s">
        <v>211</v>
      </c>
      <c r="C74" t="str">
        <f>VLOOKUP($A74,'Business Processes'!$A$4:$D$1804,4,FALSE)</f>
        <v/>
      </c>
    </row>
    <row r="75" spans="1:3" ht="15">
      <c r="A75" s="1" t="s">
        <v>8</v>
      </c>
      <c r="B75" s="1" t="s">
        <v>228</v>
      </c>
      <c r="C75" t="str">
        <f>VLOOKUP($A75,'Business Processes'!$A$4:$D$1804,4,FALSE)</f>
        <v/>
      </c>
    </row>
    <row r="76" spans="1:3" ht="15">
      <c r="A76" s="1" t="s">
        <v>8</v>
      </c>
      <c r="B76" s="1" t="s">
        <v>229</v>
      </c>
      <c r="C76" t="str">
        <f>VLOOKUP($A76,'Business Processes'!$A$4:$D$1804,4,FALSE)</f>
        <v/>
      </c>
    </row>
    <row r="77" spans="1:3" ht="15">
      <c r="A77" s="1" t="s">
        <v>9</v>
      </c>
      <c r="B77" s="1" t="s">
        <v>225</v>
      </c>
      <c r="C77" t="str">
        <f>VLOOKUP($A77,'Business Processes'!$A$4:$D$1804,4,FALSE)</f>
        <v/>
      </c>
    </row>
    <row r="78" spans="1:3" ht="15">
      <c r="A78" s="1" t="s">
        <v>9</v>
      </c>
      <c r="B78" s="1" t="s">
        <v>211</v>
      </c>
      <c r="C78" t="str">
        <f>VLOOKUP($A78,'Business Processes'!$A$4:$D$1804,4,FALSE)</f>
        <v/>
      </c>
    </row>
    <row r="79" spans="1:3" ht="15">
      <c r="A79" s="1" t="s">
        <v>9</v>
      </c>
      <c r="B79" s="1" t="s">
        <v>229</v>
      </c>
      <c r="C79" t="str">
        <f>VLOOKUP($A79,'Business Processes'!$A$4:$D$1804,4,FALSE)</f>
        <v/>
      </c>
    </row>
    <row r="80" spans="1:3" ht="15">
      <c r="A80" s="1" t="s">
        <v>10</v>
      </c>
      <c r="B80" s="1" t="s">
        <v>211</v>
      </c>
      <c r="C80" t="str">
        <f>VLOOKUP($A80,'Business Processes'!$A$4:$D$1804,4,FALSE)</f>
        <v/>
      </c>
    </row>
    <row r="81" spans="1:3" ht="15">
      <c r="A81" s="1" t="s">
        <v>10</v>
      </c>
      <c r="B81" s="1" t="s">
        <v>229</v>
      </c>
      <c r="C81" t="str">
        <f>VLOOKUP($A81,'Business Processes'!$A$4:$D$1804,4,FALSE)</f>
        <v/>
      </c>
    </row>
    <row r="82" spans="1:3" ht="15">
      <c r="A82" s="1" t="s">
        <v>11</v>
      </c>
      <c r="B82" s="1" t="s">
        <v>211</v>
      </c>
      <c r="C82" t="str">
        <f>VLOOKUP($A82,'Business Processes'!$A$4:$D$1804,4,FALSE)</f>
        <v/>
      </c>
    </row>
    <row r="83" spans="1:3" ht="15">
      <c r="A83" s="1" t="s">
        <v>11</v>
      </c>
      <c r="B83" s="1" t="s">
        <v>228</v>
      </c>
      <c r="C83" t="str">
        <f>VLOOKUP($A83,'Business Processes'!$A$4:$D$1804,4,FALSE)</f>
        <v/>
      </c>
    </row>
    <row r="84" spans="1:3" ht="15">
      <c r="A84" s="1" t="s">
        <v>11</v>
      </c>
      <c r="B84" s="1" t="s">
        <v>229</v>
      </c>
      <c r="C84" t="str">
        <f>VLOOKUP($A84,'Business Processes'!$A$4:$D$1804,4,FALSE)</f>
        <v/>
      </c>
    </row>
    <row r="85" spans="1:3" ht="15">
      <c r="A85" s="1" t="s">
        <v>12</v>
      </c>
      <c r="B85" s="1" t="s">
        <v>211</v>
      </c>
      <c r="C85" t="str">
        <f>VLOOKUP($A85,'Business Processes'!$A$4:$D$1804,4,FALSE)</f>
        <v/>
      </c>
    </row>
    <row r="86" spans="1:3" ht="15">
      <c r="A86" s="1" t="s">
        <v>12</v>
      </c>
      <c r="B86" s="1" t="s">
        <v>228</v>
      </c>
      <c r="C86" t="str">
        <f>VLOOKUP($A86,'Business Processes'!$A$4:$D$1804,4,FALSE)</f>
        <v/>
      </c>
    </row>
    <row r="87" spans="1:3" ht="15">
      <c r="A87" s="1" t="s">
        <v>12</v>
      </c>
      <c r="B87" s="1" t="s">
        <v>229</v>
      </c>
      <c r="C87" t="str">
        <f>VLOOKUP($A87,'Business Processes'!$A$4:$D$1804,4,FALSE)</f>
        <v/>
      </c>
    </row>
    <row r="88" spans="1:3" ht="15">
      <c r="A88" s="1" t="s">
        <v>13</v>
      </c>
      <c r="B88" s="1" t="s">
        <v>185</v>
      </c>
      <c r="C88" t="str">
        <f>VLOOKUP($A88,'Business Processes'!$A$4:$D$1804,4,FALSE)</f>
        <v/>
      </c>
    </row>
    <row r="89" spans="1:3" ht="15">
      <c r="A89" s="1" t="s">
        <v>13</v>
      </c>
      <c r="B89" s="1" t="s">
        <v>186</v>
      </c>
      <c r="C89" t="str">
        <f>VLOOKUP($A89,'Business Processes'!$A$4:$D$1804,4,FALSE)</f>
        <v/>
      </c>
    </row>
    <row r="90" spans="1:3" ht="15">
      <c r="A90" s="1" t="s">
        <v>13</v>
      </c>
      <c r="B90" s="1" t="s">
        <v>230</v>
      </c>
      <c r="C90" t="str">
        <f>VLOOKUP($A90,'Business Processes'!$A$4:$D$1804,4,FALSE)</f>
        <v/>
      </c>
    </row>
    <row r="91" spans="1:3" ht="15">
      <c r="A91" s="1" t="s">
        <v>13</v>
      </c>
      <c r="B91" s="1" t="s">
        <v>188</v>
      </c>
      <c r="C91" t="str">
        <f>VLOOKUP($A91,'Business Processes'!$A$4:$D$1804,4,FALSE)</f>
        <v/>
      </c>
    </row>
    <row r="92" spans="1:3" ht="15">
      <c r="A92" s="1" t="s">
        <v>13</v>
      </c>
      <c r="B92" s="1" t="s">
        <v>224</v>
      </c>
      <c r="C92" t="str">
        <f>VLOOKUP($A92,'Business Processes'!$A$4:$D$1804,4,FALSE)</f>
        <v/>
      </c>
    </row>
    <row r="93" spans="1:3" ht="15">
      <c r="A93" s="1" t="s">
        <v>13</v>
      </c>
      <c r="B93" s="1" t="s">
        <v>189</v>
      </c>
      <c r="C93" t="str">
        <f>VLOOKUP($A93,'Business Processes'!$A$4:$D$1804,4,FALSE)</f>
        <v/>
      </c>
    </row>
    <row r="94" spans="1:3" ht="15">
      <c r="A94" s="1" t="s">
        <v>13</v>
      </c>
      <c r="B94" s="1" t="s">
        <v>190</v>
      </c>
      <c r="C94" t="str">
        <f>VLOOKUP($A94,'Business Processes'!$A$4:$D$1804,4,FALSE)</f>
        <v/>
      </c>
    </row>
    <row r="95" spans="1:3" ht="15">
      <c r="A95" s="1" t="s">
        <v>13</v>
      </c>
      <c r="B95" s="1" t="s">
        <v>191</v>
      </c>
      <c r="C95" t="str">
        <f>VLOOKUP($A95,'Business Processes'!$A$4:$D$1804,4,FALSE)</f>
        <v/>
      </c>
    </row>
    <row r="96" spans="1:3" ht="15">
      <c r="A96" s="1" t="s">
        <v>13</v>
      </c>
      <c r="B96" s="1" t="s">
        <v>193</v>
      </c>
      <c r="C96" t="str">
        <f>VLOOKUP($A96,'Business Processes'!$A$4:$D$1804,4,FALSE)</f>
        <v/>
      </c>
    </row>
    <row r="97" spans="1:3" ht="15">
      <c r="A97" s="1" t="s">
        <v>13</v>
      </c>
      <c r="B97" s="1" t="s">
        <v>194</v>
      </c>
      <c r="C97" t="str">
        <f>VLOOKUP($A97,'Business Processes'!$A$4:$D$1804,4,FALSE)</f>
        <v/>
      </c>
    </row>
    <row r="98" spans="1:3" ht="15">
      <c r="A98" s="1" t="s">
        <v>13</v>
      </c>
      <c r="B98" s="1" t="s">
        <v>195</v>
      </c>
      <c r="C98" t="str">
        <f>VLOOKUP($A98,'Business Processes'!$A$4:$D$1804,4,FALSE)</f>
        <v/>
      </c>
    </row>
    <row r="99" spans="1:3" ht="15">
      <c r="A99" s="1" t="s">
        <v>13</v>
      </c>
      <c r="B99" s="1" t="s">
        <v>196</v>
      </c>
      <c r="C99" t="str">
        <f>VLOOKUP($A99,'Business Processes'!$A$4:$D$1804,4,FALSE)</f>
        <v/>
      </c>
    </row>
    <row r="100" spans="1:3" ht="15">
      <c r="A100" s="1" t="s">
        <v>13</v>
      </c>
      <c r="B100" s="1" t="s">
        <v>215</v>
      </c>
      <c r="C100" t="str">
        <f>VLOOKUP($A100,'Business Processes'!$A$4:$D$1804,4,FALSE)</f>
        <v/>
      </c>
    </row>
    <row r="101" spans="1:3" ht="15">
      <c r="A101" s="1" t="s">
        <v>13</v>
      </c>
      <c r="B101" s="1" t="s">
        <v>204</v>
      </c>
      <c r="C101" t="str">
        <f>VLOOKUP($A101,'Business Processes'!$A$4:$D$1804,4,FALSE)</f>
        <v/>
      </c>
    </row>
    <row r="102" spans="1:3" ht="15">
      <c r="A102" s="1" t="s">
        <v>13</v>
      </c>
      <c r="B102" s="1" t="s">
        <v>231</v>
      </c>
      <c r="C102" t="str">
        <f>VLOOKUP($A102,'Business Processes'!$A$4:$D$1804,4,FALSE)</f>
        <v/>
      </c>
    </row>
    <row r="103" spans="1:3" ht="15">
      <c r="A103" s="1" t="s">
        <v>13</v>
      </c>
      <c r="B103" s="1" t="s">
        <v>205</v>
      </c>
      <c r="C103" t="str">
        <f>VLOOKUP($A103,'Business Processes'!$A$4:$D$1804,4,FALSE)</f>
        <v/>
      </c>
    </row>
    <row r="104" spans="1:3" ht="15">
      <c r="A104" s="1" t="s">
        <v>13</v>
      </c>
      <c r="B104" s="1" t="s">
        <v>197</v>
      </c>
      <c r="C104" t="str">
        <f>VLOOKUP($A104,'Business Processes'!$A$4:$D$1804,4,FALSE)</f>
        <v/>
      </c>
    </row>
    <row r="105" spans="1:3" ht="15">
      <c r="A105" s="1" t="s">
        <v>13</v>
      </c>
      <c r="B105" s="1" t="s">
        <v>207</v>
      </c>
      <c r="C105" t="str">
        <f>VLOOKUP($A105,'Business Processes'!$A$4:$D$1804,4,FALSE)</f>
        <v/>
      </c>
    </row>
    <row r="106" spans="1:3" ht="15">
      <c r="A106" s="1" t="s">
        <v>14</v>
      </c>
      <c r="B106" s="1" t="s">
        <v>209</v>
      </c>
      <c r="C106" t="str">
        <f>VLOOKUP($A106,'Business Processes'!$A$4:$D$1804,4,FALSE)</f>
        <v/>
      </c>
    </row>
    <row r="107" spans="1:3" ht="15">
      <c r="A107" s="1" t="s">
        <v>14</v>
      </c>
      <c r="B107" s="1" t="s">
        <v>232</v>
      </c>
      <c r="C107" t="str">
        <f>VLOOKUP($A107,'Business Processes'!$A$4:$D$1804,4,FALSE)</f>
        <v/>
      </c>
    </row>
    <row r="108" spans="1:3" ht="15">
      <c r="A108" s="1" t="s">
        <v>14</v>
      </c>
      <c r="B108" s="1" t="s">
        <v>191</v>
      </c>
      <c r="C108" t="str">
        <f>VLOOKUP($A108,'Business Processes'!$A$4:$D$1804,4,FALSE)</f>
        <v/>
      </c>
    </row>
    <row r="109" spans="1:3" ht="15">
      <c r="A109" s="1" t="s">
        <v>14</v>
      </c>
      <c r="B109" s="1" t="s">
        <v>233</v>
      </c>
      <c r="C109" t="str">
        <f>VLOOKUP($A109,'Business Processes'!$A$4:$D$1804,4,FALSE)</f>
        <v/>
      </c>
    </row>
    <row r="110" spans="1:3" ht="15">
      <c r="A110" s="1" t="s">
        <v>14</v>
      </c>
      <c r="B110" s="1" t="s">
        <v>202</v>
      </c>
      <c r="C110" t="str">
        <f>VLOOKUP($A110,'Business Processes'!$A$4:$D$1804,4,FALSE)</f>
        <v/>
      </c>
    </row>
    <row r="111" spans="1:3" ht="15">
      <c r="A111" s="1" t="s">
        <v>14</v>
      </c>
      <c r="B111" s="1" t="s">
        <v>234</v>
      </c>
      <c r="C111" t="str">
        <f>VLOOKUP($A111,'Business Processes'!$A$4:$D$1804,4,FALSE)</f>
        <v/>
      </c>
    </row>
    <row r="112" spans="1:3" ht="15">
      <c r="A112" s="1" t="s">
        <v>14</v>
      </c>
      <c r="B112" s="1" t="s">
        <v>221</v>
      </c>
      <c r="C112" t="str">
        <f>VLOOKUP($A112,'Business Processes'!$A$4:$D$1804,4,FALSE)</f>
        <v/>
      </c>
    </row>
    <row r="113" spans="1:3" ht="15">
      <c r="A113" s="1" t="s">
        <v>14</v>
      </c>
      <c r="B113" s="1" t="s">
        <v>197</v>
      </c>
      <c r="C113" t="str">
        <f>VLOOKUP($A113,'Business Processes'!$A$4:$D$1804,4,FALSE)</f>
        <v/>
      </c>
    </row>
    <row r="114" spans="1:3" ht="15">
      <c r="A114" s="1" t="s">
        <v>14</v>
      </c>
      <c r="B114" s="1" t="s">
        <v>218</v>
      </c>
      <c r="C114" t="str">
        <f>VLOOKUP($A114,'Business Processes'!$A$4:$D$1804,4,FALSE)</f>
        <v/>
      </c>
    </row>
    <row r="115" spans="1:3" ht="15">
      <c r="A115" s="1" t="s">
        <v>14</v>
      </c>
      <c r="B115" s="1" t="s">
        <v>229</v>
      </c>
      <c r="C115" t="str">
        <f>VLOOKUP($A115,'Business Processes'!$A$4:$D$1804,4,FALSE)</f>
        <v/>
      </c>
    </row>
    <row r="116" spans="1:3" ht="15">
      <c r="A116" s="1" t="s">
        <v>14</v>
      </c>
      <c r="B116" s="1" t="s">
        <v>207</v>
      </c>
      <c r="C116" t="str">
        <f>VLOOKUP($A116,'Business Processes'!$A$4:$D$1804,4,FALSE)</f>
        <v/>
      </c>
    </row>
    <row r="117" spans="1:3" ht="15">
      <c r="A117" s="1" t="s">
        <v>14</v>
      </c>
      <c r="B117" s="1" t="s">
        <v>188</v>
      </c>
      <c r="C117" t="str">
        <f>VLOOKUP($A117,'Business Processes'!$A$4:$D$1804,4,FALSE)</f>
        <v/>
      </c>
    </row>
    <row r="118" spans="1:3" ht="15">
      <c r="A118" s="1" t="s">
        <v>15</v>
      </c>
      <c r="B118" s="1" t="s">
        <v>189</v>
      </c>
      <c r="C118" t="str">
        <f>VLOOKUP($A118,'Business Processes'!$A$4:$D$1804,4,FALSE)</f>
        <v/>
      </c>
    </row>
    <row r="119" spans="1:3" ht="15">
      <c r="A119" s="1" t="s">
        <v>15</v>
      </c>
      <c r="B119" s="1" t="s">
        <v>190</v>
      </c>
      <c r="C119" t="str">
        <f>VLOOKUP($A119,'Business Processes'!$A$4:$D$1804,4,FALSE)</f>
        <v/>
      </c>
    </row>
    <row r="120" spans="1:3" ht="15">
      <c r="A120" s="1" t="s">
        <v>15</v>
      </c>
      <c r="B120" s="1" t="s">
        <v>235</v>
      </c>
      <c r="C120" t="str">
        <f>VLOOKUP($A120,'Business Processes'!$A$4:$D$1804,4,FALSE)</f>
        <v/>
      </c>
    </row>
    <row r="121" spans="1:3" ht="15">
      <c r="A121" s="1" t="s">
        <v>15</v>
      </c>
      <c r="B121" s="1" t="s">
        <v>191</v>
      </c>
      <c r="C121" t="str">
        <f>VLOOKUP($A121,'Business Processes'!$A$4:$D$1804,4,FALSE)</f>
        <v/>
      </c>
    </row>
    <row r="122" spans="1:3" ht="15">
      <c r="A122" s="1" t="s">
        <v>15</v>
      </c>
      <c r="B122" s="1" t="s">
        <v>192</v>
      </c>
      <c r="C122" t="str">
        <f>VLOOKUP($A122,'Business Processes'!$A$4:$D$1804,4,FALSE)</f>
        <v/>
      </c>
    </row>
    <row r="123" spans="1:3" ht="15">
      <c r="A123" s="1" t="s">
        <v>15</v>
      </c>
      <c r="B123" s="1" t="s">
        <v>193</v>
      </c>
      <c r="C123" t="str">
        <f>VLOOKUP($A123,'Business Processes'!$A$4:$D$1804,4,FALSE)</f>
        <v/>
      </c>
    </row>
    <row r="124" spans="1:3" ht="15">
      <c r="A124" s="1" t="s">
        <v>15</v>
      </c>
      <c r="B124" s="1" t="s">
        <v>201</v>
      </c>
      <c r="C124" t="str">
        <f>VLOOKUP($A124,'Business Processes'!$A$4:$D$1804,4,FALSE)</f>
        <v/>
      </c>
    </row>
    <row r="125" spans="1:3" ht="15">
      <c r="A125" s="1" t="s">
        <v>15</v>
      </c>
      <c r="B125" s="1" t="s">
        <v>202</v>
      </c>
      <c r="C125" t="str">
        <f>VLOOKUP($A125,'Business Processes'!$A$4:$D$1804,4,FALSE)</f>
        <v/>
      </c>
    </row>
    <row r="126" spans="1:3" ht="15">
      <c r="A126" s="1" t="s">
        <v>15</v>
      </c>
      <c r="B126" s="1" t="s">
        <v>221</v>
      </c>
      <c r="C126" t="str">
        <f>VLOOKUP($A126,'Business Processes'!$A$4:$D$1804,4,FALSE)</f>
        <v/>
      </c>
    </row>
    <row r="127" spans="1:3" ht="15">
      <c r="A127" s="1" t="s">
        <v>15</v>
      </c>
      <c r="B127" s="1" t="s">
        <v>195</v>
      </c>
      <c r="C127" t="str">
        <f>VLOOKUP($A127,'Business Processes'!$A$4:$D$1804,4,FALSE)</f>
        <v/>
      </c>
    </row>
    <row r="128" spans="1:3" ht="15">
      <c r="A128" s="1" t="s">
        <v>15</v>
      </c>
      <c r="B128" s="1" t="s">
        <v>203</v>
      </c>
      <c r="C128" t="str">
        <f>VLOOKUP($A128,'Business Processes'!$A$4:$D$1804,4,FALSE)</f>
        <v/>
      </c>
    </row>
    <row r="129" spans="1:3" ht="15">
      <c r="A129" s="1" t="s">
        <v>15</v>
      </c>
      <c r="B129" s="1" t="s">
        <v>204</v>
      </c>
      <c r="C129" t="str">
        <f>VLOOKUP($A129,'Business Processes'!$A$4:$D$1804,4,FALSE)</f>
        <v/>
      </c>
    </row>
    <row r="130" spans="1:3" ht="15">
      <c r="A130" s="1" t="s">
        <v>15</v>
      </c>
      <c r="B130" s="1" t="s">
        <v>197</v>
      </c>
      <c r="C130" t="str">
        <f>VLOOKUP($A130,'Business Processes'!$A$4:$D$1804,4,FALSE)</f>
        <v/>
      </c>
    </row>
    <row r="131" spans="1:3" ht="15">
      <c r="A131" s="1" t="s">
        <v>15</v>
      </c>
      <c r="B131" s="1" t="s">
        <v>236</v>
      </c>
      <c r="C131" t="str">
        <f>VLOOKUP($A131,'Business Processes'!$A$4:$D$1804,4,FALSE)</f>
        <v/>
      </c>
    </row>
    <row r="132" spans="1:3" ht="15">
      <c r="A132" s="1" t="s">
        <v>15</v>
      </c>
      <c r="B132" s="1" t="s">
        <v>208</v>
      </c>
      <c r="C132" t="str">
        <f>VLOOKUP($A132,'Business Processes'!$A$4:$D$1804,4,FALSE)</f>
        <v/>
      </c>
    </row>
    <row r="133" spans="1:3" ht="15">
      <c r="A133" s="1" t="s">
        <v>15</v>
      </c>
      <c r="B133" s="1" t="s">
        <v>222</v>
      </c>
      <c r="C133" t="str">
        <f>VLOOKUP($A133,'Business Processes'!$A$4:$D$1804,4,FALSE)</f>
        <v/>
      </c>
    </row>
    <row r="134" spans="1:3" ht="15">
      <c r="A134" s="1" t="s">
        <v>15</v>
      </c>
      <c r="B134" s="1" t="s">
        <v>199</v>
      </c>
      <c r="C134" t="str">
        <f>VLOOKUP($A134,'Business Processes'!$A$4:$D$1804,4,FALSE)</f>
        <v/>
      </c>
    </row>
    <row r="135" spans="1:3" ht="15">
      <c r="A135" s="1" t="s">
        <v>15</v>
      </c>
      <c r="B135" s="1" t="s">
        <v>185</v>
      </c>
      <c r="C135" t="str">
        <f>VLOOKUP($A135,'Business Processes'!$A$4:$D$1804,4,FALSE)</f>
        <v/>
      </c>
    </row>
    <row r="136" spans="1:3" ht="15">
      <c r="A136" s="1" t="s">
        <v>15</v>
      </c>
      <c r="B136" s="1" t="s">
        <v>237</v>
      </c>
      <c r="C136" t="str">
        <f>VLOOKUP($A136,'Business Processes'!$A$4:$D$1804,4,FALSE)</f>
        <v/>
      </c>
    </row>
    <row r="137" spans="1:3" ht="15">
      <c r="A137" s="1" t="s">
        <v>15</v>
      </c>
      <c r="B137" s="1" t="s">
        <v>186</v>
      </c>
      <c r="C137" t="str">
        <f>VLOOKUP($A137,'Business Processes'!$A$4:$D$1804,4,FALSE)</f>
        <v/>
      </c>
    </row>
    <row r="138" spans="1:3" ht="15">
      <c r="A138" s="1" t="s">
        <v>15</v>
      </c>
      <c r="B138" s="1" t="s">
        <v>188</v>
      </c>
      <c r="C138" t="str">
        <f>VLOOKUP($A138,'Business Processes'!$A$4:$D$1804,4,FALSE)</f>
        <v/>
      </c>
    </row>
    <row r="139" spans="1:3" ht="15">
      <c r="A139" s="1" t="s">
        <v>15</v>
      </c>
      <c r="B139" s="1" t="s">
        <v>224</v>
      </c>
      <c r="C139" t="str">
        <f>VLOOKUP($A139,'Business Processes'!$A$4:$D$1804,4,FALSE)</f>
        <v/>
      </c>
    </row>
    <row r="140" spans="1:3" ht="15">
      <c r="A140" s="1" t="s">
        <v>16</v>
      </c>
      <c r="B140" s="1" t="s">
        <v>199</v>
      </c>
      <c r="C140" t="str">
        <f>VLOOKUP($A140,'Business Processes'!$A$4:$D$1804,4,FALSE)</f>
        <v/>
      </c>
    </row>
    <row r="141" spans="1:3" ht="15">
      <c r="A141" s="1" t="s">
        <v>16</v>
      </c>
      <c r="B141" s="1" t="s">
        <v>185</v>
      </c>
      <c r="C141" t="str">
        <f>VLOOKUP($A141,'Business Processes'!$A$4:$D$1804,4,FALSE)</f>
        <v/>
      </c>
    </row>
    <row r="142" spans="1:3" ht="15">
      <c r="A142" s="1" t="s">
        <v>16</v>
      </c>
      <c r="B142" s="1" t="s">
        <v>186</v>
      </c>
      <c r="C142" t="str">
        <f>VLOOKUP($A142,'Business Processes'!$A$4:$D$1804,4,FALSE)</f>
        <v/>
      </c>
    </row>
    <row r="143" spans="1:3" ht="15">
      <c r="A143" s="1" t="s">
        <v>16</v>
      </c>
      <c r="B143" s="1" t="s">
        <v>187</v>
      </c>
      <c r="C143" t="str">
        <f>VLOOKUP($A143,'Business Processes'!$A$4:$D$1804,4,FALSE)</f>
        <v/>
      </c>
    </row>
    <row r="144" spans="1:3" ht="15">
      <c r="A144" s="1" t="s">
        <v>16</v>
      </c>
      <c r="B144" s="1" t="s">
        <v>223</v>
      </c>
      <c r="C144" t="str">
        <f>VLOOKUP($A144,'Business Processes'!$A$4:$D$1804,4,FALSE)</f>
        <v/>
      </c>
    </row>
    <row r="145" spans="1:3" ht="15">
      <c r="A145" s="1" t="s">
        <v>16</v>
      </c>
      <c r="B145" s="1" t="s">
        <v>188</v>
      </c>
      <c r="C145" t="str">
        <f>VLOOKUP($A145,'Business Processes'!$A$4:$D$1804,4,FALSE)</f>
        <v/>
      </c>
    </row>
    <row r="146" spans="1:3" ht="15">
      <c r="A146" s="1" t="s">
        <v>16</v>
      </c>
      <c r="B146" s="1" t="s">
        <v>189</v>
      </c>
      <c r="C146" t="str">
        <f>VLOOKUP($A146,'Business Processes'!$A$4:$D$1804,4,FALSE)</f>
        <v/>
      </c>
    </row>
    <row r="147" spans="1:3" ht="15">
      <c r="A147" s="1" t="s">
        <v>16</v>
      </c>
      <c r="B147" s="1" t="s">
        <v>190</v>
      </c>
      <c r="C147" t="str">
        <f>VLOOKUP($A147,'Business Processes'!$A$4:$D$1804,4,FALSE)</f>
        <v/>
      </c>
    </row>
    <row r="148" spans="1:3" ht="15">
      <c r="A148" s="1" t="s">
        <v>16</v>
      </c>
      <c r="B148" s="1" t="s">
        <v>191</v>
      </c>
      <c r="C148" t="str">
        <f>VLOOKUP($A148,'Business Processes'!$A$4:$D$1804,4,FALSE)</f>
        <v/>
      </c>
    </row>
    <row r="149" spans="1:3" ht="15">
      <c r="A149" s="1" t="s">
        <v>16</v>
      </c>
      <c r="B149" s="1" t="s">
        <v>192</v>
      </c>
      <c r="C149" t="str">
        <f>VLOOKUP($A149,'Business Processes'!$A$4:$D$1804,4,FALSE)</f>
        <v/>
      </c>
    </row>
    <row r="150" spans="1:3" ht="15">
      <c r="A150" s="1" t="s">
        <v>16</v>
      </c>
      <c r="B150" s="1" t="s">
        <v>193</v>
      </c>
      <c r="C150" t="str">
        <f>VLOOKUP($A150,'Business Processes'!$A$4:$D$1804,4,FALSE)</f>
        <v/>
      </c>
    </row>
    <row r="151" spans="1:3" ht="15">
      <c r="A151" s="1" t="s">
        <v>16</v>
      </c>
      <c r="B151" s="1" t="s">
        <v>200</v>
      </c>
      <c r="C151" t="str">
        <f>VLOOKUP($A151,'Business Processes'!$A$4:$D$1804,4,FALSE)</f>
        <v/>
      </c>
    </row>
    <row r="152" spans="1:3" ht="15">
      <c r="A152" s="1" t="s">
        <v>16</v>
      </c>
      <c r="B152" s="1" t="s">
        <v>201</v>
      </c>
      <c r="C152" t="str">
        <f>VLOOKUP($A152,'Business Processes'!$A$4:$D$1804,4,FALSE)</f>
        <v/>
      </c>
    </row>
    <row r="153" spans="1:3" ht="15">
      <c r="A153" s="1" t="s">
        <v>16</v>
      </c>
      <c r="B153" s="1" t="s">
        <v>221</v>
      </c>
      <c r="C153" t="str">
        <f>VLOOKUP($A153,'Business Processes'!$A$4:$D$1804,4,FALSE)</f>
        <v/>
      </c>
    </row>
    <row r="154" spans="1:3" ht="15">
      <c r="A154" s="1" t="s">
        <v>16</v>
      </c>
      <c r="B154" s="1" t="s">
        <v>194</v>
      </c>
      <c r="C154" t="str">
        <f>VLOOKUP($A154,'Business Processes'!$A$4:$D$1804,4,FALSE)</f>
        <v/>
      </c>
    </row>
    <row r="155" spans="1:3" ht="15">
      <c r="A155" s="1" t="s">
        <v>16</v>
      </c>
      <c r="B155" s="1" t="s">
        <v>195</v>
      </c>
      <c r="C155" t="str">
        <f>VLOOKUP($A155,'Business Processes'!$A$4:$D$1804,4,FALSE)</f>
        <v/>
      </c>
    </row>
    <row r="156" spans="1:3" ht="15">
      <c r="A156" s="1" t="s">
        <v>16</v>
      </c>
      <c r="B156" s="1" t="s">
        <v>203</v>
      </c>
      <c r="C156" t="str">
        <f>VLOOKUP($A156,'Business Processes'!$A$4:$D$1804,4,FALSE)</f>
        <v/>
      </c>
    </row>
    <row r="157" spans="1:3" ht="15">
      <c r="A157" s="1" t="s">
        <v>16</v>
      </c>
      <c r="B157" s="1" t="s">
        <v>204</v>
      </c>
      <c r="C157" t="str">
        <f>VLOOKUP($A157,'Business Processes'!$A$4:$D$1804,4,FALSE)</f>
        <v/>
      </c>
    </row>
    <row r="158" spans="1:3" ht="15">
      <c r="A158" s="1" t="s">
        <v>16</v>
      </c>
      <c r="B158" s="1" t="s">
        <v>197</v>
      </c>
      <c r="C158" t="str">
        <f>VLOOKUP($A158,'Business Processes'!$A$4:$D$1804,4,FALSE)</f>
        <v/>
      </c>
    </row>
    <row r="159" spans="1:3" ht="15">
      <c r="A159" s="1" t="s">
        <v>16</v>
      </c>
      <c r="B159" s="1" t="s">
        <v>207</v>
      </c>
      <c r="C159" t="str">
        <f>VLOOKUP($A159,'Business Processes'!$A$4:$D$1804,4,FALSE)</f>
        <v/>
      </c>
    </row>
    <row r="160" spans="1:3" ht="15">
      <c r="A160" s="1" t="s">
        <v>16</v>
      </c>
      <c r="B160" s="1" t="s">
        <v>208</v>
      </c>
      <c r="C160" t="str">
        <f>VLOOKUP($A160,'Business Processes'!$A$4:$D$1804,4,FALSE)</f>
        <v/>
      </c>
    </row>
    <row r="161" spans="1:3" ht="15">
      <c r="A161" s="1" t="s">
        <v>16</v>
      </c>
      <c r="B161" s="1" t="s">
        <v>198</v>
      </c>
      <c r="C161" t="str">
        <f>VLOOKUP($A161,'Business Processes'!$A$4:$D$1804,4,FALSE)</f>
        <v/>
      </c>
    </row>
    <row r="162" spans="1:3" ht="15">
      <c r="A162" s="1" t="s">
        <v>16</v>
      </c>
      <c r="B162" s="1" t="s">
        <v>222</v>
      </c>
      <c r="C162" t="str">
        <f>VLOOKUP($A162,'Business Processes'!$A$4:$D$1804,4,FALSE)</f>
        <v/>
      </c>
    </row>
    <row r="163" spans="1:3" ht="15">
      <c r="A163" s="1" t="s">
        <v>17</v>
      </c>
      <c r="B163" s="1" t="s">
        <v>238</v>
      </c>
      <c r="C163" t="str">
        <f>VLOOKUP($A163,'Business Processes'!$A$4:$D$1804,4,FALSE)</f>
        <v/>
      </c>
    </row>
    <row r="164" spans="1:3" ht="15">
      <c r="A164" s="1" t="s">
        <v>17</v>
      </c>
      <c r="B164" s="1" t="s">
        <v>239</v>
      </c>
      <c r="C164" t="str">
        <f>VLOOKUP($A164,'Business Processes'!$A$4:$D$1804,4,FALSE)</f>
        <v/>
      </c>
    </row>
    <row r="165" spans="1:3" ht="15">
      <c r="A165" s="1" t="s">
        <v>17</v>
      </c>
      <c r="B165" s="1" t="s">
        <v>240</v>
      </c>
      <c r="C165" t="str">
        <f>VLOOKUP($A165,'Business Processes'!$A$4:$D$1804,4,FALSE)</f>
        <v/>
      </c>
    </row>
    <row r="166" spans="1:3" ht="15">
      <c r="A166" s="1" t="s">
        <v>17</v>
      </c>
      <c r="B166" s="1" t="s">
        <v>241</v>
      </c>
      <c r="C166" t="str">
        <f>VLOOKUP($A166,'Business Processes'!$A$4:$D$1804,4,FALSE)</f>
        <v/>
      </c>
    </row>
    <row r="167" spans="1:3" ht="15">
      <c r="A167" s="1" t="s">
        <v>17</v>
      </c>
      <c r="B167" s="1" t="s">
        <v>191</v>
      </c>
      <c r="C167" t="str">
        <f>VLOOKUP($A167,'Business Processes'!$A$4:$D$1804,4,FALSE)</f>
        <v/>
      </c>
    </row>
    <row r="168" spans="1:3" ht="15">
      <c r="A168" s="1" t="s">
        <v>17</v>
      </c>
      <c r="B168" s="1" t="s">
        <v>242</v>
      </c>
      <c r="C168" t="str">
        <f>VLOOKUP($A168,'Business Processes'!$A$4:$D$1804,4,FALSE)</f>
        <v/>
      </c>
    </row>
    <row r="169" spans="1:3" ht="15">
      <c r="A169" s="1" t="s">
        <v>17</v>
      </c>
      <c r="B169" s="1" t="s">
        <v>243</v>
      </c>
      <c r="C169" t="str">
        <f>VLOOKUP($A169,'Business Processes'!$A$4:$D$1804,4,FALSE)</f>
        <v/>
      </c>
    </row>
    <row r="170" spans="1:3" ht="15">
      <c r="A170" s="1" t="s">
        <v>17</v>
      </c>
      <c r="B170" s="1" t="s">
        <v>213</v>
      </c>
      <c r="C170" t="str">
        <f>VLOOKUP($A170,'Business Processes'!$A$4:$D$1804,4,FALSE)</f>
        <v/>
      </c>
    </row>
    <row r="171" spans="1:3" ht="15">
      <c r="A171" s="1" t="s">
        <v>17</v>
      </c>
      <c r="B171" s="1" t="s">
        <v>194</v>
      </c>
      <c r="C171" t="str">
        <f>VLOOKUP($A171,'Business Processes'!$A$4:$D$1804,4,FALSE)</f>
        <v/>
      </c>
    </row>
    <row r="172" spans="1:3" ht="15">
      <c r="A172" s="1" t="s">
        <v>17</v>
      </c>
      <c r="B172" s="1" t="s">
        <v>244</v>
      </c>
      <c r="C172" t="str">
        <f>VLOOKUP($A172,'Business Processes'!$A$4:$D$1804,4,FALSE)</f>
        <v/>
      </c>
    </row>
    <row r="173" spans="1:3" ht="15">
      <c r="A173" s="1" t="s">
        <v>17</v>
      </c>
      <c r="B173" s="1" t="s">
        <v>216</v>
      </c>
      <c r="C173" t="str">
        <f>VLOOKUP($A173,'Business Processes'!$A$4:$D$1804,4,FALSE)</f>
        <v/>
      </c>
    </row>
    <row r="174" spans="1:3" ht="15">
      <c r="A174" s="1" t="s">
        <v>17</v>
      </c>
      <c r="B174" s="1" t="s">
        <v>219</v>
      </c>
      <c r="C174" t="str">
        <f>VLOOKUP($A174,'Business Processes'!$A$4:$D$1804,4,FALSE)</f>
        <v/>
      </c>
    </row>
    <row r="175" spans="1:3" ht="15">
      <c r="A175" s="1" t="s">
        <v>17</v>
      </c>
      <c r="B175" s="1" t="s">
        <v>245</v>
      </c>
      <c r="C175" t="str">
        <f>VLOOKUP($A175,'Business Processes'!$A$4:$D$1804,4,FALSE)</f>
        <v/>
      </c>
    </row>
    <row r="176" spans="1:3" ht="15">
      <c r="A176" s="1" t="s">
        <v>17</v>
      </c>
      <c r="B176" s="1" t="s">
        <v>229</v>
      </c>
      <c r="C176" t="str">
        <f>VLOOKUP($A176,'Business Processes'!$A$4:$D$1804,4,FALSE)</f>
        <v/>
      </c>
    </row>
    <row r="177" spans="1:3" ht="15">
      <c r="A177" s="1" t="s">
        <v>18</v>
      </c>
      <c r="B177" s="1" t="s">
        <v>199</v>
      </c>
      <c r="C177" t="str">
        <f>VLOOKUP($A177,'Business Processes'!$A$4:$D$1804,4,FALSE)</f>
        <v/>
      </c>
    </row>
    <row r="178" spans="1:3" ht="15">
      <c r="A178" s="1" t="s">
        <v>18</v>
      </c>
      <c r="B178" s="1" t="s">
        <v>186</v>
      </c>
      <c r="C178" t="str">
        <f>VLOOKUP($A178,'Business Processes'!$A$4:$D$1804,4,FALSE)</f>
        <v/>
      </c>
    </row>
    <row r="179" spans="1:3" ht="15">
      <c r="A179" s="1" t="s">
        <v>18</v>
      </c>
      <c r="B179" s="1" t="s">
        <v>246</v>
      </c>
      <c r="C179" t="str">
        <f>VLOOKUP($A179,'Business Processes'!$A$4:$D$1804,4,FALSE)</f>
        <v/>
      </c>
    </row>
    <row r="180" spans="1:3" ht="15">
      <c r="A180" s="1" t="s">
        <v>18</v>
      </c>
      <c r="B180" s="1" t="s">
        <v>188</v>
      </c>
      <c r="C180" t="str">
        <f>VLOOKUP($A180,'Business Processes'!$A$4:$D$1804,4,FALSE)</f>
        <v/>
      </c>
    </row>
    <row r="181" spans="1:3" ht="15">
      <c r="A181" s="1" t="s">
        <v>18</v>
      </c>
      <c r="B181" s="1" t="s">
        <v>189</v>
      </c>
      <c r="C181" t="str">
        <f>VLOOKUP($A181,'Business Processes'!$A$4:$D$1804,4,FALSE)</f>
        <v/>
      </c>
    </row>
    <row r="182" spans="1:3" ht="15">
      <c r="A182" s="1" t="s">
        <v>18</v>
      </c>
      <c r="B182" s="1" t="s">
        <v>190</v>
      </c>
      <c r="C182" t="str">
        <f>VLOOKUP($A182,'Business Processes'!$A$4:$D$1804,4,FALSE)</f>
        <v/>
      </c>
    </row>
    <row r="183" spans="1:3" ht="15">
      <c r="A183" s="1" t="s">
        <v>18</v>
      </c>
      <c r="B183" s="1" t="s">
        <v>191</v>
      </c>
      <c r="C183" t="str">
        <f>VLOOKUP($A183,'Business Processes'!$A$4:$D$1804,4,FALSE)</f>
        <v/>
      </c>
    </row>
    <row r="184" spans="1:3" ht="15">
      <c r="A184" s="1" t="s">
        <v>18</v>
      </c>
      <c r="B184" s="1" t="s">
        <v>193</v>
      </c>
      <c r="C184" t="str">
        <f>VLOOKUP($A184,'Business Processes'!$A$4:$D$1804,4,FALSE)</f>
        <v/>
      </c>
    </row>
    <row r="185" spans="1:3" ht="15">
      <c r="A185" s="1" t="s">
        <v>18</v>
      </c>
      <c r="B185" s="1" t="s">
        <v>201</v>
      </c>
      <c r="C185" t="str">
        <f>VLOOKUP($A185,'Business Processes'!$A$4:$D$1804,4,FALSE)</f>
        <v/>
      </c>
    </row>
    <row r="186" spans="1:3" ht="15">
      <c r="A186" s="1" t="s">
        <v>18</v>
      </c>
      <c r="B186" s="1" t="s">
        <v>202</v>
      </c>
      <c r="C186" t="str">
        <f>VLOOKUP($A186,'Business Processes'!$A$4:$D$1804,4,FALSE)</f>
        <v/>
      </c>
    </row>
    <row r="187" spans="1:3" ht="15">
      <c r="A187" s="1" t="s">
        <v>18</v>
      </c>
      <c r="B187" s="1" t="s">
        <v>221</v>
      </c>
      <c r="C187" t="str">
        <f>VLOOKUP($A187,'Business Processes'!$A$4:$D$1804,4,FALSE)</f>
        <v/>
      </c>
    </row>
    <row r="188" spans="1:3" ht="15">
      <c r="A188" s="1" t="s">
        <v>18</v>
      </c>
      <c r="B188" s="1" t="s">
        <v>203</v>
      </c>
      <c r="C188" t="str">
        <f>VLOOKUP($A188,'Business Processes'!$A$4:$D$1804,4,FALSE)</f>
        <v/>
      </c>
    </row>
    <row r="189" spans="1:3" ht="15">
      <c r="A189" s="1" t="s">
        <v>18</v>
      </c>
      <c r="B189" s="1" t="s">
        <v>197</v>
      </c>
      <c r="C189" t="str">
        <f>VLOOKUP($A189,'Business Processes'!$A$4:$D$1804,4,FALSE)</f>
        <v/>
      </c>
    </row>
    <row r="190" spans="1:3" ht="15">
      <c r="A190" s="1" t="s">
        <v>18</v>
      </c>
      <c r="B190" s="1" t="s">
        <v>247</v>
      </c>
      <c r="C190" t="str">
        <f>VLOOKUP($A190,'Business Processes'!$A$4:$D$1804,4,FALSE)</f>
        <v/>
      </c>
    </row>
    <row r="191" spans="1:3" ht="15">
      <c r="A191" s="1" t="s">
        <v>18</v>
      </c>
      <c r="B191" s="1" t="s">
        <v>222</v>
      </c>
      <c r="C191" t="str">
        <f>VLOOKUP($A191,'Business Processes'!$A$4:$D$1804,4,FALSE)</f>
        <v/>
      </c>
    </row>
    <row r="192" spans="1:3" ht="15">
      <c r="A192" s="1" t="s">
        <v>19</v>
      </c>
      <c r="B192" s="1" t="s">
        <v>191</v>
      </c>
      <c r="C192" t="str">
        <f>VLOOKUP($A192,'Business Processes'!$A$4:$D$1804,4,FALSE)</f>
        <v/>
      </c>
    </row>
    <row r="193" spans="1:3" ht="15">
      <c r="A193" s="1" t="s">
        <v>19</v>
      </c>
      <c r="B193" s="1" t="s">
        <v>202</v>
      </c>
      <c r="C193" t="str">
        <f>VLOOKUP($A193,'Business Processes'!$A$4:$D$1804,4,FALSE)</f>
        <v/>
      </c>
    </row>
    <row r="194" spans="1:3" ht="15">
      <c r="A194" s="1" t="s">
        <v>19</v>
      </c>
      <c r="B194" s="1" t="s">
        <v>211</v>
      </c>
      <c r="C194" t="str">
        <f>VLOOKUP($A194,'Business Processes'!$A$4:$D$1804,4,FALSE)</f>
        <v/>
      </c>
    </row>
    <row r="195" spans="1:3" ht="15">
      <c r="A195" s="1" t="s">
        <v>19</v>
      </c>
      <c r="B195" s="1" t="s">
        <v>212</v>
      </c>
      <c r="C195" t="str">
        <f>VLOOKUP($A195,'Business Processes'!$A$4:$D$1804,4,FALSE)</f>
        <v/>
      </c>
    </row>
    <row r="196" spans="1:3" ht="15">
      <c r="A196" s="1" t="s">
        <v>19</v>
      </c>
      <c r="B196" s="1" t="s">
        <v>213</v>
      </c>
      <c r="C196" t="str">
        <f>VLOOKUP($A196,'Business Processes'!$A$4:$D$1804,4,FALSE)</f>
        <v/>
      </c>
    </row>
    <row r="197" spans="1:3" ht="15">
      <c r="A197" s="1" t="s">
        <v>19</v>
      </c>
      <c r="B197" s="1" t="s">
        <v>214</v>
      </c>
      <c r="C197" t="str">
        <f>VLOOKUP($A197,'Business Processes'!$A$4:$D$1804,4,FALSE)</f>
        <v/>
      </c>
    </row>
    <row r="198" spans="1:3" ht="15">
      <c r="A198" s="1" t="s">
        <v>19</v>
      </c>
      <c r="B198" s="1" t="s">
        <v>215</v>
      </c>
      <c r="C198" t="str">
        <f>VLOOKUP($A198,'Business Processes'!$A$4:$D$1804,4,FALSE)</f>
        <v/>
      </c>
    </row>
    <row r="199" spans="1:3" ht="15">
      <c r="A199" s="1" t="s">
        <v>19</v>
      </c>
      <c r="B199" s="1" t="s">
        <v>216</v>
      </c>
      <c r="C199" t="str">
        <f>VLOOKUP($A199,'Business Processes'!$A$4:$D$1804,4,FALSE)</f>
        <v/>
      </c>
    </row>
    <row r="200" spans="1:3" ht="15">
      <c r="A200" s="1" t="s">
        <v>19</v>
      </c>
      <c r="B200" s="1" t="s">
        <v>217</v>
      </c>
      <c r="C200" t="str">
        <f>VLOOKUP($A200,'Business Processes'!$A$4:$D$1804,4,FALSE)</f>
        <v/>
      </c>
    </row>
    <row r="201" spans="1:3" ht="15">
      <c r="A201" s="1" t="s">
        <v>19</v>
      </c>
      <c r="B201" s="1" t="s">
        <v>218</v>
      </c>
      <c r="C201" t="str">
        <f>VLOOKUP($A201,'Business Processes'!$A$4:$D$1804,4,FALSE)</f>
        <v/>
      </c>
    </row>
    <row r="202" spans="1:3" ht="15">
      <c r="A202" s="1" t="s">
        <v>19</v>
      </c>
      <c r="B202" s="1" t="s">
        <v>219</v>
      </c>
      <c r="C202" t="str">
        <f>VLOOKUP($A202,'Business Processes'!$A$4:$D$1804,4,FALSE)</f>
        <v/>
      </c>
    </row>
    <row r="203" spans="1:3" ht="15">
      <c r="A203" s="1" t="s">
        <v>19</v>
      </c>
      <c r="B203" s="1" t="s">
        <v>220</v>
      </c>
      <c r="C203" t="str">
        <f>VLOOKUP($A203,'Business Processes'!$A$4:$D$1804,4,FALSE)</f>
        <v/>
      </c>
    </row>
    <row r="204" spans="1:3" ht="15">
      <c r="A204" s="1" t="s">
        <v>19</v>
      </c>
      <c r="B204" s="1" t="s">
        <v>207</v>
      </c>
      <c r="C204" t="str">
        <f>VLOOKUP($A204,'Business Processes'!$A$4:$D$1804,4,FALSE)</f>
        <v/>
      </c>
    </row>
    <row r="205" spans="1:3" ht="15">
      <c r="A205" s="1" t="s">
        <v>19</v>
      </c>
      <c r="B205" s="1" t="s">
        <v>210</v>
      </c>
      <c r="C205" t="str">
        <f>VLOOKUP($A205,'Business Processes'!$A$4:$D$1804,4,FALSE)</f>
        <v/>
      </c>
    </row>
    <row r="206" spans="1:3" ht="15">
      <c r="A206" s="1" t="s">
        <v>19</v>
      </c>
      <c r="B206" s="1" t="s">
        <v>209</v>
      </c>
      <c r="C206" t="str">
        <f>VLOOKUP($A206,'Business Processes'!$A$4:$D$1804,4,FALSE)</f>
        <v/>
      </c>
    </row>
    <row r="207" spans="1:3" ht="15">
      <c r="A207" s="1" t="s">
        <v>20</v>
      </c>
      <c r="B207" s="1" t="s">
        <v>190</v>
      </c>
      <c r="C207" t="str">
        <f>VLOOKUP($A207,'Business Processes'!$A$4:$D$1804,4,FALSE)</f>
        <v/>
      </c>
    </row>
    <row r="208" spans="1:3" ht="15">
      <c r="A208" s="1" t="s">
        <v>20</v>
      </c>
      <c r="B208" s="1" t="s">
        <v>191</v>
      </c>
      <c r="C208" t="str">
        <f>VLOOKUP($A208,'Business Processes'!$A$4:$D$1804,4,FALSE)</f>
        <v/>
      </c>
    </row>
    <row r="209" spans="1:3" ht="15">
      <c r="A209" s="1" t="s">
        <v>20</v>
      </c>
      <c r="B209" s="1" t="s">
        <v>193</v>
      </c>
      <c r="C209" t="str">
        <f>VLOOKUP($A209,'Business Processes'!$A$4:$D$1804,4,FALSE)</f>
        <v/>
      </c>
    </row>
    <row r="210" spans="1:3" ht="15">
      <c r="A210" s="1" t="s">
        <v>20</v>
      </c>
      <c r="B210" s="1" t="s">
        <v>201</v>
      </c>
      <c r="C210" t="str">
        <f>VLOOKUP($A210,'Business Processes'!$A$4:$D$1804,4,FALSE)</f>
        <v/>
      </c>
    </row>
    <row r="211" spans="1:3" ht="15">
      <c r="A211" s="1" t="s">
        <v>20</v>
      </c>
      <c r="B211" s="1" t="s">
        <v>202</v>
      </c>
      <c r="C211" t="str">
        <f>VLOOKUP($A211,'Business Processes'!$A$4:$D$1804,4,FALSE)</f>
        <v/>
      </c>
    </row>
    <row r="212" spans="1:3" ht="15">
      <c r="A212" s="1" t="s">
        <v>20</v>
      </c>
      <c r="B212" s="1" t="s">
        <v>194</v>
      </c>
      <c r="C212" t="str">
        <f>VLOOKUP($A212,'Business Processes'!$A$4:$D$1804,4,FALSE)</f>
        <v/>
      </c>
    </row>
    <row r="213" spans="1:3" ht="15">
      <c r="A213" s="1" t="s">
        <v>20</v>
      </c>
      <c r="B213" s="1" t="s">
        <v>195</v>
      </c>
      <c r="C213" t="str">
        <f>VLOOKUP($A213,'Business Processes'!$A$4:$D$1804,4,FALSE)</f>
        <v/>
      </c>
    </row>
    <row r="214" spans="1:3" ht="15">
      <c r="A214" s="1" t="s">
        <v>20</v>
      </c>
      <c r="B214" s="1" t="s">
        <v>196</v>
      </c>
      <c r="C214" t="str">
        <f>VLOOKUP($A214,'Business Processes'!$A$4:$D$1804,4,FALSE)</f>
        <v/>
      </c>
    </row>
    <row r="215" spans="1:3" ht="15">
      <c r="A215" s="1" t="s">
        <v>20</v>
      </c>
      <c r="B215" s="1" t="s">
        <v>215</v>
      </c>
      <c r="C215" t="str">
        <f>VLOOKUP($A215,'Business Processes'!$A$4:$D$1804,4,FALSE)</f>
        <v/>
      </c>
    </row>
    <row r="216" spans="1:3" ht="15">
      <c r="A216" s="1" t="s">
        <v>20</v>
      </c>
      <c r="B216" s="1" t="s">
        <v>248</v>
      </c>
      <c r="C216" t="str">
        <f>VLOOKUP($A216,'Business Processes'!$A$4:$D$1804,4,FALSE)</f>
        <v/>
      </c>
    </row>
    <row r="217" spans="1:3" ht="15">
      <c r="A217" s="1" t="s">
        <v>20</v>
      </c>
      <c r="B217" s="1" t="s">
        <v>197</v>
      </c>
      <c r="C217" t="str">
        <f>VLOOKUP($A217,'Business Processes'!$A$4:$D$1804,4,FALSE)</f>
        <v/>
      </c>
    </row>
    <row r="218" spans="1:3" ht="15">
      <c r="A218" s="1" t="s">
        <v>20</v>
      </c>
      <c r="B218" s="1" t="s">
        <v>249</v>
      </c>
      <c r="C218" t="str">
        <f>VLOOKUP($A218,'Business Processes'!$A$4:$D$1804,4,FALSE)</f>
        <v/>
      </c>
    </row>
    <row r="219" spans="1:3" ht="15">
      <c r="A219" s="1" t="s">
        <v>20</v>
      </c>
      <c r="B219" s="1" t="s">
        <v>250</v>
      </c>
      <c r="C219" t="str">
        <f>VLOOKUP($A219,'Business Processes'!$A$4:$D$1804,4,FALSE)</f>
        <v/>
      </c>
    </row>
    <row r="220" spans="1:3" ht="15">
      <c r="A220" s="1" t="s">
        <v>20</v>
      </c>
      <c r="B220" s="1" t="s">
        <v>208</v>
      </c>
      <c r="C220" t="str">
        <f>VLOOKUP($A220,'Business Processes'!$A$4:$D$1804,4,FALSE)</f>
        <v/>
      </c>
    </row>
    <row r="221" spans="1:3" ht="15">
      <c r="A221" s="1" t="s">
        <v>20</v>
      </c>
      <c r="B221" s="1" t="s">
        <v>222</v>
      </c>
      <c r="C221" t="str">
        <f>VLOOKUP($A221,'Business Processes'!$A$4:$D$1804,4,FALSE)</f>
        <v/>
      </c>
    </row>
    <row r="222" spans="1:3" ht="15">
      <c r="A222" s="1" t="s">
        <v>20</v>
      </c>
      <c r="B222" s="1" t="s">
        <v>187</v>
      </c>
      <c r="C222" t="str">
        <f>VLOOKUP($A222,'Business Processes'!$A$4:$D$1804,4,FALSE)</f>
        <v/>
      </c>
    </row>
    <row r="223" spans="1:3" ht="15">
      <c r="A223" s="1" t="s">
        <v>20</v>
      </c>
      <c r="B223" s="1" t="s">
        <v>188</v>
      </c>
      <c r="C223" t="str">
        <f>VLOOKUP($A223,'Business Processes'!$A$4:$D$1804,4,FALSE)</f>
        <v/>
      </c>
    </row>
    <row r="224" spans="1:3" ht="15">
      <c r="A224" s="1" t="s">
        <v>20</v>
      </c>
      <c r="B224" s="1" t="s">
        <v>189</v>
      </c>
      <c r="C224" t="str">
        <f>VLOOKUP($A224,'Business Processes'!$A$4:$D$1804,4,FALSE)</f>
        <v/>
      </c>
    </row>
    <row r="225" spans="1:3" ht="15">
      <c r="A225" s="1" t="s">
        <v>20</v>
      </c>
      <c r="B225" s="1" t="s">
        <v>199</v>
      </c>
      <c r="C225" t="str">
        <f>VLOOKUP($A225,'Business Processes'!$A$4:$D$1804,4,FALSE)</f>
        <v/>
      </c>
    </row>
    <row r="226" spans="1:3" ht="15">
      <c r="A226" s="1" t="s">
        <v>20</v>
      </c>
      <c r="B226" s="1" t="s">
        <v>185</v>
      </c>
      <c r="C226" t="str">
        <f>VLOOKUP($A226,'Business Processes'!$A$4:$D$1804,4,FALSE)</f>
        <v/>
      </c>
    </row>
    <row r="227" spans="1:3" ht="15">
      <c r="A227" s="1" t="s">
        <v>21</v>
      </c>
      <c r="B227" s="1" t="s">
        <v>230</v>
      </c>
      <c r="C227" t="str">
        <f>VLOOKUP($A227,'Business Processes'!$A$4:$D$1804,4,FALSE)</f>
        <v/>
      </c>
    </row>
    <row r="228" spans="1:3" ht="15">
      <c r="A228" s="1" t="s">
        <v>21</v>
      </c>
      <c r="B228" s="1" t="s">
        <v>223</v>
      </c>
      <c r="C228" t="str">
        <f>VLOOKUP($A228,'Business Processes'!$A$4:$D$1804,4,FALSE)</f>
        <v/>
      </c>
    </row>
    <row r="229" spans="1:3" ht="15">
      <c r="A229" s="1" t="s">
        <v>21</v>
      </c>
      <c r="B229" s="1" t="s">
        <v>190</v>
      </c>
      <c r="C229" t="str">
        <f>VLOOKUP($A229,'Business Processes'!$A$4:$D$1804,4,FALSE)</f>
        <v/>
      </c>
    </row>
    <row r="230" spans="1:3" ht="15">
      <c r="A230" s="1" t="s">
        <v>21</v>
      </c>
      <c r="B230" s="1" t="s">
        <v>193</v>
      </c>
      <c r="C230" t="str">
        <f>VLOOKUP($A230,'Business Processes'!$A$4:$D$1804,4,FALSE)</f>
        <v/>
      </c>
    </row>
    <row r="231" spans="1:3" ht="15">
      <c r="A231" s="1" t="s">
        <v>21</v>
      </c>
      <c r="B231" s="1" t="s">
        <v>202</v>
      </c>
      <c r="C231" t="str">
        <f>VLOOKUP($A231,'Business Processes'!$A$4:$D$1804,4,FALSE)</f>
        <v/>
      </c>
    </row>
    <row r="232" spans="1:3" ht="15">
      <c r="A232" s="1" t="s">
        <v>21</v>
      </c>
      <c r="B232" s="1" t="s">
        <v>195</v>
      </c>
      <c r="C232" t="str">
        <f>VLOOKUP($A232,'Business Processes'!$A$4:$D$1804,4,FALSE)</f>
        <v/>
      </c>
    </row>
    <row r="233" spans="1:3" ht="15">
      <c r="A233" s="1" t="s">
        <v>21</v>
      </c>
      <c r="B233" s="1" t="s">
        <v>231</v>
      </c>
      <c r="C233" t="str">
        <f>VLOOKUP($A233,'Business Processes'!$A$4:$D$1804,4,FALSE)</f>
        <v/>
      </c>
    </row>
    <row r="234" spans="1:3" ht="15">
      <c r="A234" s="1" t="s">
        <v>21</v>
      </c>
      <c r="B234" s="1" t="s">
        <v>251</v>
      </c>
      <c r="C234" t="str">
        <f>VLOOKUP($A234,'Business Processes'!$A$4:$D$1804,4,FALSE)</f>
        <v/>
      </c>
    </row>
    <row r="235" spans="1:3" ht="15">
      <c r="A235" s="1" t="s">
        <v>21</v>
      </c>
      <c r="B235" s="1" t="s">
        <v>252</v>
      </c>
      <c r="C235" t="str">
        <f>VLOOKUP($A235,'Business Processes'!$A$4:$D$1804,4,FALSE)</f>
        <v/>
      </c>
    </row>
    <row r="236" spans="1:3" ht="15">
      <c r="A236" s="1" t="s">
        <v>21</v>
      </c>
      <c r="B236" s="1" t="s">
        <v>253</v>
      </c>
      <c r="C236" t="str">
        <f>VLOOKUP($A236,'Business Processes'!$A$4:$D$1804,4,FALSE)</f>
        <v/>
      </c>
    </row>
    <row r="237" spans="1:3" ht="15">
      <c r="A237" s="1" t="s">
        <v>21</v>
      </c>
      <c r="B237" s="1" t="s">
        <v>254</v>
      </c>
      <c r="C237" t="str">
        <f>VLOOKUP($A237,'Business Processes'!$A$4:$D$1804,4,FALSE)</f>
        <v/>
      </c>
    </row>
    <row r="238" spans="1:3" ht="15">
      <c r="A238" s="1" t="s">
        <v>21</v>
      </c>
      <c r="B238" s="1" t="s">
        <v>207</v>
      </c>
      <c r="C238" t="str">
        <f>VLOOKUP($A238,'Business Processes'!$A$4:$D$1804,4,FALSE)</f>
        <v/>
      </c>
    </row>
    <row r="239" spans="1:3" ht="15">
      <c r="A239" s="1" t="s">
        <v>21</v>
      </c>
      <c r="B239" s="1" t="s">
        <v>255</v>
      </c>
      <c r="C239" t="str">
        <f>VLOOKUP($A239,'Business Processes'!$A$4:$D$1804,4,FALSE)</f>
        <v/>
      </c>
    </row>
    <row r="240" spans="1:3" ht="15">
      <c r="A240" s="1" t="s">
        <v>22</v>
      </c>
      <c r="B240" s="1" t="s">
        <v>199</v>
      </c>
      <c r="C240" t="str">
        <f>VLOOKUP($A240,'Business Processes'!$A$4:$D$1804,4,FALSE)</f>
        <v/>
      </c>
    </row>
    <row r="241" spans="1:3" ht="15">
      <c r="A241" s="1" t="s">
        <v>22</v>
      </c>
      <c r="B241" s="1" t="s">
        <v>185</v>
      </c>
      <c r="C241" t="str">
        <f>VLOOKUP($A241,'Business Processes'!$A$4:$D$1804,4,FALSE)</f>
        <v/>
      </c>
    </row>
    <row r="242" spans="1:3" ht="15">
      <c r="A242" s="1" t="s">
        <v>22</v>
      </c>
      <c r="B242" s="1" t="s">
        <v>187</v>
      </c>
      <c r="C242" t="str">
        <f>VLOOKUP($A242,'Business Processes'!$A$4:$D$1804,4,FALSE)</f>
        <v/>
      </c>
    </row>
    <row r="243" spans="1:3" ht="15">
      <c r="A243" s="1" t="s">
        <v>22</v>
      </c>
      <c r="B243" s="1" t="s">
        <v>230</v>
      </c>
      <c r="C243" t="str">
        <f>VLOOKUP($A243,'Business Processes'!$A$4:$D$1804,4,FALSE)</f>
        <v/>
      </c>
    </row>
    <row r="244" spans="1:3" ht="15">
      <c r="A244" s="1" t="s">
        <v>22</v>
      </c>
      <c r="B244" s="1" t="s">
        <v>223</v>
      </c>
      <c r="C244" t="str">
        <f>VLOOKUP($A244,'Business Processes'!$A$4:$D$1804,4,FALSE)</f>
        <v/>
      </c>
    </row>
    <row r="245" spans="1:3" ht="15">
      <c r="A245" s="1" t="s">
        <v>22</v>
      </c>
      <c r="B245" s="1" t="s">
        <v>209</v>
      </c>
      <c r="C245" t="str">
        <f>VLOOKUP($A245,'Business Processes'!$A$4:$D$1804,4,FALSE)</f>
        <v/>
      </c>
    </row>
    <row r="246" spans="1:3" ht="15">
      <c r="A246" s="1" t="s">
        <v>22</v>
      </c>
      <c r="B246" s="1" t="s">
        <v>210</v>
      </c>
      <c r="C246" t="str">
        <f>VLOOKUP($A246,'Business Processes'!$A$4:$D$1804,4,FALSE)</f>
        <v/>
      </c>
    </row>
    <row r="247" spans="1:3" ht="15">
      <c r="A247" s="1" t="s">
        <v>22</v>
      </c>
      <c r="B247" s="1" t="s">
        <v>190</v>
      </c>
      <c r="C247" t="str">
        <f>VLOOKUP($A247,'Business Processes'!$A$4:$D$1804,4,FALSE)</f>
        <v/>
      </c>
    </row>
    <row r="248" spans="1:3" ht="15">
      <c r="A248" s="1" t="s">
        <v>22</v>
      </c>
      <c r="B248" s="1" t="s">
        <v>193</v>
      </c>
      <c r="C248" t="str">
        <f>VLOOKUP($A248,'Business Processes'!$A$4:$D$1804,4,FALSE)</f>
        <v/>
      </c>
    </row>
    <row r="249" spans="1:3" ht="15">
      <c r="A249" s="1" t="s">
        <v>22</v>
      </c>
      <c r="B249" s="1" t="s">
        <v>201</v>
      </c>
      <c r="C249" t="str">
        <f>VLOOKUP($A249,'Business Processes'!$A$4:$D$1804,4,FALSE)</f>
        <v/>
      </c>
    </row>
    <row r="250" spans="1:3" ht="15">
      <c r="A250" s="1" t="s">
        <v>22</v>
      </c>
      <c r="B250" s="1" t="s">
        <v>202</v>
      </c>
      <c r="C250" t="str">
        <f>VLOOKUP($A250,'Business Processes'!$A$4:$D$1804,4,FALSE)</f>
        <v/>
      </c>
    </row>
    <row r="251" spans="1:3" ht="15">
      <c r="A251" s="1" t="s">
        <v>22</v>
      </c>
      <c r="B251" s="1" t="s">
        <v>195</v>
      </c>
      <c r="C251" t="str">
        <f>VLOOKUP($A251,'Business Processes'!$A$4:$D$1804,4,FALSE)</f>
        <v/>
      </c>
    </row>
    <row r="252" spans="1:3" ht="15">
      <c r="A252" s="1" t="s">
        <v>22</v>
      </c>
      <c r="B252" s="1" t="s">
        <v>231</v>
      </c>
      <c r="C252" t="str">
        <f>VLOOKUP($A252,'Business Processes'!$A$4:$D$1804,4,FALSE)</f>
        <v/>
      </c>
    </row>
    <row r="253" spans="1:3" ht="15">
      <c r="A253" s="1" t="s">
        <v>22</v>
      </c>
      <c r="B253" s="1" t="s">
        <v>251</v>
      </c>
      <c r="C253" t="str">
        <f>VLOOKUP($A253,'Business Processes'!$A$4:$D$1804,4,FALSE)</f>
        <v/>
      </c>
    </row>
    <row r="254" spans="1:3" ht="15">
      <c r="A254" s="1" t="s">
        <v>22</v>
      </c>
      <c r="B254" s="1" t="s">
        <v>256</v>
      </c>
      <c r="C254" t="str">
        <f>VLOOKUP($A254,'Business Processes'!$A$4:$D$1804,4,FALSE)</f>
        <v/>
      </c>
    </row>
    <row r="255" spans="1:3" ht="15">
      <c r="A255" s="1" t="s">
        <v>22</v>
      </c>
      <c r="B255" s="1" t="s">
        <v>217</v>
      </c>
      <c r="C255" t="str">
        <f>VLOOKUP($A255,'Business Processes'!$A$4:$D$1804,4,FALSE)</f>
        <v/>
      </c>
    </row>
    <row r="256" spans="1:3" ht="15">
      <c r="A256" s="1" t="s">
        <v>22</v>
      </c>
      <c r="B256" s="1" t="s">
        <v>252</v>
      </c>
      <c r="C256" t="str">
        <f>VLOOKUP($A256,'Business Processes'!$A$4:$D$1804,4,FALSE)</f>
        <v/>
      </c>
    </row>
    <row r="257" spans="1:3" ht="15">
      <c r="A257" s="1" t="s">
        <v>22</v>
      </c>
      <c r="B257" s="1" t="s">
        <v>253</v>
      </c>
      <c r="C257" t="str">
        <f>VLOOKUP($A257,'Business Processes'!$A$4:$D$1804,4,FALSE)</f>
        <v/>
      </c>
    </row>
    <row r="258" spans="1:3" ht="15">
      <c r="A258" s="1" t="s">
        <v>22</v>
      </c>
      <c r="B258" s="1" t="s">
        <v>257</v>
      </c>
      <c r="C258" t="str">
        <f>VLOOKUP($A258,'Business Processes'!$A$4:$D$1804,4,FALSE)</f>
        <v/>
      </c>
    </row>
    <row r="259" spans="1:3" ht="15">
      <c r="A259" s="1" t="s">
        <v>22</v>
      </c>
      <c r="B259" s="1" t="s">
        <v>254</v>
      </c>
      <c r="C259" t="str">
        <f>VLOOKUP($A259,'Business Processes'!$A$4:$D$1804,4,FALSE)</f>
        <v/>
      </c>
    </row>
    <row r="260" spans="1:3" ht="15">
      <c r="A260" s="1" t="s">
        <v>22</v>
      </c>
      <c r="B260" s="1" t="s">
        <v>258</v>
      </c>
      <c r="C260" t="str">
        <f>VLOOKUP($A260,'Business Processes'!$A$4:$D$1804,4,FALSE)</f>
        <v/>
      </c>
    </row>
    <row r="261" spans="1:3" ht="15">
      <c r="A261" s="1" t="s">
        <v>22</v>
      </c>
      <c r="B261" s="1" t="s">
        <v>207</v>
      </c>
      <c r="C261" t="str">
        <f>VLOOKUP($A261,'Business Processes'!$A$4:$D$1804,4,FALSE)</f>
        <v/>
      </c>
    </row>
    <row r="262" spans="1:3" ht="15">
      <c r="A262" s="1" t="s">
        <v>22</v>
      </c>
      <c r="B262" s="1" t="s">
        <v>255</v>
      </c>
      <c r="C262" t="str">
        <f>VLOOKUP($A262,'Business Processes'!$A$4:$D$1804,4,FALSE)</f>
        <v/>
      </c>
    </row>
    <row r="263" spans="1:3" ht="15">
      <c r="A263" s="1" t="s">
        <v>22</v>
      </c>
      <c r="B263" s="1" t="s">
        <v>222</v>
      </c>
      <c r="C263" t="str">
        <f>VLOOKUP($A263,'Business Processes'!$A$4:$D$1804,4,FALSE)</f>
        <v/>
      </c>
    </row>
    <row r="264" spans="1:3" ht="15">
      <c r="A264" s="1" t="s">
        <v>23</v>
      </c>
      <c r="B264" s="1" t="s">
        <v>186</v>
      </c>
      <c r="C264" t="str">
        <f>VLOOKUP($A264,'Business Processes'!$A$4:$D$1804,4,FALSE)</f>
        <v/>
      </c>
    </row>
    <row r="265" spans="1:3" ht="15">
      <c r="A265" s="1" t="s">
        <v>23</v>
      </c>
      <c r="B265" s="1" t="s">
        <v>187</v>
      </c>
      <c r="C265" t="str">
        <f>VLOOKUP($A265,'Business Processes'!$A$4:$D$1804,4,FALSE)</f>
        <v/>
      </c>
    </row>
    <row r="266" spans="1:3" ht="15">
      <c r="A266" s="1" t="s">
        <v>23</v>
      </c>
      <c r="B266" s="1" t="s">
        <v>223</v>
      </c>
      <c r="C266" t="str">
        <f>VLOOKUP($A266,'Business Processes'!$A$4:$D$1804,4,FALSE)</f>
        <v/>
      </c>
    </row>
    <row r="267" spans="1:3" ht="15">
      <c r="A267" s="1" t="s">
        <v>23</v>
      </c>
      <c r="B267" s="1" t="s">
        <v>188</v>
      </c>
      <c r="C267" t="str">
        <f>VLOOKUP($A267,'Business Processes'!$A$4:$D$1804,4,FALSE)</f>
        <v/>
      </c>
    </row>
    <row r="268" spans="1:3" ht="15">
      <c r="A268" s="1" t="s">
        <v>23</v>
      </c>
      <c r="B268" s="1" t="s">
        <v>189</v>
      </c>
      <c r="C268" t="str">
        <f>VLOOKUP($A268,'Business Processes'!$A$4:$D$1804,4,FALSE)</f>
        <v/>
      </c>
    </row>
    <row r="269" spans="1:3" ht="15">
      <c r="A269" s="1" t="s">
        <v>23</v>
      </c>
      <c r="B269" s="1" t="s">
        <v>190</v>
      </c>
      <c r="C269" t="str">
        <f>VLOOKUP($A269,'Business Processes'!$A$4:$D$1804,4,FALSE)</f>
        <v/>
      </c>
    </row>
    <row r="270" spans="1:3" ht="15">
      <c r="A270" s="1" t="s">
        <v>23</v>
      </c>
      <c r="B270" s="1" t="s">
        <v>191</v>
      </c>
      <c r="C270" t="str">
        <f>VLOOKUP($A270,'Business Processes'!$A$4:$D$1804,4,FALSE)</f>
        <v/>
      </c>
    </row>
    <row r="271" spans="1:3" ht="15">
      <c r="A271" s="1" t="s">
        <v>23</v>
      </c>
      <c r="B271" s="1" t="s">
        <v>192</v>
      </c>
      <c r="C271" t="str">
        <f>VLOOKUP($A271,'Business Processes'!$A$4:$D$1804,4,FALSE)</f>
        <v/>
      </c>
    </row>
    <row r="272" spans="1:3" ht="15">
      <c r="A272" s="1" t="s">
        <v>23</v>
      </c>
      <c r="B272" s="1" t="s">
        <v>193</v>
      </c>
      <c r="C272" t="str">
        <f>VLOOKUP($A272,'Business Processes'!$A$4:$D$1804,4,FALSE)</f>
        <v/>
      </c>
    </row>
    <row r="273" spans="1:3" ht="15">
      <c r="A273" s="1" t="s">
        <v>23</v>
      </c>
      <c r="B273" s="1" t="s">
        <v>200</v>
      </c>
      <c r="C273" t="str">
        <f>VLOOKUP($A273,'Business Processes'!$A$4:$D$1804,4,FALSE)</f>
        <v/>
      </c>
    </row>
    <row r="274" spans="1:3" ht="15">
      <c r="A274" s="1" t="s">
        <v>23</v>
      </c>
      <c r="B274" s="1" t="s">
        <v>201</v>
      </c>
      <c r="C274" t="str">
        <f>VLOOKUP($A274,'Business Processes'!$A$4:$D$1804,4,FALSE)</f>
        <v/>
      </c>
    </row>
    <row r="275" spans="1:3" ht="15">
      <c r="A275" s="1" t="s">
        <v>23</v>
      </c>
      <c r="B275" s="1" t="s">
        <v>202</v>
      </c>
      <c r="C275" t="str">
        <f>VLOOKUP($A275,'Business Processes'!$A$4:$D$1804,4,FALSE)</f>
        <v/>
      </c>
    </row>
    <row r="276" spans="1:3" ht="15">
      <c r="A276" s="1" t="s">
        <v>23</v>
      </c>
      <c r="B276" s="1" t="s">
        <v>194</v>
      </c>
      <c r="C276" t="str">
        <f>VLOOKUP($A276,'Business Processes'!$A$4:$D$1804,4,FALSE)</f>
        <v/>
      </c>
    </row>
    <row r="277" spans="1:3" ht="15">
      <c r="A277" s="1" t="s">
        <v>23</v>
      </c>
      <c r="B277" s="1" t="s">
        <v>195</v>
      </c>
      <c r="C277" t="str">
        <f>VLOOKUP($A277,'Business Processes'!$A$4:$D$1804,4,FALSE)</f>
        <v/>
      </c>
    </row>
    <row r="278" spans="1:3" ht="15">
      <c r="A278" s="1" t="s">
        <v>23</v>
      </c>
      <c r="B278" s="1" t="s">
        <v>203</v>
      </c>
      <c r="C278" t="str">
        <f>VLOOKUP($A278,'Business Processes'!$A$4:$D$1804,4,FALSE)</f>
        <v/>
      </c>
    </row>
    <row r="279" spans="1:3" ht="15">
      <c r="A279" s="1" t="s">
        <v>23</v>
      </c>
      <c r="B279" s="1" t="s">
        <v>248</v>
      </c>
      <c r="C279" t="str">
        <f>VLOOKUP($A279,'Business Processes'!$A$4:$D$1804,4,FALSE)</f>
        <v/>
      </c>
    </row>
    <row r="280" spans="1:3" ht="15">
      <c r="A280" s="1" t="s">
        <v>23</v>
      </c>
      <c r="B280" s="1" t="s">
        <v>197</v>
      </c>
      <c r="C280" t="str">
        <f>VLOOKUP($A280,'Business Processes'!$A$4:$D$1804,4,FALSE)</f>
        <v/>
      </c>
    </row>
    <row r="281" spans="1:3" ht="15">
      <c r="A281" s="1" t="s">
        <v>23</v>
      </c>
      <c r="B281" s="1" t="s">
        <v>249</v>
      </c>
      <c r="C281" t="str">
        <f>VLOOKUP($A281,'Business Processes'!$A$4:$D$1804,4,FALSE)</f>
        <v/>
      </c>
    </row>
    <row r="282" spans="1:3" ht="15">
      <c r="A282" s="1" t="s">
        <v>23</v>
      </c>
      <c r="B282" s="1" t="s">
        <v>207</v>
      </c>
      <c r="C282" t="str">
        <f>VLOOKUP($A282,'Business Processes'!$A$4:$D$1804,4,FALSE)</f>
        <v/>
      </c>
    </row>
    <row r="283" spans="1:3" ht="15">
      <c r="A283" s="1" t="s">
        <v>23</v>
      </c>
      <c r="B283" s="1" t="s">
        <v>208</v>
      </c>
      <c r="C283" t="str">
        <f>VLOOKUP($A283,'Business Processes'!$A$4:$D$1804,4,FALSE)</f>
        <v/>
      </c>
    </row>
    <row r="284" spans="1:3" ht="15">
      <c r="A284" s="1" t="s">
        <v>23</v>
      </c>
      <c r="B284" s="1" t="s">
        <v>222</v>
      </c>
      <c r="C284" t="str">
        <f>VLOOKUP($A284,'Business Processes'!$A$4:$D$1804,4,FALSE)</f>
        <v/>
      </c>
    </row>
    <row r="285" spans="1:3" ht="15">
      <c r="A285" s="1" t="s">
        <v>23</v>
      </c>
      <c r="B285" s="1" t="s">
        <v>198</v>
      </c>
      <c r="C285" t="str">
        <f>VLOOKUP($A285,'Business Processes'!$A$4:$D$1804,4,FALSE)</f>
        <v/>
      </c>
    </row>
    <row r="286" spans="1:3" ht="15">
      <c r="A286" s="1" t="s">
        <v>24</v>
      </c>
      <c r="B286" s="1" t="s">
        <v>202</v>
      </c>
      <c r="C286" t="str">
        <f>VLOOKUP($A286,'Business Processes'!$A$4:$D$1804,4,FALSE)</f>
        <v/>
      </c>
    </row>
    <row r="287" spans="1:3" ht="15">
      <c r="A287" s="1" t="s">
        <v>24</v>
      </c>
      <c r="B287" s="1" t="s">
        <v>211</v>
      </c>
      <c r="C287" t="str">
        <f>VLOOKUP($A287,'Business Processes'!$A$4:$D$1804,4,FALSE)</f>
        <v/>
      </c>
    </row>
    <row r="288" spans="1:3" ht="15">
      <c r="A288" s="1" t="s">
        <v>24</v>
      </c>
      <c r="B288" s="1" t="s">
        <v>215</v>
      </c>
      <c r="C288" t="str">
        <f>VLOOKUP($A288,'Business Processes'!$A$4:$D$1804,4,FALSE)</f>
        <v/>
      </c>
    </row>
    <row r="289" spans="1:3" ht="15">
      <c r="A289" s="1" t="s">
        <v>24</v>
      </c>
      <c r="B289" s="1" t="s">
        <v>248</v>
      </c>
      <c r="C289" t="str">
        <f>VLOOKUP($A289,'Business Processes'!$A$4:$D$1804,4,FALSE)</f>
        <v/>
      </c>
    </row>
    <row r="290" spans="1:3" ht="15">
      <c r="A290" s="1" t="s">
        <v>25</v>
      </c>
      <c r="B290" s="1" t="s">
        <v>186</v>
      </c>
      <c r="C290" t="str">
        <f>VLOOKUP($A290,'Business Processes'!$A$4:$D$1804,4,FALSE)</f>
        <v/>
      </c>
    </row>
    <row r="291" spans="1:3" ht="15">
      <c r="A291" s="1" t="s">
        <v>25</v>
      </c>
      <c r="B291" s="1" t="s">
        <v>222</v>
      </c>
      <c r="C291" t="str">
        <f>VLOOKUP($A291,'Business Processes'!$A$4:$D$1804,4,FALSE)</f>
        <v/>
      </c>
    </row>
    <row r="292" spans="1:3" ht="15">
      <c r="A292" s="1" t="s">
        <v>25</v>
      </c>
      <c r="B292" s="1" t="s">
        <v>187</v>
      </c>
      <c r="C292" t="str">
        <f>VLOOKUP($A292,'Business Processes'!$A$4:$D$1804,4,FALSE)</f>
        <v/>
      </c>
    </row>
    <row r="293" spans="1:3" ht="15">
      <c r="A293" s="1" t="s">
        <v>25</v>
      </c>
      <c r="B293" s="1" t="s">
        <v>230</v>
      </c>
      <c r="C293" t="str">
        <f>VLOOKUP($A293,'Business Processes'!$A$4:$D$1804,4,FALSE)</f>
        <v/>
      </c>
    </row>
    <row r="294" spans="1:3" ht="15">
      <c r="A294" s="1" t="s">
        <v>25</v>
      </c>
      <c r="B294" s="1" t="s">
        <v>223</v>
      </c>
      <c r="C294" t="str">
        <f>VLOOKUP($A294,'Business Processes'!$A$4:$D$1804,4,FALSE)</f>
        <v/>
      </c>
    </row>
    <row r="295" spans="1:3" ht="15">
      <c r="A295" s="1" t="s">
        <v>25</v>
      </c>
      <c r="B295" s="1" t="s">
        <v>188</v>
      </c>
      <c r="C295" t="str">
        <f>VLOOKUP($A295,'Business Processes'!$A$4:$D$1804,4,FALSE)</f>
        <v/>
      </c>
    </row>
    <row r="296" spans="1:3" ht="15">
      <c r="A296" s="1" t="s">
        <v>25</v>
      </c>
      <c r="B296" s="1" t="s">
        <v>189</v>
      </c>
      <c r="C296" t="str">
        <f>VLOOKUP($A296,'Business Processes'!$A$4:$D$1804,4,FALSE)</f>
        <v/>
      </c>
    </row>
    <row r="297" spans="1:3" ht="15">
      <c r="A297" s="1" t="s">
        <v>25</v>
      </c>
      <c r="B297" s="1" t="s">
        <v>190</v>
      </c>
      <c r="C297" t="str">
        <f>VLOOKUP($A297,'Business Processes'!$A$4:$D$1804,4,FALSE)</f>
        <v/>
      </c>
    </row>
    <row r="298" spans="1:3" ht="15">
      <c r="A298" s="1" t="s">
        <v>25</v>
      </c>
      <c r="B298" s="1" t="s">
        <v>191</v>
      </c>
      <c r="C298" t="str">
        <f>VLOOKUP($A298,'Business Processes'!$A$4:$D$1804,4,FALSE)</f>
        <v/>
      </c>
    </row>
    <row r="299" spans="1:3" ht="15">
      <c r="A299" s="1" t="s">
        <v>25</v>
      </c>
      <c r="B299" s="1" t="s">
        <v>192</v>
      </c>
      <c r="C299" t="str">
        <f>VLOOKUP($A299,'Business Processes'!$A$4:$D$1804,4,FALSE)</f>
        <v/>
      </c>
    </row>
    <row r="300" spans="1:3" ht="15">
      <c r="A300" s="1" t="s">
        <v>25</v>
      </c>
      <c r="B300" s="1" t="s">
        <v>193</v>
      </c>
      <c r="C300" t="str">
        <f>VLOOKUP($A300,'Business Processes'!$A$4:$D$1804,4,FALSE)</f>
        <v/>
      </c>
    </row>
    <row r="301" spans="1:3" ht="15">
      <c r="A301" s="1" t="s">
        <v>25</v>
      </c>
      <c r="B301" s="1" t="s">
        <v>200</v>
      </c>
      <c r="C301" t="str">
        <f>VLOOKUP($A301,'Business Processes'!$A$4:$D$1804,4,FALSE)</f>
        <v/>
      </c>
    </row>
    <row r="302" spans="1:3" ht="15">
      <c r="A302" s="1" t="s">
        <v>25</v>
      </c>
      <c r="B302" s="1" t="s">
        <v>201</v>
      </c>
      <c r="C302" t="str">
        <f>VLOOKUP($A302,'Business Processes'!$A$4:$D$1804,4,FALSE)</f>
        <v/>
      </c>
    </row>
    <row r="303" spans="1:3" ht="15">
      <c r="A303" s="1" t="s">
        <v>25</v>
      </c>
      <c r="B303" s="1" t="s">
        <v>194</v>
      </c>
      <c r="C303" t="str">
        <f>VLOOKUP($A303,'Business Processes'!$A$4:$D$1804,4,FALSE)</f>
        <v/>
      </c>
    </row>
    <row r="304" spans="1:3" ht="15">
      <c r="A304" s="1" t="s">
        <v>25</v>
      </c>
      <c r="B304" s="1" t="s">
        <v>195</v>
      </c>
      <c r="C304" t="str">
        <f>VLOOKUP($A304,'Business Processes'!$A$4:$D$1804,4,FALSE)</f>
        <v/>
      </c>
    </row>
    <row r="305" spans="1:3" ht="15">
      <c r="A305" s="1" t="s">
        <v>25</v>
      </c>
      <c r="B305" s="1" t="s">
        <v>196</v>
      </c>
      <c r="C305" t="str">
        <f>VLOOKUP($A305,'Business Processes'!$A$4:$D$1804,4,FALSE)</f>
        <v/>
      </c>
    </row>
    <row r="306" spans="1:3" ht="15">
      <c r="A306" s="1" t="s">
        <v>25</v>
      </c>
      <c r="B306" s="1" t="s">
        <v>203</v>
      </c>
      <c r="C306" t="str">
        <f>VLOOKUP($A306,'Business Processes'!$A$4:$D$1804,4,FALSE)</f>
        <v/>
      </c>
    </row>
    <row r="307" spans="1:3" ht="15">
      <c r="A307" s="1" t="s">
        <v>25</v>
      </c>
      <c r="B307" s="1" t="s">
        <v>231</v>
      </c>
      <c r="C307" t="str">
        <f>VLOOKUP($A307,'Business Processes'!$A$4:$D$1804,4,FALSE)</f>
        <v/>
      </c>
    </row>
    <row r="308" spans="1:3" ht="15">
      <c r="A308" s="1" t="s">
        <v>25</v>
      </c>
      <c r="B308" s="1" t="s">
        <v>248</v>
      </c>
      <c r="C308" t="str">
        <f>VLOOKUP($A308,'Business Processes'!$A$4:$D$1804,4,FALSE)</f>
        <v/>
      </c>
    </row>
    <row r="309" spans="1:3" ht="15">
      <c r="A309" s="1" t="s">
        <v>25</v>
      </c>
      <c r="B309" s="1" t="s">
        <v>197</v>
      </c>
      <c r="C309" t="str">
        <f>VLOOKUP($A309,'Business Processes'!$A$4:$D$1804,4,FALSE)</f>
        <v/>
      </c>
    </row>
    <row r="310" spans="1:3" ht="15">
      <c r="A310" s="1" t="s">
        <v>25</v>
      </c>
      <c r="B310" s="1" t="s">
        <v>249</v>
      </c>
      <c r="C310" t="str">
        <f>VLOOKUP($A310,'Business Processes'!$A$4:$D$1804,4,FALSE)</f>
        <v/>
      </c>
    </row>
    <row r="311" spans="1:3" ht="15">
      <c r="A311" s="1" t="s">
        <v>25</v>
      </c>
      <c r="B311" s="1" t="s">
        <v>207</v>
      </c>
      <c r="C311" t="str">
        <f>VLOOKUP($A311,'Business Processes'!$A$4:$D$1804,4,FALSE)</f>
        <v/>
      </c>
    </row>
    <row r="312" spans="1:3" ht="15">
      <c r="A312" s="1" t="s">
        <v>25</v>
      </c>
      <c r="B312" s="1" t="s">
        <v>208</v>
      </c>
      <c r="C312" t="str">
        <f>VLOOKUP($A312,'Business Processes'!$A$4:$D$1804,4,FALSE)</f>
        <v/>
      </c>
    </row>
    <row r="313" spans="1:3" ht="15">
      <c r="A313" s="1" t="s">
        <v>25</v>
      </c>
      <c r="B313" s="1" t="s">
        <v>198</v>
      </c>
      <c r="C313" t="str">
        <f>VLOOKUP($A313,'Business Processes'!$A$4:$D$1804,4,FALSE)</f>
        <v/>
      </c>
    </row>
    <row r="314" spans="1:3" ht="15">
      <c r="A314" s="1" t="s">
        <v>26</v>
      </c>
      <c r="B314" s="1" t="s">
        <v>185</v>
      </c>
      <c r="C314" t="str">
        <f>VLOOKUP($A314,'Business Processes'!$A$4:$D$1804,4,FALSE)</f>
        <v/>
      </c>
    </row>
    <row r="315" spans="1:3" ht="15">
      <c r="A315" s="1" t="s">
        <v>26</v>
      </c>
      <c r="B315" s="1" t="s">
        <v>186</v>
      </c>
      <c r="C315" t="str">
        <f>VLOOKUP($A315,'Business Processes'!$A$4:$D$1804,4,FALSE)</f>
        <v/>
      </c>
    </row>
    <row r="316" spans="1:3" ht="15">
      <c r="A316" s="1" t="s">
        <v>26</v>
      </c>
      <c r="B316" s="1" t="s">
        <v>187</v>
      </c>
      <c r="C316" t="str">
        <f>VLOOKUP($A316,'Business Processes'!$A$4:$D$1804,4,FALSE)</f>
        <v/>
      </c>
    </row>
    <row r="317" spans="1:3" ht="15">
      <c r="A317" s="1" t="s">
        <v>26</v>
      </c>
      <c r="B317" s="1" t="s">
        <v>223</v>
      </c>
      <c r="C317" t="str">
        <f>VLOOKUP($A317,'Business Processes'!$A$4:$D$1804,4,FALSE)</f>
        <v/>
      </c>
    </row>
    <row r="318" spans="1:3" ht="15">
      <c r="A318" s="1" t="s">
        <v>26</v>
      </c>
      <c r="B318" s="1" t="s">
        <v>188</v>
      </c>
      <c r="C318" t="str">
        <f>VLOOKUP($A318,'Business Processes'!$A$4:$D$1804,4,FALSE)</f>
        <v/>
      </c>
    </row>
    <row r="319" spans="1:3" ht="15">
      <c r="A319" s="1" t="s">
        <v>26</v>
      </c>
      <c r="B319" s="1" t="s">
        <v>189</v>
      </c>
      <c r="C319" t="str">
        <f>VLOOKUP($A319,'Business Processes'!$A$4:$D$1804,4,FALSE)</f>
        <v/>
      </c>
    </row>
    <row r="320" spans="1:3" ht="15">
      <c r="A320" s="1" t="s">
        <v>26</v>
      </c>
      <c r="B320" s="1" t="s">
        <v>190</v>
      </c>
      <c r="C320" t="str">
        <f>VLOOKUP($A320,'Business Processes'!$A$4:$D$1804,4,FALSE)</f>
        <v/>
      </c>
    </row>
    <row r="321" spans="1:3" ht="15">
      <c r="A321" s="1" t="s">
        <v>26</v>
      </c>
      <c r="B321" s="1" t="s">
        <v>191</v>
      </c>
      <c r="C321" t="str">
        <f>VLOOKUP($A321,'Business Processes'!$A$4:$D$1804,4,FALSE)</f>
        <v/>
      </c>
    </row>
    <row r="322" spans="1:3" ht="15">
      <c r="A322" s="1" t="s">
        <v>26</v>
      </c>
      <c r="B322" s="1" t="s">
        <v>192</v>
      </c>
      <c r="C322" t="str">
        <f>VLOOKUP($A322,'Business Processes'!$A$4:$D$1804,4,FALSE)</f>
        <v/>
      </c>
    </row>
    <row r="323" spans="1:3" ht="15">
      <c r="A323" s="1" t="s">
        <v>26</v>
      </c>
      <c r="B323" s="1" t="s">
        <v>193</v>
      </c>
      <c r="C323" t="str">
        <f>VLOOKUP($A323,'Business Processes'!$A$4:$D$1804,4,FALSE)</f>
        <v/>
      </c>
    </row>
    <row r="324" spans="1:3" ht="15">
      <c r="A324" s="1" t="s">
        <v>26</v>
      </c>
      <c r="B324" s="1" t="s">
        <v>200</v>
      </c>
      <c r="C324" t="str">
        <f>VLOOKUP($A324,'Business Processes'!$A$4:$D$1804,4,FALSE)</f>
        <v/>
      </c>
    </row>
    <row r="325" spans="1:3" ht="15">
      <c r="A325" s="1" t="s">
        <v>26</v>
      </c>
      <c r="B325" s="1" t="s">
        <v>201</v>
      </c>
      <c r="C325" t="str">
        <f>VLOOKUP($A325,'Business Processes'!$A$4:$D$1804,4,FALSE)</f>
        <v/>
      </c>
    </row>
    <row r="326" spans="1:3" ht="15">
      <c r="A326" s="1" t="s">
        <v>26</v>
      </c>
      <c r="B326" s="1" t="s">
        <v>202</v>
      </c>
      <c r="C326" t="str">
        <f>VLOOKUP($A326,'Business Processes'!$A$4:$D$1804,4,FALSE)</f>
        <v/>
      </c>
    </row>
    <row r="327" spans="1:3" ht="15">
      <c r="A327" s="1" t="s">
        <v>26</v>
      </c>
      <c r="B327" s="1" t="s">
        <v>194</v>
      </c>
      <c r="C327" t="str">
        <f>VLOOKUP($A327,'Business Processes'!$A$4:$D$1804,4,FALSE)</f>
        <v/>
      </c>
    </row>
    <row r="328" spans="1:3" ht="15">
      <c r="A328" s="1" t="s">
        <v>26</v>
      </c>
      <c r="B328" s="1" t="s">
        <v>195</v>
      </c>
      <c r="C328" t="str">
        <f>VLOOKUP($A328,'Business Processes'!$A$4:$D$1804,4,FALSE)</f>
        <v/>
      </c>
    </row>
    <row r="329" spans="1:3" ht="15">
      <c r="A329" s="1" t="s">
        <v>26</v>
      </c>
      <c r="B329" s="1" t="s">
        <v>196</v>
      </c>
      <c r="C329" t="str">
        <f>VLOOKUP($A329,'Business Processes'!$A$4:$D$1804,4,FALSE)</f>
        <v/>
      </c>
    </row>
    <row r="330" spans="1:3" ht="15">
      <c r="A330" s="1" t="s">
        <v>26</v>
      </c>
      <c r="B330" s="1" t="s">
        <v>197</v>
      </c>
      <c r="C330" t="str">
        <f>VLOOKUP($A330,'Business Processes'!$A$4:$D$1804,4,FALSE)</f>
        <v/>
      </c>
    </row>
    <row r="331" spans="1:3" ht="15">
      <c r="A331" s="1" t="s">
        <v>26</v>
      </c>
      <c r="B331" s="1" t="s">
        <v>208</v>
      </c>
      <c r="C331" t="str">
        <f>VLOOKUP($A331,'Business Processes'!$A$4:$D$1804,4,FALSE)</f>
        <v/>
      </c>
    </row>
    <row r="332" spans="1:3" ht="15">
      <c r="A332" s="1" t="s">
        <v>26</v>
      </c>
      <c r="B332" s="1" t="s">
        <v>198</v>
      </c>
      <c r="C332" t="str">
        <f>VLOOKUP($A332,'Business Processes'!$A$4:$D$1804,4,FALSE)</f>
        <v/>
      </c>
    </row>
    <row r="333" spans="1:3" ht="15">
      <c r="A333" s="1" t="s">
        <v>26</v>
      </c>
      <c r="B333" s="1" t="s">
        <v>222</v>
      </c>
      <c r="C333" t="str">
        <f>VLOOKUP($A333,'Business Processes'!$A$4:$D$1804,4,FALSE)</f>
        <v/>
      </c>
    </row>
    <row r="334" spans="1:3" ht="15">
      <c r="A334" s="1" t="s">
        <v>27</v>
      </c>
      <c r="B334" s="1" t="s">
        <v>187</v>
      </c>
      <c r="C334" t="str">
        <f>VLOOKUP($A334,'Business Processes'!$A$4:$D$1804,4,FALSE)</f>
        <v/>
      </c>
    </row>
    <row r="335" spans="1:3" ht="15">
      <c r="A335" s="1" t="s">
        <v>27</v>
      </c>
      <c r="B335" s="1" t="s">
        <v>188</v>
      </c>
      <c r="C335" t="str">
        <f>VLOOKUP($A335,'Business Processes'!$A$4:$D$1804,4,FALSE)</f>
        <v/>
      </c>
    </row>
    <row r="336" spans="1:3" ht="15">
      <c r="A336" s="1" t="s">
        <v>27</v>
      </c>
      <c r="B336" s="1" t="s">
        <v>224</v>
      </c>
      <c r="C336" t="str">
        <f>VLOOKUP($A336,'Business Processes'!$A$4:$D$1804,4,FALSE)</f>
        <v/>
      </c>
    </row>
    <row r="337" spans="1:3" ht="15">
      <c r="A337" s="1" t="s">
        <v>27</v>
      </c>
      <c r="B337" s="1" t="s">
        <v>189</v>
      </c>
      <c r="C337" t="str">
        <f>VLOOKUP($A337,'Business Processes'!$A$4:$D$1804,4,FALSE)</f>
        <v/>
      </c>
    </row>
    <row r="338" spans="1:3" ht="15">
      <c r="A338" s="1" t="s">
        <v>27</v>
      </c>
      <c r="B338" s="1" t="s">
        <v>190</v>
      </c>
      <c r="C338" t="str">
        <f>VLOOKUP($A338,'Business Processes'!$A$4:$D$1804,4,FALSE)</f>
        <v/>
      </c>
    </row>
    <row r="339" spans="1:3" ht="15">
      <c r="A339" s="1" t="s">
        <v>27</v>
      </c>
      <c r="B339" s="1" t="s">
        <v>191</v>
      </c>
      <c r="C339" t="str">
        <f>VLOOKUP($A339,'Business Processes'!$A$4:$D$1804,4,FALSE)</f>
        <v/>
      </c>
    </row>
    <row r="340" spans="1:3" ht="15">
      <c r="A340" s="1" t="s">
        <v>27</v>
      </c>
      <c r="B340" s="1" t="s">
        <v>193</v>
      </c>
      <c r="C340" t="str">
        <f>VLOOKUP($A340,'Business Processes'!$A$4:$D$1804,4,FALSE)</f>
        <v/>
      </c>
    </row>
    <row r="341" spans="1:3" ht="15">
      <c r="A341" s="1" t="s">
        <v>27</v>
      </c>
      <c r="B341" s="1" t="s">
        <v>200</v>
      </c>
      <c r="C341" t="str">
        <f>VLOOKUP($A341,'Business Processes'!$A$4:$D$1804,4,FALSE)</f>
        <v/>
      </c>
    </row>
    <row r="342" spans="1:3" ht="15">
      <c r="A342" s="1" t="s">
        <v>27</v>
      </c>
      <c r="B342" s="1" t="s">
        <v>201</v>
      </c>
      <c r="C342" t="str">
        <f>VLOOKUP($A342,'Business Processes'!$A$4:$D$1804,4,FALSE)</f>
        <v/>
      </c>
    </row>
    <row r="343" spans="1:3" ht="15">
      <c r="A343" s="1" t="s">
        <v>27</v>
      </c>
      <c r="B343" s="1" t="s">
        <v>202</v>
      </c>
      <c r="C343" t="str">
        <f>VLOOKUP($A343,'Business Processes'!$A$4:$D$1804,4,FALSE)</f>
        <v/>
      </c>
    </row>
    <row r="344" spans="1:3" ht="15">
      <c r="A344" s="1" t="s">
        <v>27</v>
      </c>
      <c r="B344" s="1" t="s">
        <v>259</v>
      </c>
      <c r="C344" t="str">
        <f>VLOOKUP($A344,'Business Processes'!$A$4:$D$1804,4,FALSE)</f>
        <v/>
      </c>
    </row>
    <row r="345" spans="1:3" ht="15">
      <c r="A345" s="1" t="s">
        <v>27</v>
      </c>
      <c r="B345" s="1" t="s">
        <v>194</v>
      </c>
      <c r="C345" t="str">
        <f>VLOOKUP($A345,'Business Processes'!$A$4:$D$1804,4,FALSE)</f>
        <v/>
      </c>
    </row>
    <row r="346" spans="1:3" ht="15">
      <c r="A346" s="1" t="s">
        <v>27</v>
      </c>
      <c r="B346" s="1" t="s">
        <v>195</v>
      </c>
      <c r="C346" t="str">
        <f>VLOOKUP($A346,'Business Processes'!$A$4:$D$1804,4,FALSE)</f>
        <v/>
      </c>
    </row>
    <row r="347" spans="1:3" ht="15">
      <c r="A347" s="1" t="s">
        <v>27</v>
      </c>
      <c r="B347" s="1" t="s">
        <v>215</v>
      </c>
      <c r="C347" t="str">
        <f>VLOOKUP($A347,'Business Processes'!$A$4:$D$1804,4,FALSE)</f>
        <v/>
      </c>
    </row>
    <row r="348" spans="1:3" ht="15">
      <c r="A348" s="1" t="s">
        <v>27</v>
      </c>
      <c r="B348" s="1" t="s">
        <v>205</v>
      </c>
      <c r="C348" t="str">
        <f>VLOOKUP($A348,'Business Processes'!$A$4:$D$1804,4,FALSE)</f>
        <v/>
      </c>
    </row>
    <row r="349" spans="1:3" ht="15">
      <c r="A349" s="1" t="s">
        <v>27</v>
      </c>
      <c r="B349" s="1" t="s">
        <v>197</v>
      </c>
      <c r="C349" t="str">
        <f>VLOOKUP($A349,'Business Processes'!$A$4:$D$1804,4,FALSE)</f>
        <v/>
      </c>
    </row>
    <row r="350" spans="1:3" ht="15">
      <c r="A350" s="1" t="s">
        <v>27</v>
      </c>
      <c r="B350" s="1" t="s">
        <v>207</v>
      </c>
      <c r="C350" t="str">
        <f>VLOOKUP($A350,'Business Processes'!$A$4:$D$1804,4,FALSE)</f>
        <v/>
      </c>
    </row>
    <row r="351" spans="1:3" ht="15">
      <c r="A351" s="1" t="s">
        <v>27</v>
      </c>
      <c r="B351" s="1" t="s">
        <v>208</v>
      </c>
      <c r="C351" t="str">
        <f>VLOOKUP($A351,'Business Processes'!$A$4:$D$1804,4,FALSE)</f>
        <v/>
      </c>
    </row>
    <row r="352" spans="1:3" ht="15">
      <c r="A352" s="1" t="s">
        <v>27</v>
      </c>
      <c r="B352" s="1" t="s">
        <v>247</v>
      </c>
      <c r="C352" t="str">
        <f>VLOOKUP($A352,'Business Processes'!$A$4:$D$1804,4,FALSE)</f>
        <v/>
      </c>
    </row>
    <row r="353" spans="1:3" ht="15">
      <c r="A353" s="1" t="s">
        <v>27</v>
      </c>
      <c r="B353" s="1" t="s">
        <v>222</v>
      </c>
      <c r="C353" t="str">
        <f>VLOOKUP($A353,'Business Processes'!$A$4:$D$1804,4,FALSE)</f>
        <v/>
      </c>
    </row>
    <row r="354" spans="1:3" ht="15">
      <c r="A354" s="1" t="s">
        <v>28</v>
      </c>
      <c r="B354" s="1" t="s">
        <v>260</v>
      </c>
      <c r="C354" t="str">
        <f>VLOOKUP($A354,'Business Processes'!$A$4:$D$1804,4,FALSE)</f>
        <v/>
      </c>
    </row>
    <row r="355" spans="1:3" ht="15">
      <c r="A355" s="1" t="s">
        <v>28</v>
      </c>
      <c r="B355" s="1" t="s">
        <v>234</v>
      </c>
      <c r="C355" t="str">
        <f>VLOOKUP($A355,'Business Processes'!$A$4:$D$1804,4,FALSE)</f>
        <v/>
      </c>
    </row>
    <row r="356" spans="1:3" ht="15">
      <c r="A356" s="1" t="s">
        <v>28</v>
      </c>
      <c r="B356" s="1" t="s">
        <v>261</v>
      </c>
      <c r="C356" t="str">
        <f>VLOOKUP($A356,'Business Processes'!$A$4:$D$1804,4,FALSE)</f>
        <v/>
      </c>
    </row>
    <row r="357" spans="1:3" ht="15">
      <c r="A357" s="1" t="s">
        <v>28</v>
      </c>
      <c r="B357" s="1" t="s">
        <v>262</v>
      </c>
      <c r="C357" t="str">
        <f>VLOOKUP($A357,'Business Processes'!$A$4:$D$1804,4,FALSE)</f>
        <v/>
      </c>
    </row>
    <row r="358" spans="1:3" ht="15">
      <c r="A358" s="1" t="s">
        <v>28</v>
      </c>
      <c r="B358" s="1" t="s">
        <v>263</v>
      </c>
      <c r="C358" t="str">
        <f>VLOOKUP($A358,'Business Processes'!$A$4:$D$1804,4,FALSE)</f>
        <v/>
      </c>
    </row>
    <row r="359" spans="1:3" ht="15">
      <c r="A359" s="1" t="s">
        <v>28</v>
      </c>
      <c r="B359" s="1" t="s">
        <v>264</v>
      </c>
      <c r="C359" t="str">
        <f>VLOOKUP($A359,'Business Processes'!$A$4:$D$1804,4,FALSE)</f>
        <v/>
      </c>
    </row>
    <row r="360" spans="1:3" ht="15">
      <c r="A360" s="1" t="s">
        <v>28</v>
      </c>
      <c r="B360" s="1" t="s">
        <v>265</v>
      </c>
      <c r="C360" t="str">
        <f>VLOOKUP($A360,'Business Processes'!$A$4:$D$1804,4,FALSE)</f>
        <v/>
      </c>
    </row>
    <row r="361" spans="1:3" ht="15">
      <c r="A361" s="1" t="s">
        <v>28</v>
      </c>
      <c r="B361" s="1" t="s">
        <v>266</v>
      </c>
      <c r="C361" t="str">
        <f>VLOOKUP($A361,'Business Processes'!$A$4:$D$1804,4,FALSE)</f>
        <v/>
      </c>
    </row>
    <row r="362" spans="1:3" ht="15">
      <c r="A362" s="1" t="s">
        <v>28</v>
      </c>
      <c r="B362" s="1" t="s">
        <v>267</v>
      </c>
      <c r="C362" t="str">
        <f>VLOOKUP($A362,'Business Processes'!$A$4:$D$1804,4,FALSE)</f>
        <v/>
      </c>
    </row>
    <row r="363" spans="1:3" ht="15">
      <c r="A363" s="1" t="s">
        <v>28</v>
      </c>
      <c r="B363" s="1" t="s">
        <v>268</v>
      </c>
      <c r="C363" t="str">
        <f>VLOOKUP($A363,'Business Processes'!$A$4:$D$1804,4,FALSE)</f>
        <v/>
      </c>
    </row>
    <row r="364" spans="1:3" ht="15">
      <c r="A364" s="1" t="s">
        <v>28</v>
      </c>
      <c r="B364" s="1" t="s">
        <v>269</v>
      </c>
      <c r="C364" t="str">
        <f>VLOOKUP($A364,'Business Processes'!$A$4:$D$1804,4,FALSE)</f>
        <v/>
      </c>
    </row>
    <row r="365" spans="1:3" ht="15">
      <c r="A365" s="1" t="s">
        <v>28</v>
      </c>
      <c r="B365" s="1" t="s">
        <v>270</v>
      </c>
      <c r="C365" t="str">
        <f>VLOOKUP($A365,'Business Processes'!$A$4:$D$1804,4,FALSE)</f>
        <v/>
      </c>
    </row>
    <row r="366" spans="1:3" ht="15">
      <c r="A366" s="1" t="s">
        <v>29</v>
      </c>
      <c r="B366" s="1" t="s">
        <v>271</v>
      </c>
      <c r="C366" t="str">
        <f>VLOOKUP($A366,'Business Processes'!$A$4:$D$1804,4,FALSE)</f>
        <v/>
      </c>
    </row>
    <row r="367" spans="1:3" ht="15">
      <c r="A367" s="1" t="s">
        <v>29</v>
      </c>
      <c r="B367" s="1" t="s">
        <v>272</v>
      </c>
      <c r="C367" t="str">
        <f>VLOOKUP($A367,'Business Processes'!$A$4:$D$1804,4,FALSE)</f>
        <v/>
      </c>
    </row>
    <row r="368" spans="1:3" ht="15">
      <c r="A368" s="1" t="s">
        <v>29</v>
      </c>
      <c r="B368" s="1" t="s">
        <v>273</v>
      </c>
      <c r="C368" t="str">
        <f>VLOOKUP($A368,'Business Processes'!$A$4:$D$1804,4,FALSE)</f>
        <v/>
      </c>
    </row>
    <row r="369" spans="1:3" ht="15">
      <c r="A369" s="1" t="s">
        <v>29</v>
      </c>
      <c r="B369" s="1" t="s">
        <v>274</v>
      </c>
      <c r="C369" t="str">
        <f>VLOOKUP($A369,'Business Processes'!$A$4:$D$1804,4,FALSE)</f>
        <v/>
      </c>
    </row>
    <row r="370" spans="1:3" ht="15">
      <c r="A370" s="1" t="s">
        <v>29</v>
      </c>
      <c r="B370" s="1" t="s">
        <v>275</v>
      </c>
      <c r="C370" t="str">
        <f>VLOOKUP($A370,'Business Processes'!$A$4:$D$1804,4,FALSE)</f>
        <v/>
      </c>
    </row>
    <row r="371" spans="1:3" ht="15">
      <c r="A371" s="1" t="s">
        <v>29</v>
      </c>
      <c r="B371" s="1" t="s">
        <v>276</v>
      </c>
      <c r="C371" t="str">
        <f>VLOOKUP($A371,'Business Processes'!$A$4:$D$1804,4,FALSE)</f>
        <v/>
      </c>
    </row>
    <row r="372" spans="1:3" ht="15">
      <c r="A372" s="1" t="s">
        <v>29</v>
      </c>
      <c r="B372" s="1" t="s">
        <v>277</v>
      </c>
      <c r="C372" t="str">
        <f>VLOOKUP($A372,'Business Processes'!$A$4:$D$1804,4,FALSE)</f>
        <v/>
      </c>
    </row>
    <row r="373" spans="1:3" ht="15">
      <c r="A373" s="1" t="s">
        <v>29</v>
      </c>
      <c r="B373" s="1" t="s">
        <v>240</v>
      </c>
      <c r="C373" t="str">
        <f>VLOOKUP($A373,'Business Processes'!$A$4:$D$1804,4,FALSE)</f>
        <v/>
      </c>
    </row>
    <row r="374" spans="1:3" ht="15">
      <c r="A374" s="1" t="s">
        <v>29</v>
      </c>
      <c r="B374" s="1" t="s">
        <v>278</v>
      </c>
      <c r="C374" t="str">
        <f>VLOOKUP($A374,'Business Processes'!$A$4:$D$1804,4,FALSE)</f>
        <v/>
      </c>
    </row>
    <row r="375" spans="1:3" ht="15">
      <c r="A375" s="1" t="s">
        <v>29</v>
      </c>
      <c r="B375" s="1" t="s">
        <v>279</v>
      </c>
      <c r="C375" t="str">
        <f>VLOOKUP($A375,'Business Processes'!$A$4:$D$1804,4,FALSE)</f>
        <v/>
      </c>
    </row>
    <row r="376" spans="1:3" ht="15">
      <c r="A376" s="1" t="s">
        <v>29</v>
      </c>
      <c r="B376" s="1" t="s">
        <v>280</v>
      </c>
      <c r="C376" t="str">
        <f>VLOOKUP($A376,'Business Processes'!$A$4:$D$1804,4,FALSE)</f>
        <v/>
      </c>
    </row>
    <row r="377" spans="1:3" ht="15">
      <c r="A377" s="1" t="s">
        <v>29</v>
      </c>
      <c r="B377" s="1" t="s">
        <v>225</v>
      </c>
      <c r="C377" t="str">
        <f>VLOOKUP($A377,'Business Processes'!$A$4:$D$1804,4,FALSE)</f>
        <v/>
      </c>
    </row>
    <row r="378" spans="1:3" ht="15">
      <c r="A378" s="1" t="s">
        <v>29</v>
      </c>
      <c r="B378" s="1" t="s">
        <v>226</v>
      </c>
      <c r="C378" t="str">
        <f>VLOOKUP($A378,'Business Processes'!$A$4:$D$1804,4,FALSE)</f>
        <v/>
      </c>
    </row>
    <row r="379" spans="1:3" ht="15">
      <c r="A379" s="1" t="s">
        <v>29</v>
      </c>
      <c r="B379" s="1" t="s">
        <v>281</v>
      </c>
      <c r="C379" t="str">
        <f>VLOOKUP($A379,'Business Processes'!$A$4:$D$1804,4,FALSE)</f>
        <v/>
      </c>
    </row>
    <row r="380" spans="1:3" ht="15">
      <c r="A380" s="1" t="s">
        <v>29</v>
      </c>
      <c r="B380" s="1" t="s">
        <v>282</v>
      </c>
      <c r="C380" t="str">
        <f>VLOOKUP($A380,'Business Processes'!$A$4:$D$1804,4,FALSE)</f>
        <v/>
      </c>
    </row>
    <row r="381" spans="1:3" ht="15">
      <c r="A381" s="1" t="s">
        <v>29</v>
      </c>
      <c r="B381" s="1" t="s">
        <v>283</v>
      </c>
      <c r="C381" t="str">
        <f>VLOOKUP($A381,'Business Processes'!$A$4:$D$1804,4,FALSE)</f>
        <v/>
      </c>
    </row>
    <row r="382" spans="1:3" ht="15">
      <c r="A382" s="1" t="s">
        <v>30</v>
      </c>
      <c r="B382" s="1" t="s">
        <v>246</v>
      </c>
      <c r="C382" t="str">
        <f>VLOOKUP($A382,'Business Processes'!$A$4:$D$1804,4,FALSE)</f>
        <v/>
      </c>
    </row>
    <row r="383" spans="1:3" ht="15">
      <c r="A383" s="1" t="s">
        <v>30</v>
      </c>
      <c r="B383" s="1" t="s">
        <v>232</v>
      </c>
      <c r="C383" t="str">
        <f>VLOOKUP($A383,'Business Processes'!$A$4:$D$1804,4,FALSE)</f>
        <v/>
      </c>
    </row>
    <row r="384" spans="1:3" ht="15">
      <c r="A384" s="1" t="s">
        <v>30</v>
      </c>
      <c r="B384" s="1" t="s">
        <v>278</v>
      </c>
      <c r="C384" t="str">
        <f>VLOOKUP($A384,'Business Processes'!$A$4:$D$1804,4,FALSE)</f>
        <v/>
      </c>
    </row>
    <row r="385" spans="1:3" ht="15">
      <c r="A385" s="1" t="s">
        <v>30</v>
      </c>
      <c r="B385" s="1" t="s">
        <v>284</v>
      </c>
      <c r="C385" t="str">
        <f>VLOOKUP($A385,'Business Processes'!$A$4:$D$1804,4,FALSE)</f>
        <v/>
      </c>
    </row>
    <row r="386" spans="1:3" ht="15">
      <c r="A386" s="1" t="s">
        <v>30</v>
      </c>
      <c r="B386" s="1" t="s">
        <v>241</v>
      </c>
      <c r="C386" t="str">
        <f>VLOOKUP($A386,'Business Processes'!$A$4:$D$1804,4,FALSE)</f>
        <v/>
      </c>
    </row>
    <row r="387" spans="1:3" ht="15">
      <c r="A387" s="1" t="s">
        <v>30</v>
      </c>
      <c r="B387" s="1" t="s">
        <v>285</v>
      </c>
      <c r="C387" t="str">
        <f>VLOOKUP($A387,'Business Processes'!$A$4:$D$1804,4,FALSE)</f>
        <v/>
      </c>
    </row>
    <row r="388" spans="1:3" ht="15">
      <c r="A388" s="1" t="s">
        <v>30</v>
      </c>
      <c r="B388" s="1" t="s">
        <v>286</v>
      </c>
      <c r="C388" t="str">
        <f>VLOOKUP($A388,'Business Processes'!$A$4:$D$1804,4,FALSE)</f>
        <v/>
      </c>
    </row>
    <row r="389" spans="1:3" ht="15">
      <c r="A389" s="1" t="s">
        <v>30</v>
      </c>
      <c r="B389" s="1" t="s">
        <v>287</v>
      </c>
      <c r="C389" t="str">
        <f>VLOOKUP($A389,'Business Processes'!$A$4:$D$1804,4,FALSE)</f>
        <v/>
      </c>
    </row>
    <row r="390" spans="1:3" ht="15">
      <c r="A390" s="1" t="s">
        <v>30</v>
      </c>
      <c r="B390" s="1" t="s">
        <v>282</v>
      </c>
      <c r="C390" t="str">
        <f>VLOOKUP($A390,'Business Processes'!$A$4:$D$1804,4,FALSE)</f>
        <v/>
      </c>
    </row>
    <row r="391" spans="1:3" ht="15">
      <c r="A391" s="1" t="s">
        <v>30</v>
      </c>
      <c r="B391" s="1" t="s">
        <v>288</v>
      </c>
      <c r="C391" t="str">
        <f>VLOOKUP($A391,'Business Processes'!$A$4:$D$1804,4,FALSE)</f>
        <v/>
      </c>
    </row>
    <row r="392" spans="1:3" ht="15">
      <c r="A392" s="1" t="s">
        <v>30</v>
      </c>
      <c r="B392" s="1" t="s">
        <v>283</v>
      </c>
      <c r="C392" t="str">
        <f>VLOOKUP($A392,'Business Processes'!$A$4:$D$1804,4,FALSE)</f>
        <v/>
      </c>
    </row>
    <row r="393" spans="1:3" ht="15">
      <c r="A393" s="1" t="s">
        <v>30</v>
      </c>
      <c r="B393" s="1" t="s">
        <v>234</v>
      </c>
      <c r="C393" t="str">
        <f>VLOOKUP($A393,'Business Processes'!$A$4:$D$1804,4,FALSE)</f>
        <v/>
      </c>
    </row>
    <row r="394" spans="1:3" ht="15">
      <c r="A394" s="1" t="s">
        <v>30</v>
      </c>
      <c r="B394" s="1" t="s">
        <v>271</v>
      </c>
      <c r="C394" t="str">
        <f>VLOOKUP($A394,'Business Processes'!$A$4:$D$1804,4,FALSE)</f>
        <v/>
      </c>
    </row>
    <row r="395" spans="1:3" ht="15">
      <c r="A395" s="1" t="s">
        <v>30</v>
      </c>
      <c r="B395" s="1" t="s">
        <v>289</v>
      </c>
      <c r="C395" t="str">
        <f>VLOOKUP($A395,'Business Processes'!$A$4:$D$1804,4,FALSE)</f>
        <v/>
      </c>
    </row>
    <row r="396" spans="1:3" ht="15">
      <c r="A396" s="1" t="s">
        <v>30</v>
      </c>
      <c r="B396" s="1" t="s">
        <v>290</v>
      </c>
      <c r="C396" t="str">
        <f>VLOOKUP($A396,'Business Processes'!$A$4:$D$1804,4,FALSE)</f>
        <v/>
      </c>
    </row>
    <row r="397" spans="1:3" ht="15">
      <c r="A397" s="1" t="s">
        <v>30</v>
      </c>
      <c r="B397" s="1" t="s">
        <v>212</v>
      </c>
      <c r="C397" t="str">
        <f>VLOOKUP($A397,'Business Processes'!$A$4:$D$1804,4,FALSE)</f>
        <v/>
      </c>
    </row>
    <row r="398" spans="1:3" ht="15">
      <c r="A398" s="1" t="s">
        <v>30</v>
      </c>
      <c r="B398" s="1" t="s">
        <v>291</v>
      </c>
      <c r="C398" t="str">
        <f>VLOOKUP($A398,'Business Processes'!$A$4:$D$1804,4,FALSE)</f>
        <v/>
      </c>
    </row>
    <row r="399" spans="1:3" ht="15">
      <c r="A399" s="1" t="s">
        <v>30</v>
      </c>
      <c r="B399" s="1" t="s">
        <v>213</v>
      </c>
      <c r="C399" t="str">
        <f>VLOOKUP($A399,'Business Processes'!$A$4:$D$1804,4,FALSE)</f>
        <v/>
      </c>
    </row>
    <row r="400" spans="1:3" ht="15">
      <c r="A400" s="1" t="s">
        <v>30</v>
      </c>
      <c r="B400" s="1" t="s">
        <v>292</v>
      </c>
      <c r="C400" t="str">
        <f>VLOOKUP($A400,'Business Processes'!$A$4:$D$1804,4,FALSE)</f>
        <v/>
      </c>
    </row>
    <row r="401" spans="1:3" ht="15">
      <c r="A401" s="1" t="s">
        <v>30</v>
      </c>
      <c r="B401" s="1" t="s">
        <v>274</v>
      </c>
      <c r="C401" t="str">
        <f>VLOOKUP($A401,'Business Processes'!$A$4:$D$1804,4,FALSE)</f>
        <v/>
      </c>
    </row>
    <row r="402" spans="1:3" ht="15">
      <c r="A402" s="1" t="s">
        <v>31</v>
      </c>
      <c r="B402" s="1" t="s">
        <v>246</v>
      </c>
      <c r="C402" t="str">
        <f>VLOOKUP($A402,'Business Processes'!$A$4:$D$1804,4,FALSE)</f>
        <v/>
      </c>
    </row>
    <row r="403" spans="1:3" ht="15">
      <c r="A403" s="1" t="s">
        <v>31</v>
      </c>
      <c r="B403" s="1" t="s">
        <v>232</v>
      </c>
      <c r="C403" t="str">
        <f>VLOOKUP($A403,'Business Processes'!$A$4:$D$1804,4,FALSE)</f>
        <v/>
      </c>
    </row>
    <row r="404" spans="1:3" ht="15">
      <c r="A404" s="1" t="s">
        <v>31</v>
      </c>
      <c r="B404" s="1" t="s">
        <v>278</v>
      </c>
      <c r="C404" t="str">
        <f>VLOOKUP($A404,'Business Processes'!$A$4:$D$1804,4,FALSE)</f>
        <v/>
      </c>
    </row>
    <row r="405" spans="1:3" ht="15">
      <c r="A405" s="1" t="s">
        <v>31</v>
      </c>
      <c r="B405" s="1" t="s">
        <v>284</v>
      </c>
      <c r="C405" t="str">
        <f>VLOOKUP($A405,'Business Processes'!$A$4:$D$1804,4,FALSE)</f>
        <v/>
      </c>
    </row>
    <row r="406" spans="1:3" ht="15">
      <c r="A406" s="1" t="s">
        <v>31</v>
      </c>
      <c r="B406" s="1" t="s">
        <v>241</v>
      </c>
      <c r="C406" t="str">
        <f>VLOOKUP($A406,'Business Processes'!$A$4:$D$1804,4,FALSE)</f>
        <v/>
      </c>
    </row>
    <row r="407" spans="1:3" ht="15">
      <c r="A407" s="1" t="s">
        <v>31</v>
      </c>
      <c r="B407" s="1" t="s">
        <v>285</v>
      </c>
      <c r="C407" t="str">
        <f>VLOOKUP($A407,'Business Processes'!$A$4:$D$1804,4,FALSE)</f>
        <v/>
      </c>
    </row>
    <row r="408" spans="1:3" ht="15">
      <c r="A408" s="1" t="s">
        <v>31</v>
      </c>
      <c r="B408" s="1" t="s">
        <v>286</v>
      </c>
      <c r="C408" t="str">
        <f>VLOOKUP($A408,'Business Processes'!$A$4:$D$1804,4,FALSE)</f>
        <v/>
      </c>
    </row>
    <row r="409" spans="1:3" ht="15">
      <c r="A409" s="1" t="s">
        <v>31</v>
      </c>
      <c r="B409" s="1" t="s">
        <v>287</v>
      </c>
      <c r="C409" t="str">
        <f>VLOOKUP($A409,'Business Processes'!$A$4:$D$1804,4,FALSE)</f>
        <v/>
      </c>
    </row>
    <row r="410" spans="1:3" ht="15">
      <c r="A410" s="1" t="s">
        <v>31</v>
      </c>
      <c r="B410" s="1" t="s">
        <v>282</v>
      </c>
      <c r="C410" t="str">
        <f>VLOOKUP($A410,'Business Processes'!$A$4:$D$1804,4,FALSE)</f>
        <v/>
      </c>
    </row>
    <row r="411" spans="1:3" ht="15">
      <c r="A411" s="1" t="s">
        <v>31</v>
      </c>
      <c r="B411" s="1" t="s">
        <v>288</v>
      </c>
      <c r="C411" t="str">
        <f>VLOOKUP($A411,'Business Processes'!$A$4:$D$1804,4,FALSE)</f>
        <v/>
      </c>
    </row>
    <row r="412" spans="1:3" ht="15">
      <c r="A412" s="1" t="s">
        <v>31</v>
      </c>
      <c r="B412" s="1" t="s">
        <v>283</v>
      </c>
      <c r="C412" t="str">
        <f>VLOOKUP($A412,'Business Processes'!$A$4:$D$1804,4,FALSE)</f>
        <v/>
      </c>
    </row>
    <row r="413" spans="1:3" ht="15">
      <c r="A413" s="1" t="s">
        <v>31</v>
      </c>
      <c r="B413" s="1" t="s">
        <v>234</v>
      </c>
      <c r="C413" t="str">
        <f>VLOOKUP($A413,'Business Processes'!$A$4:$D$1804,4,FALSE)</f>
        <v/>
      </c>
    </row>
    <row r="414" spans="1:3" ht="15">
      <c r="A414" s="1" t="s">
        <v>31</v>
      </c>
      <c r="B414" s="1" t="s">
        <v>271</v>
      </c>
      <c r="C414" t="str">
        <f>VLOOKUP($A414,'Business Processes'!$A$4:$D$1804,4,FALSE)</f>
        <v/>
      </c>
    </row>
    <row r="415" spans="1:3" ht="15">
      <c r="A415" s="1" t="s">
        <v>31</v>
      </c>
      <c r="B415" s="1" t="s">
        <v>289</v>
      </c>
      <c r="C415" t="str">
        <f>VLOOKUP($A415,'Business Processes'!$A$4:$D$1804,4,FALSE)</f>
        <v/>
      </c>
    </row>
    <row r="416" spans="1:3" ht="15">
      <c r="A416" s="1" t="s">
        <v>31</v>
      </c>
      <c r="B416" s="1" t="s">
        <v>290</v>
      </c>
      <c r="C416" t="str">
        <f>VLOOKUP($A416,'Business Processes'!$A$4:$D$1804,4,FALSE)</f>
        <v/>
      </c>
    </row>
    <row r="417" spans="1:3" ht="15">
      <c r="A417" s="1" t="s">
        <v>31</v>
      </c>
      <c r="B417" s="1" t="s">
        <v>212</v>
      </c>
      <c r="C417" t="str">
        <f>VLOOKUP($A417,'Business Processes'!$A$4:$D$1804,4,FALSE)</f>
        <v/>
      </c>
    </row>
    <row r="418" spans="1:3" ht="15">
      <c r="A418" s="1" t="s">
        <v>31</v>
      </c>
      <c r="B418" s="1" t="s">
        <v>291</v>
      </c>
      <c r="C418" t="str">
        <f>VLOOKUP($A418,'Business Processes'!$A$4:$D$1804,4,FALSE)</f>
        <v/>
      </c>
    </row>
    <row r="419" spans="1:3" ht="15">
      <c r="A419" s="1" t="s">
        <v>31</v>
      </c>
      <c r="B419" s="1" t="s">
        <v>213</v>
      </c>
      <c r="C419" t="str">
        <f>VLOOKUP($A419,'Business Processes'!$A$4:$D$1804,4,FALSE)</f>
        <v/>
      </c>
    </row>
    <row r="420" spans="1:3" ht="15">
      <c r="A420" s="1" t="s">
        <v>31</v>
      </c>
      <c r="B420" s="1" t="s">
        <v>292</v>
      </c>
      <c r="C420" t="str">
        <f>VLOOKUP($A420,'Business Processes'!$A$4:$D$1804,4,FALSE)</f>
        <v/>
      </c>
    </row>
    <row r="421" spans="1:3" ht="15">
      <c r="A421" s="1" t="s">
        <v>31</v>
      </c>
      <c r="B421" s="1" t="s">
        <v>274</v>
      </c>
      <c r="C421" t="str">
        <f>VLOOKUP($A421,'Business Processes'!$A$4:$D$1804,4,FALSE)</f>
        <v/>
      </c>
    </row>
    <row r="422" spans="1:3" ht="15">
      <c r="A422" s="1" t="s">
        <v>32</v>
      </c>
      <c r="B422" s="1" t="s">
        <v>238</v>
      </c>
      <c r="C422" t="str">
        <f>VLOOKUP($A422,'Business Processes'!$A$4:$D$1804,4,FALSE)</f>
        <v/>
      </c>
    </row>
    <row r="423" spans="1:3" ht="15">
      <c r="A423" s="1" t="s">
        <v>32</v>
      </c>
      <c r="B423" s="1" t="s">
        <v>239</v>
      </c>
      <c r="C423" t="str">
        <f>VLOOKUP($A423,'Business Processes'!$A$4:$D$1804,4,FALSE)</f>
        <v/>
      </c>
    </row>
    <row r="424" spans="1:3" ht="15">
      <c r="A424" s="1" t="s">
        <v>32</v>
      </c>
      <c r="B424" s="1" t="s">
        <v>293</v>
      </c>
      <c r="C424" t="str">
        <f>VLOOKUP($A424,'Business Processes'!$A$4:$D$1804,4,FALSE)</f>
        <v/>
      </c>
    </row>
    <row r="425" spans="1:3" ht="15">
      <c r="A425" s="1" t="s">
        <v>32</v>
      </c>
      <c r="B425" s="1" t="s">
        <v>294</v>
      </c>
      <c r="C425" t="str">
        <f>VLOOKUP($A425,'Business Processes'!$A$4:$D$1804,4,FALSE)</f>
        <v/>
      </c>
    </row>
    <row r="426" spans="1:3" ht="15">
      <c r="A426" s="1" t="s">
        <v>32</v>
      </c>
      <c r="B426" s="1" t="s">
        <v>229</v>
      </c>
      <c r="C426" t="str">
        <f>VLOOKUP($A426,'Business Processes'!$A$4:$D$1804,4,FALSE)</f>
        <v/>
      </c>
    </row>
    <row r="427" spans="1:3" ht="15">
      <c r="A427" s="1" t="s">
        <v>32</v>
      </c>
      <c r="B427" s="1" t="s">
        <v>295</v>
      </c>
      <c r="C427" t="str">
        <f>VLOOKUP($A427,'Business Processes'!$A$4:$D$1804,4,FALSE)</f>
        <v/>
      </c>
    </row>
    <row r="428" spans="1:3" ht="15">
      <c r="A428" s="1" t="s">
        <v>33</v>
      </c>
      <c r="B428" s="1" t="s">
        <v>244</v>
      </c>
      <c r="C428" t="str">
        <f>VLOOKUP($A428,'Business Processes'!$A$4:$D$1804,4,FALSE)</f>
        <v/>
      </c>
    </row>
    <row r="429" spans="1:3" ht="15">
      <c r="A429" s="1" t="s">
        <v>33</v>
      </c>
      <c r="B429" s="1" t="s">
        <v>216</v>
      </c>
      <c r="C429" t="str">
        <f>VLOOKUP($A429,'Business Processes'!$A$4:$D$1804,4,FALSE)</f>
        <v/>
      </c>
    </row>
    <row r="430" spans="1:3" ht="15">
      <c r="A430" s="1" t="s">
        <v>33</v>
      </c>
      <c r="B430" s="1" t="s">
        <v>240</v>
      </c>
      <c r="C430" t="str">
        <f>VLOOKUP($A430,'Business Processes'!$A$4:$D$1804,4,FALSE)</f>
        <v/>
      </c>
    </row>
    <row r="431" spans="1:3" ht="15">
      <c r="A431" s="1" t="s">
        <v>33</v>
      </c>
      <c r="B431" s="1" t="s">
        <v>241</v>
      </c>
      <c r="C431" t="str">
        <f>VLOOKUP($A431,'Business Processes'!$A$4:$D$1804,4,FALSE)</f>
        <v/>
      </c>
    </row>
    <row r="432" spans="1:3" ht="15">
      <c r="A432" s="1" t="s">
        <v>33</v>
      </c>
      <c r="B432" s="1" t="s">
        <v>286</v>
      </c>
      <c r="C432" t="str">
        <f>VLOOKUP($A432,'Business Processes'!$A$4:$D$1804,4,FALSE)</f>
        <v/>
      </c>
    </row>
    <row r="433" spans="1:3" ht="15">
      <c r="A433" s="1" t="s">
        <v>33</v>
      </c>
      <c r="B433" s="1" t="s">
        <v>287</v>
      </c>
      <c r="C433" t="str">
        <f>VLOOKUP($A433,'Business Processes'!$A$4:$D$1804,4,FALSE)</f>
        <v/>
      </c>
    </row>
    <row r="434" spans="1:3" ht="15">
      <c r="A434" s="1" t="s">
        <v>33</v>
      </c>
      <c r="B434" s="1" t="s">
        <v>290</v>
      </c>
      <c r="C434" t="str">
        <f>VLOOKUP($A434,'Business Processes'!$A$4:$D$1804,4,FALSE)</f>
        <v/>
      </c>
    </row>
    <row r="435" spans="1:3" ht="15">
      <c r="A435" s="1" t="s">
        <v>33</v>
      </c>
      <c r="B435" s="1" t="s">
        <v>296</v>
      </c>
      <c r="C435" t="str">
        <f>VLOOKUP($A435,'Business Processes'!$A$4:$D$1804,4,FALSE)</f>
        <v/>
      </c>
    </row>
    <row r="436" spans="1:3" ht="15">
      <c r="A436" s="1" t="s">
        <v>33</v>
      </c>
      <c r="B436" s="1" t="s">
        <v>272</v>
      </c>
      <c r="C436" t="str">
        <f>VLOOKUP($A436,'Business Processes'!$A$4:$D$1804,4,FALSE)</f>
        <v/>
      </c>
    </row>
    <row r="437" spans="1:3" ht="15">
      <c r="A437" s="1" t="s">
        <v>33</v>
      </c>
      <c r="B437" s="1" t="s">
        <v>297</v>
      </c>
      <c r="C437" t="str">
        <f>VLOOKUP($A437,'Business Processes'!$A$4:$D$1804,4,FALSE)</f>
        <v/>
      </c>
    </row>
    <row r="438" spans="1:3" ht="15">
      <c r="A438" s="1" t="s">
        <v>33</v>
      </c>
      <c r="B438" s="1" t="s">
        <v>298</v>
      </c>
      <c r="C438" t="str">
        <f>VLOOKUP($A438,'Business Processes'!$A$4:$D$1804,4,FALSE)</f>
        <v/>
      </c>
    </row>
    <row r="439" spans="1:3" ht="15">
      <c r="A439" s="1" t="s">
        <v>33</v>
      </c>
      <c r="B439" s="1" t="s">
        <v>294</v>
      </c>
      <c r="C439" t="str">
        <f>VLOOKUP($A439,'Business Processes'!$A$4:$D$1804,4,FALSE)</f>
        <v/>
      </c>
    </row>
    <row r="440" spans="1:3" ht="15">
      <c r="A440" s="1" t="s">
        <v>33</v>
      </c>
      <c r="B440" s="1" t="s">
        <v>219</v>
      </c>
      <c r="C440" t="str">
        <f>VLOOKUP($A440,'Business Processes'!$A$4:$D$1804,4,FALSE)</f>
        <v/>
      </c>
    </row>
    <row r="441" spans="1:3" ht="15">
      <c r="A441" s="1" t="s">
        <v>33</v>
      </c>
      <c r="B441" s="1" t="s">
        <v>245</v>
      </c>
      <c r="C441" t="str">
        <f>VLOOKUP($A441,'Business Processes'!$A$4:$D$1804,4,FALSE)</f>
        <v/>
      </c>
    </row>
    <row r="442" spans="1:3" ht="15">
      <c r="A442" s="1" t="s">
        <v>33</v>
      </c>
      <c r="B442" s="1" t="s">
        <v>299</v>
      </c>
      <c r="C442" t="str">
        <f>VLOOKUP($A442,'Business Processes'!$A$4:$D$1804,4,FALSE)</f>
        <v/>
      </c>
    </row>
    <row r="443" spans="1:3" ht="15">
      <c r="A443" s="1" t="s">
        <v>33</v>
      </c>
      <c r="B443" s="1" t="s">
        <v>243</v>
      </c>
      <c r="C443" t="str">
        <f>VLOOKUP($A443,'Business Processes'!$A$4:$D$1804,4,FALSE)</f>
        <v/>
      </c>
    </row>
    <row r="444" spans="1:3" ht="15">
      <c r="A444" s="1" t="s">
        <v>33</v>
      </c>
      <c r="B444" s="1" t="s">
        <v>212</v>
      </c>
      <c r="C444" t="str">
        <f>VLOOKUP($A444,'Business Processes'!$A$4:$D$1804,4,FALSE)</f>
        <v/>
      </c>
    </row>
    <row r="445" spans="1:3" ht="15">
      <c r="A445" s="1" t="s">
        <v>33</v>
      </c>
      <c r="B445" s="1" t="s">
        <v>291</v>
      </c>
      <c r="C445" t="str">
        <f>VLOOKUP($A445,'Business Processes'!$A$4:$D$1804,4,FALSE)</f>
        <v/>
      </c>
    </row>
    <row r="446" spans="1:3" ht="15">
      <c r="A446" s="1" t="s">
        <v>33</v>
      </c>
      <c r="B446" s="1" t="s">
        <v>213</v>
      </c>
      <c r="C446" t="str">
        <f>VLOOKUP($A446,'Business Processes'!$A$4:$D$1804,4,FALSE)</f>
        <v/>
      </c>
    </row>
    <row r="447" spans="1:3" ht="15">
      <c r="A447" s="1" t="s">
        <v>33</v>
      </c>
      <c r="B447" s="1" t="s">
        <v>300</v>
      </c>
      <c r="C447" t="str">
        <f>VLOOKUP($A447,'Business Processes'!$A$4:$D$1804,4,FALSE)</f>
        <v/>
      </c>
    </row>
    <row r="448" spans="1:3" ht="15">
      <c r="A448" s="1" t="s">
        <v>34</v>
      </c>
      <c r="B448" s="1" t="s">
        <v>194</v>
      </c>
      <c r="C448" t="str">
        <f>VLOOKUP($A448,'Business Processes'!$A$4:$D$1804,4,FALSE)</f>
        <v/>
      </c>
    </row>
    <row r="449" spans="1:3" ht="15">
      <c r="A449" s="1" t="s">
        <v>34</v>
      </c>
      <c r="B449" s="1" t="s">
        <v>195</v>
      </c>
      <c r="C449" t="str">
        <f>VLOOKUP($A449,'Business Processes'!$A$4:$D$1804,4,FALSE)</f>
        <v/>
      </c>
    </row>
    <row r="450" spans="1:3" ht="15">
      <c r="A450" s="1" t="s">
        <v>34</v>
      </c>
      <c r="B450" s="1" t="s">
        <v>203</v>
      </c>
      <c r="C450" t="str">
        <f>VLOOKUP($A450,'Business Processes'!$A$4:$D$1804,4,FALSE)</f>
        <v/>
      </c>
    </row>
    <row r="451" spans="1:3" ht="15">
      <c r="A451" s="1" t="s">
        <v>34</v>
      </c>
      <c r="B451" s="1" t="s">
        <v>231</v>
      </c>
      <c r="C451" t="str">
        <f>VLOOKUP($A451,'Business Processes'!$A$4:$D$1804,4,FALSE)</f>
        <v/>
      </c>
    </row>
    <row r="452" spans="1:3" ht="15">
      <c r="A452" s="1" t="s">
        <v>34</v>
      </c>
      <c r="B452" s="1" t="s">
        <v>197</v>
      </c>
      <c r="C452" t="str">
        <f>VLOOKUP($A452,'Business Processes'!$A$4:$D$1804,4,FALSE)</f>
        <v/>
      </c>
    </row>
    <row r="453" spans="1:3" ht="15">
      <c r="A453" s="1" t="s">
        <v>34</v>
      </c>
      <c r="B453" s="1" t="s">
        <v>253</v>
      </c>
      <c r="C453" t="str">
        <f>VLOOKUP($A453,'Business Processes'!$A$4:$D$1804,4,FALSE)</f>
        <v/>
      </c>
    </row>
    <row r="454" spans="1:3" ht="15">
      <c r="A454" s="1" t="s">
        <v>34</v>
      </c>
      <c r="B454" s="1" t="s">
        <v>208</v>
      </c>
      <c r="C454" t="str">
        <f>VLOOKUP($A454,'Business Processes'!$A$4:$D$1804,4,FALSE)</f>
        <v/>
      </c>
    </row>
    <row r="455" spans="1:3" ht="15">
      <c r="A455" s="1" t="s">
        <v>34</v>
      </c>
      <c r="B455" s="1" t="s">
        <v>255</v>
      </c>
      <c r="C455" t="str">
        <f>VLOOKUP($A455,'Business Processes'!$A$4:$D$1804,4,FALSE)</f>
        <v/>
      </c>
    </row>
    <row r="456" spans="1:3" ht="15">
      <c r="A456" s="1" t="s">
        <v>34</v>
      </c>
      <c r="B456" s="1" t="s">
        <v>222</v>
      </c>
      <c r="C456" t="str">
        <f>VLOOKUP($A456,'Business Processes'!$A$4:$D$1804,4,FALSE)</f>
        <v/>
      </c>
    </row>
    <row r="457" spans="1:3" ht="15">
      <c r="A457" s="1" t="s">
        <v>34</v>
      </c>
      <c r="B457" s="1" t="s">
        <v>185</v>
      </c>
      <c r="C457" t="str">
        <f>VLOOKUP($A457,'Business Processes'!$A$4:$D$1804,4,FALSE)</f>
        <v/>
      </c>
    </row>
    <row r="458" spans="1:3" ht="15">
      <c r="A458" s="1" t="s">
        <v>34</v>
      </c>
      <c r="B458" s="1" t="s">
        <v>186</v>
      </c>
      <c r="C458" t="str">
        <f>VLOOKUP($A458,'Business Processes'!$A$4:$D$1804,4,FALSE)</f>
        <v/>
      </c>
    </row>
    <row r="459" spans="1:3" ht="15">
      <c r="A459" s="1" t="s">
        <v>34</v>
      </c>
      <c r="B459" s="1" t="s">
        <v>230</v>
      </c>
      <c r="C459" t="str">
        <f>VLOOKUP($A459,'Business Processes'!$A$4:$D$1804,4,FALSE)</f>
        <v/>
      </c>
    </row>
    <row r="460" spans="1:3" ht="15">
      <c r="A460" s="1" t="s">
        <v>34</v>
      </c>
      <c r="B460" s="1" t="s">
        <v>223</v>
      </c>
      <c r="C460" t="str">
        <f>VLOOKUP($A460,'Business Processes'!$A$4:$D$1804,4,FALSE)</f>
        <v/>
      </c>
    </row>
    <row r="461" spans="1:3" ht="15">
      <c r="A461" s="1" t="s">
        <v>34</v>
      </c>
      <c r="B461" s="1" t="s">
        <v>188</v>
      </c>
      <c r="C461" t="str">
        <f>VLOOKUP($A461,'Business Processes'!$A$4:$D$1804,4,FALSE)</f>
        <v/>
      </c>
    </row>
    <row r="462" spans="1:3" ht="15">
      <c r="A462" s="1" t="s">
        <v>34</v>
      </c>
      <c r="B462" s="1" t="s">
        <v>189</v>
      </c>
      <c r="C462" t="str">
        <f>VLOOKUP($A462,'Business Processes'!$A$4:$D$1804,4,FALSE)</f>
        <v/>
      </c>
    </row>
    <row r="463" spans="1:3" ht="15">
      <c r="A463" s="1" t="s">
        <v>34</v>
      </c>
      <c r="B463" s="1" t="s">
        <v>190</v>
      </c>
      <c r="C463" t="str">
        <f>VLOOKUP($A463,'Business Processes'!$A$4:$D$1804,4,FALSE)</f>
        <v/>
      </c>
    </row>
    <row r="464" spans="1:3" ht="15">
      <c r="A464" s="1" t="s">
        <v>34</v>
      </c>
      <c r="B464" s="1" t="s">
        <v>191</v>
      </c>
      <c r="C464" t="str">
        <f>VLOOKUP($A464,'Business Processes'!$A$4:$D$1804,4,FALSE)</f>
        <v/>
      </c>
    </row>
    <row r="465" spans="1:3" ht="15">
      <c r="A465" s="1" t="s">
        <v>34</v>
      </c>
      <c r="B465" s="1" t="s">
        <v>192</v>
      </c>
      <c r="C465" t="str">
        <f>VLOOKUP($A465,'Business Processes'!$A$4:$D$1804,4,FALSE)</f>
        <v/>
      </c>
    </row>
    <row r="466" spans="1:3" ht="15">
      <c r="A466" s="1" t="s">
        <v>34</v>
      </c>
      <c r="B466" s="1" t="s">
        <v>193</v>
      </c>
      <c r="C466" t="str">
        <f>VLOOKUP($A466,'Business Processes'!$A$4:$D$1804,4,FALSE)</f>
        <v/>
      </c>
    </row>
    <row r="467" spans="1:3" ht="15">
      <c r="A467" s="1" t="s">
        <v>34</v>
      </c>
      <c r="B467" s="1" t="s">
        <v>201</v>
      </c>
      <c r="C467" t="str">
        <f>VLOOKUP($A467,'Business Processes'!$A$4:$D$1804,4,FALSE)</f>
        <v/>
      </c>
    </row>
    <row r="468" spans="1:3" ht="15">
      <c r="A468" s="1" t="s">
        <v>34</v>
      </c>
      <c r="B468" s="1" t="s">
        <v>202</v>
      </c>
      <c r="C468" t="str">
        <f>VLOOKUP($A468,'Business Processes'!$A$4:$D$1804,4,FALSE)</f>
        <v/>
      </c>
    </row>
    <row r="469" spans="1:3" ht="15">
      <c r="A469" s="1" t="s">
        <v>35</v>
      </c>
      <c r="B469" s="1" t="s">
        <v>185</v>
      </c>
      <c r="C469" t="str">
        <f>VLOOKUP($A469,'Business Processes'!$A$4:$D$1804,4,FALSE)</f>
        <v/>
      </c>
    </row>
    <row r="470" spans="1:3" ht="15">
      <c r="A470" s="1" t="s">
        <v>35</v>
      </c>
      <c r="B470" s="1" t="s">
        <v>186</v>
      </c>
      <c r="C470" t="str">
        <f>VLOOKUP($A470,'Business Processes'!$A$4:$D$1804,4,FALSE)</f>
        <v/>
      </c>
    </row>
    <row r="471" spans="1:3" ht="15">
      <c r="A471" s="1" t="s">
        <v>35</v>
      </c>
      <c r="B471" s="1" t="s">
        <v>230</v>
      </c>
      <c r="C471" t="str">
        <f>VLOOKUP($A471,'Business Processes'!$A$4:$D$1804,4,FALSE)</f>
        <v/>
      </c>
    </row>
    <row r="472" spans="1:3" ht="15">
      <c r="A472" s="1" t="s">
        <v>35</v>
      </c>
      <c r="B472" s="1" t="s">
        <v>223</v>
      </c>
      <c r="C472" t="str">
        <f>VLOOKUP($A472,'Business Processes'!$A$4:$D$1804,4,FALSE)</f>
        <v/>
      </c>
    </row>
    <row r="473" spans="1:3" ht="15">
      <c r="A473" s="1" t="s">
        <v>35</v>
      </c>
      <c r="B473" s="1" t="s">
        <v>188</v>
      </c>
      <c r="C473" t="str">
        <f>VLOOKUP($A473,'Business Processes'!$A$4:$D$1804,4,FALSE)</f>
        <v/>
      </c>
    </row>
    <row r="474" spans="1:3" ht="15">
      <c r="A474" s="1" t="s">
        <v>35</v>
      </c>
      <c r="B474" s="1" t="s">
        <v>189</v>
      </c>
      <c r="C474" t="str">
        <f>VLOOKUP($A474,'Business Processes'!$A$4:$D$1804,4,FALSE)</f>
        <v/>
      </c>
    </row>
    <row r="475" spans="1:3" ht="15">
      <c r="A475" s="1" t="s">
        <v>35</v>
      </c>
      <c r="B475" s="1" t="s">
        <v>190</v>
      </c>
      <c r="C475" t="str">
        <f>VLOOKUP($A475,'Business Processes'!$A$4:$D$1804,4,FALSE)</f>
        <v/>
      </c>
    </row>
    <row r="476" spans="1:3" ht="15">
      <c r="A476" s="1" t="s">
        <v>35</v>
      </c>
      <c r="B476" s="1" t="s">
        <v>191</v>
      </c>
      <c r="C476" t="str">
        <f>VLOOKUP($A476,'Business Processes'!$A$4:$D$1804,4,FALSE)</f>
        <v/>
      </c>
    </row>
    <row r="477" spans="1:3" ht="15">
      <c r="A477" s="1" t="s">
        <v>35</v>
      </c>
      <c r="B477" s="1" t="s">
        <v>193</v>
      </c>
      <c r="C477" t="str">
        <f>VLOOKUP($A477,'Business Processes'!$A$4:$D$1804,4,FALSE)</f>
        <v/>
      </c>
    </row>
    <row r="478" spans="1:3" ht="15">
      <c r="A478" s="1" t="s">
        <v>35</v>
      </c>
      <c r="B478" s="1" t="s">
        <v>201</v>
      </c>
      <c r="C478" t="str">
        <f>VLOOKUP($A478,'Business Processes'!$A$4:$D$1804,4,FALSE)</f>
        <v/>
      </c>
    </row>
    <row r="479" spans="1:3" ht="15">
      <c r="A479" s="1" t="s">
        <v>35</v>
      </c>
      <c r="B479" s="1" t="s">
        <v>202</v>
      </c>
      <c r="C479" t="str">
        <f>VLOOKUP($A479,'Business Processes'!$A$4:$D$1804,4,FALSE)</f>
        <v/>
      </c>
    </row>
    <row r="480" spans="1:3" ht="15">
      <c r="A480" s="1" t="s">
        <v>35</v>
      </c>
      <c r="B480" s="1" t="s">
        <v>194</v>
      </c>
      <c r="C480" t="str">
        <f>VLOOKUP($A480,'Business Processes'!$A$4:$D$1804,4,FALSE)</f>
        <v/>
      </c>
    </row>
    <row r="481" spans="1:3" ht="15">
      <c r="A481" s="1" t="s">
        <v>35</v>
      </c>
      <c r="B481" s="1" t="s">
        <v>195</v>
      </c>
      <c r="C481" t="str">
        <f>VLOOKUP($A481,'Business Processes'!$A$4:$D$1804,4,FALSE)</f>
        <v/>
      </c>
    </row>
    <row r="482" spans="1:3" ht="15">
      <c r="A482" s="1" t="s">
        <v>35</v>
      </c>
      <c r="B482" s="1" t="s">
        <v>203</v>
      </c>
      <c r="C482" t="str">
        <f>VLOOKUP($A482,'Business Processes'!$A$4:$D$1804,4,FALSE)</f>
        <v/>
      </c>
    </row>
    <row r="483" spans="1:3" ht="15">
      <c r="A483" s="1" t="s">
        <v>35</v>
      </c>
      <c r="B483" s="1" t="s">
        <v>231</v>
      </c>
      <c r="C483" t="str">
        <f>VLOOKUP($A483,'Business Processes'!$A$4:$D$1804,4,FALSE)</f>
        <v/>
      </c>
    </row>
    <row r="484" spans="1:3" ht="15">
      <c r="A484" s="1" t="s">
        <v>35</v>
      </c>
      <c r="B484" s="1" t="s">
        <v>197</v>
      </c>
      <c r="C484" t="str">
        <f>VLOOKUP($A484,'Business Processes'!$A$4:$D$1804,4,FALSE)</f>
        <v/>
      </c>
    </row>
    <row r="485" spans="1:3" ht="15">
      <c r="A485" s="1" t="s">
        <v>35</v>
      </c>
      <c r="B485" s="1" t="s">
        <v>253</v>
      </c>
      <c r="C485" t="str">
        <f>VLOOKUP($A485,'Business Processes'!$A$4:$D$1804,4,FALSE)</f>
        <v/>
      </c>
    </row>
    <row r="486" spans="1:3" ht="15">
      <c r="A486" s="1" t="s">
        <v>35</v>
      </c>
      <c r="B486" s="1" t="s">
        <v>208</v>
      </c>
      <c r="C486" t="str">
        <f>VLOOKUP($A486,'Business Processes'!$A$4:$D$1804,4,FALSE)</f>
        <v/>
      </c>
    </row>
    <row r="487" spans="1:3" ht="15">
      <c r="A487" s="1" t="s">
        <v>35</v>
      </c>
      <c r="B487" s="1" t="s">
        <v>255</v>
      </c>
      <c r="C487" t="str">
        <f>VLOOKUP($A487,'Business Processes'!$A$4:$D$1804,4,FALSE)</f>
        <v/>
      </c>
    </row>
    <row r="488" spans="1:3" ht="15">
      <c r="A488" s="1" t="s">
        <v>35</v>
      </c>
      <c r="B488" s="1" t="s">
        <v>222</v>
      </c>
      <c r="C488" t="str">
        <f>VLOOKUP($A488,'Business Processes'!$A$4:$D$1804,4,FALSE)</f>
        <v/>
      </c>
    </row>
    <row r="489" spans="1:3" ht="15">
      <c r="A489" s="1" t="s">
        <v>36</v>
      </c>
      <c r="B489" s="1" t="s">
        <v>191</v>
      </c>
      <c r="C489" t="str">
        <f>VLOOKUP($A489,'Business Processes'!$A$4:$D$1804,4,FALSE)</f>
        <v/>
      </c>
    </row>
    <row r="490" spans="1:3" ht="15">
      <c r="A490" s="1" t="s">
        <v>36</v>
      </c>
      <c r="B490" s="1" t="s">
        <v>301</v>
      </c>
      <c r="C490" t="str">
        <f>VLOOKUP($A490,'Business Processes'!$A$4:$D$1804,4,FALSE)</f>
        <v/>
      </c>
    </row>
    <row r="491" spans="1:3" ht="15">
      <c r="A491" s="1" t="s">
        <v>36</v>
      </c>
      <c r="B491" s="1" t="s">
        <v>202</v>
      </c>
      <c r="C491" t="str">
        <f>VLOOKUP($A491,'Business Processes'!$A$4:$D$1804,4,FALSE)</f>
        <v/>
      </c>
    </row>
    <row r="492" spans="1:3" ht="15">
      <c r="A492" s="1" t="s">
        <v>36</v>
      </c>
      <c r="B492" s="1" t="s">
        <v>302</v>
      </c>
      <c r="C492" t="str">
        <f>VLOOKUP($A492,'Business Processes'!$A$4:$D$1804,4,FALSE)</f>
        <v/>
      </c>
    </row>
    <row r="493" spans="1:3" ht="15">
      <c r="A493" s="1" t="s">
        <v>37</v>
      </c>
      <c r="B493" s="1" t="s">
        <v>185</v>
      </c>
      <c r="C493" t="str">
        <f>VLOOKUP($A493,'Business Processes'!$A$4:$D$1804,4,FALSE)</f>
        <v/>
      </c>
    </row>
    <row r="494" spans="1:3" ht="15">
      <c r="A494" s="1" t="s">
        <v>37</v>
      </c>
      <c r="B494" s="1" t="s">
        <v>186</v>
      </c>
      <c r="C494" t="str">
        <f>VLOOKUP($A494,'Business Processes'!$A$4:$D$1804,4,FALSE)</f>
        <v/>
      </c>
    </row>
    <row r="495" spans="1:3" ht="15">
      <c r="A495" s="1" t="s">
        <v>37</v>
      </c>
      <c r="B495" s="1" t="s">
        <v>188</v>
      </c>
      <c r="C495" t="str">
        <f>VLOOKUP($A495,'Business Processes'!$A$4:$D$1804,4,FALSE)</f>
        <v/>
      </c>
    </row>
    <row r="496" spans="1:3" ht="15">
      <c r="A496" s="1" t="s">
        <v>37</v>
      </c>
      <c r="B496" s="1" t="s">
        <v>189</v>
      </c>
      <c r="C496" t="str">
        <f>VLOOKUP($A496,'Business Processes'!$A$4:$D$1804,4,FALSE)</f>
        <v/>
      </c>
    </row>
    <row r="497" spans="1:3" ht="15">
      <c r="A497" s="1" t="s">
        <v>37</v>
      </c>
      <c r="B497" s="1" t="s">
        <v>190</v>
      </c>
      <c r="C497" t="str">
        <f>VLOOKUP($A497,'Business Processes'!$A$4:$D$1804,4,FALSE)</f>
        <v/>
      </c>
    </row>
    <row r="498" spans="1:3" ht="15">
      <c r="A498" s="1" t="s">
        <v>37</v>
      </c>
      <c r="B498" s="1" t="s">
        <v>303</v>
      </c>
      <c r="C498" t="str">
        <f>VLOOKUP($A498,'Business Processes'!$A$4:$D$1804,4,FALSE)</f>
        <v/>
      </c>
    </row>
    <row r="499" spans="1:3" ht="15">
      <c r="A499" s="1" t="s">
        <v>37</v>
      </c>
      <c r="B499" s="1" t="s">
        <v>191</v>
      </c>
      <c r="C499" t="str">
        <f>VLOOKUP($A499,'Business Processes'!$A$4:$D$1804,4,FALSE)</f>
        <v/>
      </c>
    </row>
    <row r="500" spans="1:3" ht="15">
      <c r="A500" s="1" t="s">
        <v>37</v>
      </c>
      <c r="B500" s="1" t="s">
        <v>193</v>
      </c>
      <c r="C500" t="str">
        <f>VLOOKUP($A500,'Business Processes'!$A$4:$D$1804,4,FALSE)</f>
        <v/>
      </c>
    </row>
    <row r="501" spans="1:3" ht="15">
      <c r="A501" s="1" t="s">
        <v>37</v>
      </c>
      <c r="B501" s="1" t="s">
        <v>202</v>
      </c>
      <c r="C501" t="str">
        <f>VLOOKUP($A501,'Business Processes'!$A$4:$D$1804,4,FALSE)</f>
        <v/>
      </c>
    </row>
    <row r="502" spans="1:3" ht="15">
      <c r="A502" s="1" t="s">
        <v>37</v>
      </c>
      <c r="B502" s="1" t="s">
        <v>195</v>
      </c>
      <c r="C502" t="str">
        <f>VLOOKUP($A502,'Business Processes'!$A$4:$D$1804,4,FALSE)</f>
        <v/>
      </c>
    </row>
    <row r="503" spans="1:3" ht="15">
      <c r="A503" s="1" t="s">
        <v>37</v>
      </c>
      <c r="B503" s="1" t="s">
        <v>207</v>
      </c>
      <c r="C503" t="str">
        <f>VLOOKUP($A503,'Business Processes'!$A$4:$D$1804,4,FALSE)</f>
        <v/>
      </c>
    </row>
    <row r="504" spans="1:3" ht="15">
      <c r="A504" s="1" t="s">
        <v>37</v>
      </c>
      <c r="B504" s="1" t="s">
        <v>247</v>
      </c>
      <c r="C504" t="str">
        <f>VLOOKUP($A504,'Business Processes'!$A$4:$D$1804,4,FALSE)</f>
        <v/>
      </c>
    </row>
    <row r="505" spans="1:3" ht="15">
      <c r="A505" s="1" t="s">
        <v>37</v>
      </c>
      <c r="B505" s="1" t="s">
        <v>255</v>
      </c>
      <c r="C505" t="str">
        <f>VLOOKUP($A505,'Business Processes'!$A$4:$D$1804,4,FALSE)</f>
        <v/>
      </c>
    </row>
    <row r="506" spans="1:3" ht="15">
      <c r="A506" s="1" t="s">
        <v>38</v>
      </c>
      <c r="B506" s="1" t="s">
        <v>237</v>
      </c>
      <c r="C506" t="str">
        <f>VLOOKUP($A506,'Business Processes'!$A$4:$D$1804,4,FALSE)</f>
        <v/>
      </c>
    </row>
    <row r="507" spans="1:3" ht="15">
      <c r="A507" s="1" t="s">
        <v>38</v>
      </c>
      <c r="B507" s="1" t="s">
        <v>235</v>
      </c>
      <c r="C507" t="str">
        <f>VLOOKUP($A507,'Business Processes'!$A$4:$D$1804,4,FALSE)</f>
        <v/>
      </c>
    </row>
    <row r="508" spans="1:3" ht="15">
      <c r="A508" s="1" t="s">
        <v>38</v>
      </c>
      <c r="B508" s="1" t="s">
        <v>193</v>
      </c>
      <c r="C508" t="str">
        <f>VLOOKUP($A508,'Business Processes'!$A$4:$D$1804,4,FALSE)</f>
        <v/>
      </c>
    </row>
    <row r="509" spans="1:3" ht="15">
      <c r="A509" s="1" t="s">
        <v>38</v>
      </c>
      <c r="B509" s="1" t="s">
        <v>304</v>
      </c>
      <c r="C509" t="str">
        <f>VLOOKUP($A509,'Business Processes'!$A$4:$D$1804,4,FALSE)</f>
        <v/>
      </c>
    </row>
    <row r="510" spans="1:3" ht="15">
      <c r="A510" s="1" t="s">
        <v>38</v>
      </c>
      <c r="B510" s="1" t="s">
        <v>288</v>
      </c>
      <c r="C510" t="str">
        <f>VLOOKUP($A510,'Business Processes'!$A$4:$D$1804,4,FALSE)</f>
        <v/>
      </c>
    </row>
    <row r="511" spans="1:3" ht="15">
      <c r="A511" s="1" t="s">
        <v>38</v>
      </c>
      <c r="B511" s="1" t="s">
        <v>194</v>
      </c>
      <c r="C511" t="str">
        <f>VLOOKUP($A511,'Business Processes'!$A$4:$D$1804,4,FALSE)</f>
        <v/>
      </c>
    </row>
    <row r="512" spans="1:3" ht="15">
      <c r="A512" s="1" t="s">
        <v>38</v>
      </c>
      <c r="B512" s="1" t="s">
        <v>198</v>
      </c>
      <c r="C512" t="str">
        <f>VLOOKUP($A512,'Business Processes'!$A$4:$D$1804,4,FALSE)</f>
        <v/>
      </c>
    </row>
    <row r="513" spans="1:3" ht="15">
      <c r="A513" s="1" t="s">
        <v>39</v>
      </c>
      <c r="B513" s="1" t="s">
        <v>224</v>
      </c>
      <c r="C513" t="str">
        <f>VLOOKUP($A513,'Business Processes'!$A$4:$D$1804,4,FALSE)</f>
        <v/>
      </c>
    </row>
    <row r="514" spans="1:3" ht="15">
      <c r="A514" s="1" t="s">
        <v>39</v>
      </c>
      <c r="B514" s="1" t="s">
        <v>193</v>
      </c>
      <c r="C514" t="str">
        <f>VLOOKUP($A514,'Business Processes'!$A$4:$D$1804,4,FALSE)</f>
        <v/>
      </c>
    </row>
    <row r="515" spans="1:3" ht="15">
      <c r="A515" s="1" t="s">
        <v>39</v>
      </c>
      <c r="B515" s="1" t="s">
        <v>304</v>
      </c>
      <c r="C515" t="str">
        <f>VLOOKUP($A515,'Business Processes'!$A$4:$D$1804,4,FALSE)</f>
        <v/>
      </c>
    </row>
    <row r="516" spans="1:3" ht="15">
      <c r="A516" s="1" t="s">
        <v>40</v>
      </c>
      <c r="B516" s="1" t="s">
        <v>224</v>
      </c>
      <c r="C516" t="str">
        <f>VLOOKUP($A516,'Business Processes'!$A$4:$D$1804,4,FALSE)</f>
        <v/>
      </c>
    </row>
    <row r="517" spans="1:3" ht="15">
      <c r="A517" s="1" t="s">
        <v>40</v>
      </c>
      <c r="B517" s="1" t="s">
        <v>235</v>
      </c>
      <c r="C517" t="str">
        <f>VLOOKUP($A517,'Business Processes'!$A$4:$D$1804,4,FALSE)</f>
        <v/>
      </c>
    </row>
    <row r="518" spans="1:3" ht="15">
      <c r="A518" s="1" t="s">
        <v>40</v>
      </c>
      <c r="B518" s="1" t="s">
        <v>193</v>
      </c>
      <c r="C518" t="str">
        <f>VLOOKUP($A518,'Business Processes'!$A$4:$D$1804,4,FALSE)</f>
        <v/>
      </c>
    </row>
    <row r="519" spans="1:3" ht="15">
      <c r="A519" s="1" t="s">
        <v>40</v>
      </c>
      <c r="B519" s="1" t="s">
        <v>202</v>
      </c>
      <c r="C519" t="str">
        <f>VLOOKUP($A519,'Business Processes'!$A$4:$D$1804,4,FALSE)</f>
        <v/>
      </c>
    </row>
    <row r="520" spans="1:3" ht="15">
      <c r="A520" s="1" t="s">
        <v>40</v>
      </c>
      <c r="B520" s="1" t="s">
        <v>304</v>
      </c>
      <c r="C520" t="str">
        <f>VLOOKUP($A520,'Business Processes'!$A$4:$D$1804,4,FALSE)</f>
        <v/>
      </c>
    </row>
    <row r="521" spans="1:3" ht="15">
      <c r="A521" s="1" t="s">
        <v>40</v>
      </c>
      <c r="B521" s="1" t="s">
        <v>305</v>
      </c>
      <c r="C521" t="str">
        <f>VLOOKUP($A521,'Business Processes'!$A$4:$D$1804,4,FALSE)</f>
        <v/>
      </c>
    </row>
    <row r="522" spans="1:3" ht="15">
      <c r="A522" s="1" t="s">
        <v>40</v>
      </c>
      <c r="B522" s="1" t="s">
        <v>306</v>
      </c>
      <c r="C522" t="str">
        <f>VLOOKUP($A522,'Business Processes'!$A$4:$D$1804,4,FALSE)</f>
        <v/>
      </c>
    </row>
    <row r="523" spans="1:3" ht="15">
      <c r="A523" s="1" t="s">
        <v>40</v>
      </c>
      <c r="B523" s="1" t="s">
        <v>236</v>
      </c>
      <c r="C523" t="str">
        <f>VLOOKUP($A523,'Business Processes'!$A$4:$D$1804,4,FALSE)</f>
        <v/>
      </c>
    </row>
    <row r="524" spans="1:3" ht="15">
      <c r="A524" s="1" t="s">
        <v>41</v>
      </c>
      <c r="B524" s="1" t="s">
        <v>276</v>
      </c>
      <c r="C524" t="str">
        <f>VLOOKUP($A524,'Business Processes'!$A$4:$D$1804,4,FALSE)</f>
        <v/>
      </c>
    </row>
    <row r="525" spans="1:3" ht="15">
      <c r="A525" s="1" t="s">
        <v>41</v>
      </c>
      <c r="B525" s="1" t="s">
        <v>226</v>
      </c>
      <c r="C525" t="str">
        <f>VLOOKUP($A525,'Business Processes'!$A$4:$D$1804,4,FALSE)</f>
        <v/>
      </c>
    </row>
    <row r="526" spans="1:3" ht="15">
      <c r="A526" s="1" t="s">
        <v>42</v>
      </c>
      <c r="B526" s="1" t="s">
        <v>187</v>
      </c>
      <c r="C526" t="str">
        <f>VLOOKUP($A526,'Business Processes'!$A$4:$D$1804,4,FALSE)</f>
        <v/>
      </c>
    </row>
    <row r="527" spans="1:3" ht="15">
      <c r="A527" s="1" t="s">
        <v>42</v>
      </c>
      <c r="B527" s="1" t="s">
        <v>223</v>
      </c>
      <c r="C527" t="str">
        <f>VLOOKUP($A527,'Business Processes'!$A$4:$D$1804,4,FALSE)</f>
        <v/>
      </c>
    </row>
    <row r="528" spans="1:3" ht="15">
      <c r="A528" s="1" t="s">
        <v>42</v>
      </c>
      <c r="B528" s="1" t="s">
        <v>191</v>
      </c>
      <c r="C528" t="str">
        <f>VLOOKUP($A528,'Business Processes'!$A$4:$D$1804,4,FALSE)</f>
        <v/>
      </c>
    </row>
    <row r="529" spans="1:3" ht="15">
      <c r="A529" s="1" t="s">
        <v>42</v>
      </c>
      <c r="B529" s="1" t="s">
        <v>192</v>
      </c>
      <c r="C529" t="str">
        <f>VLOOKUP($A529,'Business Processes'!$A$4:$D$1804,4,FALSE)</f>
        <v/>
      </c>
    </row>
    <row r="530" spans="1:3" ht="15">
      <c r="A530" s="1" t="s">
        <v>42</v>
      </c>
      <c r="B530" s="1" t="s">
        <v>193</v>
      </c>
      <c r="C530" t="str">
        <f>VLOOKUP($A530,'Business Processes'!$A$4:$D$1804,4,FALSE)</f>
        <v/>
      </c>
    </row>
    <row r="531" spans="1:3" ht="15">
      <c r="A531" s="1" t="s">
        <v>42</v>
      </c>
      <c r="B531" s="1" t="s">
        <v>226</v>
      </c>
      <c r="C531" t="str">
        <f>VLOOKUP($A531,'Business Processes'!$A$4:$D$1804,4,FALSE)</f>
        <v/>
      </c>
    </row>
    <row r="532" spans="1:3" ht="15">
      <c r="A532" s="1" t="s">
        <v>42</v>
      </c>
      <c r="B532" s="1" t="s">
        <v>200</v>
      </c>
      <c r="C532" t="str">
        <f>VLOOKUP($A532,'Business Processes'!$A$4:$D$1804,4,FALSE)</f>
        <v/>
      </c>
    </row>
    <row r="533" spans="1:3" ht="15">
      <c r="A533" s="1" t="s">
        <v>42</v>
      </c>
      <c r="B533" s="1" t="s">
        <v>307</v>
      </c>
      <c r="C533" t="str">
        <f>VLOOKUP($A533,'Business Processes'!$A$4:$D$1804,4,FALSE)</f>
        <v/>
      </c>
    </row>
    <row r="534" spans="1:3" ht="15">
      <c r="A534" s="1" t="s">
        <v>42</v>
      </c>
      <c r="B534" s="1" t="s">
        <v>198</v>
      </c>
      <c r="C534" t="str">
        <f>VLOOKUP($A534,'Business Processes'!$A$4:$D$1804,4,FALSE)</f>
        <v/>
      </c>
    </row>
    <row r="535" spans="1:3" ht="15">
      <c r="A535" s="1" t="s">
        <v>43</v>
      </c>
      <c r="B535" s="1" t="s">
        <v>276</v>
      </c>
      <c r="C535" t="str">
        <f>VLOOKUP($A535,'Business Processes'!$A$4:$D$1804,4,FALSE)</f>
        <v/>
      </c>
    </row>
    <row r="536" spans="1:3" ht="15">
      <c r="A536" s="1" t="s">
        <v>43</v>
      </c>
      <c r="B536" s="1" t="s">
        <v>225</v>
      </c>
      <c r="C536" t="str">
        <f>VLOOKUP($A536,'Business Processes'!$A$4:$D$1804,4,FALSE)</f>
        <v/>
      </c>
    </row>
    <row r="537" spans="1:3" ht="15">
      <c r="A537" s="1" t="s">
        <v>43</v>
      </c>
      <c r="B537" s="1" t="s">
        <v>226</v>
      </c>
      <c r="C537" t="str">
        <f>VLOOKUP($A537,'Business Processes'!$A$4:$D$1804,4,FALSE)</f>
        <v/>
      </c>
    </row>
    <row r="538" spans="1:3" ht="15">
      <c r="A538" s="1" t="s">
        <v>44</v>
      </c>
      <c r="B538" s="1" t="s">
        <v>187</v>
      </c>
      <c r="C538" t="str">
        <f>VLOOKUP($A538,'Business Processes'!$A$4:$D$1804,4,FALSE)</f>
        <v/>
      </c>
    </row>
    <row r="539" spans="1:3" ht="15">
      <c r="A539" s="1" t="s">
        <v>44</v>
      </c>
      <c r="B539" s="1" t="s">
        <v>198</v>
      </c>
      <c r="C539" t="str">
        <f>VLOOKUP($A539,'Business Processes'!$A$4:$D$1804,4,FALSE)</f>
        <v/>
      </c>
    </row>
    <row r="540" spans="1:3" ht="15">
      <c r="A540" s="1" t="s">
        <v>45</v>
      </c>
      <c r="B540" s="1" t="s">
        <v>276</v>
      </c>
      <c r="C540" t="str">
        <f>VLOOKUP($A540,'Business Processes'!$A$4:$D$1804,4,FALSE)</f>
        <v/>
      </c>
    </row>
    <row r="541" spans="1:3" ht="15">
      <c r="A541" s="1" t="s">
        <v>45</v>
      </c>
      <c r="B541" s="1" t="s">
        <v>226</v>
      </c>
      <c r="C541" t="str">
        <f>VLOOKUP($A541,'Business Processes'!$A$4:$D$1804,4,FALSE)</f>
        <v/>
      </c>
    </row>
    <row r="542" spans="1:3" ht="15">
      <c r="A542" s="1" t="s">
        <v>46</v>
      </c>
      <c r="B542" s="1" t="s">
        <v>277</v>
      </c>
      <c r="C542" t="str">
        <f>VLOOKUP($A542,'Business Processes'!$A$4:$D$1804,4,FALSE)</f>
        <v/>
      </c>
    </row>
    <row r="543" spans="1:3" ht="15">
      <c r="A543" s="1" t="s">
        <v>46</v>
      </c>
      <c r="B543" s="1" t="s">
        <v>246</v>
      </c>
      <c r="C543" t="str">
        <f>VLOOKUP($A543,'Business Processes'!$A$4:$D$1804,4,FALSE)</f>
        <v/>
      </c>
    </row>
    <row r="544" spans="1:3" ht="15">
      <c r="A544" s="1" t="s">
        <v>46</v>
      </c>
      <c r="B544" s="1" t="s">
        <v>284</v>
      </c>
      <c r="C544" t="str">
        <f>VLOOKUP($A544,'Business Processes'!$A$4:$D$1804,4,FALSE)</f>
        <v/>
      </c>
    </row>
    <row r="545" spans="1:3" ht="15">
      <c r="A545" s="1" t="s">
        <v>46</v>
      </c>
      <c r="B545" s="1" t="s">
        <v>289</v>
      </c>
      <c r="C545" t="str">
        <f>VLOOKUP($A545,'Business Processes'!$A$4:$D$1804,4,FALSE)</f>
        <v/>
      </c>
    </row>
    <row r="546" spans="1:3" ht="15">
      <c r="A546" s="1" t="s">
        <v>46</v>
      </c>
      <c r="B546" s="1" t="s">
        <v>273</v>
      </c>
      <c r="C546" t="str">
        <f>VLOOKUP($A546,'Business Processes'!$A$4:$D$1804,4,FALSE)</f>
        <v/>
      </c>
    </row>
    <row r="547" spans="1:3" ht="15">
      <c r="A547" s="1" t="s">
        <v>47</v>
      </c>
      <c r="B547" s="1" t="s">
        <v>232</v>
      </c>
      <c r="C547" t="str">
        <f>VLOOKUP($A547,'Business Processes'!$A$4:$D$1804,4,FALSE)</f>
        <v/>
      </c>
    </row>
    <row r="548" spans="1:3" ht="15">
      <c r="A548" s="1" t="s">
        <v>47</v>
      </c>
      <c r="B548" s="1" t="s">
        <v>270</v>
      </c>
      <c r="C548" t="str">
        <f>VLOOKUP($A548,'Business Processes'!$A$4:$D$1804,4,FALSE)</f>
        <v/>
      </c>
    </row>
    <row r="549" spans="1:3" ht="15">
      <c r="A549" s="1" t="s">
        <v>47</v>
      </c>
      <c r="B549" s="1" t="s">
        <v>290</v>
      </c>
      <c r="C549" t="str">
        <f>VLOOKUP($A549,'Business Processes'!$A$4:$D$1804,4,FALSE)</f>
        <v/>
      </c>
    </row>
    <row r="550" spans="1:3" ht="15">
      <c r="A550" s="1" t="s">
        <v>47</v>
      </c>
      <c r="B550" s="1" t="s">
        <v>215</v>
      </c>
      <c r="C550" t="str">
        <f>VLOOKUP($A550,'Business Processes'!$A$4:$D$1804,4,FALSE)</f>
        <v/>
      </c>
    </row>
    <row r="551" spans="1:3" ht="15">
      <c r="A551" s="1" t="s">
        <v>47</v>
      </c>
      <c r="B551" s="1" t="s">
        <v>219</v>
      </c>
      <c r="C551" t="str">
        <f>VLOOKUP($A551,'Business Processes'!$A$4:$D$1804,4,FALSE)</f>
        <v/>
      </c>
    </row>
    <row r="552" spans="1:3" ht="15">
      <c r="A552" s="1" t="s">
        <v>48</v>
      </c>
      <c r="B552" s="1" t="s">
        <v>308</v>
      </c>
      <c r="C552" t="str">
        <f>VLOOKUP($A552,'Business Processes'!$A$4:$D$1804,4,FALSE)</f>
        <v/>
      </c>
    </row>
    <row r="553" spans="1:3" ht="15">
      <c r="A553" s="1" t="s">
        <v>48</v>
      </c>
      <c r="B553" s="1" t="s">
        <v>240</v>
      </c>
      <c r="C553" t="str">
        <f>VLOOKUP($A553,'Business Processes'!$A$4:$D$1804,4,FALSE)</f>
        <v/>
      </c>
    </row>
    <row r="554" spans="1:3" ht="15">
      <c r="A554" s="1" t="s">
        <v>48</v>
      </c>
      <c r="B554" s="1" t="s">
        <v>300</v>
      </c>
      <c r="C554" t="str">
        <f>VLOOKUP($A554,'Business Processes'!$A$4:$D$1804,4,FALSE)</f>
        <v/>
      </c>
    </row>
    <row r="555" spans="1:3" ht="15">
      <c r="A555" s="1" t="s">
        <v>48</v>
      </c>
      <c r="B555" s="1" t="s">
        <v>244</v>
      </c>
      <c r="C555" t="str">
        <f>VLOOKUP($A555,'Business Processes'!$A$4:$D$1804,4,FALSE)</f>
        <v/>
      </c>
    </row>
    <row r="556" spans="1:3" ht="15">
      <c r="A556" s="1" t="s">
        <v>48</v>
      </c>
      <c r="B556" s="1" t="s">
        <v>216</v>
      </c>
      <c r="C556" t="str">
        <f>VLOOKUP($A556,'Business Processes'!$A$4:$D$1804,4,FALSE)</f>
        <v/>
      </c>
    </row>
    <row r="557" spans="1:3" ht="15">
      <c r="A557" s="1" t="s">
        <v>48</v>
      </c>
      <c r="B557" s="1" t="s">
        <v>297</v>
      </c>
      <c r="C557" t="str">
        <f>VLOOKUP($A557,'Business Processes'!$A$4:$D$1804,4,FALSE)</f>
        <v/>
      </c>
    </row>
    <row r="558" spans="1:3" ht="15">
      <c r="A558" s="1" t="s">
        <v>48</v>
      </c>
      <c r="B558" s="1" t="s">
        <v>245</v>
      </c>
      <c r="C558" t="str">
        <f>VLOOKUP($A558,'Business Processes'!$A$4:$D$1804,4,FALSE)</f>
        <v/>
      </c>
    </row>
    <row r="559" spans="1:3" ht="15">
      <c r="A559" s="1" t="s">
        <v>49</v>
      </c>
      <c r="B559" s="1" t="s">
        <v>220</v>
      </c>
      <c r="C559" t="str">
        <f>VLOOKUP($A559,'Business Processes'!$A$4:$D$1804,4,FALSE)</f>
        <v/>
      </c>
    </row>
    <row r="560" spans="1:3" ht="15">
      <c r="A560" s="1" t="s">
        <v>50</v>
      </c>
      <c r="B560" s="1" t="s">
        <v>276</v>
      </c>
      <c r="C560" t="str">
        <f>VLOOKUP($A560,'Business Processes'!$A$4:$D$1804,4,FALSE)</f>
        <v/>
      </c>
    </row>
    <row r="561" spans="1:3" ht="15">
      <c r="A561" s="1" t="s">
        <v>50</v>
      </c>
      <c r="B561" s="1" t="s">
        <v>226</v>
      </c>
      <c r="C561" t="str">
        <f>VLOOKUP($A561,'Business Processes'!$A$4:$D$1804,4,FALSE)</f>
        <v/>
      </c>
    </row>
    <row r="562" spans="1:3" ht="15">
      <c r="A562" s="1" t="s">
        <v>51</v>
      </c>
      <c r="B562" s="1" t="s">
        <v>211</v>
      </c>
      <c r="C562" t="str">
        <f>VLOOKUP($A562,'Business Processes'!$A$4:$D$1804,4,FALSE)</f>
        <v/>
      </c>
    </row>
    <row r="563" spans="1:3" ht="15">
      <c r="A563" s="1" t="s">
        <v>51</v>
      </c>
      <c r="B563" s="1" t="s">
        <v>309</v>
      </c>
      <c r="C563" t="str">
        <f>VLOOKUP($A563,'Business Processes'!$A$4:$D$1804,4,FALSE)</f>
        <v/>
      </c>
    </row>
    <row r="564" spans="1:3" ht="15">
      <c r="A564" s="1" t="s">
        <v>52</v>
      </c>
      <c r="B564" s="1" t="s">
        <v>211</v>
      </c>
      <c r="C564" t="str">
        <f>VLOOKUP($A564,'Business Processes'!$A$4:$D$1804,4,FALSE)</f>
        <v/>
      </c>
    </row>
    <row r="565" spans="1:3" ht="15">
      <c r="A565" s="1" t="s">
        <v>52</v>
      </c>
      <c r="B565" s="1" t="s">
        <v>229</v>
      </c>
      <c r="C565" t="str">
        <f>VLOOKUP($A565,'Business Processes'!$A$4:$D$1804,4,FALSE)</f>
        <v/>
      </c>
    </row>
    <row r="566" spans="1:3" ht="15">
      <c r="A566" s="1" t="s">
        <v>53</v>
      </c>
      <c r="B566" s="1" t="s">
        <v>264</v>
      </c>
      <c r="C566" t="str">
        <f>VLOOKUP($A566,'Business Processes'!$A$4:$D$1804,4,FALSE)</f>
        <v/>
      </c>
    </row>
    <row r="567" spans="1:3" ht="15">
      <c r="A567" s="1" t="s">
        <v>53</v>
      </c>
      <c r="B567" s="1" t="s">
        <v>270</v>
      </c>
      <c r="C567" t="str">
        <f>VLOOKUP($A567,'Business Processes'!$A$4:$D$1804,4,FALSE)</f>
        <v/>
      </c>
    </row>
    <row r="568" spans="1:3" ht="15">
      <c r="A568" s="1" t="s">
        <v>53</v>
      </c>
      <c r="B568" s="1" t="s">
        <v>288</v>
      </c>
      <c r="C568" t="str">
        <f>VLOOKUP($A568,'Business Processes'!$A$4:$D$1804,4,FALSE)</f>
        <v/>
      </c>
    </row>
    <row r="569" spans="1:3" ht="15">
      <c r="A569" s="1" t="s">
        <v>54</v>
      </c>
      <c r="B569" s="1" t="s">
        <v>199</v>
      </c>
      <c r="C569" t="str">
        <f>VLOOKUP($A569,'Business Processes'!$A$4:$D$1804,4,FALSE)</f>
        <v/>
      </c>
    </row>
    <row r="570" spans="1:3" ht="15">
      <c r="A570" s="1" t="s">
        <v>54</v>
      </c>
      <c r="B570" s="1" t="s">
        <v>185</v>
      </c>
      <c r="C570" t="str">
        <f>VLOOKUP($A570,'Business Processes'!$A$4:$D$1804,4,FALSE)</f>
        <v/>
      </c>
    </row>
    <row r="571" spans="1:3" ht="15">
      <c r="A571" s="1" t="s">
        <v>54</v>
      </c>
      <c r="B571" s="1" t="s">
        <v>187</v>
      </c>
      <c r="C571" t="str">
        <f>VLOOKUP($A571,'Business Processes'!$A$4:$D$1804,4,FALSE)</f>
        <v/>
      </c>
    </row>
    <row r="572" spans="1:3" ht="15">
      <c r="A572" s="1" t="s">
        <v>54</v>
      </c>
      <c r="B572" s="1" t="s">
        <v>224</v>
      </c>
      <c r="C572" t="str">
        <f>VLOOKUP($A572,'Business Processes'!$A$4:$D$1804,4,FALSE)</f>
        <v/>
      </c>
    </row>
    <row r="573" spans="1:3" ht="15">
      <c r="A573" s="1" t="s">
        <v>54</v>
      </c>
      <c r="B573" s="1" t="s">
        <v>189</v>
      </c>
      <c r="C573" t="str">
        <f>VLOOKUP($A573,'Business Processes'!$A$4:$D$1804,4,FALSE)</f>
        <v/>
      </c>
    </row>
    <row r="574" spans="1:3" ht="15">
      <c r="A574" s="1" t="s">
        <v>54</v>
      </c>
      <c r="B574" s="1" t="s">
        <v>190</v>
      </c>
      <c r="C574" t="str">
        <f>VLOOKUP($A574,'Business Processes'!$A$4:$D$1804,4,FALSE)</f>
        <v/>
      </c>
    </row>
    <row r="575" spans="1:3" ht="15">
      <c r="A575" s="1" t="s">
        <v>54</v>
      </c>
      <c r="B575" s="1" t="s">
        <v>191</v>
      </c>
      <c r="C575" t="str">
        <f>VLOOKUP($A575,'Business Processes'!$A$4:$D$1804,4,FALSE)</f>
        <v/>
      </c>
    </row>
    <row r="576" spans="1:3" ht="15">
      <c r="A576" s="1" t="s">
        <v>54</v>
      </c>
      <c r="B576" s="1" t="s">
        <v>288</v>
      </c>
      <c r="C576" t="str">
        <f>VLOOKUP($A576,'Business Processes'!$A$4:$D$1804,4,FALSE)</f>
        <v/>
      </c>
    </row>
    <row r="577" spans="1:3" ht="15">
      <c r="A577" s="1" t="s">
        <v>54</v>
      </c>
      <c r="B577" s="1" t="s">
        <v>302</v>
      </c>
      <c r="C577" t="str">
        <f>VLOOKUP($A577,'Business Processes'!$A$4:$D$1804,4,FALSE)</f>
        <v/>
      </c>
    </row>
    <row r="578" spans="1:3" ht="15">
      <c r="A578" s="1" t="s">
        <v>54</v>
      </c>
      <c r="B578" s="1" t="s">
        <v>197</v>
      </c>
      <c r="C578" t="str">
        <f>VLOOKUP($A578,'Business Processes'!$A$4:$D$1804,4,FALSE)</f>
        <v/>
      </c>
    </row>
    <row r="579" spans="1:3" ht="15">
      <c r="A579" s="1" t="s">
        <v>55</v>
      </c>
      <c r="B579" s="1" t="s">
        <v>202</v>
      </c>
      <c r="C579" t="str">
        <f>VLOOKUP($A579,'Business Processes'!$A$4:$D$1804,4,FALSE)</f>
        <v/>
      </c>
    </row>
    <row r="580" spans="1:3" ht="15">
      <c r="A580" s="1" t="s">
        <v>55</v>
      </c>
      <c r="B580" s="1" t="s">
        <v>211</v>
      </c>
      <c r="C580" t="str">
        <f>VLOOKUP($A580,'Business Processes'!$A$4:$D$1804,4,FALSE)</f>
        <v/>
      </c>
    </row>
    <row r="581" spans="1:3" ht="15">
      <c r="A581" s="1" t="s">
        <v>56</v>
      </c>
      <c r="B581" s="1" t="s">
        <v>223</v>
      </c>
      <c r="C581" t="str">
        <f>VLOOKUP($A581,'Business Processes'!$A$4:$D$1804,4,FALSE)</f>
        <v/>
      </c>
    </row>
    <row r="582" spans="1:3" ht="15">
      <c r="A582" s="1" t="s">
        <v>56</v>
      </c>
      <c r="B582" s="1" t="s">
        <v>190</v>
      </c>
      <c r="C582" t="str">
        <f>VLOOKUP($A582,'Business Processes'!$A$4:$D$1804,4,FALSE)</f>
        <v/>
      </c>
    </row>
    <row r="583" spans="1:3" ht="15">
      <c r="A583" s="1" t="s">
        <v>56</v>
      </c>
      <c r="B583" s="1" t="s">
        <v>191</v>
      </c>
      <c r="C583" t="str">
        <f>VLOOKUP($A583,'Business Processes'!$A$4:$D$1804,4,FALSE)</f>
        <v/>
      </c>
    </row>
    <row r="584" spans="1:3" ht="15">
      <c r="A584" s="1" t="s">
        <v>56</v>
      </c>
      <c r="B584" s="1" t="s">
        <v>197</v>
      </c>
      <c r="C584" t="str">
        <f>VLOOKUP($A584,'Business Processes'!$A$4:$D$1804,4,FALSE)</f>
        <v/>
      </c>
    </row>
    <row r="585" spans="1:3" ht="15">
      <c r="A585" s="1" t="s">
        <v>56</v>
      </c>
      <c r="B585" s="1" t="s">
        <v>198</v>
      </c>
      <c r="C585" t="str">
        <f>VLOOKUP($A585,'Business Processes'!$A$4:$D$1804,4,FALSE)</f>
        <v/>
      </c>
    </row>
    <row r="586" spans="1:3" ht="15">
      <c r="A586" s="1" t="s">
        <v>57</v>
      </c>
      <c r="B586" s="1" t="s">
        <v>223</v>
      </c>
      <c r="C586" t="str">
        <f>VLOOKUP($A586,'Business Processes'!$A$4:$D$1804,4,FALSE)</f>
        <v/>
      </c>
    </row>
    <row r="587" spans="1:3" ht="15">
      <c r="A587" s="1" t="s">
        <v>57</v>
      </c>
      <c r="B587" s="1" t="s">
        <v>256</v>
      </c>
      <c r="C587" t="str">
        <f>VLOOKUP($A587,'Business Processes'!$A$4:$D$1804,4,FALSE)</f>
        <v/>
      </c>
    </row>
    <row r="588" spans="1:3" ht="15">
      <c r="A588" s="1" t="s">
        <v>58</v>
      </c>
      <c r="B588" s="1" t="s">
        <v>190</v>
      </c>
      <c r="C588" t="str">
        <f>VLOOKUP($A588,'Business Processes'!$A$4:$D$1804,4,FALSE)</f>
        <v/>
      </c>
    </row>
    <row r="589" spans="1:3" ht="15">
      <c r="A589" s="1" t="s">
        <v>58</v>
      </c>
      <c r="B589" s="1" t="s">
        <v>191</v>
      </c>
      <c r="C589" t="str">
        <f>VLOOKUP($A589,'Business Processes'!$A$4:$D$1804,4,FALSE)</f>
        <v/>
      </c>
    </row>
    <row r="590" spans="1:3" ht="15">
      <c r="A590" s="1" t="s">
        <v>58</v>
      </c>
      <c r="B590" s="1" t="s">
        <v>271</v>
      </c>
      <c r="C590" t="str">
        <f>VLOOKUP($A590,'Business Processes'!$A$4:$D$1804,4,FALSE)</f>
        <v/>
      </c>
    </row>
    <row r="591" spans="1:3" ht="15">
      <c r="A591" s="1" t="s">
        <v>58</v>
      </c>
      <c r="B591" s="1" t="s">
        <v>214</v>
      </c>
      <c r="C591" t="str">
        <f>VLOOKUP($A591,'Business Processes'!$A$4:$D$1804,4,FALSE)</f>
        <v/>
      </c>
    </row>
    <row r="592" spans="1:3" ht="15">
      <c r="A592" s="1" t="s">
        <v>59</v>
      </c>
      <c r="B592" s="1" t="s">
        <v>310</v>
      </c>
      <c r="C592" t="str">
        <f>VLOOKUP($A592,'Business Processes'!$A$4:$D$1804,4,FALSE)</f>
        <v/>
      </c>
    </row>
    <row r="593" spans="1:3" ht="15">
      <c r="A593" s="1" t="s">
        <v>59</v>
      </c>
      <c r="B593" s="1" t="s">
        <v>242</v>
      </c>
      <c r="C593" t="str">
        <f>VLOOKUP($A593,'Business Processes'!$A$4:$D$1804,4,FALSE)</f>
        <v/>
      </c>
    </row>
    <row r="594" spans="1:3" ht="15">
      <c r="A594" s="1" t="s">
        <v>60</v>
      </c>
      <c r="B594" s="1" t="s">
        <v>189</v>
      </c>
      <c r="C594" t="str">
        <f>VLOOKUP($A594,'Business Processes'!$A$4:$D$1804,4,FALSE)</f>
        <v/>
      </c>
    </row>
    <row r="595" spans="1:3" ht="15">
      <c r="A595" s="1" t="s">
        <v>60</v>
      </c>
      <c r="B595" s="1" t="s">
        <v>287</v>
      </c>
      <c r="C595" t="str">
        <f>VLOOKUP($A595,'Business Processes'!$A$4:$D$1804,4,FALSE)</f>
        <v/>
      </c>
    </row>
    <row r="596" spans="1:3" ht="15">
      <c r="A596" s="1" t="s">
        <v>60</v>
      </c>
      <c r="B596" s="1" t="s">
        <v>301</v>
      </c>
      <c r="C596" t="str">
        <f>VLOOKUP($A596,'Business Processes'!$A$4:$D$1804,4,FALSE)</f>
        <v/>
      </c>
    </row>
    <row r="597" spans="1:3" ht="15">
      <c r="A597" s="1" t="s">
        <v>61</v>
      </c>
      <c r="B597" s="1" t="s">
        <v>311</v>
      </c>
      <c r="C597" t="str">
        <f>VLOOKUP($A597,'Business Processes'!$A$4:$D$1804,4,FALSE)</f>
        <v/>
      </c>
    </row>
    <row r="598" spans="1:3" ht="15">
      <c r="A598" s="1" t="s">
        <v>61</v>
      </c>
      <c r="B598" s="1" t="s">
        <v>240</v>
      </c>
      <c r="C598" t="str">
        <f>VLOOKUP($A598,'Business Processes'!$A$4:$D$1804,4,FALSE)</f>
        <v/>
      </c>
    </row>
    <row r="599" spans="1:3" ht="15">
      <c r="A599" s="1" t="s">
        <v>61</v>
      </c>
      <c r="B599" s="1" t="s">
        <v>312</v>
      </c>
      <c r="C599" t="str">
        <f>VLOOKUP($A599,'Business Processes'!$A$4:$D$1804,4,FALSE)</f>
        <v/>
      </c>
    </row>
    <row r="600" spans="1:3" ht="15">
      <c r="A600" s="1" t="s">
        <v>61</v>
      </c>
      <c r="B600" s="1" t="s">
        <v>216</v>
      </c>
      <c r="C600" t="str">
        <f>VLOOKUP($A600,'Business Processes'!$A$4:$D$1804,4,FALSE)</f>
        <v/>
      </c>
    </row>
    <row r="601" spans="1:3" ht="15">
      <c r="A601" s="1" t="s">
        <v>61</v>
      </c>
      <c r="B601" s="1" t="s">
        <v>297</v>
      </c>
      <c r="C601" t="str">
        <f>VLOOKUP($A601,'Business Processes'!$A$4:$D$1804,4,FALSE)</f>
        <v/>
      </c>
    </row>
    <row r="602" spans="1:3" ht="15">
      <c r="A602" s="1" t="s">
        <v>61</v>
      </c>
      <c r="B602" s="1" t="s">
        <v>313</v>
      </c>
      <c r="C602" t="str">
        <f>VLOOKUP($A602,'Business Processes'!$A$4:$D$1804,4,FALSE)</f>
        <v/>
      </c>
    </row>
    <row r="603" spans="1:3" ht="15">
      <c r="A603" s="1" t="s">
        <v>61</v>
      </c>
      <c r="B603" s="1" t="s">
        <v>245</v>
      </c>
      <c r="C603" t="str">
        <f>VLOOKUP($A603,'Business Processes'!$A$4:$D$1804,4,FALSE)</f>
        <v/>
      </c>
    </row>
    <row r="604" spans="1:3" ht="15">
      <c r="A604" s="1" t="s">
        <v>62</v>
      </c>
      <c r="B604" s="1" t="s">
        <v>223</v>
      </c>
      <c r="C604" t="str">
        <f>VLOOKUP($A604,'Business Processes'!$A$4:$D$1804,4,FALSE)</f>
        <v/>
      </c>
    </row>
    <row r="605" spans="1:3" ht="15">
      <c r="A605" s="1" t="s">
        <v>62</v>
      </c>
      <c r="B605" s="1" t="s">
        <v>188</v>
      </c>
      <c r="C605" t="str">
        <f>VLOOKUP($A605,'Business Processes'!$A$4:$D$1804,4,FALSE)</f>
        <v/>
      </c>
    </row>
    <row r="606" spans="1:3" ht="15">
      <c r="A606" s="1" t="s">
        <v>62</v>
      </c>
      <c r="B606" s="1" t="s">
        <v>191</v>
      </c>
      <c r="C606" t="str">
        <f>VLOOKUP($A606,'Business Processes'!$A$4:$D$1804,4,FALSE)</f>
        <v/>
      </c>
    </row>
    <row r="607" spans="1:3" ht="15">
      <c r="A607" s="1" t="s">
        <v>62</v>
      </c>
      <c r="B607" s="1" t="s">
        <v>196</v>
      </c>
      <c r="C607" t="str">
        <f>VLOOKUP($A607,'Business Processes'!$A$4:$D$1804,4,FALSE)</f>
        <v/>
      </c>
    </row>
    <row r="608" spans="1:3" ht="15">
      <c r="A608" s="1" t="s">
        <v>62</v>
      </c>
      <c r="B608" s="1" t="s">
        <v>208</v>
      </c>
      <c r="C608" t="str">
        <f>VLOOKUP($A608,'Business Processes'!$A$4:$D$1804,4,FALSE)</f>
        <v/>
      </c>
    </row>
    <row r="609" spans="1:3" ht="15">
      <c r="A609" s="1" t="s">
        <v>62</v>
      </c>
      <c r="B609" s="1" t="s">
        <v>255</v>
      </c>
      <c r="C609" t="str">
        <f>VLOOKUP($A609,'Business Processes'!$A$4:$D$1804,4,FALSE)</f>
        <v/>
      </c>
    </row>
    <row r="610" spans="1:3" ht="15">
      <c r="A610" s="1" t="s">
        <v>63</v>
      </c>
      <c r="B610" s="1" t="s">
        <v>185</v>
      </c>
      <c r="C610" t="str">
        <f>VLOOKUP($A610,'Business Processes'!$A$4:$D$1804,4,FALSE)</f>
        <v/>
      </c>
    </row>
    <row r="611" spans="1:3" ht="15">
      <c r="A611" s="1" t="s">
        <v>63</v>
      </c>
      <c r="B611" s="1" t="s">
        <v>237</v>
      </c>
      <c r="C611" t="str">
        <f>VLOOKUP($A611,'Business Processes'!$A$4:$D$1804,4,FALSE)</f>
        <v/>
      </c>
    </row>
    <row r="612" spans="1:3" ht="15">
      <c r="A612" s="1" t="s">
        <v>63</v>
      </c>
      <c r="B612" s="1" t="s">
        <v>187</v>
      </c>
      <c r="C612" t="str">
        <f>VLOOKUP($A612,'Business Processes'!$A$4:$D$1804,4,FALSE)</f>
        <v/>
      </c>
    </row>
    <row r="613" spans="1:3" ht="15">
      <c r="A613" s="1" t="s">
        <v>63</v>
      </c>
      <c r="B613" s="1" t="s">
        <v>224</v>
      </c>
      <c r="C613" t="str">
        <f>VLOOKUP($A613,'Business Processes'!$A$4:$D$1804,4,FALSE)</f>
        <v/>
      </c>
    </row>
    <row r="614" spans="1:3" ht="15">
      <c r="A614" s="1" t="s">
        <v>63</v>
      </c>
      <c r="B614" s="1" t="s">
        <v>189</v>
      </c>
      <c r="C614" t="str">
        <f>VLOOKUP($A614,'Business Processes'!$A$4:$D$1804,4,FALSE)</f>
        <v/>
      </c>
    </row>
    <row r="615" spans="1:3" ht="15">
      <c r="A615" s="1" t="s">
        <v>63</v>
      </c>
      <c r="B615" s="1" t="s">
        <v>190</v>
      </c>
      <c r="C615" t="str">
        <f>VLOOKUP($A615,'Business Processes'!$A$4:$D$1804,4,FALSE)</f>
        <v/>
      </c>
    </row>
    <row r="616" spans="1:3" ht="15">
      <c r="A616" s="1" t="s">
        <v>63</v>
      </c>
      <c r="B616" s="1" t="s">
        <v>191</v>
      </c>
      <c r="C616" t="str">
        <f>VLOOKUP($A616,'Business Processes'!$A$4:$D$1804,4,FALSE)</f>
        <v/>
      </c>
    </row>
    <row r="617" spans="1:3" ht="15">
      <c r="A617" s="1" t="s">
        <v>63</v>
      </c>
      <c r="B617" s="1" t="s">
        <v>194</v>
      </c>
      <c r="C617" t="str">
        <f>VLOOKUP($A617,'Business Processes'!$A$4:$D$1804,4,FALSE)</f>
        <v/>
      </c>
    </row>
    <row r="618" spans="1:3" ht="15">
      <c r="A618" s="1" t="s">
        <v>63</v>
      </c>
      <c r="B618" s="1" t="s">
        <v>197</v>
      </c>
      <c r="C618" t="str">
        <f>VLOOKUP($A618,'Business Processes'!$A$4:$D$1804,4,FALSE)</f>
        <v/>
      </c>
    </row>
    <row r="619" spans="1:3" ht="15">
      <c r="A619" s="1" t="s">
        <v>63</v>
      </c>
      <c r="B619" s="1" t="s">
        <v>208</v>
      </c>
      <c r="C619" t="str">
        <f>VLOOKUP($A619,'Business Processes'!$A$4:$D$1804,4,FALSE)</f>
        <v/>
      </c>
    </row>
    <row r="620" spans="1:3" ht="15">
      <c r="A620" s="1" t="s">
        <v>63</v>
      </c>
      <c r="B620" s="1" t="s">
        <v>198</v>
      </c>
      <c r="C620" t="str">
        <f>VLOOKUP($A620,'Business Processes'!$A$4:$D$1804,4,FALSE)</f>
        <v/>
      </c>
    </row>
    <row r="621" spans="1:3" ht="15">
      <c r="A621" s="1" t="s">
        <v>64</v>
      </c>
      <c r="B621" s="1" t="s">
        <v>187</v>
      </c>
      <c r="C621" t="str">
        <f>VLOOKUP($A621,'Business Processes'!$A$4:$D$1804,4,FALSE)</f>
        <v/>
      </c>
    </row>
    <row r="622" spans="1:3" ht="15">
      <c r="A622" s="1" t="s">
        <v>64</v>
      </c>
      <c r="B622" s="1" t="s">
        <v>223</v>
      </c>
      <c r="C622" t="str">
        <f>VLOOKUP($A622,'Business Processes'!$A$4:$D$1804,4,FALSE)</f>
        <v/>
      </c>
    </row>
    <row r="623" spans="1:3" ht="15">
      <c r="A623" s="1" t="s">
        <v>64</v>
      </c>
      <c r="B623" s="1" t="s">
        <v>188</v>
      </c>
      <c r="C623" t="str">
        <f>VLOOKUP($A623,'Business Processes'!$A$4:$D$1804,4,FALSE)</f>
        <v/>
      </c>
    </row>
    <row r="624" spans="1:3" ht="15">
      <c r="A624" s="1" t="s">
        <v>64</v>
      </c>
      <c r="B624" s="1" t="s">
        <v>189</v>
      </c>
      <c r="C624" t="str">
        <f>VLOOKUP($A624,'Business Processes'!$A$4:$D$1804,4,FALSE)</f>
        <v/>
      </c>
    </row>
    <row r="625" spans="1:3" ht="15">
      <c r="A625" s="1" t="s">
        <v>64</v>
      </c>
      <c r="B625" s="1" t="s">
        <v>190</v>
      </c>
      <c r="C625" t="str">
        <f>VLOOKUP($A625,'Business Processes'!$A$4:$D$1804,4,FALSE)</f>
        <v/>
      </c>
    </row>
    <row r="626" spans="1:3" ht="15">
      <c r="A626" s="1" t="s">
        <v>64</v>
      </c>
      <c r="B626" s="1" t="s">
        <v>191</v>
      </c>
      <c r="C626" t="str">
        <f>VLOOKUP($A626,'Business Processes'!$A$4:$D$1804,4,FALSE)</f>
        <v/>
      </c>
    </row>
    <row r="627" spans="1:3" ht="15">
      <c r="A627" s="1" t="s">
        <v>64</v>
      </c>
      <c r="B627" s="1" t="s">
        <v>202</v>
      </c>
      <c r="C627" t="str">
        <f>VLOOKUP($A627,'Business Processes'!$A$4:$D$1804,4,FALSE)</f>
        <v/>
      </c>
    </row>
    <row r="628" spans="1:3" ht="15">
      <c r="A628" s="1" t="s">
        <v>64</v>
      </c>
      <c r="B628" s="1" t="s">
        <v>194</v>
      </c>
      <c r="C628" t="str">
        <f>VLOOKUP($A628,'Business Processes'!$A$4:$D$1804,4,FALSE)</f>
        <v/>
      </c>
    </row>
    <row r="629" spans="1:3" ht="15">
      <c r="A629" s="1" t="s">
        <v>64</v>
      </c>
      <c r="B629" s="1" t="s">
        <v>195</v>
      </c>
      <c r="C629" t="str">
        <f>VLOOKUP($A629,'Business Processes'!$A$4:$D$1804,4,FALSE)</f>
        <v/>
      </c>
    </row>
    <row r="630" spans="1:3" ht="15">
      <c r="A630" s="1" t="s">
        <v>64</v>
      </c>
      <c r="B630" s="1" t="s">
        <v>248</v>
      </c>
      <c r="C630" t="str">
        <f>VLOOKUP($A630,'Business Processes'!$A$4:$D$1804,4,FALSE)</f>
        <v/>
      </c>
    </row>
    <row r="631" spans="1:3" ht="15">
      <c r="A631" s="1" t="s">
        <v>64</v>
      </c>
      <c r="B631" s="1" t="s">
        <v>197</v>
      </c>
      <c r="C631" t="str">
        <f>VLOOKUP($A631,'Business Processes'!$A$4:$D$1804,4,FALSE)</f>
        <v/>
      </c>
    </row>
    <row r="632" spans="1:3" ht="15">
      <c r="A632" s="1" t="s">
        <v>64</v>
      </c>
      <c r="B632" s="1" t="s">
        <v>218</v>
      </c>
      <c r="C632" t="str">
        <f>VLOOKUP($A632,'Business Processes'!$A$4:$D$1804,4,FALSE)</f>
        <v/>
      </c>
    </row>
    <row r="633" spans="1:3" ht="15">
      <c r="A633" s="1" t="s">
        <v>64</v>
      </c>
      <c r="B633" s="1" t="s">
        <v>208</v>
      </c>
      <c r="C633" t="str">
        <f>VLOOKUP($A633,'Business Processes'!$A$4:$D$1804,4,FALSE)</f>
        <v/>
      </c>
    </row>
    <row r="634" spans="1:3" ht="15">
      <c r="A634" s="1" t="s">
        <v>65</v>
      </c>
      <c r="B634" s="1" t="s">
        <v>185</v>
      </c>
      <c r="C634" t="str">
        <f>VLOOKUP($A634,'Business Processes'!$A$4:$D$1804,4,FALSE)</f>
        <v/>
      </c>
    </row>
    <row r="635" spans="1:3" ht="15">
      <c r="A635" s="1" t="s">
        <v>65</v>
      </c>
      <c r="B635" s="1" t="s">
        <v>189</v>
      </c>
      <c r="C635" t="str">
        <f>VLOOKUP($A635,'Business Processes'!$A$4:$D$1804,4,FALSE)</f>
        <v/>
      </c>
    </row>
    <row r="636" spans="1:3" ht="15">
      <c r="A636" s="1" t="s">
        <v>65</v>
      </c>
      <c r="B636" s="1" t="s">
        <v>190</v>
      </c>
      <c r="C636" t="str">
        <f>VLOOKUP($A636,'Business Processes'!$A$4:$D$1804,4,FALSE)</f>
        <v/>
      </c>
    </row>
    <row r="637" spans="1:3" ht="15">
      <c r="A637" s="1" t="s">
        <v>65</v>
      </c>
      <c r="B637" s="1" t="s">
        <v>235</v>
      </c>
      <c r="C637" t="str">
        <f>VLOOKUP($A637,'Business Processes'!$A$4:$D$1804,4,FALSE)</f>
        <v/>
      </c>
    </row>
    <row r="638" spans="1:3" ht="15">
      <c r="A638" s="1" t="s">
        <v>65</v>
      </c>
      <c r="B638" s="1" t="s">
        <v>211</v>
      </c>
      <c r="C638" t="str">
        <f>VLOOKUP($A638,'Business Processes'!$A$4:$D$1804,4,FALSE)</f>
        <v/>
      </c>
    </row>
    <row r="639" spans="1:3" ht="15">
      <c r="A639" s="1" t="s">
        <v>65</v>
      </c>
      <c r="B639" s="1" t="s">
        <v>194</v>
      </c>
      <c r="C639" t="str">
        <f>VLOOKUP($A639,'Business Processes'!$A$4:$D$1804,4,FALSE)</f>
        <v/>
      </c>
    </row>
    <row r="640" spans="1:3" ht="15">
      <c r="A640" s="1" t="s">
        <v>65</v>
      </c>
      <c r="B640" s="1" t="s">
        <v>195</v>
      </c>
      <c r="C640" t="str">
        <f>VLOOKUP($A640,'Business Processes'!$A$4:$D$1804,4,FALSE)</f>
        <v/>
      </c>
    </row>
    <row r="641" spans="1:3" ht="15">
      <c r="A641" s="1" t="s">
        <v>65</v>
      </c>
      <c r="B641" s="1" t="s">
        <v>218</v>
      </c>
      <c r="C641" t="str">
        <f>VLOOKUP($A641,'Business Processes'!$A$4:$D$1804,4,FALSE)</f>
        <v/>
      </c>
    </row>
    <row r="642" spans="1:3" ht="15">
      <c r="A642" s="1" t="s">
        <v>65</v>
      </c>
      <c r="B642" s="1" t="s">
        <v>314</v>
      </c>
      <c r="C642" t="str">
        <f>VLOOKUP($A642,'Business Processes'!$A$4:$D$1804,4,FALSE)</f>
        <v/>
      </c>
    </row>
    <row r="643" spans="1:3" ht="15">
      <c r="A643" s="1" t="s">
        <v>65</v>
      </c>
      <c r="B643" s="1" t="s">
        <v>198</v>
      </c>
      <c r="C643" t="str">
        <f>VLOOKUP($A643,'Business Processes'!$A$4:$D$1804,4,FALSE)</f>
        <v/>
      </c>
    </row>
    <row r="644" spans="1:3" ht="15">
      <c r="A644" s="1" t="s">
        <v>66</v>
      </c>
      <c r="B644" s="1" t="s">
        <v>315</v>
      </c>
      <c r="C644" t="str">
        <f>VLOOKUP($A644,'Business Processes'!$A$4:$D$1804,4,FALSE)</f>
        <v/>
      </c>
    </row>
    <row r="645" spans="1:3" ht="15">
      <c r="A645" s="1" t="s">
        <v>66</v>
      </c>
      <c r="B645" s="1" t="s">
        <v>240</v>
      </c>
      <c r="C645" t="str">
        <f>VLOOKUP($A645,'Business Processes'!$A$4:$D$1804,4,FALSE)</f>
        <v/>
      </c>
    </row>
    <row r="646" spans="1:3" ht="15">
      <c r="A646" s="1" t="s">
        <v>66</v>
      </c>
      <c r="B646" s="1" t="s">
        <v>316</v>
      </c>
      <c r="C646" t="str">
        <f>VLOOKUP($A646,'Business Processes'!$A$4:$D$1804,4,FALSE)</f>
        <v/>
      </c>
    </row>
    <row r="647" spans="1:3" ht="15">
      <c r="A647" s="1" t="s">
        <v>66</v>
      </c>
      <c r="B647" s="1" t="s">
        <v>272</v>
      </c>
      <c r="C647" t="str">
        <f>VLOOKUP($A647,'Business Processes'!$A$4:$D$1804,4,FALSE)</f>
        <v/>
      </c>
    </row>
    <row r="648" spans="1:3" ht="15">
      <c r="A648" s="1" t="s">
        <v>66</v>
      </c>
      <c r="B648" s="1" t="s">
        <v>297</v>
      </c>
      <c r="C648" t="str">
        <f>VLOOKUP($A648,'Business Processes'!$A$4:$D$1804,4,FALSE)</f>
        <v/>
      </c>
    </row>
    <row r="649" spans="1:3" ht="15">
      <c r="A649" s="1" t="s">
        <v>67</v>
      </c>
      <c r="B649" s="1" t="s">
        <v>185</v>
      </c>
      <c r="C649" t="str">
        <f>VLOOKUP($A649,'Business Processes'!$A$4:$D$1804,4,FALSE)</f>
        <v/>
      </c>
    </row>
    <row r="650" spans="1:3" ht="15">
      <c r="A650" s="1" t="s">
        <v>67</v>
      </c>
      <c r="B650" s="1" t="s">
        <v>237</v>
      </c>
      <c r="C650" t="str">
        <f>VLOOKUP($A650,'Business Processes'!$A$4:$D$1804,4,FALSE)</f>
        <v/>
      </c>
    </row>
    <row r="651" spans="1:3" ht="15">
      <c r="A651" s="1" t="s">
        <v>67</v>
      </c>
      <c r="B651" s="1" t="s">
        <v>224</v>
      </c>
      <c r="C651" t="str">
        <f>VLOOKUP($A651,'Business Processes'!$A$4:$D$1804,4,FALSE)</f>
        <v/>
      </c>
    </row>
    <row r="652" spans="1:3" ht="15">
      <c r="A652" s="1" t="s">
        <v>67</v>
      </c>
      <c r="B652" s="1" t="s">
        <v>189</v>
      </c>
      <c r="C652" t="str">
        <f>VLOOKUP($A652,'Business Processes'!$A$4:$D$1804,4,FALSE)</f>
        <v/>
      </c>
    </row>
    <row r="653" spans="1:3" ht="15">
      <c r="A653" s="1" t="s">
        <v>67</v>
      </c>
      <c r="B653" s="1" t="s">
        <v>316</v>
      </c>
      <c r="C653" t="str">
        <f>VLOOKUP($A653,'Business Processes'!$A$4:$D$1804,4,FALSE)</f>
        <v/>
      </c>
    </row>
    <row r="654" spans="1:3" ht="15">
      <c r="A654" s="1" t="s">
        <v>67</v>
      </c>
      <c r="B654" s="1" t="s">
        <v>190</v>
      </c>
      <c r="C654" t="str">
        <f>VLOOKUP($A654,'Business Processes'!$A$4:$D$1804,4,FALSE)</f>
        <v/>
      </c>
    </row>
    <row r="655" spans="1:3" ht="15">
      <c r="A655" s="1" t="s">
        <v>67</v>
      </c>
      <c r="B655" s="1" t="s">
        <v>191</v>
      </c>
      <c r="C655" t="str">
        <f>VLOOKUP($A655,'Business Processes'!$A$4:$D$1804,4,FALSE)</f>
        <v/>
      </c>
    </row>
    <row r="656" spans="1:3" ht="15">
      <c r="A656" s="1" t="s">
        <v>67</v>
      </c>
      <c r="B656" s="1" t="s">
        <v>194</v>
      </c>
      <c r="C656" t="str">
        <f>VLOOKUP($A656,'Business Processes'!$A$4:$D$1804,4,FALSE)</f>
        <v/>
      </c>
    </row>
    <row r="657" spans="1:3" ht="15">
      <c r="A657" s="1" t="s">
        <v>67</v>
      </c>
      <c r="B657" s="1" t="s">
        <v>195</v>
      </c>
      <c r="C657" t="str">
        <f>VLOOKUP($A657,'Business Processes'!$A$4:$D$1804,4,FALSE)</f>
        <v/>
      </c>
    </row>
    <row r="658" spans="1:3" ht="15">
      <c r="A658" s="1" t="s">
        <v>67</v>
      </c>
      <c r="B658" s="1" t="s">
        <v>197</v>
      </c>
      <c r="C658" t="str">
        <f>VLOOKUP($A658,'Business Processes'!$A$4:$D$1804,4,FALSE)</f>
        <v/>
      </c>
    </row>
    <row r="659" spans="1:3" ht="15">
      <c r="A659" s="1" t="s">
        <v>67</v>
      </c>
      <c r="B659" s="1" t="s">
        <v>207</v>
      </c>
      <c r="C659" t="str">
        <f>VLOOKUP($A659,'Business Processes'!$A$4:$D$1804,4,FALSE)</f>
        <v/>
      </c>
    </row>
    <row r="660" spans="1:3" ht="15">
      <c r="A660" s="1" t="s">
        <v>67</v>
      </c>
      <c r="B660" s="1" t="s">
        <v>198</v>
      </c>
      <c r="C660" t="str">
        <f>VLOOKUP($A660,'Business Processes'!$A$4:$D$1804,4,FALSE)</f>
        <v/>
      </c>
    </row>
    <row r="661" spans="1:3" ht="15">
      <c r="A661" s="1" t="s">
        <v>68</v>
      </c>
      <c r="B661" s="1" t="s">
        <v>211</v>
      </c>
      <c r="C661" t="str">
        <f>VLOOKUP($A661,'Business Processes'!$A$4:$D$1804,4,FALSE)</f>
        <v/>
      </c>
    </row>
    <row r="662" spans="1:3" ht="15">
      <c r="A662" s="1" t="s">
        <v>68</v>
      </c>
      <c r="B662" s="1" t="s">
        <v>229</v>
      </c>
      <c r="C662" t="str">
        <f>VLOOKUP($A662,'Business Processes'!$A$4:$D$1804,4,FALSE)</f>
        <v/>
      </c>
    </row>
    <row r="663" spans="1:3" ht="15">
      <c r="A663" s="1" t="s">
        <v>69</v>
      </c>
      <c r="B663" s="1" t="s">
        <v>225</v>
      </c>
      <c r="C663" t="str">
        <f>VLOOKUP($A663,'Business Processes'!$A$4:$D$1804,4,FALSE)</f>
        <v/>
      </c>
    </row>
    <row r="664" spans="1:3" ht="15">
      <c r="A664" s="1" t="s">
        <v>69</v>
      </c>
      <c r="B664" s="1" t="s">
        <v>211</v>
      </c>
      <c r="C664" t="str">
        <f>VLOOKUP($A664,'Business Processes'!$A$4:$D$1804,4,FALSE)</f>
        <v/>
      </c>
    </row>
    <row r="665" spans="1:3" ht="15">
      <c r="A665" s="1" t="s">
        <v>69</v>
      </c>
      <c r="B665" s="1" t="s">
        <v>229</v>
      </c>
      <c r="C665" t="str">
        <f>VLOOKUP($A665,'Business Processes'!$A$4:$D$1804,4,FALSE)</f>
        <v/>
      </c>
    </row>
    <row r="666" spans="1:3" ht="15">
      <c r="A666" s="1" t="s">
        <v>70</v>
      </c>
      <c r="B666" s="1" t="s">
        <v>277</v>
      </c>
      <c r="C666" t="str">
        <f>VLOOKUP($A666,'Business Processes'!$A$4:$D$1804,4,FALSE)</f>
        <v/>
      </c>
    </row>
    <row r="667" spans="1:3" ht="15">
      <c r="A667" s="1" t="s">
        <v>70</v>
      </c>
      <c r="B667" s="1" t="s">
        <v>211</v>
      </c>
      <c r="C667" t="str">
        <f>VLOOKUP($A667,'Business Processes'!$A$4:$D$1804,4,FALSE)</f>
        <v/>
      </c>
    </row>
    <row r="668" spans="1:3" ht="15">
      <c r="A668" s="1" t="s">
        <v>70</v>
      </c>
      <c r="B668" s="1" t="s">
        <v>228</v>
      </c>
      <c r="C668" t="str">
        <f>VLOOKUP($A668,'Business Processes'!$A$4:$D$1804,4,FALSE)</f>
        <v/>
      </c>
    </row>
    <row r="669" spans="1:3" ht="15">
      <c r="A669" s="1" t="s">
        <v>70</v>
      </c>
      <c r="B669" s="1" t="s">
        <v>229</v>
      </c>
      <c r="C669" t="str">
        <f>VLOOKUP($A669,'Business Processes'!$A$4:$D$1804,4,FALSE)</f>
        <v/>
      </c>
    </row>
    <row r="670" spans="1:3" ht="15">
      <c r="A670" s="1" t="s">
        <v>71</v>
      </c>
      <c r="B670" s="1" t="s">
        <v>211</v>
      </c>
      <c r="C670" t="str">
        <f>VLOOKUP($A670,'Business Processes'!$A$4:$D$1804,4,FALSE)</f>
        <v/>
      </c>
    </row>
    <row r="671" spans="1:3" ht="15">
      <c r="A671" s="1" t="s">
        <v>71</v>
      </c>
      <c r="B671" s="1" t="s">
        <v>229</v>
      </c>
      <c r="C671" t="str">
        <f>VLOOKUP($A671,'Business Processes'!$A$4:$D$1804,4,FALSE)</f>
        <v/>
      </c>
    </row>
    <row r="672" spans="1:3" ht="15">
      <c r="A672" s="1" t="s">
        <v>72</v>
      </c>
      <c r="B672" s="1" t="s">
        <v>277</v>
      </c>
      <c r="C672" t="str">
        <f>VLOOKUP($A672,'Business Processes'!$A$4:$D$1804,4,FALSE)</f>
        <v/>
      </c>
    </row>
    <row r="673" spans="1:3" ht="15">
      <c r="A673" s="1" t="s">
        <v>72</v>
      </c>
      <c r="B673" s="1" t="s">
        <v>211</v>
      </c>
      <c r="C673" t="str">
        <f>VLOOKUP($A673,'Business Processes'!$A$4:$D$1804,4,FALSE)</f>
        <v/>
      </c>
    </row>
    <row r="674" spans="1:3" ht="15">
      <c r="A674" s="1" t="s">
        <v>72</v>
      </c>
      <c r="B674" s="1" t="s">
        <v>229</v>
      </c>
      <c r="C674" t="str">
        <f>VLOOKUP($A674,'Business Processes'!$A$4:$D$1804,4,FALSE)</f>
        <v/>
      </c>
    </row>
    <row r="675" spans="1:3" ht="15">
      <c r="A675" s="1" t="s">
        <v>73</v>
      </c>
      <c r="B675" s="1" t="s">
        <v>225</v>
      </c>
      <c r="C675" t="str">
        <f>VLOOKUP($A675,'Business Processes'!$A$4:$D$1804,4,FALSE)</f>
        <v/>
      </c>
    </row>
    <row r="676" spans="1:3" ht="15">
      <c r="A676" s="1" t="s">
        <v>73</v>
      </c>
      <c r="B676" s="1" t="s">
        <v>211</v>
      </c>
      <c r="C676" t="str">
        <f>VLOOKUP($A676,'Business Processes'!$A$4:$D$1804,4,FALSE)</f>
        <v/>
      </c>
    </row>
    <row r="677" spans="1:3" ht="15">
      <c r="A677" s="1" t="s">
        <v>74</v>
      </c>
      <c r="B677" s="1" t="s">
        <v>225</v>
      </c>
      <c r="C677" t="str">
        <f>VLOOKUP($A677,'Business Processes'!$A$4:$D$1804,4,FALSE)</f>
        <v/>
      </c>
    </row>
    <row r="678" spans="1:3" ht="15">
      <c r="A678" s="1" t="s">
        <v>74</v>
      </c>
      <c r="B678" s="1" t="s">
        <v>226</v>
      </c>
      <c r="C678" t="str">
        <f>VLOOKUP($A678,'Business Processes'!$A$4:$D$1804,4,FALSE)</f>
        <v/>
      </c>
    </row>
    <row r="679" spans="1:3" ht="15">
      <c r="A679" s="1" t="s">
        <v>74</v>
      </c>
      <c r="B679" s="1" t="s">
        <v>227</v>
      </c>
      <c r="C679" t="str">
        <f>VLOOKUP($A679,'Business Processes'!$A$4:$D$1804,4,FALSE)</f>
        <v/>
      </c>
    </row>
    <row r="680" spans="1:3" ht="15">
      <c r="A680" s="1" t="s">
        <v>74</v>
      </c>
      <c r="B680" s="1" t="s">
        <v>228</v>
      </c>
      <c r="C680" t="str">
        <f>VLOOKUP($A680,'Business Processes'!$A$4:$D$1804,4,FALSE)</f>
        <v/>
      </c>
    </row>
    <row r="681" spans="1:3" ht="15">
      <c r="A681" s="1" t="s">
        <v>74</v>
      </c>
      <c r="B681" s="1" t="s">
        <v>229</v>
      </c>
      <c r="C681" t="str">
        <f>VLOOKUP($A681,'Business Processes'!$A$4:$D$1804,4,FALSE)</f>
        <v/>
      </c>
    </row>
    <row r="682" spans="1:3" ht="15">
      <c r="A682" s="1" t="s">
        <v>75</v>
      </c>
      <c r="B682" s="1" t="s">
        <v>225</v>
      </c>
      <c r="C682" t="str">
        <f>VLOOKUP($A682,'Business Processes'!$A$4:$D$1804,4,FALSE)</f>
        <v/>
      </c>
    </row>
    <row r="683" spans="1:3" ht="15">
      <c r="A683" s="1" t="s">
        <v>75</v>
      </c>
      <c r="B683" s="1" t="s">
        <v>226</v>
      </c>
      <c r="C683" t="str">
        <f>VLOOKUP($A683,'Business Processes'!$A$4:$D$1804,4,FALSE)</f>
        <v/>
      </c>
    </row>
    <row r="684" spans="1:3" ht="15">
      <c r="A684" s="1" t="s">
        <v>75</v>
      </c>
      <c r="B684" s="1" t="s">
        <v>211</v>
      </c>
      <c r="C684" t="str">
        <f>VLOOKUP($A684,'Business Processes'!$A$4:$D$1804,4,FALSE)</f>
        <v/>
      </c>
    </row>
    <row r="685" spans="1:3" ht="15">
      <c r="A685" s="1" t="s">
        <v>75</v>
      </c>
      <c r="B685" s="1" t="s">
        <v>228</v>
      </c>
      <c r="C685" t="str">
        <f>VLOOKUP($A685,'Business Processes'!$A$4:$D$1804,4,FALSE)</f>
        <v/>
      </c>
    </row>
    <row r="686" spans="1:3" ht="15">
      <c r="A686" s="1" t="s">
        <v>75</v>
      </c>
      <c r="B686" s="1" t="s">
        <v>229</v>
      </c>
      <c r="C686" t="str">
        <f>VLOOKUP($A686,'Business Processes'!$A$4:$D$1804,4,FALSE)</f>
        <v/>
      </c>
    </row>
    <row r="687" spans="1:3" ht="15">
      <c r="A687" s="1" t="s">
        <v>75</v>
      </c>
      <c r="B687" s="1" t="s">
        <v>309</v>
      </c>
      <c r="C687" t="str">
        <f>VLOOKUP($A687,'Business Processes'!$A$4:$D$1804,4,FALSE)</f>
        <v/>
      </c>
    </row>
    <row r="688" spans="1:3" ht="15">
      <c r="A688" s="1" t="s">
        <v>76</v>
      </c>
      <c r="B688" s="1" t="s">
        <v>225</v>
      </c>
      <c r="C688" t="str">
        <f>VLOOKUP($A688,'Business Processes'!$A$4:$D$1804,4,FALSE)</f>
        <v/>
      </c>
    </row>
    <row r="689" spans="1:3" ht="15">
      <c r="A689" s="1" t="s">
        <v>76</v>
      </c>
      <c r="B689" s="1" t="s">
        <v>226</v>
      </c>
      <c r="C689" t="str">
        <f>VLOOKUP($A689,'Business Processes'!$A$4:$D$1804,4,FALSE)</f>
        <v/>
      </c>
    </row>
    <row r="690" spans="1:3" ht="15">
      <c r="A690" s="1" t="s">
        <v>76</v>
      </c>
      <c r="B690" s="1" t="s">
        <v>211</v>
      </c>
      <c r="C690" t="str">
        <f>VLOOKUP($A690,'Business Processes'!$A$4:$D$1804,4,FALSE)</f>
        <v/>
      </c>
    </row>
    <row r="691" spans="1:3" ht="15">
      <c r="A691" s="1" t="s">
        <v>76</v>
      </c>
      <c r="B691" s="1" t="s">
        <v>228</v>
      </c>
      <c r="C691" t="str">
        <f>VLOOKUP($A691,'Business Processes'!$A$4:$D$1804,4,FALSE)</f>
        <v/>
      </c>
    </row>
    <row r="692" spans="1:3" ht="15">
      <c r="A692" s="1" t="s">
        <v>76</v>
      </c>
      <c r="B692" s="1" t="s">
        <v>229</v>
      </c>
      <c r="C692" t="str">
        <f>VLOOKUP($A692,'Business Processes'!$A$4:$D$1804,4,FALSE)</f>
        <v/>
      </c>
    </row>
    <row r="693" spans="1:3" ht="15">
      <c r="A693" s="1" t="s">
        <v>77</v>
      </c>
      <c r="B693" s="1" t="s">
        <v>211</v>
      </c>
      <c r="C693" t="str">
        <f>VLOOKUP($A693,'Business Processes'!$A$4:$D$1804,4,FALSE)</f>
        <v/>
      </c>
    </row>
    <row r="694" spans="1:3" ht="15">
      <c r="A694" s="1" t="s">
        <v>77</v>
      </c>
      <c r="B694" s="1" t="s">
        <v>228</v>
      </c>
      <c r="C694" t="str">
        <f>VLOOKUP($A694,'Business Processes'!$A$4:$D$1804,4,FALSE)</f>
        <v/>
      </c>
    </row>
    <row r="695" spans="1:3" ht="15">
      <c r="A695" s="1" t="s">
        <v>77</v>
      </c>
      <c r="B695" s="1" t="s">
        <v>229</v>
      </c>
      <c r="C695" t="str">
        <f>VLOOKUP($A695,'Business Processes'!$A$4:$D$1804,4,FALSE)</f>
        <v/>
      </c>
    </row>
    <row r="696" spans="1:3" ht="15">
      <c r="A696" s="1" t="s">
        <v>78</v>
      </c>
      <c r="B696" s="1" t="s">
        <v>189</v>
      </c>
      <c r="C696" t="str">
        <f>VLOOKUP($A696,'Business Processes'!$A$4:$D$1804,4,FALSE)</f>
        <v/>
      </c>
    </row>
    <row r="697" spans="1:3" ht="15">
      <c r="A697" s="1" t="s">
        <v>78</v>
      </c>
      <c r="B697" s="1" t="s">
        <v>190</v>
      </c>
      <c r="C697" t="str">
        <f>VLOOKUP($A697,'Business Processes'!$A$4:$D$1804,4,FALSE)</f>
        <v/>
      </c>
    </row>
    <row r="698" spans="1:3" ht="15">
      <c r="A698" s="1" t="s">
        <v>78</v>
      </c>
      <c r="B698" s="1" t="s">
        <v>191</v>
      </c>
      <c r="C698" t="str">
        <f>VLOOKUP($A698,'Business Processes'!$A$4:$D$1804,4,FALSE)</f>
        <v/>
      </c>
    </row>
    <row r="699" spans="1:3" ht="15">
      <c r="A699" s="1" t="s">
        <v>78</v>
      </c>
      <c r="B699" s="1" t="s">
        <v>194</v>
      </c>
      <c r="C699" t="str">
        <f>VLOOKUP($A699,'Business Processes'!$A$4:$D$1804,4,FALSE)</f>
        <v/>
      </c>
    </row>
    <row r="700" spans="1:3" ht="15">
      <c r="A700" s="1" t="s">
        <v>78</v>
      </c>
      <c r="B700" s="1" t="s">
        <v>195</v>
      </c>
      <c r="C700" t="str">
        <f>VLOOKUP($A700,'Business Processes'!$A$4:$D$1804,4,FALSE)</f>
        <v/>
      </c>
    </row>
    <row r="701" spans="1:3" ht="15">
      <c r="A701" s="1" t="s">
        <v>78</v>
      </c>
      <c r="B701" s="1" t="s">
        <v>197</v>
      </c>
      <c r="C701" t="str">
        <f>VLOOKUP($A701,'Business Processes'!$A$4:$D$1804,4,FALSE)</f>
        <v/>
      </c>
    </row>
    <row r="702" spans="1:3" ht="15">
      <c r="A702" s="1" t="s">
        <v>78</v>
      </c>
      <c r="B702" s="1" t="s">
        <v>198</v>
      </c>
      <c r="C702" t="str">
        <f>VLOOKUP($A702,'Business Processes'!$A$4:$D$1804,4,FALSE)</f>
        <v/>
      </c>
    </row>
    <row r="703" spans="1:3" ht="15">
      <c r="A703" s="1" t="s">
        <v>79</v>
      </c>
      <c r="B703" s="1" t="s">
        <v>225</v>
      </c>
      <c r="C703" t="str">
        <f>VLOOKUP($A703,'Business Processes'!$A$4:$D$1804,4,FALSE)</f>
        <v/>
      </c>
    </row>
    <row r="704" spans="1:3" ht="15">
      <c r="A704" s="1" t="s">
        <v>79</v>
      </c>
      <c r="B704" s="1" t="s">
        <v>227</v>
      </c>
      <c r="C704" t="str">
        <f>VLOOKUP($A704,'Business Processes'!$A$4:$D$1804,4,FALSE)</f>
        <v/>
      </c>
    </row>
    <row r="705" spans="1:3" ht="15">
      <c r="A705" s="1" t="s">
        <v>79</v>
      </c>
      <c r="B705" s="1" t="s">
        <v>229</v>
      </c>
      <c r="C705" t="str">
        <f>VLOOKUP($A705,'Business Processes'!$A$4:$D$1804,4,FALSE)</f>
        <v/>
      </c>
    </row>
    <row r="706" spans="1:3" ht="15">
      <c r="A706" s="1" t="s">
        <v>79</v>
      </c>
      <c r="B706" s="1" t="s">
        <v>309</v>
      </c>
      <c r="C706" t="str">
        <f>VLOOKUP($A706,'Business Processes'!$A$4:$D$1804,4,FALSE)</f>
        <v/>
      </c>
    </row>
    <row r="707" spans="1:3" ht="15">
      <c r="A707" s="1" t="s">
        <v>80</v>
      </c>
      <c r="B707" s="1" t="s">
        <v>227</v>
      </c>
      <c r="C707" t="str">
        <f>VLOOKUP($A707,'Business Processes'!$A$4:$D$1804,4,FALSE)</f>
        <v/>
      </c>
    </row>
    <row r="708" spans="1:3" ht="15">
      <c r="A708" s="1" t="s">
        <v>80</v>
      </c>
      <c r="B708" s="1" t="s">
        <v>228</v>
      </c>
      <c r="C708" t="str">
        <f>VLOOKUP($A708,'Business Processes'!$A$4:$D$1804,4,FALSE)</f>
        <v/>
      </c>
    </row>
    <row r="709" spans="1:3" ht="15">
      <c r="A709" s="1" t="s">
        <v>80</v>
      </c>
      <c r="B709" s="1" t="s">
        <v>229</v>
      </c>
      <c r="C709" t="str">
        <f>VLOOKUP($A709,'Business Processes'!$A$4:$D$1804,4,FALSE)</f>
        <v/>
      </c>
    </row>
    <row r="710" spans="1:3" ht="15">
      <c r="A710" s="1" t="s">
        <v>81</v>
      </c>
      <c r="B710" s="1" t="s">
        <v>227</v>
      </c>
      <c r="C710" t="str">
        <f>VLOOKUP($A710,'Business Processes'!$A$4:$D$1804,4,FALSE)</f>
        <v/>
      </c>
    </row>
    <row r="711" spans="1:3" ht="15">
      <c r="A711" s="1" t="s">
        <v>81</v>
      </c>
      <c r="B711" s="1" t="s">
        <v>229</v>
      </c>
      <c r="C711" t="str">
        <f>VLOOKUP($A711,'Business Processes'!$A$4:$D$1804,4,FALSE)</f>
        <v/>
      </c>
    </row>
    <row r="712" spans="1:3" ht="15">
      <c r="A712" s="1" t="s">
        <v>82</v>
      </c>
      <c r="B712" s="1" t="s">
        <v>277</v>
      </c>
      <c r="C712" t="str">
        <f>VLOOKUP($A712,'Business Processes'!$A$4:$D$1804,4,FALSE)</f>
        <v/>
      </c>
    </row>
    <row r="713" spans="1:3" ht="15">
      <c r="A713" s="1" t="s">
        <v>82</v>
      </c>
      <c r="B713" s="1" t="s">
        <v>227</v>
      </c>
      <c r="C713" t="str">
        <f>VLOOKUP($A713,'Business Processes'!$A$4:$D$1804,4,FALSE)</f>
        <v/>
      </c>
    </row>
    <row r="714" spans="1:3" ht="15">
      <c r="A714" s="1" t="s">
        <v>82</v>
      </c>
      <c r="B714" s="1" t="s">
        <v>229</v>
      </c>
      <c r="C714" t="str">
        <f>VLOOKUP($A714,'Business Processes'!$A$4:$D$1804,4,FALSE)</f>
        <v/>
      </c>
    </row>
    <row r="715" spans="1:3" ht="15">
      <c r="A715" s="1" t="s">
        <v>83</v>
      </c>
      <c r="B715" s="1" t="s">
        <v>227</v>
      </c>
      <c r="C715" t="str">
        <f>VLOOKUP($A715,'Business Processes'!$A$4:$D$1804,4,FALSE)</f>
        <v/>
      </c>
    </row>
    <row r="716" spans="1:3" ht="15">
      <c r="A716" s="1" t="s">
        <v>83</v>
      </c>
      <c r="B716" s="1" t="s">
        <v>229</v>
      </c>
      <c r="C716" t="str">
        <f>VLOOKUP($A716,'Business Processes'!$A$4:$D$1804,4,FALSE)</f>
        <v/>
      </c>
    </row>
    <row r="717" spans="1:3" ht="15">
      <c r="A717" s="1" t="s">
        <v>84</v>
      </c>
      <c r="B717" s="1" t="s">
        <v>227</v>
      </c>
      <c r="C717" t="str">
        <f>VLOOKUP($A717,'Business Processes'!$A$4:$D$1804,4,FALSE)</f>
        <v/>
      </c>
    </row>
    <row r="718" spans="1:3" ht="15">
      <c r="A718" s="1" t="s">
        <v>84</v>
      </c>
      <c r="B718" s="1" t="s">
        <v>228</v>
      </c>
      <c r="C718" t="str">
        <f>VLOOKUP($A718,'Business Processes'!$A$4:$D$1804,4,FALSE)</f>
        <v/>
      </c>
    </row>
    <row r="719" spans="1:3" ht="15">
      <c r="A719" s="1" t="s">
        <v>84</v>
      </c>
      <c r="B719" s="1" t="s">
        <v>229</v>
      </c>
      <c r="C719" t="str">
        <f>VLOOKUP($A719,'Business Processes'!$A$4:$D$1804,4,FALSE)</f>
        <v/>
      </c>
    </row>
    <row r="720" spans="1:3" ht="15">
      <c r="A720" s="1" t="s">
        <v>85</v>
      </c>
      <c r="B720" s="1" t="s">
        <v>277</v>
      </c>
      <c r="C720" t="str">
        <f>VLOOKUP($A720,'Business Processes'!$A$4:$D$1804,4,FALSE)</f>
        <v/>
      </c>
    </row>
    <row r="721" spans="1:3" ht="15">
      <c r="A721" s="1" t="s">
        <v>85</v>
      </c>
      <c r="B721" s="1" t="s">
        <v>225</v>
      </c>
      <c r="C721" t="str">
        <f>VLOOKUP($A721,'Business Processes'!$A$4:$D$1804,4,FALSE)</f>
        <v/>
      </c>
    </row>
    <row r="722" spans="1:3" ht="15">
      <c r="A722" s="1" t="s">
        <v>85</v>
      </c>
      <c r="B722" s="1" t="s">
        <v>227</v>
      </c>
      <c r="C722" t="str">
        <f>VLOOKUP($A722,'Business Processes'!$A$4:$D$1804,4,FALSE)</f>
        <v/>
      </c>
    </row>
    <row r="723" spans="1:3" ht="15">
      <c r="A723" s="1" t="s">
        <v>85</v>
      </c>
      <c r="B723" s="1" t="s">
        <v>228</v>
      </c>
      <c r="C723" t="str">
        <f>VLOOKUP($A723,'Business Processes'!$A$4:$D$1804,4,FALSE)</f>
        <v/>
      </c>
    </row>
    <row r="724" spans="1:3" ht="15">
      <c r="A724" s="1" t="s">
        <v>85</v>
      </c>
      <c r="B724" s="1" t="s">
        <v>229</v>
      </c>
      <c r="C724" t="str">
        <f>VLOOKUP($A724,'Business Processes'!$A$4:$D$1804,4,FALSE)</f>
        <v/>
      </c>
    </row>
    <row r="725" spans="1:3" ht="15">
      <c r="A725" s="1" t="s">
        <v>86</v>
      </c>
      <c r="B725" s="1" t="s">
        <v>227</v>
      </c>
      <c r="C725" t="str">
        <f>VLOOKUP($A725,'Business Processes'!$A$4:$D$1804,4,FALSE)</f>
        <v/>
      </c>
    </row>
    <row r="726" spans="1:3" ht="15">
      <c r="A726" s="1" t="s">
        <v>86</v>
      </c>
      <c r="B726" s="1" t="s">
        <v>228</v>
      </c>
      <c r="C726" t="str">
        <f>VLOOKUP($A726,'Business Processes'!$A$4:$D$1804,4,FALSE)</f>
        <v/>
      </c>
    </row>
    <row r="727" spans="1:3" ht="15">
      <c r="A727" s="1" t="s">
        <v>86</v>
      </c>
      <c r="B727" s="1" t="s">
        <v>229</v>
      </c>
      <c r="C727" t="str">
        <f>VLOOKUP($A727,'Business Processes'!$A$4:$D$1804,4,FALSE)</f>
        <v/>
      </c>
    </row>
    <row r="728" spans="1:3" ht="15">
      <c r="A728" s="1" t="s">
        <v>87</v>
      </c>
      <c r="B728" s="1" t="s">
        <v>277</v>
      </c>
      <c r="C728" t="str">
        <f>VLOOKUP($A728,'Business Processes'!$A$4:$D$1804,4,FALSE)</f>
        <v/>
      </c>
    </row>
    <row r="729" spans="1:3" ht="15">
      <c r="A729" s="1" t="s">
        <v>87</v>
      </c>
      <c r="B729" s="1" t="s">
        <v>225</v>
      </c>
      <c r="C729" t="str">
        <f>VLOOKUP($A729,'Business Processes'!$A$4:$D$1804,4,FALSE)</f>
        <v/>
      </c>
    </row>
    <row r="730" spans="1:3" ht="15">
      <c r="A730" s="1" t="s">
        <v>87</v>
      </c>
      <c r="B730" s="1" t="s">
        <v>227</v>
      </c>
      <c r="C730" t="str">
        <f>VLOOKUP($A730,'Business Processes'!$A$4:$D$1804,4,FALSE)</f>
        <v/>
      </c>
    </row>
    <row r="731" spans="1:3" ht="15">
      <c r="A731" s="1" t="s">
        <v>87</v>
      </c>
      <c r="B731" s="1" t="s">
        <v>228</v>
      </c>
      <c r="C731" t="str">
        <f>VLOOKUP($A731,'Business Processes'!$A$4:$D$1804,4,FALSE)</f>
        <v/>
      </c>
    </row>
    <row r="732" spans="1:3" ht="15">
      <c r="A732" s="1" t="s">
        <v>87</v>
      </c>
      <c r="B732" s="1" t="s">
        <v>229</v>
      </c>
      <c r="C732" t="str">
        <f>VLOOKUP($A732,'Business Processes'!$A$4:$D$1804,4,FALSE)</f>
        <v/>
      </c>
    </row>
    <row r="733" spans="1:3" ht="15">
      <c r="A733" s="1" t="s">
        <v>88</v>
      </c>
      <c r="B733" s="1" t="s">
        <v>187</v>
      </c>
      <c r="C733" t="str">
        <f>VLOOKUP($A733,'Business Processes'!$A$4:$D$1804,4,FALSE)</f>
        <v/>
      </c>
    </row>
    <row r="734" spans="1:3" ht="15">
      <c r="A734" s="1" t="s">
        <v>88</v>
      </c>
      <c r="B734" s="1" t="s">
        <v>223</v>
      </c>
      <c r="C734" t="str">
        <f>VLOOKUP($A734,'Business Processes'!$A$4:$D$1804,4,FALSE)</f>
        <v/>
      </c>
    </row>
    <row r="735" spans="1:3" ht="15">
      <c r="A735" s="1" t="s">
        <v>88</v>
      </c>
      <c r="B735" s="1" t="s">
        <v>224</v>
      </c>
      <c r="C735" t="str">
        <f>VLOOKUP($A735,'Business Processes'!$A$4:$D$1804,4,FALSE)</f>
        <v/>
      </c>
    </row>
    <row r="736" spans="1:3" ht="15">
      <c r="A736" s="1" t="s">
        <v>88</v>
      </c>
      <c r="B736" s="1" t="s">
        <v>189</v>
      </c>
      <c r="C736" t="str">
        <f>VLOOKUP($A736,'Business Processes'!$A$4:$D$1804,4,FALSE)</f>
        <v/>
      </c>
    </row>
    <row r="737" spans="1:3" ht="15">
      <c r="A737" s="1" t="s">
        <v>88</v>
      </c>
      <c r="B737" s="1" t="s">
        <v>190</v>
      </c>
      <c r="C737" t="str">
        <f>VLOOKUP($A737,'Business Processes'!$A$4:$D$1804,4,FALSE)</f>
        <v/>
      </c>
    </row>
    <row r="738" spans="1:3" ht="15">
      <c r="A738" s="1" t="s">
        <v>88</v>
      </c>
      <c r="B738" s="1" t="s">
        <v>191</v>
      </c>
      <c r="C738" t="str">
        <f>VLOOKUP($A738,'Business Processes'!$A$4:$D$1804,4,FALSE)</f>
        <v/>
      </c>
    </row>
    <row r="739" spans="1:3" ht="15">
      <c r="A739" s="1" t="s">
        <v>88</v>
      </c>
      <c r="B739" s="1" t="s">
        <v>193</v>
      </c>
      <c r="C739" t="str">
        <f>VLOOKUP($A739,'Business Processes'!$A$4:$D$1804,4,FALSE)</f>
        <v/>
      </c>
    </row>
    <row r="740" spans="1:3" ht="15">
      <c r="A740" s="1" t="s">
        <v>88</v>
      </c>
      <c r="B740" s="1" t="s">
        <v>194</v>
      </c>
      <c r="C740" t="str">
        <f>VLOOKUP($A740,'Business Processes'!$A$4:$D$1804,4,FALSE)</f>
        <v/>
      </c>
    </row>
    <row r="741" spans="1:3" ht="15">
      <c r="A741" s="1" t="s">
        <v>88</v>
      </c>
      <c r="B741" s="1" t="s">
        <v>195</v>
      </c>
      <c r="C741" t="str">
        <f>VLOOKUP($A741,'Business Processes'!$A$4:$D$1804,4,FALSE)</f>
        <v/>
      </c>
    </row>
    <row r="742" spans="1:3" ht="15">
      <c r="A742" s="1" t="s">
        <v>88</v>
      </c>
      <c r="B742" s="1" t="s">
        <v>196</v>
      </c>
      <c r="C742" t="str">
        <f>VLOOKUP($A742,'Business Processes'!$A$4:$D$1804,4,FALSE)</f>
        <v/>
      </c>
    </row>
    <row r="743" spans="1:3" ht="15">
      <c r="A743" s="1" t="s">
        <v>88</v>
      </c>
      <c r="B743" s="1" t="s">
        <v>197</v>
      </c>
      <c r="C743" t="str">
        <f>VLOOKUP($A743,'Business Processes'!$A$4:$D$1804,4,FALSE)</f>
        <v/>
      </c>
    </row>
    <row r="744" spans="1:3" ht="15">
      <c r="A744" s="1" t="s">
        <v>88</v>
      </c>
      <c r="B744" s="1" t="s">
        <v>208</v>
      </c>
      <c r="C744" t="str">
        <f>VLOOKUP($A744,'Business Processes'!$A$4:$D$1804,4,FALSE)</f>
        <v/>
      </c>
    </row>
    <row r="745" spans="1:3" ht="15">
      <c r="A745" s="1" t="s">
        <v>88</v>
      </c>
      <c r="B745" s="1" t="s">
        <v>198</v>
      </c>
      <c r="C745" t="str">
        <f>VLOOKUP($A745,'Business Processes'!$A$4:$D$1804,4,FALSE)</f>
        <v/>
      </c>
    </row>
    <row r="746" spans="1:3" ht="15">
      <c r="A746" s="1" t="s">
        <v>89</v>
      </c>
      <c r="B746" s="1" t="s">
        <v>237</v>
      </c>
      <c r="C746" t="str">
        <f>VLOOKUP($A746,'Business Processes'!$A$4:$D$1804,4,FALSE)</f>
        <v/>
      </c>
    </row>
    <row r="747" spans="1:3" ht="15">
      <c r="A747" s="1" t="s">
        <v>89</v>
      </c>
      <c r="B747" s="1" t="s">
        <v>223</v>
      </c>
      <c r="C747" t="str">
        <f>VLOOKUP($A747,'Business Processes'!$A$4:$D$1804,4,FALSE)</f>
        <v/>
      </c>
    </row>
    <row r="748" spans="1:3" ht="15">
      <c r="A748" s="1" t="s">
        <v>89</v>
      </c>
      <c r="B748" s="1" t="s">
        <v>224</v>
      </c>
      <c r="C748" t="str">
        <f>VLOOKUP($A748,'Business Processes'!$A$4:$D$1804,4,FALSE)</f>
        <v/>
      </c>
    </row>
    <row r="749" spans="1:3" ht="15">
      <c r="A749" s="1" t="s">
        <v>89</v>
      </c>
      <c r="B749" s="1" t="s">
        <v>189</v>
      </c>
      <c r="C749" t="str">
        <f>VLOOKUP($A749,'Business Processes'!$A$4:$D$1804,4,FALSE)</f>
        <v/>
      </c>
    </row>
    <row r="750" spans="1:3" ht="15">
      <c r="A750" s="1" t="s">
        <v>89</v>
      </c>
      <c r="B750" s="1" t="s">
        <v>190</v>
      </c>
      <c r="C750" t="str">
        <f>VLOOKUP($A750,'Business Processes'!$A$4:$D$1804,4,FALSE)</f>
        <v/>
      </c>
    </row>
    <row r="751" spans="1:3" ht="15">
      <c r="A751" s="1" t="s">
        <v>89</v>
      </c>
      <c r="B751" s="1" t="s">
        <v>191</v>
      </c>
      <c r="C751" t="str">
        <f>VLOOKUP($A751,'Business Processes'!$A$4:$D$1804,4,FALSE)</f>
        <v/>
      </c>
    </row>
    <row r="752" spans="1:3" ht="15">
      <c r="A752" s="1" t="s">
        <v>89</v>
      </c>
      <c r="B752" s="1" t="s">
        <v>193</v>
      </c>
      <c r="C752" t="str">
        <f>VLOOKUP($A752,'Business Processes'!$A$4:$D$1804,4,FALSE)</f>
        <v/>
      </c>
    </row>
    <row r="753" spans="1:3" ht="15">
      <c r="A753" s="1" t="s">
        <v>89</v>
      </c>
      <c r="B753" s="1" t="s">
        <v>317</v>
      </c>
      <c r="C753" t="str">
        <f>VLOOKUP($A753,'Business Processes'!$A$4:$D$1804,4,FALSE)</f>
        <v/>
      </c>
    </row>
    <row r="754" spans="1:3" ht="15">
      <c r="A754" s="1" t="s">
        <v>89</v>
      </c>
      <c r="B754" s="1" t="s">
        <v>202</v>
      </c>
      <c r="C754" t="str">
        <f>VLOOKUP($A754,'Business Processes'!$A$4:$D$1804,4,FALSE)</f>
        <v/>
      </c>
    </row>
    <row r="755" spans="1:3" ht="15">
      <c r="A755" s="1" t="s">
        <v>89</v>
      </c>
      <c r="B755" s="1" t="s">
        <v>304</v>
      </c>
      <c r="C755" t="str">
        <f>VLOOKUP($A755,'Business Processes'!$A$4:$D$1804,4,FALSE)</f>
        <v/>
      </c>
    </row>
    <row r="756" spans="1:3" ht="15">
      <c r="A756" s="1" t="s">
        <v>89</v>
      </c>
      <c r="B756" s="1" t="s">
        <v>302</v>
      </c>
      <c r="C756" t="str">
        <f>VLOOKUP($A756,'Business Processes'!$A$4:$D$1804,4,FALSE)</f>
        <v/>
      </c>
    </row>
    <row r="757" spans="1:3" ht="15">
      <c r="A757" s="1" t="s">
        <v>89</v>
      </c>
      <c r="B757" s="1" t="s">
        <v>195</v>
      </c>
      <c r="C757" t="str">
        <f>VLOOKUP($A757,'Business Processes'!$A$4:$D$1804,4,FALSE)</f>
        <v/>
      </c>
    </row>
    <row r="758" spans="1:3" ht="15">
      <c r="A758" s="1" t="s">
        <v>89</v>
      </c>
      <c r="B758" s="1" t="s">
        <v>196</v>
      </c>
      <c r="C758" t="str">
        <f>VLOOKUP($A758,'Business Processes'!$A$4:$D$1804,4,FALSE)</f>
        <v/>
      </c>
    </row>
    <row r="759" spans="1:3" ht="15">
      <c r="A759" s="1" t="s">
        <v>89</v>
      </c>
      <c r="B759" s="1" t="s">
        <v>197</v>
      </c>
      <c r="C759" t="str">
        <f>VLOOKUP($A759,'Business Processes'!$A$4:$D$1804,4,FALSE)</f>
        <v/>
      </c>
    </row>
    <row r="760" spans="1:3" ht="15">
      <c r="A760" s="1" t="s">
        <v>89</v>
      </c>
      <c r="B760" s="1" t="s">
        <v>207</v>
      </c>
      <c r="C760" t="str">
        <f>VLOOKUP($A760,'Business Processes'!$A$4:$D$1804,4,FALSE)</f>
        <v/>
      </c>
    </row>
    <row r="761" spans="1:3" ht="15">
      <c r="A761" s="1" t="s">
        <v>89</v>
      </c>
      <c r="B761" s="1" t="s">
        <v>208</v>
      </c>
      <c r="C761" t="str">
        <f>VLOOKUP($A761,'Business Processes'!$A$4:$D$1804,4,FALSE)</f>
        <v/>
      </c>
    </row>
    <row r="762" spans="1:3" ht="15">
      <c r="A762" s="1" t="s">
        <v>90</v>
      </c>
      <c r="B762" s="1" t="s">
        <v>187</v>
      </c>
      <c r="C762" t="str">
        <f>VLOOKUP($A762,'Business Processes'!$A$4:$D$1804,4,FALSE)</f>
        <v/>
      </c>
    </row>
    <row r="763" spans="1:3" ht="15">
      <c r="A763" s="1" t="s">
        <v>90</v>
      </c>
      <c r="B763" s="1" t="s">
        <v>223</v>
      </c>
      <c r="C763" t="str">
        <f>VLOOKUP($A763,'Business Processes'!$A$4:$D$1804,4,FALSE)</f>
        <v/>
      </c>
    </row>
    <row r="764" spans="1:3" ht="15">
      <c r="A764" s="1" t="s">
        <v>90</v>
      </c>
      <c r="B764" s="1" t="s">
        <v>224</v>
      </c>
      <c r="C764" t="str">
        <f>VLOOKUP($A764,'Business Processes'!$A$4:$D$1804,4,FALSE)</f>
        <v/>
      </c>
    </row>
    <row r="765" spans="1:3" ht="15">
      <c r="A765" s="1" t="s">
        <v>90</v>
      </c>
      <c r="B765" s="1" t="s">
        <v>189</v>
      </c>
      <c r="C765" t="str">
        <f>VLOOKUP($A765,'Business Processes'!$A$4:$D$1804,4,FALSE)</f>
        <v/>
      </c>
    </row>
    <row r="766" spans="1:3" ht="15">
      <c r="A766" s="1" t="s">
        <v>90</v>
      </c>
      <c r="B766" s="1" t="s">
        <v>190</v>
      </c>
      <c r="C766" t="str">
        <f>VLOOKUP($A766,'Business Processes'!$A$4:$D$1804,4,FALSE)</f>
        <v/>
      </c>
    </row>
    <row r="767" spans="1:3" ht="15">
      <c r="A767" s="1" t="s">
        <v>90</v>
      </c>
      <c r="B767" s="1" t="s">
        <v>191</v>
      </c>
      <c r="C767" t="str">
        <f>VLOOKUP($A767,'Business Processes'!$A$4:$D$1804,4,FALSE)</f>
        <v/>
      </c>
    </row>
    <row r="768" spans="1:3" ht="15">
      <c r="A768" s="1" t="s">
        <v>90</v>
      </c>
      <c r="B768" s="1" t="s">
        <v>193</v>
      </c>
      <c r="C768" t="str">
        <f>VLOOKUP($A768,'Business Processes'!$A$4:$D$1804,4,FALSE)</f>
        <v/>
      </c>
    </row>
    <row r="769" spans="1:3" ht="15">
      <c r="A769" s="1" t="s">
        <v>90</v>
      </c>
      <c r="B769" s="1" t="s">
        <v>317</v>
      </c>
      <c r="C769" t="str">
        <f>VLOOKUP($A769,'Business Processes'!$A$4:$D$1804,4,FALSE)</f>
        <v/>
      </c>
    </row>
    <row r="770" spans="1:3" ht="15">
      <c r="A770" s="1" t="s">
        <v>90</v>
      </c>
      <c r="B770" s="1" t="s">
        <v>302</v>
      </c>
      <c r="C770" t="str">
        <f>VLOOKUP($A770,'Business Processes'!$A$4:$D$1804,4,FALSE)</f>
        <v/>
      </c>
    </row>
    <row r="771" spans="1:3" ht="15">
      <c r="A771" s="1" t="s">
        <v>90</v>
      </c>
      <c r="B771" s="1" t="s">
        <v>194</v>
      </c>
      <c r="C771" t="str">
        <f>VLOOKUP($A771,'Business Processes'!$A$4:$D$1804,4,FALSE)</f>
        <v/>
      </c>
    </row>
    <row r="772" spans="1:3" ht="15">
      <c r="A772" s="1" t="s">
        <v>90</v>
      </c>
      <c r="B772" s="1" t="s">
        <v>195</v>
      </c>
      <c r="C772" t="str">
        <f>VLOOKUP($A772,'Business Processes'!$A$4:$D$1804,4,FALSE)</f>
        <v/>
      </c>
    </row>
    <row r="773" spans="1:3" ht="15">
      <c r="A773" s="1" t="s">
        <v>90</v>
      </c>
      <c r="B773" s="1" t="s">
        <v>196</v>
      </c>
      <c r="C773" t="str">
        <f>VLOOKUP($A773,'Business Processes'!$A$4:$D$1804,4,FALSE)</f>
        <v/>
      </c>
    </row>
    <row r="774" spans="1:3" ht="15">
      <c r="A774" s="1" t="s">
        <v>90</v>
      </c>
      <c r="B774" s="1" t="s">
        <v>197</v>
      </c>
      <c r="C774" t="str">
        <f>VLOOKUP($A774,'Business Processes'!$A$4:$D$1804,4,FALSE)</f>
        <v/>
      </c>
    </row>
    <row r="775" spans="1:3" ht="15">
      <c r="A775" s="1" t="s">
        <v>90</v>
      </c>
      <c r="B775" s="1" t="s">
        <v>253</v>
      </c>
      <c r="C775" t="str">
        <f>VLOOKUP($A775,'Business Processes'!$A$4:$D$1804,4,FALSE)</f>
        <v/>
      </c>
    </row>
    <row r="776" spans="1:3" ht="15">
      <c r="A776" s="1" t="s">
        <v>90</v>
      </c>
      <c r="B776" s="1" t="s">
        <v>208</v>
      </c>
      <c r="C776" t="str">
        <f>VLOOKUP($A776,'Business Processes'!$A$4:$D$1804,4,FALSE)</f>
        <v/>
      </c>
    </row>
    <row r="777" spans="1:3" ht="15">
      <c r="A777" s="1" t="s">
        <v>90</v>
      </c>
      <c r="B777" s="1" t="s">
        <v>198</v>
      </c>
      <c r="C777" t="str">
        <f>VLOOKUP($A777,'Business Processes'!$A$4:$D$1804,4,FALSE)</f>
        <v/>
      </c>
    </row>
    <row r="778" spans="1:3" ht="15">
      <c r="A778" s="1" t="s">
        <v>91</v>
      </c>
      <c r="B778" s="1" t="s">
        <v>191</v>
      </c>
      <c r="C778" t="str">
        <f>VLOOKUP($A778,'Business Processes'!$A$4:$D$1804,4,FALSE)</f>
        <v/>
      </c>
    </row>
    <row r="779" spans="1:3" ht="15">
      <c r="A779" s="1" t="s">
        <v>91</v>
      </c>
      <c r="B779" s="1" t="s">
        <v>215</v>
      </c>
      <c r="C779" t="str">
        <f>VLOOKUP($A779,'Business Processes'!$A$4:$D$1804,4,FALSE)</f>
        <v/>
      </c>
    </row>
    <row r="780" spans="1:3" ht="15">
      <c r="A780" s="1" t="s">
        <v>91</v>
      </c>
      <c r="B780" s="1" t="s">
        <v>218</v>
      </c>
      <c r="C780" t="str">
        <f>VLOOKUP($A780,'Business Processes'!$A$4:$D$1804,4,FALSE)</f>
        <v/>
      </c>
    </row>
    <row r="781" spans="1:3" ht="15">
      <c r="A781" s="1" t="s">
        <v>92</v>
      </c>
      <c r="B781" s="1" t="s">
        <v>237</v>
      </c>
      <c r="C781" t="str">
        <f>VLOOKUP($A781,'Business Processes'!$A$4:$D$1804,4,FALSE)</f>
        <v/>
      </c>
    </row>
    <row r="782" spans="1:3" ht="15">
      <c r="A782" s="1" t="s">
        <v>92</v>
      </c>
      <c r="B782" s="1" t="s">
        <v>224</v>
      </c>
      <c r="C782" t="str">
        <f>VLOOKUP($A782,'Business Processes'!$A$4:$D$1804,4,FALSE)</f>
        <v/>
      </c>
    </row>
    <row r="783" spans="1:3" ht="15">
      <c r="A783" s="1" t="s">
        <v>92</v>
      </c>
      <c r="B783" s="1" t="s">
        <v>189</v>
      </c>
      <c r="C783" t="str">
        <f>VLOOKUP($A783,'Business Processes'!$A$4:$D$1804,4,FALSE)</f>
        <v/>
      </c>
    </row>
    <row r="784" spans="1:3" ht="15">
      <c r="A784" s="1" t="s">
        <v>92</v>
      </c>
      <c r="B784" s="1" t="s">
        <v>190</v>
      </c>
      <c r="C784" t="str">
        <f>VLOOKUP($A784,'Business Processes'!$A$4:$D$1804,4,FALSE)</f>
        <v/>
      </c>
    </row>
    <row r="785" spans="1:3" ht="15">
      <c r="A785" s="1" t="s">
        <v>92</v>
      </c>
      <c r="B785" s="1" t="s">
        <v>191</v>
      </c>
      <c r="C785" t="str">
        <f>VLOOKUP($A785,'Business Processes'!$A$4:$D$1804,4,FALSE)</f>
        <v/>
      </c>
    </row>
    <row r="786" spans="1:3" ht="15">
      <c r="A786" s="1" t="s">
        <v>92</v>
      </c>
      <c r="B786" s="1" t="s">
        <v>202</v>
      </c>
      <c r="C786" t="str">
        <f>VLOOKUP($A786,'Business Processes'!$A$4:$D$1804,4,FALSE)</f>
        <v/>
      </c>
    </row>
    <row r="787" spans="1:3" ht="15">
      <c r="A787" s="1" t="s">
        <v>92</v>
      </c>
      <c r="B787" s="1" t="s">
        <v>304</v>
      </c>
      <c r="C787" t="str">
        <f>VLOOKUP($A787,'Business Processes'!$A$4:$D$1804,4,FALSE)</f>
        <v/>
      </c>
    </row>
    <row r="788" spans="1:3" ht="15">
      <c r="A788" s="1" t="s">
        <v>92</v>
      </c>
      <c r="B788" s="1" t="s">
        <v>302</v>
      </c>
      <c r="C788" t="str">
        <f>VLOOKUP($A788,'Business Processes'!$A$4:$D$1804,4,FALSE)</f>
        <v/>
      </c>
    </row>
    <row r="789" spans="1:3" ht="15">
      <c r="A789" s="1" t="s">
        <v>92</v>
      </c>
      <c r="B789" s="1" t="s">
        <v>194</v>
      </c>
      <c r="C789" t="str">
        <f>VLOOKUP($A789,'Business Processes'!$A$4:$D$1804,4,FALSE)</f>
        <v/>
      </c>
    </row>
    <row r="790" spans="1:3" ht="15">
      <c r="A790" s="1" t="s">
        <v>92</v>
      </c>
      <c r="B790" s="1" t="s">
        <v>195</v>
      </c>
      <c r="C790" t="str">
        <f>VLOOKUP($A790,'Business Processes'!$A$4:$D$1804,4,FALSE)</f>
        <v/>
      </c>
    </row>
    <row r="791" spans="1:3" ht="15">
      <c r="A791" s="1" t="s">
        <v>92</v>
      </c>
      <c r="B791" s="1" t="s">
        <v>196</v>
      </c>
      <c r="C791" t="str">
        <f>VLOOKUP($A791,'Business Processes'!$A$4:$D$1804,4,FALSE)</f>
        <v/>
      </c>
    </row>
    <row r="792" spans="1:3" ht="15">
      <c r="A792" s="1" t="s">
        <v>92</v>
      </c>
      <c r="B792" s="1" t="s">
        <v>197</v>
      </c>
      <c r="C792" t="str">
        <f>VLOOKUP($A792,'Business Processes'!$A$4:$D$1804,4,FALSE)</f>
        <v/>
      </c>
    </row>
    <row r="793" spans="1:3" ht="15">
      <c r="A793" s="1" t="s">
        <v>92</v>
      </c>
      <c r="B793" s="1" t="s">
        <v>198</v>
      </c>
      <c r="C793" t="str">
        <f>VLOOKUP($A793,'Business Processes'!$A$4:$D$1804,4,FALSE)</f>
        <v/>
      </c>
    </row>
    <row r="794" spans="1:3" ht="15">
      <c r="A794" s="1" t="s">
        <v>93</v>
      </c>
      <c r="B794" s="1" t="s">
        <v>187</v>
      </c>
      <c r="C794" t="str">
        <f>VLOOKUP($A794,'Business Processes'!$A$4:$D$1804,4,FALSE)</f>
        <v/>
      </c>
    </row>
    <row r="795" spans="1:3" ht="15">
      <c r="A795" s="1" t="s">
        <v>93</v>
      </c>
      <c r="B795" s="1" t="s">
        <v>223</v>
      </c>
      <c r="C795" t="str">
        <f>VLOOKUP($A795,'Business Processes'!$A$4:$D$1804,4,FALSE)</f>
        <v/>
      </c>
    </row>
    <row r="796" spans="1:3" ht="15">
      <c r="A796" s="1" t="s">
        <v>93</v>
      </c>
      <c r="B796" s="1" t="s">
        <v>224</v>
      </c>
      <c r="C796" t="str">
        <f>VLOOKUP($A796,'Business Processes'!$A$4:$D$1804,4,FALSE)</f>
        <v/>
      </c>
    </row>
    <row r="797" spans="1:3" ht="15">
      <c r="A797" s="1" t="s">
        <v>93</v>
      </c>
      <c r="B797" s="1" t="s">
        <v>189</v>
      </c>
      <c r="C797" t="str">
        <f>VLOOKUP($A797,'Business Processes'!$A$4:$D$1804,4,FALSE)</f>
        <v/>
      </c>
    </row>
    <row r="798" spans="1:3" ht="15">
      <c r="A798" s="1" t="s">
        <v>93</v>
      </c>
      <c r="B798" s="1" t="s">
        <v>190</v>
      </c>
      <c r="C798" t="str">
        <f>VLOOKUP($A798,'Business Processes'!$A$4:$D$1804,4,FALSE)</f>
        <v/>
      </c>
    </row>
    <row r="799" spans="1:3" ht="15">
      <c r="A799" s="1" t="s">
        <v>93</v>
      </c>
      <c r="B799" s="1" t="s">
        <v>191</v>
      </c>
      <c r="C799" t="str">
        <f>VLOOKUP($A799,'Business Processes'!$A$4:$D$1804,4,FALSE)</f>
        <v/>
      </c>
    </row>
    <row r="800" spans="1:3" ht="15">
      <c r="A800" s="1" t="s">
        <v>93</v>
      </c>
      <c r="B800" s="1" t="s">
        <v>202</v>
      </c>
      <c r="C800" t="str">
        <f>VLOOKUP($A800,'Business Processes'!$A$4:$D$1804,4,FALSE)</f>
        <v/>
      </c>
    </row>
    <row r="801" spans="1:3" ht="15">
      <c r="A801" s="1" t="s">
        <v>93</v>
      </c>
      <c r="B801" s="1" t="s">
        <v>302</v>
      </c>
      <c r="C801" t="str">
        <f>VLOOKUP($A801,'Business Processes'!$A$4:$D$1804,4,FALSE)</f>
        <v/>
      </c>
    </row>
    <row r="802" spans="1:3" ht="15">
      <c r="A802" s="1" t="s">
        <v>93</v>
      </c>
      <c r="B802" s="1" t="s">
        <v>194</v>
      </c>
      <c r="C802" t="str">
        <f>VLOOKUP($A802,'Business Processes'!$A$4:$D$1804,4,FALSE)</f>
        <v/>
      </c>
    </row>
    <row r="803" spans="1:3" ht="15">
      <c r="A803" s="1" t="s">
        <v>93</v>
      </c>
      <c r="B803" s="1" t="s">
        <v>195</v>
      </c>
      <c r="C803" t="str">
        <f>VLOOKUP($A803,'Business Processes'!$A$4:$D$1804,4,FALSE)</f>
        <v/>
      </c>
    </row>
    <row r="804" spans="1:3" ht="15">
      <c r="A804" s="1" t="s">
        <v>93</v>
      </c>
      <c r="B804" s="1" t="s">
        <v>196</v>
      </c>
      <c r="C804" t="str">
        <f>VLOOKUP($A804,'Business Processes'!$A$4:$D$1804,4,FALSE)</f>
        <v/>
      </c>
    </row>
    <row r="805" spans="1:3" ht="15">
      <c r="A805" s="1" t="s">
        <v>93</v>
      </c>
      <c r="B805" s="1" t="s">
        <v>197</v>
      </c>
      <c r="C805" t="str">
        <f>VLOOKUP($A805,'Business Processes'!$A$4:$D$1804,4,FALSE)</f>
        <v/>
      </c>
    </row>
    <row r="806" spans="1:3" ht="15">
      <c r="A806" s="1" t="s">
        <v>93</v>
      </c>
      <c r="B806" s="1" t="s">
        <v>207</v>
      </c>
      <c r="C806" t="str">
        <f>VLOOKUP($A806,'Business Processes'!$A$4:$D$1804,4,FALSE)</f>
        <v/>
      </c>
    </row>
    <row r="807" spans="1:3" ht="15">
      <c r="A807" s="1" t="s">
        <v>93</v>
      </c>
      <c r="B807" s="1" t="s">
        <v>208</v>
      </c>
      <c r="C807" t="str">
        <f>VLOOKUP($A807,'Business Processes'!$A$4:$D$1804,4,FALSE)</f>
        <v/>
      </c>
    </row>
    <row r="808" spans="1:3" ht="15">
      <c r="A808" s="1" t="s">
        <v>93</v>
      </c>
      <c r="B808" s="1" t="s">
        <v>198</v>
      </c>
      <c r="C808" t="str">
        <f>VLOOKUP($A808,'Business Processes'!$A$4:$D$1804,4,FALSE)</f>
        <v/>
      </c>
    </row>
    <row r="809" spans="1:3" ht="15">
      <c r="A809" s="1" t="s">
        <v>94</v>
      </c>
      <c r="B809" s="1" t="s">
        <v>237</v>
      </c>
      <c r="C809" t="str">
        <f>VLOOKUP($A809,'Business Processes'!$A$4:$D$1804,4,FALSE)</f>
        <v/>
      </c>
    </row>
    <row r="810" spans="1:3" ht="15">
      <c r="A810" s="1" t="s">
        <v>94</v>
      </c>
      <c r="B810" s="1" t="s">
        <v>224</v>
      </c>
      <c r="C810" t="str">
        <f>VLOOKUP($A810,'Business Processes'!$A$4:$D$1804,4,FALSE)</f>
        <v/>
      </c>
    </row>
    <row r="811" spans="1:3" ht="15">
      <c r="A811" s="1" t="s">
        <v>94</v>
      </c>
      <c r="B811" s="1" t="s">
        <v>189</v>
      </c>
      <c r="C811" t="str">
        <f>VLOOKUP($A811,'Business Processes'!$A$4:$D$1804,4,FALSE)</f>
        <v/>
      </c>
    </row>
    <row r="812" spans="1:3" ht="15">
      <c r="A812" s="1" t="s">
        <v>94</v>
      </c>
      <c r="B812" s="1" t="s">
        <v>190</v>
      </c>
      <c r="C812" t="str">
        <f>VLOOKUP($A812,'Business Processes'!$A$4:$D$1804,4,FALSE)</f>
        <v/>
      </c>
    </row>
    <row r="813" spans="1:3" ht="15">
      <c r="A813" s="1" t="s">
        <v>94</v>
      </c>
      <c r="B813" s="1" t="s">
        <v>191</v>
      </c>
      <c r="C813" t="str">
        <f>VLOOKUP($A813,'Business Processes'!$A$4:$D$1804,4,FALSE)</f>
        <v/>
      </c>
    </row>
    <row r="814" spans="1:3" ht="15">
      <c r="A814" s="1" t="s">
        <v>94</v>
      </c>
      <c r="B814" s="1" t="s">
        <v>202</v>
      </c>
      <c r="C814" t="str">
        <f>VLOOKUP($A814,'Business Processes'!$A$4:$D$1804,4,FALSE)</f>
        <v/>
      </c>
    </row>
    <row r="815" spans="1:3" ht="15">
      <c r="A815" s="1" t="s">
        <v>94</v>
      </c>
      <c r="B815" s="1" t="s">
        <v>304</v>
      </c>
      <c r="C815" t="str">
        <f>VLOOKUP($A815,'Business Processes'!$A$4:$D$1804,4,FALSE)</f>
        <v/>
      </c>
    </row>
    <row r="816" spans="1:3" ht="15">
      <c r="A816" s="1" t="s">
        <v>94</v>
      </c>
      <c r="B816" s="1" t="s">
        <v>194</v>
      </c>
      <c r="C816" t="str">
        <f>VLOOKUP($A816,'Business Processes'!$A$4:$D$1804,4,FALSE)</f>
        <v/>
      </c>
    </row>
    <row r="817" spans="1:3" ht="15">
      <c r="A817" s="1" t="s">
        <v>94</v>
      </c>
      <c r="B817" s="1" t="s">
        <v>195</v>
      </c>
      <c r="C817" t="str">
        <f>VLOOKUP($A817,'Business Processes'!$A$4:$D$1804,4,FALSE)</f>
        <v/>
      </c>
    </row>
    <row r="818" spans="1:3" ht="15">
      <c r="A818" s="1" t="s">
        <v>94</v>
      </c>
      <c r="B818" s="1" t="s">
        <v>196</v>
      </c>
      <c r="C818" t="str">
        <f>VLOOKUP($A818,'Business Processes'!$A$4:$D$1804,4,FALSE)</f>
        <v/>
      </c>
    </row>
    <row r="819" spans="1:3" ht="15">
      <c r="A819" s="1" t="s">
        <v>94</v>
      </c>
      <c r="B819" s="1" t="s">
        <v>197</v>
      </c>
      <c r="C819" t="str">
        <f>VLOOKUP($A819,'Business Processes'!$A$4:$D$1804,4,FALSE)</f>
        <v/>
      </c>
    </row>
    <row r="820" spans="1:3" ht="15">
      <c r="A820" s="1" t="s">
        <v>94</v>
      </c>
      <c r="B820" s="1" t="s">
        <v>207</v>
      </c>
      <c r="C820" t="str">
        <f>VLOOKUP($A820,'Business Processes'!$A$4:$D$1804,4,FALSE)</f>
        <v/>
      </c>
    </row>
    <row r="821" spans="1:3" ht="15">
      <c r="A821" s="1" t="s">
        <v>94</v>
      </c>
      <c r="B821" s="1" t="s">
        <v>208</v>
      </c>
      <c r="C821" t="str">
        <f>VLOOKUP($A821,'Business Processes'!$A$4:$D$1804,4,FALSE)</f>
        <v/>
      </c>
    </row>
    <row r="822" spans="1:3" ht="15">
      <c r="A822" s="1" t="s">
        <v>95</v>
      </c>
      <c r="B822" s="1" t="s">
        <v>185</v>
      </c>
      <c r="C822" t="str">
        <f>VLOOKUP($A822,'Business Processes'!$A$4:$D$1804,4,FALSE)</f>
        <v/>
      </c>
    </row>
    <row r="823" spans="1:3" ht="15">
      <c r="A823" s="1" t="s">
        <v>95</v>
      </c>
      <c r="B823" s="1" t="s">
        <v>186</v>
      </c>
      <c r="C823" t="str">
        <f>VLOOKUP($A823,'Business Processes'!$A$4:$D$1804,4,FALSE)</f>
        <v/>
      </c>
    </row>
    <row r="824" spans="1:3" ht="15">
      <c r="A824" s="1" t="s">
        <v>95</v>
      </c>
      <c r="B824" s="1" t="s">
        <v>187</v>
      </c>
      <c r="C824" t="str">
        <f>VLOOKUP($A824,'Business Processes'!$A$4:$D$1804,4,FALSE)</f>
        <v/>
      </c>
    </row>
    <row r="825" spans="1:3" ht="15">
      <c r="A825" s="1" t="s">
        <v>95</v>
      </c>
      <c r="B825" s="1" t="s">
        <v>223</v>
      </c>
      <c r="C825" t="str">
        <f>VLOOKUP($A825,'Business Processes'!$A$4:$D$1804,4,FALSE)</f>
        <v/>
      </c>
    </row>
    <row r="826" spans="1:3" ht="15">
      <c r="A826" s="1" t="s">
        <v>95</v>
      </c>
      <c r="B826" s="1" t="s">
        <v>224</v>
      </c>
      <c r="C826" t="str">
        <f>VLOOKUP($A826,'Business Processes'!$A$4:$D$1804,4,FALSE)</f>
        <v/>
      </c>
    </row>
    <row r="827" spans="1:3" ht="15">
      <c r="A827" s="1" t="s">
        <v>95</v>
      </c>
      <c r="B827" s="1" t="s">
        <v>189</v>
      </c>
      <c r="C827" t="str">
        <f>VLOOKUP($A827,'Business Processes'!$A$4:$D$1804,4,FALSE)</f>
        <v/>
      </c>
    </row>
    <row r="828" spans="1:3" ht="15">
      <c r="A828" s="1" t="s">
        <v>95</v>
      </c>
      <c r="B828" s="1" t="s">
        <v>190</v>
      </c>
      <c r="C828" t="str">
        <f>VLOOKUP($A828,'Business Processes'!$A$4:$D$1804,4,FALSE)</f>
        <v/>
      </c>
    </row>
    <row r="829" spans="1:3" ht="15">
      <c r="A829" s="1" t="s">
        <v>95</v>
      </c>
      <c r="B829" s="1" t="s">
        <v>191</v>
      </c>
      <c r="C829" t="str">
        <f>VLOOKUP($A829,'Business Processes'!$A$4:$D$1804,4,FALSE)</f>
        <v/>
      </c>
    </row>
    <row r="830" spans="1:3" ht="15">
      <c r="A830" s="1" t="s">
        <v>95</v>
      </c>
      <c r="B830" s="1" t="s">
        <v>202</v>
      </c>
      <c r="C830" t="str">
        <f>VLOOKUP($A830,'Business Processes'!$A$4:$D$1804,4,FALSE)</f>
        <v/>
      </c>
    </row>
    <row r="831" spans="1:3" ht="15">
      <c r="A831" s="1" t="s">
        <v>95</v>
      </c>
      <c r="B831" s="1" t="s">
        <v>195</v>
      </c>
      <c r="C831" t="str">
        <f>VLOOKUP($A831,'Business Processes'!$A$4:$D$1804,4,FALSE)</f>
        <v/>
      </c>
    </row>
    <row r="832" spans="1:3" ht="15">
      <c r="A832" s="1" t="s">
        <v>95</v>
      </c>
      <c r="B832" s="1" t="s">
        <v>196</v>
      </c>
      <c r="C832" t="str">
        <f>VLOOKUP($A832,'Business Processes'!$A$4:$D$1804,4,FALSE)</f>
        <v/>
      </c>
    </row>
    <row r="833" spans="1:3" ht="15">
      <c r="A833" s="1" t="s">
        <v>95</v>
      </c>
      <c r="B833" s="1" t="s">
        <v>197</v>
      </c>
      <c r="C833" t="str">
        <f>VLOOKUP($A833,'Business Processes'!$A$4:$D$1804,4,FALSE)</f>
        <v/>
      </c>
    </row>
    <row r="834" spans="1:3" ht="15">
      <c r="A834" s="1" t="s">
        <v>95</v>
      </c>
      <c r="B834" s="1" t="s">
        <v>218</v>
      </c>
      <c r="C834" t="str">
        <f>VLOOKUP($A834,'Business Processes'!$A$4:$D$1804,4,FALSE)</f>
        <v/>
      </c>
    </row>
    <row r="835" spans="1:3" ht="15">
      <c r="A835" s="1" t="s">
        <v>95</v>
      </c>
      <c r="B835" s="1" t="s">
        <v>207</v>
      </c>
      <c r="C835" t="str">
        <f>VLOOKUP($A835,'Business Processes'!$A$4:$D$1804,4,FALSE)</f>
        <v/>
      </c>
    </row>
    <row r="836" spans="1:3" ht="15">
      <c r="A836" s="1" t="s">
        <v>95</v>
      </c>
      <c r="B836" s="1" t="s">
        <v>208</v>
      </c>
      <c r="C836" t="str">
        <f>VLOOKUP($A836,'Business Processes'!$A$4:$D$1804,4,FALSE)</f>
        <v/>
      </c>
    </row>
    <row r="837" spans="1:3" ht="15">
      <c r="A837" s="1" t="s">
        <v>95</v>
      </c>
      <c r="B837" s="1" t="s">
        <v>198</v>
      </c>
      <c r="C837" t="str">
        <f>VLOOKUP($A837,'Business Processes'!$A$4:$D$1804,4,FALSE)</f>
        <v/>
      </c>
    </row>
    <row r="838" spans="1:3" ht="15">
      <c r="A838" s="1" t="s">
        <v>95</v>
      </c>
      <c r="B838" s="1" t="s">
        <v>302</v>
      </c>
      <c r="C838" t="str">
        <f>VLOOKUP($A838,'Business Processes'!$A$4:$D$1804,4,FALSE)</f>
        <v/>
      </c>
    </row>
    <row r="839" spans="1:3" ht="15">
      <c r="A839" s="1" t="s">
        <v>96</v>
      </c>
      <c r="B839" s="1" t="s">
        <v>185</v>
      </c>
      <c r="C839" t="str">
        <f>VLOOKUP($A839,'Business Processes'!$A$4:$D$1804,4,FALSE)</f>
        <v/>
      </c>
    </row>
    <row r="840" spans="1:3" ht="15">
      <c r="A840" s="1" t="s">
        <v>96</v>
      </c>
      <c r="B840" s="1" t="s">
        <v>237</v>
      </c>
      <c r="C840" t="str">
        <f>VLOOKUP($A840,'Business Processes'!$A$4:$D$1804,4,FALSE)</f>
        <v/>
      </c>
    </row>
    <row r="841" spans="1:3" ht="15">
      <c r="A841" s="1" t="s">
        <v>96</v>
      </c>
      <c r="B841" s="1" t="s">
        <v>186</v>
      </c>
      <c r="C841" t="str">
        <f>VLOOKUP($A841,'Business Processes'!$A$4:$D$1804,4,FALSE)</f>
        <v/>
      </c>
    </row>
    <row r="842" spans="1:3" ht="15">
      <c r="A842" s="1" t="s">
        <v>96</v>
      </c>
      <c r="B842" s="1" t="s">
        <v>223</v>
      </c>
      <c r="C842" t="str">
        <f>VLOOKUP($A842,'Business Processes'!$A$4:$D$1804,4,FALSE)</f>
        <v/>
      </c>
    </row>
    <row r="843" spans="1:3" ht="15">
      <c r="A843" s="1" t="s">
        <v>96</v>
      </c>
      <c r="B843" s="1" t="s">
        <v>224</v>
      </c>
      <c r="C843" t="str">
        <f>VLOOKUP($A843,'Business Processes'!$A$4:$D$1804,4,FALSE)</f>
        <v/>
      </c>
    </row>
    <row r="844" spans="1:3" ht="15">
      <c r="A844" s="1" t="s">
        <v>96</v>
      </c>
      <c r="B844" s="1" t="s">
        <v>189</v>
      </c>
      <c r="C844" t="str">
        <f>VLOOKUP($A844,'Business Processes'!$A$4:$D$1804,4,FALSE)</f>
        <v/>
      </c>
    </row>
    <row r="845" spans="1:3" ht="15">
      <c r="A845" s="1" t="s">
        <v>96</v>
      </c>
      <c r="B845" s="1" t="s">
        <v>190</v>
      </c>
      <c r="C845" t="str">
        <f>VLOOKUP($A845,'Business Processes'!$A$4:$D$1804,4,FALSE)</f>
        <v/>
      </c>
    </row>
    <row r="846" spans="1:3" ht="15">
      <c r="A846" s="1" t="s">
        <v>96</v>
      </c>
      <c r="B846" s="1" t="s">
        <v>96</v>
      </c>
      <c r="C846" t="str">
        <f>VLOOKUP($A846,'Business Processes'!$A$4:$D$1804,4,FALSE)</f>
        <v/>
      </c>
    </row>
    <row r="847" spans="1:3" ht="15">
      <c r="A847" s="1" t="s">
        <v>96</v>
      </c>
      <c r="B847" s="1" t="s">
        <v>194</v>
      </c>
      <c r="C847" t="str">
        <f>VLOOKUP($A847,'Business Processes'!$A$4:$D$1804,4,FALSE)</f>
        <v/>
      </c>
    </row>
    <row r="848" spans="1:3" ht="15">
      <c r="A848" s="1" t="s">
        <v>96</v>
      </c>
      <c r="B848" s="1" t="s">
        <v>195</v>
      </c>
      <c r="C848" t="str">
        <f>VLOOKUP($A848,'Business Processes'!$A$4:$D$1804,4,FALSE)</f>
        <v/>
      </c>
    </row>
    <row r="849" spans="1:3" ht="15">
      <c r="A849" s="1" t="s">
        <v>96</v>
      </c>
      <c r="B849" s="1" t="s">
        <v>196</v>
      </c>
      <c r="C849" t="str">
        <f>VLOOKUP($A849,'Business Processes'!$A$4:$D$1804,4,FALSE)</f>
        <v/>
      </c>
    </row>
    <row r="850" spans="1:3" ht="15">
      <c r="A850" s="1" t="s">
        <v>96</v>
      </c>
      <c r="B850" s="1" t="s">
        <v>218</v>
      </c>
      <c r="C850" t="str">
        <f>VLOOKUP($A850,'Business Processes'!$A$4:$D$1804,4,FALSE)</f>
        <v/>
      </c>
    </row>
    <row r="851" spans="1:3" ht="15">
      <c r="A851" s="1" t="s">
        <v>96</v>
      </c>
      <c r="B851" s="1" t="s">
        <v>208</v>
      </c>
      <c r="C851" t="str">
        <f>VLOOKUP($A851,'Business Processes'!$A$4:$D$1804,4,FALSE)</f>
        <v/>
      </c>
    </row>
    <row r="852" spans="1:3" ht="15">
      <c r="A852" s="1" t="s">
        <v>97</v>
      </c>
      <c r="B852" s="1" t="s">
        <v>208</v>
      </c>
      <c r="C852" t="str">
        <f>VLOOKUP($A852,'Business Processes'!$A$4:$D$1804,4,FALSE)</f>
        <v/>
      </c>
    </row>
    <row r="853" spans="1:3" ht="15">
      <c r="A853" s="1" t="s">
        <v>97</v>
      </c>
      <c r="B853" s="1" t="s">
        <v>185</v>
      </c>
      <c r="C853" t="str">
        <f>VLOOKUP($A853,'Business Processes'!$A$4:$D$1804,4,FALSE)</f>
        <v/>
      </c>
    </row>
    <row r="854" spans="1:3" ht="15">
      <c r="A854" s="1" t="s">
        <v>97</v>
      </c>
      <c r="B854" s="1" t="s">
        <v>237</v>
      </c>
      <c r="C854" t="str">
        <f>VLOOKUP($A854,'Business Processes'!$A$4:$D$1804,4,FALSE)</f>
        <v/>
      </c>
    </row>
    <row r="855" spans="1:3" ht="15">
      <c r="A855" s="1" t="s">
        <v>97</v>
      </c>
      <c r="B855" s="1" t="s">
        <v>224</v>
      </c>
      <c r="C855" t="str">
        <f>VLOOKUP($A855,'Business Processes'!$A$4:$D$1804,4,FALSE)</f>
        <v/>
      </c>
    </row>
    <row r="856" spans="1:3" ht="15">
      <c r="A856" s="1" t="s">
        <v>97</v>
      </c>
      <c r="B856" s="1" t="s">
        <v>189</v>
      </c>
      <c r="C856" t="str">
        <f>VLOOKUP($A856,'Business Processes'!$A$4:$D$1804,4,FALSE)</f>
        <v/>
      </c>
    </row>
    <row r="857" spans="1:3" ht="15">
      <c r="A857" s="1" t="s">
        <v>97</v>
      </c>
      <c r="B857" s="1" t="s">
        <v>190</v>
      </c>
      <c r="C857" t="str">
        <f>VLOOKUP($A857,'Business Processes'!$A$4:$D$1804,4,FALSE)</f>
        <v/>
      </c>
    </row>
    <row r="858" spans="1:3" ht="15">
      <c r="A858" s="1" t="s">
        <v>97</v>
      </c>
      <c r="B858" s="1" t="s">
        <v>191</v>
      </c>
      <c r="C858" t="str">
        <f>VLOOKUP($A858,'Business Processes'!$A$4:$D$1804,4,FALSE)</f>
        <v/>
      </c>
    </row>
    <row r="859" spans="1:3" ht="15">
      <c r="A859" s="1" t="s">
        <v>97</v>
      </c>
      <c r="B859" s="1" t="s">
        <v>193</v>
      </c>
      <c r="C859" t="str">
        <f>VLOOKUP($A859,'Business Processes'!$A$4:$D$1804,4,FALSE)</f>
        <v/>
      </c>
    </row>
    <row r="860" spans="1:3" ht="15">
      <c r="A860" s="1" t="s">
        <v>97</v>
      </c>
      <c r="B860" s="1" t="s">
        <v>194</v>
      </c>
      <c r="C860" t="str">
        <f>VLOOKUP($A860,'Business Processes'!$A$4:$D$1804,4,FALSE)</f>
        <v/>
      </c>
    </row>
    <row r="861" spans="1:3" ht="15">
      <c r="A861" s="1" t="s">
        <v>98</v>
      </c>
      <c r="B861" s="1" t="s">
        <v>187</v>
      </c>
      <c r="C861" t="str">
        <f>VLOOKUP($A861,'Business Processes'!$A$4:$D$1804,4,FALSE)</f>
        <v/>
      </c>
    </row>
    <row r="862" spans="1:3" ht="15">
      <c r="A862" s="1" t="s">
        <v>98</v>
      </c>
      <c r="B862" s="1" t="s">
        <v>223</v>
      </c>
      <c r="C862" t="str">
        <f>VLOOKUP($A862,'Business Processes'!$A$4:$D$1804,4,FALSE)</f>
        <v/>
      </c>
    </row>
    <row r="863" spans="1:3" ht="15">
      <c r="A863" s="1" t="s">
        <v>98</v>
      </c>
      <c r="B863" s="1" t="s">
        <v>224</v>
      </c>
      <c r="C863" t="str">
        <f>VLOOKUP($A863,'Business Processes'!$A$4:$D$1804,4,FALSE)</f>
        <v/>
      </c>
    </row>
    <row r="864" spans="1:3" ht="15">
      <c r="A864" s="1" t="s">
        <v>98</v>
      </c>
      <c r="B864" s="1" t="s">
        <v>189</v>
      </c>
      <c r="C864" t="str">
        <f>VLOOKUP($A864,'Business Processes'!$A$4:$D$1804,4,FALSE)</f>
        <v/>
      </c>
    </row>
    <row r="865" spans="1:3" ht="15">
      <c r="A865" s="1" t="s">
        <v>98</v>
      </c>
      <c r="B865" s="1" t="s">
        <v>190</v>
      </c>
      <c r="C865" t="str">
        <f>VLOOKUP($A865,'Business Processes'!$A$4:$D$1804,4,FALSE)</f>
        <v/>
      </c>
    </row>
    <row r="866" spans="1:3" ht="15">
      <c r="A866" s="1" t="s">
        <v>98</v>
      </c>
      <c r="B866" s="1" t="s">
        <v>191</v>
      </c>
      <c r="C866" t="str">
        <f>VLOOKUP($A866,'Business Processes'!$A$4:$D$1804,4,FALSE)</f>
        <v/>
      </c>
    </row>
    <row r="867" spans="1:3" ht="15">
      <c r="A867" s="1" t="s">
        <v>98</v>
      </c>
      <c r="B867" s="1" t="s">
        <v>194</v>
      </c>
      <c r="C867" t="str">
        <f>VLOOKUP($A867,'Business Processes'!$A$4:$D$1804,4,FALSE)</f>
        <v/>
      </c>
    </row>
    <row r="868" spans="1:3" ht="15">
      <c r="A868" s="1" t="s">
        <v>98</v>
      </c>
      <c r="B868" s="1" t="s">
        <v>195</v>
      </c>
      <c r="C868" t="str">
        <f>VLOOKUP($A868,'Business Processes'!$A$4:$D$1804,4,FALSE)</f>
        <v/>
      </c>
    </row>
    <row r="869" spans="1:3" ht="15">
      <c r="A869" s="1" t="s">
        <v>98</v>
      </c>
      <c r="B869" s="1" t="s">
        <v>215</v>
      </c>
      <c r="C869" t="str">
        <f>VLOOKUP($A869,'Business Processes'!$A$4:$D$1804,4,FALSE)</f>
        <v/>
      </c>
    </row>
    <row r="870" spans="1:3" ht="15">
      <c r="A870" s="1" t="s">
        <v>98</v>
      </c>
      <c r="B870" s="1" t="s">
        <v>206</v>
      </c>
      <c r="C870" t="str">
        <f>VLOOKUP($A870,'Business Processes'!$A$4:$D$1804,4,FALSE)</f>
        <v/>
      </c>
    </row>
    <row r="871" spans="1:3" ht="15">
      <c r="A871" s="1" t="s">
        <v>98</v>
      </c>
      <c r="B871" s="1" t="s">
        <v>250</v>
      </c>
      <c r="C871" t="str">
        <f>VLOOKUP($A871,'Business Processes'!$A$4:$D$1804,4,FALSE)</f>
        <v/>
      </c>
    </row>
    <row r="872" spans="1:3" ht="15">
      <c r="A872" s="1" t="s">
        <v>98</v>
      </c>
      <c r="B872" s="1" t="s">
        <v>218</v>
      </c>
      <c r="C872" t="str">
        <f>VLOOKUP($A872,'Business Processes'!$A$4:$D$1804,4,FALSE)</f>
        <v/>
      </c>
    </row>
    <row r="873" spans="1:3" ht="15">
      <c r="A873" s="1" t="s">
        <v>98</v>
      </c>
      <c r="B873" s="1" t="s">
        <v>198</v>
      </c>
      <c r="C873" t="str">
        <f>VLOOKUP($A873,'Business Processes'!$A$4:$D$1804,4,FALSE)</f>
        <v/>
      </c>
    </row>
    <row r="874" spans="1:3" ht="15">
      <c r="A874" s="1" t="s">
        <v>99</v>
      </c>
      <c r="B874" s="1" t="s">
        <v>237</v>
      </c>
      <c r="C874" t="str">
        <f>VLOOKUP($A874,'Business Processes'!$A$4:$D$1804,4,FALSE)</f>
        <v/>
      </c>
    </row>
    <row r="875" spans="1:3" ht="15">
      <c r="A875" s="1" t="s">
        <v>99</v>
      </c>
      <c r="B875" s="1" t="s">
        <v>224</v>
      </c>
      <c r="C875" t="str">
        <f>VLOOKUP($A875,'Business Processes'!$A$4:$D$1804,4,FALSE)</f>
        <v/>
      </c>
    </row>
    <row r="876" spans="1:3" ht="15">
      <c r="A876" s="1" t="s">
        <v>99</v>
      </c>
      <c r="B876" s="1" t="s">
        <v>189</v>
      </c>
      <c r="C876" t="str">
        <f>VLOOKUP($A876,'Business Processes'!$A$4:$D$1804,4,FALSE)</f>
        <v/>
      </c>
    </row>
    <row r="877" spans="1:3" ht="15">
      <c r="A877" s="1" t="s">
        <v>99</v>
      </c>
      <c r="B877" s="1" t="s">
        <v>190</v>
      </c>
      <c r="C877" t="str">
        <f>VLOOKUP($A877,'Business Processes'!$A$4:$D$1804,4,FALSE)</f>
        <v/>
      </c>
    </row>
    <row r="878" spans="1:3" ht="15">
      <c r="A878" s="1" t="s">
        <v>99</v>
      </c>
      <c r="B878" s="1" t="s">
        <v>191</v>
      </c>
      <c r="C878" t="str">
        <f>VLOOKUP($A878,'Business Processes'!$A$4:$D$1804,4,FALSE)</f>
        <v/>
      </c>
    </row>
    <row r="879" spans="1:3" ht="15">
      <c r="A879" s="1" t="s">
        <v>99</v>
      </c>
      <c r="B879" s="1" t="s">
        <v>302</v>
      </c>
      <c r="C879" t="str">
        <f>VLOOKUP($A879,'Business Processes'!$A$4:$D$1804,4,FALSE)</f>
        <v/>
      </c>
    </row>
    <row r="880" spans="1:3" ht="15">
      <c r="A880" s="1" t="s">
        <v>99</v>
      </c>
      <c r="B880" s="1" t="s">
        <v>194</v>
      </c>
      <c r="C880" t="str">
        <f>VLOOKUP($A880,'Business Processes'!$A$4:$D$1804,4,FALSE)</f>
        <v/>
      </c>
    </row>
    <row r="881" spans="1:3" ht="15">
      <c r="A881" s="1" t="s">
        <v>99</v>
      </c>
      <c r="B881" s="1" t="s">
        <v>253</v>
      </c>
      <c r="C881" t="str">
        <f>VLOOKUP($A881,'Business Processes'!$A$4:$D$1804,4,FALSE)</f>
        <v/>
      </c>
    </row>
    <row r="882" spans="1:3" ht="15">
      <c r="A882" s="1" t="s">
        <v>100</v>
      </c>
      <c r="B882" s="1" t="s">
        <v>189</v>
      </c>
      <c r="C882" t="str">
        <f>VLOOKUP($A882,'Business Processes'!$A$4:$D$1804,4,FALSE)</f>
        <v/>
      </c>
    </row>
    <row r="883" spans="1:3" ht="15">
      <c r="A883" s="1" t="s">
        <v>100</v>
      </c>
      <c r="B883" s="1" t="s">
        <v>190</v>
      </c>
      <c r="C883" t="str">
        <f>VLOOKUP($A883,'Business Processes'!$A$4:$D$1804,4,FALSE)</f>
        <v/>
      </c>
    </row>
    <row r="884" spans="1:3" ht="15">
      <c r="A884" s="1" t="s">
        <v>100</v>
      </c>
      <c r="B884" s="1" t="s">
        <v>191</v>
      </c>
      <c r="C884" t="str">
        <f>VLOOKUP($A884,'Business Processes'!$A$4:$D$1804,4,FALSE)</f>
        <v/>
      </c>
    </row>
    <row r="885" spans="1:3" ht="15">
      <c r="A885" s="1" t="s">
        <v>100</v>
      </c>
      <c r="B885" s="1" t="s">
        <v>201</v>
      </c>
      <c r="C885" t="str">
        <f>VLOOKUP($A885,'Business Processes'!$A$4:$D$1804,4,FALSE)</f>
        <v/>
      </c>
    </row>
    <row r="886" spans="1:3" ht="15">
      <c r="A886" s="1" t="s">
        <v>100</v>
      </c>
      <c r="B886" s="1" t="s">
        <v>194</v>
      </c>
      <c r="C886" t="str">
        <f>VLOOKUP($A886,'Business Processes'!$A$4:$D$1804,4,FALSE)</f>
        <v/>
      </c>
    </row>
    <row r="887" spans="1:3" ht="15">
      <c r="A887" s="1" t="s">
        <v>100</v>
      </c>
      <c r="B887" s="1" t="s">
        <v>195</v>
      </c>
      <c r="C887" t="str">
        <f>VLOOKUP($A887,'Business Processes'!$A$4:$D$1804,4,FALSE)</f>
        <v/>
      </c>
    </row>
    <row r="888" spans="1:3" ht="15">
      <c r="A888" s="1" t="s">
        <v>100</v>
      </c>
      <c r="B888" s="1" t="s">
        <v>253</v>
      </c>
      <c r="C888" t="str">
        <f>VLOOKUP($A888,'Business Processes'!$A$4:$D$1804,4,FALSE)</f>
        <v/>
      </c>
    </row>
    <row r="889" spans="1:3" ht="15">
      <c r="A889" s="1" t="s">
        <v>100</v>
      </c>
      <c r="B889" s="1" t="s">
        <v>208</v>
      </c>
      <c r="C889" t="str">
        <f>VLOOKUP($A889,'Business Processes'!$A$4:$D$1804,4,FALSE)</f>
        <v/>
      </c>
    </row>
    <row r="890" spans="1:3" ht="15">
      <c r="A890" s="1" t="s">
        <v>101</v>
      </c>
      <c r="B890" s="1" t="s">
        <v>237</v>
      </c>
      <c r="C890" t="str">
        <f>VLOOKUP($A890,'Business Processes'!$A$4:$D$1804,4,FALSE)</f>
        <v/>
      </c>
    </row>
    <row r="891" spans="1:3" ht="15">
      <c r="A891" s="1" t="s">
        <v>101</v>
      </c>
      <c r="B891" s="1" t="s">
        <v>224</v>
      </c>
      <c r="C891" t="str">
        <f>VLOOKUP($A891,'Business Processes'!$A$4:$D$1804,4,FALSE)</f>
        <v/>
      </c>
    </row>
    <row r="892" spans="1:3" ht="15">
      <c r="A892" s="1" t="s">
        <v>101</v>
      </c>
      <c r="B892" s="1" t="s">
        <v>189</v>
      </c>
      <c r="C892" t="str">
        <f>VLOOKUP($A892,'Business Processes'!$A$4:$D$1804,4,FALSE)</f>
        <v/>
      </c>
    </row>
    <row r="893" spans="1:3" ht="15">
      <c r="A893" s="1" t="s">
        <v>101</v>
      </c>
      <c r="B893" s="1" t="s">
        <v>190</v>
      </c>
      <c r="C893" t="str">
        <f>VLOOKUP($A893,'Business Processes'!$A$4:$D$1804,4,FALSE)</f>
        <v/>
      </c>
    </row>
    <row r="894" spans="1:3" ht="15">
      <c r="A894" s="1" t="s">
        <v>101</v>
      </c>
      <c r="B894" s="1" t="s">
        <v>191</v>
      </c>
      <c r="C894" t="str">
        <f>VLOOKUP($A894,'Business Processes'!$A$4:$D$1804,4,FALSE)</f>
        <v/>
      </c>
    </row>
    <row r="895" spans="1:3" ht="15">
      <c r="A895" s="1" t="s">
        <v>101</v>
      </c>
      <c r="B895" s="1" t="s">
        <v>201</v>
      </c>
      <c r="C895" t="str">
        <f>VLOOKUP($A895,'Business Processes'!$A$4:$D$1804,4,FALSE)</f>
        <v/>
      </c>
    </row>
    <row r="896" spans="1:3" ht="15">
      <c r="A896" s="1" t="s">
        <v>101</v>
      </c>
      <c r="B896" s="1" t="s">
        <v>202</v>
      </c>
      <c r="C896" t="str">
        <f>VLOOKUP($A896,'Business Processes'!$A$4:$D$1804,4,FALSE)</f>
        <v/>
      </c>
    </row>
    <row r="897" spans="1:3" ht="15">
      <c r="A897" s="1" t="s">
        <v>101</v>
      </c>
      <c r="B897" s="1" t="s">
        <v>221</v>
      </c>
      <c r="C897" t="str">
        <f>VLOOKUP($A897,'Business Processes'!$A$4:$D$1804,4,FALSE)</f>
        <v/>
      </c>
    </row>
    <row r="898" spans="1:3" ht="15">
      <c r="A898" s="1" t="s">
        <v>101</v>
      </c>
      <c r="B898" s="1" t="s">
        <v>194</v>
      </c>
      <c r="C898" t="str">
        <f>VLOOKUP($A898,'Business Processes'!$A$4:$D$1804,4,FALSE)</f>
        <v/>
      </c>
    </row>
    <row r="899" spans="1:3" ht="15">
      <c r="A899" s="1" t="s">
        <v>101</v>
      </c>
      <c r="B899" s="1" t="s">
        <v>195</v>
      </c>
      <c r="C899" t="str">
        <f>VLOOKUP($A899,'Business Processes'!$A$4:$D$1804,4,FALSE)</f>
        <v/>
      </c>
    </row>
    <row r="900" spans="1:3" ht="15">
      <c r="A900" s="1" t="s">
        <v>101</v>
      </c>
      <c r="B900" s="1" t="s">
        <v>196</v>
      </c>
      <c r="C900" t="str">
        <f>VLOOKUP($A900,'Business Processes'!$A$4:$D$1804,4,FALSE)</f>
        <v/>
      </c>
    </row>
    <row r="901" spans="1:3" ht="15">
      <c r="A901" s="1" t="s">
        <v>101</v>
      </c>
      <c r="B901" s="1" t="s">
        <v>197</v>
      </c>
      <c r="C901" t="str">
        <f>VLOOKUP($A901,'Business Processes'!$A$4:$D$1804,4,FALSE)</f>
        <v/>
      </c>
    </row>
    <row r="902" spans="1:3" ht="15">
      <c r="A902" s="1" t="s">
        <v>101</v>
      </c>
      <c r="B902" s="1" t="s">
        <v>217</v>
      </c>
      <c r="C902" t="str">
        <f>VLOOKUP($A902,'Business Processes'!$A$4:$D$1804,4,FALSE)</f>
        <v/>
      </c>
    </row>
    <row r="903" spans="1:3" ht="15">
      <c r="A903" s="1" t="s">
        <v>101</v>
      </c>
      <c r="B903" s="1" t="s">
        <v>208</v>
      </c>
      <c r="C903" t="str">
        <f>VLOOKUP($A903,'Business Processes'!$A$4:$D$1804,4,FALSE)</f>
        <v/>
      </c>
    </row>
    <row r="904" spans="1:3" ht="15">
      <c r="A904" s="1" t="s">
        <v>102</v>
      </c>
      <c r="B904" s="1" t="s">
        <v>187</v>
      </c>
      <c r="C904" t="str">
        <f>VLOOKUP($A904,'Business Processes'!$A$4:$D$1804,4,FALSE)</f>
        <v/>
      </c>
    </row>
    <row r="905" spans="1:3" ht="15">
      <c r="A905" s="1" t="s">
        <v>102</v>
      </c>
      <c r="B905" s="1" t="s">
        <v>189</v>
      </c>
      <c r="C905" t="str">
        <f>VLOOKUP($A905,'Business Processes'!$A$4:$D$1804,4,FALSE)</f>
        <v/>
      </c>
    </row>
    <row r="906" spans="1:3" ht="15">
      <c r="A906" s="1" t="s">
        <v>102</v>
      </c>
      <c r="B906" s="1" t="s">
        <v>190</v>
      </c>
      <c r="C906" t="str">
        <f>VLOOKUP($A906,'Business Processes'!$A$4:$D$1804,4,FALSE)</f>
        <v/>
      </c>
    </row>
    <row r="907" spans="1:3" ht="15">
      <c r="A907" s="1" t="s">
        <v>102</v>
      </c>
      <c r="B907" s="1" t="s">
        <v>191</v>
      </c>
      <c r="C907" t="str">
        <f>VLOOKUP($A907,'Business Processes'!$A$4:$D$1804,4,FALSE)</f>
        <v/>
      </c>
    </row>
    <row r="908" spans="1:3" ht="15">
      <c r="A908" s="1" t="s">
        <v>102</v>
      </c>
      <c r="B908" s="1" t="s">
        <v>194</v>
      </c>
      <c r="C908" t="str">
        <f>VLOOKUP($A908,'Business Processes'!$A$4:$D$1804,4,FALSE)</f>
        <v/>
      </c>
    </row>
    <row r="909" spans="1:3" ht="15">
      <c r="A909" s="1" t="s">
        <v>102</v>
      </c>
      <c r="B909" s="1" t="s">
        <v>195</v>
      </c>
      <c r="C909" t="str">
        <f>VLOOKUP($A909,'Business Processes'!$A$4:$D$1804,4,FALSE)</f>
        <v/>
      </c>
    </row>
    <row r="910" spans="1:3" ht="15">
      <c r="A910" s="1" t="s">
        <v>102</v>
      </c>
      <c r="B910" s="1" t="s">
        <v>197</v>
      </c>
      <c r="C910" t="str">
        <f>VLOOKUP($A910,'Business Processes'!$A$4:$D$1804,4,FALSE)</f>
        <v/>
      </c>
    </row>
    <row r="911" spans="1:3" ht="15">
      <c r="A911" s="1" t="s">
        <v>102</v>
      </c>
      <c r="B911" s="1" t="s">
        <v>253</v>
      </c>
      <c r="C911" t="str">
        <f>VLOOKUP($A911,'Business Processes'!$A$4:$D$1804,4,FALSE)</f>
        <v/>
      </c>
    </row>
    <row r="912" spans="1:3" ht="15">
      <c r="A912" s="1" t="s">
        <v>102</v>
      </c>
      <c r="B912" s="1" t="s">
        <v>208</v>
      </c>
      <c r="C912" t="str">
        <f>VLOOKUP($A912,'Business Processes'!$A$4:$D$1804,4,FALSE)</f>
        <v/>
      </c>
    </row>
    <row r="913" spans="1:3" ht="15">
      <c r="A913" s="1" t="s">
        <v>102</v>
      </c>
      <c r="B913" s="1" t="s">
        <v>198</v>
      </c>
      <c r="C913" t="str">
        <f>VLOOKUP($A913,'Business Processes'!$A$4:$D$1804,4,FALSE)</f>
        <v/>
      </c>
    </row>
    <row r="914" spans="1:3" ht="15">
      <c r="A914" s="1" t="s">
        <v>103</v>
      </c>
      <c r="B914" s="1" t="s">
        <v>237</v>
      </c>
      <c r="C914" t="str">
        <f>VLOOKUP($A914,'Business Processes'!$A$4:$D$1804,4,FALSE)</f>
        <v/>
      </c>
    </row>
    <row r="915" spans="1:3" ht="15">
      <c r="A915" s="1" t="s">
        <v>103</v>
      </c>
      <c r="B915" s="1" t="s">
        <v>187</v>
      </c>
      <c r="C915" t="str">
        <f>VLOOKUP($A915,'Business Processes'!$A$4:$D$1804,4,FALSE)</f>
        <v/>
      </c>
    </row>
    <row r="916" spans="1:3" ht="15">
      <c r="A916" s="1" t="s">
        <v>103</v>
      </c>
      <c r="B916" s="1" t="s">
        <v>224</v>
      </c>
      <c r="C916" t="str">
        <f>VLOOKUP($A916,'Business Processes'!$A$4:$D$1804,4,FALSE)</f>
        <v/>
      </c>
    </row>
    <row r="917" spans="1:3" ht="15">
      <c r="A917" s="1" t="s">
        <v>103</v>
      </c>
      <c r="B917" s="1" t="s">
        <v>189</v>
      </c>
      <c r="C917" t="str">
        <f>VLOOKUP($A917,'Business Processes'!$A$4:$D$1804,4,FALSE)</f>
        <v/>
      </c>
    </row>
    <row r="918" spans="1:3" ht="15">
      <c r="A918" s="1" t="s">
        <v>103</v>
      </c>
      <c r="B918" s="1" t="s">
        <v>190</v>
      </c>
      <c r="C918" t="str">
        <f>VLOOKUP($A918,'Business Processes'!$A$4:$D$1804,4,FALSE)</f>
        <v/>
      </c>
    </row>
    <row r="919" spans="1:3" ht="15">
      <c r="A919" s="1" t="s">
        <v>103</v>
      </c>
      <c r="B919" s="1" t="s">
        <v>191</v>
      </c>
      <c r="C919" t="str">
        <f>VLOOKUP($A919,'Business Processes'!$A$4:$D$1804,4,FALSE)</f>
        <v/>
      </c>
    </row>
    <row r="920" spans="1:3" ht="15">
      <c r="A920" s="1" t="s">
        <v>103</v>
      </c>
      <c r="B920" s="1" t="s">
        <v>201</v>
      </c>
      <c r="C920" t="str">
        <f>VLOOKUP($A920,'Business Processes'!$A$4:$D$1804,4,FALSE)</f>
        <v/>
      </c>
    </row>
    <row r="921" spans="1:3" ht="15">
      <c r="A921" s="1" t="s">
        <v>103</v>
      </c>
      <c r="B921" s="1" t="s">
        <v>202</v>
      </c>
      <c r="C921" t="str">
        <f>VLOOKUP($A921,'Business Processes'!$A$4:$D$1804,4,FALSE)</f>
        <v/>
      </c>
    </row>
    <row r="922" spans="1:3" ht="15">
      <c r="A922" s="1" t="s">
        <v>103</v>
      </c>
      <c r="B922" s="1" t="s">
        <v>302</v>
      </c>
      <c r="C922" t="str">
        <f>VLOOKUP($A922,'Business Processes'!$A$4:$D$1804,4,FALSE)</f>
        <v/>
      </c>
    </row>
    <row r="923" spans="1:3" ht="15">
      <c r="A923" s="1" t="s">
        <v>103</v>
      </c>
      <c r="B923" s="1" t="s">
        <v>194</v>
      </c>
      <c r="C923" t="str">
        <f>VLOOKUP($A923,'Business Processes'!$A$4:$D$1804,4,FALSE)</f>
        <v/>
      </c>
    </row>
    <row r="924" spans="1:3" ht="15">
      <c r="A924" s="1" t="s">
        <v>103</v>
      </c>
      <c r="B924" s="1" t="s">
        <v>195</v>
      </c>
      <c r="C924" t="str">
        <f>VLOOKUP($A924,'Business Processes'!$A$4:$D$1804,4,FALSE)</f>
        <v/>
      </c>
    </row>
    <row r="925" spans="1:3" ht="15">
      <c r="A925" s="1" t="s">
        <v>103</v>
      </c>
      <c r="B925" s="1" t="s">
        <v>215</v>
      </c>
      <c r="C925" t="str">
        <f>VLOOKUP($A925,'Business Processes'!$A$4:$D$1804,4,FALSE)</f>
        <v/>
      </c>
    </row>
    <row r="926" spans="1:3" ht="15">
      <c r="A926" s="1" t="s">
        <v>103</v>
      </c>
      <c r="B926" s="1" t="s">
        <v>208</v>
      </c>
      <c r="C926" t="str">
        <f>VLOOKUP($A926,'Business Processes'!$A$4:$D$1804,4,FALSE)</f>
        <v/>
      </c>
    </row>
    <row r="927" spans="1:3" ht="15">
      <c r="A927" s="1" t="s">
        <v>104</v>
      </c>
      <c r="B927" s="1" t="s">
        <v>187</v>
      </c>
      <c r="C927" t="str">
        <f>VLOOKUP($A927,'Business Processes'!$A$4:$D$1804,4,FALSE)</f>
        <v/>
      </c>
    </row>
    <row r="928" spans="1:3" ht="15">
      <c r="A928" s="1" t="s">
        <v>104</v>
      </c>
      <c r="B928" s="1" t="s">
        <v>223</v>
      </c>
      <c r="C928" t="str">
        <f>VLOOKUP($A928,'Business Processes'!$A$4:$D$1804,4,FALSE)</f>
        <v/>
      </c>
    </row>
    <row r="929" spans="1:3" ht="15">
      <c r="A929" s="1" t="s">
        <v>104</v>
      </c>
      <c r="B929" s="1" t="s">
        <v>189</v>
      </c>
      <c r="C929" t="str">
        <f>VLOOKUP($A929,'Business Processes'!$A$4:$D$1804,4,FALSE)</f>
        <v/>
      </c>
    </row>
    <row r="930" spans="1:3" ht="15">
      <c r="A930" s="1" t="s">
        <v>104</v>
      </c>
      <c r="B930" s="1" t="s">
        <v>190</v>
      </c>
      <c r="C930" t="str">
        <f>VLOOKUP($A930,'Business Processes'!$A$4:$D$1804,4,FALSE)</f>
        <v/>
      </c>
    </row>
    <row r="931" spans="1:3" ht="15">
      <c r="A931" s="1" t="s">
        <v>104</v>
      </c>
      <c r="B931" s="1" t="s">
        <v>191</v>
      </c>
      <c r="C931" t="str">
        <f>VLOOKUP($A931,'Business Processes'!$A$4:$D$1804,4,FALSE)</f>
        <v/>
      </c>
    </row>
    <row r="932" spans="1:3" ht="15">
      <c r="A932" s="1" t="s">
        <v>104</v>
      </c>
      <c r="B932" s="1" t="s">
        <v>193</v>
      </c>
      <c r="C932" t="str">
        <f>VLOOKUP($A932,'Business Processes'!$A$4:$D$1804,4,FALSE)</f>
        <v/>
      </c>
    </row>
    <row r="933" spans="1:3" ht="15">
      <c r="A933" s="1" t="s">
        <v>104</v>
      </c>
      <c r="B933" s="1" t="s">
        <v>201</v>
      </c>
      <c r="C933" t="str">
        <f>VLOOKUP($A933,'Business Processes'!$A$4:$D$1804,4,FALSE)</f>
        <v/>
      </c>
    </row>
    <row r="934" spans="1:3" ht="15">
      <c r="A934" s="1" t="s">
        <v>104</v>
      </c>
      <c r="B934" s="1" t="s">
        <v>194</v>
      </c>
      <c r="C934" t="str">
        <f>VLOOKUP($A934,'Business Processes'!$A$4:$D$1804,4,FALSE)</f>
        <v/>
      </c>
    </row>
    <row r="935" spans="1:3" ht="15">
      <c r="A935" s="1" t="s">
        <v>104</v>
      </c>
      <c r="B935" s="1" t="s">
        <v>195</v>
      </c>
      <c r="C935" t="str">
        <f>VLOOKUP($A935,'Business Processes'!$A$4:$D$1804,4,FALSE)</f>
        <v/>
      </c>
    </row>
    <row r="936" spans="1:3" ht="15">
      <c r="A936" s="1" t="s">
        <v>104</v>
      </c>
      <c r="B936" s="1" t="s">
        <v>197</v>
      </c>
      <c r="C936" t="str">
        <f>VLOOKUP($A936,'Business Processes'!$A$4:$D$1804,4,FALSE)</f>
        <v/>
      </c>
    </row>
    <row r="937" spans="1:3" ht="15">
      <c r="A937" s="1" t="s">
        <v>104</v>
      </c>
      <c r="B937" s="1" t="s">
        <v>256</v>
      </c>
      <c r="C937" t="str">
        <f>VLOOKUP($A937,'Business Processes'!$A$4:$D$1804,4,FALSE)</f>
        <v/>
      </c>
    </row>
    <row r="938" spans="1:3" ht="15">
      <c r="A938" s="1" t="s">
        <v>104</v>
      </c>
      <c r="B938" s="1" t="s">
        <v>253</v>
      </c>
      <c r="C938" t="str">
        <f>VLOOKUP($A938,'Business Processes'!$A$4:$D$1804,4,FALSE)</f>
        <v/>
      </c>
    </row>
    <row r="939" spans="1:3" ht="15">
      <c r="A939" s="1" t="s">
        <v>104</v>
      </c>
      <c r="B939" s="1" t="s">
        <v>207</v>
      </c>
      <c r="C939" t="str">
        <f>VLOOKUP($A939,'Business Processes'!$A$4:$D$1804,4,FALSE)</f>
        <v/>
      </c>
    </row>
    <row r="940" spans="1:3" ht="15">
      <c r="A940" s="1" t="s">
        <v>104</v>
      </c>
      <c r="B940" s="1" t="s">
        <v>208</v>
      </c>
      <c r="C940" t="str">
        <f>VLOOKUP($A940,'Business Processes'!$A$4:$D$1804,4,FALSE)</f>
        <v/>
      </c>
    </row>
    <row r="941" spans="1:3" ht="15">
      <c r="A941" s="1" t="s">
        <v>105</v>
      </c>
      <c r="B941" s="1" t="s">
        <v>318</v>
      </c>
      <c r="C941" t="str">
        <f>VLOOKUP($A941,'Business Processes'!$A$4:$D$1804,4,FALSE)</f>
        <v/>
      </c>
    </row>
    <row r="942" spans="1:3" ht="15">
      <c r="A942" s="1" t="s">
        <v>105</v>
      </c>
      <c r="B942" s="1" t="s">
        <v>319</v>
      </c>
      <c r="C942" t="str">
        <f>VLOOKUP($A942,'Business Processes'!$A$4:$D$1804,4,FALSE)</f>
        <v/>
      </c>
    </row>
    <row r="943" spans="1:3" ht="15">
      <c r="A943" s="1" t="s">
        <v>105</v>
      </c>
      <c r="B943" s="1" t="s">
        <v>241</v>
      </c>
      <c r="C943" t="str">
        <f>VLOOKUP($A943,'Business Processes'!$A$4:$D$1804,4,FALSE)</f>
        <v/>
      </c>
    </row>
    <row r="944" spans="1:3" ht="15">
      <c r="A944" s="1" t="s">
        <v>105</v>
      </c>
      <c r="B944" s="1" t="s">
        <v>285</v>
      </c>
      <c r="C944" t="str">
        <f>VLOOKUP($A944,'Business Processes'!$A$4:$D$1804,4,FALSE)</f>
        <v/>
      </c>
    </row>
    <row r="945" spans="1:3" ht="15">
      <c r="A945" s="1" t="s">
        <v>105</v>
      </c>
      <c r="B945" s="1" t="s">
        <v>212</v>
      </c>
      <c r="C945" t="str">
        <f>VLOOKUP($A945,'Business Processes'!$A$4:$D$1804,4,FALSE)</f>
        <v/>
      </c>
    </row>
    <row r="946" spans="1:3" ht="15">
      <c r="A946" s="1" t="s">
        <v>105</v>
      </c>
      <c r="B946" s="1" t="s">
        <v>291</v>
      </c>
      <c r="C946" t="str">
        <f>VLOOKUP($A946,'Business Processes'!$A$4:$D$1804,4,FALSE)</f>
        <v/>
      </c>
    </row>
    <row r="947" spans="1:3" ht="15">
      <c r="A947" s="1" t="s">
        <v>105</v>
      </c>
      <c r="B947" s="1" t="s">
        <v>213</v>
      </c>
      <c r="C947" t="str">
        <f>VLOOKUP($A947,'Business Processes'!$A$4:$D$1804,4,FALSE)</f>
        <v/>
      </c>
    </row>
    <row r="948" spans="1:3" ht="15">
      <c r="A948" s="1" t="s">
        <v>105</v>
      </c>
      <c r="B948" s="1" t="s">
        <v>220</v>
      </c>
      <c r="C948" t="str">
        <f>VLOOKUP($A948,'Business Processes'!$A$4:$D$1804,4,FALSE)</f>
        <v/>
      </c>
    </row>
    <row r="949" spans="1:3" ht="15">
      <c r="A949" s="1" t="s">
        <v>106</v>
      </c>
      <c r="B949" s="1" t="s">
        <v>189</v>
      </c>
      <c r="C949" t="str">
        <f>VLOOKUP($A949,'Business Processes'!$A$4:$D$1804,4,FALSE)</f>
        <v/>
      </c>
    </row>
    <row r="950" spans="1:3" ht="15">
      <c r="A950" s="1" t="s">
        <v>106</v>
      </c>
      <c r="B950" s="1" t="s">
        <v>190</v>
      </c>
      <c r="C950" t="str">
        <f>VLOOKUP($A950,'Business Processes'!$A$4:$D$1804,4,FALSE)</f>
        <v/>
      </c>
    </row>
    <row r="951" spans="1:3" ht="15">
      <c r="A951" s="1" t="s">
        <v>106</v>
      </c>
      <c r="B951" s="1" t="s">
        <v>201</v>
      </c>
      <c r="C951" t="str">
        <f>VLOOKUP($A951,'Business Processes'!$A$4:$D$1804,4,FALSE)</f>
        <v/>
      </c>
    </row>
    <row r="952" spans="1:3" ht="15">
      <c r="A952" s="1" t="s">
        <v>106</v>
      </c>
      <c r="B952" s="1" t="s">
        <v>202</v>
      </c>
      <c r="C952" t="str">
        <f>VLOOKUP($A952,'Business Processes'!$A$4:$D$1804,4,FALSE)</f>
        <v/>
      </c>
    </row>
    <row r="953" spans="1:3" ht="15">
      <c r="A953" s="1" t="s">
        <v>106</v>
      </c>
      <c r="B953" s="1" t="s">
        <v>194</v>
      </c>
      <c r="C953" t="str">
        <f>VLOOKUP($A953,'Business Processes'!$A$4:$D$1804,4,FALSE)</f>
        <v/>
      </c>
    </row>
    <row r="954" spans="1:3" ht="15">
      <c r="A954" s="1" t="s">
        <v>106</v>
      </c>
      <c r="B954" s="1" t="s">
        <v>195</v>
      </c>
      <c r="C954" t="str">
        <f>VLOOKUP($A954,'Business Processes'!$A$4:$D$1804,4,FALSE)</f>
        <v/>
      </c>
    </row>
    <row r="955" spans="1:3" ht="15">
      <c r="A955" s="1" t="s">
        <v>107</v>
      </c>
      <c r="B955" s="1" t="s">
        <v>320</v>
      </c>
      <c r="C955" t="str">
        <f>VLOOKUP($A955,'Business Processes'!$A$4:$D$1804,4,FALSE)</f>
        <v/>
      </c>
    </row>
    <row r="956" spans="1:3" ht="15">
      <c r="A956" s="1" t="s">
        <v>107</v>
      </c>
      <c r="B956" s="1" t="s">
        <v>276</v>
      </c>
      <c r="C956" t="str">
        <f>VLOOKUP($A956,'Business Processes'!$A$4:$D$1804,4,FALSE)</f>
        <v/>
      </c>
    </row>
    <row r="957" spans="1:3" ht="15">
      <c r="A957" s="1" t="s">
        <v>107</v>
      </c>
      <c r="B957" s="1" t="s">
        <v>277</v>
      </c>
      <c r="C957" t="str">
        <f>VLOOKUP($A957,'Business Processes'!$A$4:$D$1804,4,FALSE)</f>
        <v/>
      </c>
    </row>
    <row r="958" spans="1:3" ht="15">
      <c r="A958" s="1" t="s">
        <v>107</v>
      </c>
      <c r="B958" s="1" t="s">
        <v>279</v>
      </c>
      <c r="C958" t="str">
        <f>VLOOKUP($A958,'Business Processes'!$A$4:$D$1804,4,FALSE)</f>
        <v/>
      </c>
    </row>
    <row r="959" spans="1:3" ht="15">
      <c r="A959" s="1" t="s">
        <v>107</v>
      </c>
      <c r="B959" s="1" t="s">
        <v>280</v>
      </c>
      <c r="C959" t="str">
        <f>VLOOKUP($A959,'Business Processes'!$A$4:$D$1804,4,FALSE)</f>
        <v/>
      </c>
    </row>
    <row r="960" spans="1:3" ht="15">
      <c r="A960" s="1" t="s">
        <v>107</v>
      </c>
      <c r="B960" s="1" t="s">
        <v>225</v>
      </c>
      <c r="C960" t="str">
        <f>VLOOKUP($A960,'Business Processes'!$A$4:$D$1804,4,FALSE)</f>
        <v/>
      </c>
    </row>
    <row r="961" spans="1:3" ht="15">
      <c r="A961" s="1" t="s">
        <v>107</v>
      </c>
      <c r="B961" s="1" t="s">
        <v>226</v>
      </c>
      <c r="C961" t="str">
        <f>VLOOKUP($A961,'Business Processes'!$A$4:$D$1804,4,FALSE)</f>
        <v/>
      </c>
    </row>
    <row r="962" spans="1:3" ht="15">
      <c r="A962" s="1" t="s">
        <v>107</v>
      </c>
      <c r="B962" s="1" t="s">
        <v>281</v>
      </c>
      <c r="C962" t="str">
        <f>VLOOKUP($A962,'Business Processes'!$A$4:$D$1804,4,FALSE)</f>
        <v/>
      </c>
    </row>
    <row r="963" spans="1:3" ht="15">
      <c r="A963" s="1" t="s">
        <v>107</v>
      </c>
      <c r="B963" s="1" t="s">
        <v>233</v>
      </c>
      <c r="C963" t="str">
        <f>VLOOKUP($A963,'Business Processes'!$A$4:$D$1804,4,FALSE)</f>
        <v/>
      </c>
    </row>
    <row r="964" spans="1:3" ht="15">
      <c r="A964" s="1" t="s">
        <v>107</v>
      </c>
      <c r="B964" s="1" t="s">
        <v>211</v>
      </c>
      <c r="C964" t="str">
        <f>VLOOKUP($A964,'Business Processes'!$A$4:$D$1804,4,FALSE)</f>
        <v/>
      </c>
    </row>
    <row r="965" spans="1:3" ht="15">
      <c r="A965" s="1" t="s">
        <v>107</v>
      </c>
      <c r="B965" s="1" t="s">
        <v>321</v>
      </c>
      <c r="C965" t="str">
        <f>VLOOKUP($A965,'Business Processes'!$A$4:$D$1804,4,FALSE)</f>
        <v/>
      </c>
    </row>
    <row r="966" spans="1:3" ht="15">
      <c r="A966" s="1" t="s">
        <v>108</v>
      </c>
      <c r="B966" s="1" t="s">
        <v>322</v>
      </c>
      <c r="C966" t="str">
        <f>VLOOKUP($A966,'Business Processes'!$A$4:$D$1804,4,FALSE)</f>
        <v/>
      </c>
    </row>
    <row r="967" spans="1:3" ht="15">
      <c r="A967" s="1" t="s">
        <v>108</v>
      </c>
      <c r="B967" s="1" t="s">
        <v>192</v>
      </c>
      <c r="C967" t="str">
        <f>VLOOKUP($A967,'Business Processes'!$A$4:$D$1804,4,FALSE)</f>
        <v/>
      </c>
    </row>
    <row r="968" spans="1:3" ht="15">
      <c r="A968" s="1" t="s">
        <v>108</v>
      </c>
      <c r="B968" s="1" t="s">
        <v>200</v>
      </c>
      <c r="C968" t="str">
        <f>VLOOKUP($A968,'Business Processes'!$A$4:$D$1804,4,FALSE)</f>
        <v/>
      </c>
    </row>
    <row r="969" spans="1:3" ht="15">
      <c r="A969" s="1" t="s">
        <v>108</v>
      </c>
      <c r="B969" s="1" t="s">
        <v>323</v>
      </c>
      <c r="C969" t="str">
        <f>VLOOKUP($A969,'Business Processes'!$A$4:$D$1804,4,FALSE)</f>
        <v/>
      </c>
    </row>
    <row r="970" spans="1:3" ht="15">
      <c r="A970" s="1" t="s">
        <v>108</v>
      </c>
      <c r="B970" s="1" t="s">
        <v>324</v>
      </c>
      <c r="C970" t="str">
        <f>VLOOKUP($A970,'Business Processes'!$A$4:$D$1804,4,FALSE)</f>
        <v/>
      </c>
    </row>
    <row r="971" spans="1:3" ht="15">
      <c r="A971" s="1" t="s">
        <v>108</v>
      </c>
      <c r="B971" s="1" t="s">
        <v>307</v>
      </c>
      <c r="C971" t="str">
        <f>VLOOKUP($A971,'Business Processes'!$A$4:$D$1804,4,FALSE)</f>
        <v/>
      </c>
    </row>
    <row r="972" spans="1:3" ht="15">
      <c r="A972" s="1" t="s">
        <v>108</v>
      </c>
      <c r="B972" s="1" t="s">
        <v>198</v>
      </c>
      <c r="C972" t="str">
        <f>VLOOKUP($A972,'Business Processes'!$A$4:$D$1804,4,FALSE)</f>
        <v/>
      </c>
    </row>
    <row r="973" spans="1:3" ht="15">
      <c r="A973" s="1" t="s">
        <v>109</v>
      </c>
      <c r="B973" s="1" t="s">
        <v>193</v>
      </c>
      <c r="C973" t="str">
        <f>VLOOKUP($A973,'Business Processes'!$A$4:$D$1804,4,FALSE)</f>
        <v/>
      </c>
    </row>
    <row r="974" spans="1:3" ht="15">
      <c r="A974" s="1" t="s">
        <v>109</v>
      </c>
      <c r="B974" s="1" t="s">
        <v>286</v>
      </c>
      <c r="C974" t="str">
        <f>VLOOKUP($A974,'Business Processes'!$A$4:$D$1804,4,FALSE)</f>
        <v/>
      </c>
    </row>
    <row r="975" spans="1:3" ht="15">
      <c r="A975" s="1" t="s">
        <v>109</v>
      </c>
      <c r="B975" s="1" t="s">
        <v>287</v>
      </c>
      <c r="C975" t="str">
        <f>VLOOKUP($A975,'Business Processes'!$A$4:$D$1804,4,FALSE)</f>
        <v/>
      </c>
    </row>
    <row r="976" spans="1:3" ht="15">
      <c r="A976" s="1" t="s">
        <v>109</v>
      </c>
      <c r="B976" s="1" t="s">
        <v>201</v>
      </c>
      <c r="C976" t="str">
        <f>VLOOKUP($A976,'Business Processes'!$A$4:$D$1804,4,FALSE)</f>
        <v/>
      </c>
    </row>
    <row r="977" spans="1:3" ht="15">
      <c r="A977" s="1" t="s">
        <v>109</v>
      </c>
      <c r="B977" s="1" t="s">
        <v>281</v>
      </c>
      <c r="C977" t="str">
        <f>VLOOKUP($A977,'Business Processes'!$A$4:$D$1804,4,FALSE)</f>
        <v/>
      </c>
    </row>
    <row r="978" spans="1:3" ht="15">
      <c r="A978" s="1" t="s">
        <v>109</v>
      </c>
      <c r="B978" s="1" t="s">
        <v>325</v>
      </c>
      <c r="C978" t="str">
        <f>VLOOKUP($A978,'Business Processes'!$A$4:$D$1804,4,FALSE)</f>
        <v/>
      </c>
    </row>
    <row r="979" spans="1:3" ht="15">
      <c r="A979" s="1" t="s">
        <v>109</v>
      </c>
      <c r="B979" s="1" t="s">
        <v>326</v>
      </c>
      <c r="C979" t="str">
        <f>VLOOKUP($A979,'Business Processes'!$A$4:$D$1804,4,FALSE)</f>
        <v/>
      </c>
    </row>
    <row r="980" spans="1:3" ht="15">
      <c r="A980" s="1" t="s">
        <v>109</v>
      </c>
      <c r="B980" s="1" t="s">
        <v>290</v>
      </c>
      <c r="C980" t="str">
        <f>VLOOKUP($A980,'Business Processes'!$A$4:$D$1804,4,FALSE)</f>
        <v/>
      </c>
    </row>
    <row r="981" spans="1:3" ht="15">
      <c r="A981" s="1" t="s">
        <v>109</v>
      </c>
      <c r="B981" s="1" t="s">
        <v>296</v>
      </c>
      <c r="C981" t="str">
        <f>VLOOKUP($A981,'Business Processes'!$A$4:$D$1804,4,FALSE)</f>
        <v/>
      </c>
    </row>
    <row r="982" spans="1:3" ht="15">
      <c r="A982" s="1" t="s">
        <v>109</v>
      </c>
      <c r="B982" s="1" t="s">
        <v>212</v>
      </c>
      <c r="C982" t="str">
        <f>VLOOKUP($A982,'Business Processes'!$A$4:$D$1804,4,FALSE)</f>
        <v/>
      </c>
    </row>
    <row r="983" spans="1:3" ht="15">
      <c r="A983" s="1" t="s">
        <v>109</v>
      </c>
      <c r="B983" s="1" t="s">
        <v>291</v>
      </c>
      <c r="C983" t="str">
        <f>VLOOKUP($A983,'Business Processes'!$A$4:$D$1804,4,FALSE)</f>
        <v/>
      </c>
    </row>
    <row r="984" spans="1:3" ht="15">
      <c r="A984" s="1" t="s">
        <v>109</v>
      </c>
      <c r="B984" s="1" t="s">
        <v>213</v>
      </c>
      <c r="C984" t="str">
        <f>VLOOKUP($A984,'Business Processes'!$A$4:$D$1804,4,FALSE)</f>
        <v/>
      </c>
    </row>
    <row r="985" spans="1:3" ht="15">
      <c r="A985" s="1" t="s">
        <v>109</v>
      </c>
      <c r="B985" s="1" t="s">
        <v>327</v>
      </c>
      <c r="C985" t="str">
        <f>VLOOKUP($A985,'Business Processes'!$A$4:$D$1804,4,FALSE)</f>
        <v/>
      </c>
    </row>
    <row r="986" spans="1:3" ht="15">
      <c r="A986" s="1" t="s">
        <v>109</v>
      </c>
      <c r="B986" s="1" t="s">
        <v>292</v>
      </c>
      <c r="C986" t="str">
        <f>VLOOKUP($A986,'Business Processes'!$A$4:$D$1804,4,FALSE)</f>
        <v/>
      </c>
    </row>
    <row r="987" spans="1:3" ht="15">
      <c r="A987" s="1" t="s">
        <v>109</v>
      </c>
      <c r="B987" s="1" t="s">
        <v>228</v>
      </c>
      <c r="C987" t="str">
        <f>VLOOKUP($A987,'Business Processes'!$A$4:$D$1804,4,FALSE)</f>
        <v/>
      </c>
    </row>
    <row r="988" spans="1:3" ht="15">
      <c r="A988" s="1" t="s">
        <v>109</v>
      </c>
      <c r="B988" s="1" t="s">
        <v>196</v>
      </c>
      <c r="C988" t="str">
        <f>VLOOKUP($A988,'Business Processes'!$A$4:$D$1804,4,FALSE)</f>
        <v/>
      </c>
    </row>
    <row r="989" spans="1:3" ht="15">
      <c r="A989" s="1" t="s">
        <v>109</v>
      </c>
      <c r="B989" s="1" t="s">
        <v>328</v>
      </c>
      <c r="C989" t="str">
        <f>VLOOKUP($A989,'Business Processes'!$A$4:$D$1804,4,FALSE)</f>
        <v/>
      </c>
    </row>
    <row r="990" spans="1:3" ht="15">
      <c r="A990" s="1" t="s">
        <v>109</v>
      </c>
      <c r="B990" s="1" t="s">
        <v>231</v>
      </c>
      <c r="C990" t="str">
        <f>VLOOKUP($A990,'Business Processes'!$A$4:$D$1804,4,FALSE)</f>
        <v/>
      </c>
    </row>
    <row r="991" spans="1:3" ht="15">
      <c r="A991" s="1" t="s">
        <v>109</v>
      </c>
      <c r="B991" s="1" t="s">
        <v>261</v>
      </c>
      <c r="C991" t="str">
        <f>VLOOKUP($A991,'Business Processes'!$A$4:$D$1804,4,FALSE)</f>
        <v/>
      </c>
    </row>
    <row r="992" spans="1:3" ht="15">
      <c r="A992" s="1" t="s">
        <v>109</v>
      </c>
      <c r="B992" s="1" t="s">
        <v>329</v>
      </c>
      <c r="C992" t="str">
        <f>VLOOKUP($A992,'Business Processes'!$A$4:$D$1804,4,FALSE)</f>
        <v/>
      </c>
    </row>
    <row r="993" spans="1:3" ht="15">
      <c r="A993" s="1" t="s">
        <v>109</v>
      </c>
      <c r="B993" s="1" t="s">
        <v>321</v>
      </c>
      <c r="C993" t="str">
        <f>VLOOKUP($A993,'Business Processes'!$A$4:$D$1804,4,FALSE)</f>
        <v/>
      </c>
    </row>
    <row r="994" spans="1:3" ht="15">
      <c r="A994" s="1" t="s">
        <v>109</v>
      </c>
      <c r="B994" s="1" t="s">
        <v>298</v>
      </c>
      <c r="C994" t="str">
        <f>VLOOKUP($A994,'Business Processes'!$A$4:$D$1804,4,FALSE)</f>
        <v/>
      </c>
    </row>
    <row r="995" spans="1:3" ht="15">
      <c r="A995" s="1" t="s">
        <v>109</v>
      </c>
      <c r="B995" s="1" t="s">
        <v>330</v>
      </c>
      <c r="C995" t="str">
        <f>VLOOKUP($A995,'Business Processes'!$A$4:$D$1804,4,FALSE)</f>
        <v/>
      </c>
    </row>
    <row r="996" spans="1:3" ht="15">
      <c r="A996" s="1" t="s">
        <v>109</v>
      </c>
      <c r="B996" s="1" t="s">
        <v>331</v>
      </c>
      <c r="C996" t="str">
        <f>VLOOKUP($A996,'Business Processes'!$A$4:$D$1804,4,FALSE)</f>
        <v/>
      </c>
    </row>
    <row r="997" spans="1:3" ht="15">
      <c r="A997" s="1" t="s">
        <v>109</v>
      </c>
      <c r="B997" s="1" t="s">
        <v>219</v>
      </c>
      <c r="C997" t="str">
        <f>VLOOKUP($A997,'Business Processes'!$A$4:$D$1804,4,FALSE)</f>
        <v/>
      </c>
    </row>
    <row r="998" spans="1:3" ht="15">
      <c r="A998" s="1" t="s">
        <v>109</v>
      </c>
      <c r="B998" s="1" t="s">
        <v>253</v>
      </c>
      <c r="C998" t="str">
        <f>VLOOKUP($A998,'Business Processes'!$A$4:$D$1804,4,FALSE)</f>
        <v/>
      </c>
    </row>
    <row r="999" spans="1:3" ht="15">
      <c r="A999" s="1" t="s">
        <v>109</v>
      </c>
      <c r="B999" s="1" t="s">
        <v>254</v>
      </c>
      <c r="C999" t="str">
        <f>VLOOKUP($A999,'Business Processes'!$A$4:$D$1804,4,FALSE)</f>
        <v/>
      </c>
    </row>
    <row r="1000" spans="1:3" ht="15">
      <c r="A1000" s="1" t="s">
        <v>109</v>
      </c>
      <c r="B1000" s="1" t="s">
        <v>332</v>
      </c>
      <c r="C1000" t="str">
        <f>VLOOKUP($A1000,'Business Processes'!$A$4:$D$1804,4,FALSE)</f>
        <v/>
      </c>
    </row>
    <row r="1001" spans="1:3" ht="15">
      <c r="A1001" s="1" t="s">
        <v>109</v>
      </c>
      <c r="B1001" s="1" t="s">
        <v>333</v>
      </c>
      <c r="C1001" t="str">
        <f>VLOOKUP($A1001,'Business Processes'!$A$4:$D$1804,4,FALSE)</f>
        <v/>
      </c>
    </row>
    <row r="1002" spans="1:3" ht="15">
      <c r="A1002" s="1" t="s">
        <v>109</v>
      </c>
      <c r="B1002" s="1" t="s">
        <v>334</v>
      </c>
      <c r="C1002" t="str">
        <f>VLOOKUP($A1002,'Business Processes'!$A$4:$D$1804,4,FALSE)</f>
        <v/>
      </c>
    </row>
    <row r="1003" spans="1:3" ht="15">
      <c r="A1003" s="1" t="s">
        <v>109</v>
      </c>
      <c r="B1003" s="1" t="s">
        <v>335</v>
      </c>
      <c r="C1003" t="str">
        <f>VLOOKUP($A1003,'Business Processes'!$A$4:$D$1804,4,FALSE)</f>
        <v/>
      </c>
    </row>
    <row r="1004" spans="1:3" ht="15">
      <c r="A1004" s="1" t="s">
        <v>109</v>
      </c>
      <c r="B1004" s="1" t="s">
        <v>222</v>
      </c>
      <c r="C1004" t="str">
        <f>VLOOKUP($A1004,'Business Processes'!$A$4:$D$1804,4,FALSE)</f>
        <v/>
      </c>
    </row>
    <row r="1005" spans="1:3" ht="15">
      <c r="A1005" s="1" t="s">
        <v>109</v>
      </c>
      <c r="B1005" s="1" t="s">
        <v>199</v>
      </c>
      <c r="C1005" t="str">
        <f>VLOOKUP($A1005,'Business Processes'!$A$4:$D$1804,4,FALSE)</f>
        <v/>
      </c>
    </row>
    <row r="1006" spans="1:3" ht="15">
      <c r="A1006" s="1" t="s">
        <v>109</v>
      </c>
      <c r="B1006" s="1" t="s">
        <v>320</v>
      </c>
      <c r="C1006" t="str">
        <f>VLOOKUP($A1006,'Business Processes'!$A$4:$D$1804,4,FALSE)</f>
        <v/>
      </c>
    </row>
    <row r="1007" spans="1:3" ht="15">
      <c r="A1007" s="1" t="s">
        <v>109</v>
      </c>
      <c r="B1007" s="1" t="s">
        <v>336</v>
      </c>
      <c r="C1007" t="str">
        <f>VLOOKUP($A1007,'Business Processes'!$A$4:$D$1804,4,FALSE)</f>
        <v/>
      </c>
    </row>
    <row r="1008" spans="1:3" ht="15">
      <c r="A1008" s="1" t="s">
        <v>109</v>
      </c>
      <c r="B1008" s="1" t="s">
        <v>337</v>
      </c>
      <c r="C1008" t="str">
        <f>VLOOKUP($A1008,'Business Processes'!$A$4:$D$1804,4,FALSE)</f>
        <v/>
      </c>
    </row>
    <row r="1009" spans="1:3" ht="15">
      <c r="A1009" s="1" t="s">
        <v>109</v>
      </c>
      <c r="B1009" s="1" t="s">
        <v>338</v>
      </c>
      <c r="C1009" t="str">
        <f>VLOOKUP($A1009,'Business Processes'!$A$4:$D$1804,4,FALSE)</f>
        <v/>
      </c>
    </row>
    <row r="1010" spans="1:3" ht="15">
      <c r="A1010" s="1" t="s">
        <v>109</v>
      </c>
      <c r="B1010" s="1" t="s">
        <v>339</v>
      </c>
      <c r="C1010" t="str">
        <f>VLOOKUP($A1010,'Business Processes'!$A$4:$D$1804,4,FALSE)</f>
        <v/>
      </c>
    </row>
    <row r="1011" spans="1:3" ht="15">
      <c r="A1011" s="1" t="s">
        <v>109</v>
      </c>
      <c r="B1011" s="1" t="s">
        <v>340</v>
      </c>
      <c r="C1011" t="str">
        <f>VLOOKUP($A1011,'Business Processes'!$A$4:$D$1804,4,FALSE)</f>
        <v/>
      </c>
    </row>
    <row r="1012" spans="1:3" ht="15">
      <c r="A1012" s="1" t="s">
        <v>109</v>
      </c>
      <c r="B1012" s="1" t="s">
        <v>341</v>
      </c>
      <c r="C1012" t="str">
        <f>VLOOKUP($A1012,'Business Processes'!$A$4:$D$1804,4,FALSE)</f>
        <v/>
      </c>
    </row>
    <row r="1013" spans="1:3" ht="15">
      <c r="A1013" s="1" t="s">
        <v>109</v>
      </c>
      <c r="B1013" s="1" t="s">
        <v>188</v>
      </c>
      <c r="C1013" t="str">
        <f>VLOOKUP($A1013,'Business Processes'!$A$4:$D$1804,4,FALSE)</f>
        <v/>
      </c>
    </row>
    <row r="1014" spans="1:3" ht="15">
      <c r="A1014" s="1" t="s">
        <v>109</v>
      </c>
      <c r="B1014" s="1" t="s">
        <v>241</v>
      </c>
      <c r="C1014" t="str">
        <f>VLOOKUP($A1014,'Business Processes'!$A$4:$D$1804,4,FALSE)</f>
        <v/>
      </c>
    </row>
    <row r="1015" spans="1:3" ht="15">
      <c r="A1015" s="1" t="s">
        <v>109</v>
      </c>
      <c r="B1015" s="1" t="s">
        <v>342</v>
      </c>
      <c r="C1015" t="str">
        <f>VLOOKUP($A1015,'Business Processes'!$A$4:$D$1804,4,FALSE)</f>
        <v/>
      </c>
    </row>
    <row r="1016" spans="1:3" ht="15">
      <c r="A1016" s="1" t="s">
        <v>109</v>
      </c>
      <c r="B1016" s="1" t="s">
        <v>285</v>
      </c>
      <c r="C1016" t="str">
        <f>VLOOKUP($A1016,'Business Processes'!$A$4:$D$1804,4,FALSE)</f>
        <v/>
      </c>
    </row>
    <row r="1017" spans="1:3" ht="15">
      <c r="A1017" s="1" t="s">
        <v>110</v>
      </c>
      <c r="B1017" s="1" t="s">
        <v>237</v>
      </c>
      <c r="C1017" t="str">
        <f>VLOOKUP($A1017,'Business Processes'!$A$4:$D$1804,4,FALSE)</f>
        <v/>
      </c>
    </row>
    <row r="1018" spans="1:3" ht="15">
      <c r="A1018" s="1" t="s">
        <v>110</v>
      </c>
      <c r="B1018" s="1" t="s">
        <v>187</v>
      </c>
      <c r="C1018" t="str">
        <f>VLOOKUP($A1018,'Business Processes'!$A$4:$D$1804,4,FALSE)</f>
        <v/>
      </c>
    </row>
    <row r="1019" spans="1:3" ht="15">
      <c r="A1019" s="1" t="s">
        <v>110</v>
      </c>
      <c r="B1019" s="1" t="s">
        <v>188</v>
      </c>
      <c r="C1019" t="str">
        <f>VLOOKUP($A1019,'Business Processes'!$A$4:$D$1804,4,FALSE)</f>
        <v/>
      </c>
    </row>
    <row r="1020" spans="1:3" ht="15">
      <c r="A1020" s="1" t="s">
        <v>110</v>
      </c>
      <c r="B1020" s="1" t="s">
        <v>189</v>
      </c>
      <c r="C1020" t="str">
        <f>VLOOKUP($A1020,'Business Processes'!$A$4:$D$1804,4,FALSE)</f>
        <v/>
      </c>
    </row>
    <row r="1021" spans="1:3" ht="15">
      <c r="A1021" s="1" t="s">
        <v>110</v>
      </c>
      <c r="B1021" s="1" t="s">
        <v>343</v>
      </c>
      <c r="C1021" t="str">
        <f>VLOOKUP($A1021,'Business Processes'!$A$4:$D$1804,4,FALSE)</f>
        <v/>
      </c>
    </row>
    <row r="1022" spans="1:3" ht="15">
      <c r="A1022" s="1" t="s">
        <v>110</v>
      </c>
      <c r="B1022" s="1" t="s">
        <v>344</v>
      </c>
      <c r="C1022" t="str">
        <f>VLOOKUP($A1022,'Business Processes'!$A$4:$D$1804,4,FALSE)</f>
        <v/>
      </c>
    </row>
    <row r="1023" spans="1:3" ht="15">
      <c r="A1023" s="1" t="s">
        <v>110</v>
      </c>
      <c r="B1023" s="1" t="s">
        <v>208</v>
      </c>
      <c r="C1023" t="str">
        <f>VLOOKUP($A1023,'Business Processes'!$A$4:$D$1804,4,FALSE)</f>
        <v/>
      </c>
    </row>
    <row r="1024" spans="1:3" ht="15">
      <c r="A1024" s="1" t="s">
        <v>111</v>
      </c>
      <c r="B1024" s="1" t="s">
        <v>187</v>
      </c>
      <c r="C1024" t="str">
        <f>VLOOKUP($A1024,'Business Processes'!$A$4:$D$1804,4,FALSE)</f>
        <v/>
      </c>
    </row>
    <row r="1025" spans="1:3" ht="15">
      <c r="A1025" s="1" t="s">
        <v>111</v>
      </c>
      <c r="B1025" s="1" t="s">
        <v>188</v>
      </c>
      <c r="C1025" t="str">
        <f>VLOOKUP($A1025,'Business Processes'!$A$4:$D$1804,4,FALSE)</f>
        <v/>
      </c>
    </row>
    <row r="1026" spans="1:3" ht="15">
      <c r="A1026" s="1" t="s">
        <v>111</v>
      </c>
      <c r="B1026" s="1" t="s">
        <v>189</v>
      </c>
      <c r="C1026" t="str">
        <f>VLOOKUP($A1026,'Business Processes'!$A$4:$D$1804,4,FALSE)</f>
        <v/>
      </c>
    </row>
    <row r="1027" spans="1:3" ht="15">
      <c r="A1027" s="1" t="s">
        <v>111</v>
      </c>
      <c r="B1027" s="1" t="s">
        <v>343</v>
      </c>
      <c r="C1027" t="str">
        <f>VLOOKUP($A1027,'Business Processes'!$A$4:$D$1804,4,FALSE)</f>
        <v/>
      </c>
    </row>
    <row r="1028" spans="1:3" ht="15">
      <c r="A1028" s="1" t="s">
        <v>111</v>
      </c>
      <c r="B1028" s="1" t="s">
        <v>344</v>
      </c>
      <c r="C1028" t="str">
        <f>VLOOKUP($A1028,'Business Processes'!$A$4:$D$1804,4,FALSE)</f>
        <v/>
      </c>
    </row>
    <row r="1029" spans="1:3" ht="15">
      <c r="A1029" s="1" t="s">
        <v>111</v>
      </c>
      <c r="B1029" s="1" t="s">
        <v>208</v>
      </c>
      <c r="C1029" t="str">
        <f>VLOOKUP($A1029,'Business Processes'!$A$4:$D$1804,4,FALSE)</f>
        <v/>
      </c>
    </row>
    <row r="1030" spans="1:3" ht="15">
      <c r="A1030" s="1" t="s">
        <v>112</v>
      </c>
      <c r="B1030" s="1" t="s">
        <v>276</v>
      </c>
      <c r="C1030" t="str">
        <f>VLOOKUP($A1030,'Business Processes'!$A$4:$D$1804,4,FALSE)</f>
        <v/>
      </c>
    </row>
    <row r="1031" spans="1:3" ht="15">
      <c r="A1031" s="1" t="s">
        <v>112</v>
      </c>
      <c r="B1031" s="1" t="s">
        <v>277</v>
      </c>
      <c r="C1031" t="str">
        <f>VLOOKUP($A1031,'Business Processes'!$A$4:$D$1804,4,FALSE)</f>
        <v/>
      </c>
    </row>
    <row r="1032" spans="1:3" ht="15">
      <c r="A1032" s="1" t="s">
        <v>112</v>
      </c>
      <c r="B1032" s="1" t="s">
        <v>189</v>
      </c>
      <c r="C1032" t="str">
        <f>VLOOKUP($A1032,'Business Processes'!$A$4:$D$1804,4,FALSE)</f>
        <v/>
      </c>
    </row>
    <row r="1033" spans="1:3" ht="15">
      <c r="A1033" s="1" t="s">
        <v>112</v>
      </c>
      <c r="B1033" s="1" t="s">
        <v>279</v>
      </c>
      <c r="C1033" t="str">
        <f>VLOOKUP($A1033,'Business Processes'!$A$4:$D$1804,4,FALSE)</f>
        <v/>
      </c>
    </row>
    <row r="1034" spans="1:3" ht="15">
      <c r="A1034" s="1" t="s">
        <v>112</v>
      </c>
      <c r="B1034" s="1" t="s">
        <v>280</v>
      </c>
      <c r="C1034" t="str">
        <f>VLOOKUP($A1034,'Business Processes'!$A$4:$D$1804,4,FALSE)</f>
        <v/>
      </c>
    </row>
    <row r="1035" spans="1:3" ht="15">
      <c r="A1035" s="1" t="s">
        <v>112</v>
      </c>
      <c r="B1035" s="1" t="s">
        <v>225</v>
      </c>
      <c r="C1035" t="str">
        <f>VLOOKUP($A1035,'Business Processes'!$A$4:$D$1804,4,FALSE)</f>
        <v/>
      </c>
    </row>
    <row r="1036" spans="1:3" ht="15">
      <c r="A1036" s="1" t="s">
        <v>112</v>
      </c>
      <c r="B1036" s="1" t="s">
        <v>226</v>
      </c>
      <c r="C1036" t="str">
        <f>VLOOKUP($A1036,'Business Processes'!$A$4:$D$1804,4,FALSE)</f>
        <v/>
      </c>
    </row>
    <row r="1037" spans="1:3" ht="15">
      <c r="A1037" s="1" t="s">
        <v>112</v>
      </c>
      <c r="B1037" s="1" t="s">
        <v>281</v>
      </c>
      <c r="C1037" t="str">
        <f>VLOOKUP($A1037,'Business Processes'!$A$4:$D$1804,4,FALSE)</f>
        <v/>
      </c>
    </row>
    <row r="1038" spans="1:3" ht="15">
      <c r="A1038" s="1" t="s">
        <v>112</v>
      </c>
      <c r="B1038" s="1" t="s">
        <v>275</v>
      </c>
      <c r="C1038" t="str">
        <f>VLOOKUP($A1038,'Business Processes'!$A$4:$D$1804,4,FALSE)</f>
        <v/>
      </c>
    </row>
    <row r="1039" spans="1:3" ht="15">
      <c r="A1039" s="1" t="s">
        <v>113</v>
      </c>
      <c r="B1039" s="1" t="s">
        <v>276</v>
      </c>
      <c r="C1039" t="str">
        <f>VLOOKUP($A1039,'Business Processes'!$A$4:$D$1804,4,FALSE)</f>
        <v/>
      </c>
    </row>
    <row r="1040" spans="1:3" ht="15">
      <c r="A1040" s="1" t="s">
        <v>113</v>
      </c>
      <c r="B1040" s="1" t="s">
        <v>277</v>
      </c>
      <c r="C1040" t="str">
        <f>VLOOKUP($A1040,'Business Processes'!$A$4:$D$1804,4,FALSE)</f>
        <v/>
      </c>
    </row>
    <row r="1041" spans="1:3" ht="15">
      <c r="A1041" s="1" t="s">
        <v>113</v>
      </c>
      <c r="B1041" s="1" t="s">
        <v>189</v>
      </c>
      <c r="C1041" t="str">
        <f>VLOOKUP($A1041,'Business Processes'!$A$4:$D$1804,4,FALSE)</f>
        <v/>
      </c>
    </row>
    <row r="1042" spans="1:3" ht="15">
      <c r="A1042" s="1" t="s">
        <v>113</v>
      </c>
      <c r="B1042" s="1" t="s">
        <v>279</v>
      </c>
      <c r="C1042" t="str">
        <f>VLOOKUP($A1042,'Business Processes'!$A$4:$D$1804,4,FALSE)</f>
        <v/>
      </c>
    </row>
    <row r="1043" spans="1:3" ht="15">
      <c r="A1043" s="1" t="s">
        <v>113</v>
      </c>
      <c r="B1043" s="1" t="s">
        <v>280</v>
      </c>
      <c r="C1043" t="str">
        <f>VLOOKUP($A1043,'Business Processes'!$A$4:$D$1804,4,FALSE)</f>
        <v/>
      </c>
    </row>
    <row r="1044" spans="1:3" ht="15">
      <c r="A1044" s="1" t="s">
        <v>113</v>
      </c>
      <c r="B1044" s="1" t="s">
        <v>225</v>
      </c>
      <c r="C1044" t="str">
        <f>VLOOKUP($A1044,'Business Processes'!$A$4:$D$1804,4,FALSE)</f>
        <v/>
      </c>
    </row>
    <row r="1045" spans="1:3" ht="15">
      <c r="A1045" s="1" t="s">
        <v>113</v>
      </c>
      <c r="B1045" s="1" t="s">
        <v>226</v>
      </c>
      <c r="C1045" t="str">
        <f>VLOOKUP($A1045,'Business Processes'!$A$4:$D$1804,4,FALSE)</f>
        <v/>
      </c>
    </row>
    <row r="1046" spans="1:3" ht="15">
      <c r="A1046" s="1" t="s">
        <v>113</v>
      </c>
      <c r="B1046" s="1" t="s">
        <v>281</v>
      </c>
      <c r="C1046" t="str">
        <f>VLOOKUP($A1046,'Business Processes'!$A$4:$D$1804,4,FALSE)</f>
        <v/>
      </c>
    </row>
    <row r="1047" spans="1:3" ht="15">
      <c r="A1047" s="1" t="s">
        <v>113</v>
      </c>
      <c r="B1047" s="1" t="s">
        <v>275</v>
      </c>
      <c r="C1047" t="str">
        <f>VLOOKUP($A1047,'Business Processes'!$A$4:$D$1804,4,FALSE)</f>
        <v/>
      </c>
    </row>
    <row r="1048" spans="1:3" ht="15">
      <c r="A1048" s="1" t="s">
        <v>114</v>
      </c>
      <c r="B1048" s="1" t="s">
        <v>187</v>
      </c>
      <c r="C1048" t="str">
        <f>VLOOKUP($A1048,'Business Processes'!$A$4:$D$1804,4,FALSE)</f>
        <v/>
      </c>
    </row>
    <row r="1049" spans="1:3" ht="15">
      <c r="A1049" s="1" t="s">
        <v>114</v>
      </c>
      <c r="B1049" s="1" t="s">
        <v>223</v>
      </c>
      <c r="C1049" t="str">
        <f>VLOOKUP($A1049,'Business Processes'!$A$4:$D$1804,4,FALSE)</f>
        <v/>
      </c>
    </row>
    <row r="1050" spans="1:3" ht="15">
      <c r="A1050" s="1" t="s">
        <v>114</v>
      </c>
      <c r="B1050" s="1" t="s">
        <v>224</v>
      </c>
      <c r="C1050" t="str">
        <f>VLOOKUP($A1050,'Business Processes'!$A$4:$D$1804,4,FALSE)</f>
        <v/>
      </c>
    </row>
    <row r="1051" spans="1:3" ht="15">
      <c r="A1051" s="1" t="s">
        <v>114</v>
      </c>
      <c r="B1051" s="1" t="s">
        <v>189</v>
      </c>
      <c r="C1051" t="str">
        <f>VLOOKUP($A1051,'Business Processes'!$A$4:$D$1804,4,FALSE)</f>
        <v/>
      </c>
    </row>
    <row r="1052" spans="1:3" ht="15">
      <c r="A1052" s="1" t="s">
        <v>114</v>
      </c>
      <c r="B1052" s="1" t="s">
        <v>190</v>
      </c>
      <c r="C1052" t="str">
        <f>VLOOKUP($A1052,'Business Processes'!$A$4:$D$1804,4,FALSE)</f>
        <v/>
      </c>
    </row>
    <row r="1053" spans="1:3" ht="15">
      <c r="A1053" s="1" t="s">
        <v>114</v>
      </c>
      <c r="B1053" s="1" t="s">
        <v>191</v>
      </c>
      <c r="C1053" t="str">
        <f>VLOOKUP($A1053,'Business Processes'!$A$4:$D$1804,4,FALSE)</f>
        <v/>
      </c>
    </row>
    <row r="1054" spans="1:3" ht="15">
      <c r="A1054" s="1" t="s">
        <v>114</v>
      </c>
      <c r="B1054" s="1" t="s">
        <v>201</v>
      </c>
      <c r="C1054" t="str">
        <f>VLOOKUP($A1054,'Business Processes'!$A$4:$D$1804,4,FALSE)</f>
        <v/>
      </c>
    </row>
    <row r="1055" spans="1:3" ht="15">
      <c r="A1055" s="1" t="s">
        <v>114</v>
      </c>
      <c r="B1055" s="1" t="s">
        <v>202</v>
      </c>
      <c r="C1055" t="str">
        <f>VLOOKUP($A1055,'Business Processes'!$A$4:$D$1804,4,FALSE)</f>
        <v/>
      </c>
    </row>
    <row r="1056" spans="1:3" ht="15">
      <c r="A1056" s="1" t="s">
        <v>114</v>
      </c>
      <c r="B1056" s="1" t="s">
        <v>194</v>
      </c>
      <c r="C1056" t="str">
        <f>VLOOKUP($A1056,'Business Processes'!$A$4:$D$1804,4,FALSE)</f>
        <v/>
      </c>
    </row>
    <row r="1057" spans="1:3" ht="15">
      <c r="A1057" s="1" t="s">
        <v>114</v>
      </c>
      <c r="B1057" s="1" t="s">
        <v>195</v>
      </c>
      <c r="C1057" t="str">
        <f>VLOOKUP($A1057,'Business Processes'!$A$4:$D$1804,4,FALSE)</f>
        <v/>
      </c>
    </row>
    <row r="1058" spans="1:3" ht="15">
      <c r="A1058" s="1" t="s">
        <v>114</v>
      </c>
      <c r="B1058" s="1" t="s">
        <v>196</v>
      </c>
      <c r="C1058" t="str">
        <f>VLOOKUP($A1058,'Business Processes'!$A$4:$D$1804,4,FALSE)</f>
        <v/>
      </c>
    </row>
    <row r="1059" spans="1:3" ht="15">
      <c r="A1059" s="1" t="s">
        <v>114</v>
      </c>
      <c r="B1059" s="1" t="s">
        <v>197</v>
      </c>
      <c r="C1059" t="str">
        <f>VLOOKUP($A1059,'Business Processes'!$A$4:$D$1804,4,FALSE)</f>
        <v/>
      </c>
    </row>
    <row r="1060" spans="1:3" ht="15">
      <c r="A1060" s="1" t="s">
        <v>114</v>
      </c>
      <c r="B1060" s="1" t="s">
        <v>218</v>
      </c>
      <c r="C1060" t="str">
        <f>VLOOKUP($A1060,'Business Processes'!$A$4:$D$1804,4,FALSE)</f>
        <v/>
      </c>
    </row>
    <row r="1061" spans="1:3" ht="15">
      <c r="A1061" s="1" t="s">
        <v>114</v>
      </c>
      <c r="B1061" s="1" t="s">
        <v>253</v>
      </c>
      <c r="C1061" t="str">
        <f>VLOOKUP($A1061,'Business Processes'!$A$4:$D$1804,4,FALSE)</f>
        <v/>
      </c>
    </row>
    <row r="1062" spans="1:3" ht="15">
      <c r="A1062" s="1" t="s">
        <v>114</v>
      </c>
      <c r="B1062" s="1" t="s">
        <v>208</v>
      </c>
      <c r="C1062" t="str">
        <f>VLOOKUP($A1062,'Business Processes'!$A$4:$D$1804,4,FALSE)</f>
        <v/>
      </c>
    </row>
    <row r="1063" spans="1:3" ht="15">
      <c r="A1063" s="1" t="s">
        <v>114</v>
      </c>
      <c r="B1063" s="1" t="s">
        <v>198</v>
      </c>
      <c r="C1063" t="str">
        <f>VLOOKUP($A1063,'Business Processes'!$A$4:$D$1804,4,FALSE)</f>
        <v/>
      </c>
    </row>
    <row r="1064" spans="1:3" ht="15">
      <c r="A1064" s="1" t="s">
        <v>115</v>
      </c>
      <c r="B1064" s="1" t="s">
        <v>187</v>
      </c>
      <c r="C1064" t="str">
        <f>VLOOKUP($A1064,'Business Processes'!$A$4:$D$1804,4,FALSE)</f>
        <v/>
      </c>
    </row>
    <row r="1065" spans="1:3" ht="15">
      <c r="A1065" s="1" t="s">
        <v>115</v>
      </c>
      <c r="B1065" s="1" t="s">
        <v>223</v>
      </c>
      <c r="C1065" t="str">
        <f>VLOOKUP($A1065,'Business Processes'!$A$4:$D$1804,4,FALSE)</f>
        <v/>
      </c>
    </row>
    <row r="1066" spans="1:3" ht="15">
      <c r="A1066" s="1" t="s">
        <v>115</v>
      </c>
      <c r="B1066" s="1" t="s">
        <v>189</v>
      </c>
      <c r="C1066" t="str">
        <f>VLOOKUP($A1066,'Business Processes'!$A$4:$D$1804,4,FALSE)</f>
        <v/>
      </c>
    </row>
    <row r="1067" spans="1:3" ht="15">
      <c r="A1067" s="1" t="s">
        <v>115</v>
      </c>
      <c r="B1067" s="1" t="s">
        <v>190</v>
      </c>
      <c r="C1067" t="str">
        <f>VLOOKUP($A1067,'Business Processes'!$A$4:$D$1804,4,FALSE)</f>
        <v/>
      </c>
    </row>
    <row r="1068" spans="1:3" ht="15">
      <c r="A1068" s="1" t="s">
        <v>115</v>
      </c>
      <c r="B1068" s="1" t="s">
        <v>191</v>
      </c>
      <c r="C1068" t="str">
        <f>VLOOKUP($A1068,'Business Processes'!$A$4:$D$1804,4,FALSE)</f>
        <v/>
      </c>
    </row>
    <row r="1069" spans="1:3" ht="15">
      <c r="A1069" s="1" t="s">
        <v>115</v>
      </c>
      <c r="B1069" s="1" t="s">
        <v>201</v>
      </c>
      <c r="C1069" t="str">
        <f>VLOOKUP($A1069,'Business Processes'!$A$4:$D$1804,4,FALSE)</f>
        <v/>
      </c>
    </row>
    <row r="1070" spans="1:3" ht="15">
      <c r="A1070" s="1" t="s">
        <v>115</v>
      </c>
      <c r="B1070" s="1" t="s">
        <v>302</v>
      </c>
      <c r="C1070" t="str">
        <f>VLOOKUP($A1070,'Business Processes'!$A$4:$D$1804,4,FALSE)</f>
        <v/>
      </c>
    </row>
    <row r="1071" spans="1:3" ht="15">
      <c r="A1071" s="1" t="s">
        <v>115</v>
      </c>
      <c r="B1071" s="1" t="s">
        <v>194</v>
      </c>
      <c r="C1071" t="str">
        <f>VLOOKUP($A1071,'Business Processes'!$A$4:$D$1804,4,FALSE)</f>
        <v/>
      </c>
    </row>
    <row r="1072" spans="1:3" ht="15">
      <c r="A1072" s="1" t="s">
        <v>115</v>
      </c>
      <c r="B1072" s="1" t="s">
        <v>195</v>
      </c>
      <c r="C1072" t="str">
        <f>VLOOKUP($A1072,'Business Processes'!$A$4:$D$1804,4,FALSE)</f>
        <v/>
      </c>
    </row>
    <row r="1073" spans="1:3" ht="15">
      <c r="A1073" s="1" t="s">
        <v>115</v>
      </c>
      <c r="B1073" s="1" t="s">
        <v>196</v>
      </c>
      <c r="C1073" t="str">
        <f>VLOOKUP($A1073,'Business Processes'!$A$4:$D$1804,4,FALSE)</f>
        <v/>
      </c>
    </row>
    <row r="1074" spans="1:3" ht="15">
      <c r="A1074" s="1" t="s">
        <v>115</v>
      </c>
      <c r="B1074" s="1" t="s">
        <v>345</v>
      </c>
      <c r="C1074" t="str">
        <f>VLOOKUP($A1074,'Business Processes'!$A$4:$D$1804,4,FALSE)</f>
        <v/>
      </c>
    </row>
    <row r="1075" spans="1:3" ht="15">
      <c r="A1075" s="1" t="s">
        <v>115</v>
      </c>
      <c r="B1075" s="1" t="s">
        <v>218</v>
      </c>
      <c r="C1075" t="str">
        <f>VLOOKUP($A1075,'Business Processes'!$A$4:$D$1804,4,FALSE)</f>
        <v/>
      </c>
    </row>
    <row r="1076" spans="1:3" ht="15">
      <c r="A1076" s="1" t="s">
        <v>115</v>
      </c>
      <c r="B1076" s="1" t="s">
        <v>253</v>
      </c>
      <c r="C1076" t="str">
        <f>VLOOKUP($A1076,'Business Processes'!$A$4:$D$1804,4,FALSE)</f>
        <v/>
      </c>
    </row>
    <row r="1077" spans="1:3" ht="15">
      <c r="A1077" s="1" t="s">
        <v>115</v>
      </c>
      <c r="B1077" s="1" t="s">
        <v>198</v>
      </c>
      <c r="C1077" t="str">
        <f>VLOOKUP($A1077,'Business Processes'!$A$4:$D$1804,4,FALSE)</f>
        <v/>
      </c>
    </row>
    <row r="1078" spans="1:3" ht="15">
      <c r="A1078" s="1" t="s">
        <v>116</v>
      </c>
      <c r="B1078" s="1" t="s">
        <v>187</v>
      </c>
      <c r="C1078" t="str">
        <f>VLOOKUP($A1078,'Business Processes'!$A$4:$D$1804,4,FALSE)</f>
        <v/>
      </c>
    </row>
    <row r="1079" spans="1:3" ht="15">
      <c r="A1079" s="1" t="s">
        <v>116</v>
      </c>
      <c r="B1079" s="1" t="s">
        <v>223</v>
      </c>
      <c r="C1079" t="str">
        <f>VLOOKUP($A1079,'Business Processes'!$A$4:$D$1804,4,FALSE)</f>
        <v/>
      </c>
    </row>
    <row r="1080" spans="1:3" ht="15">
      <c r="A1080" s="1" t="s">
        <v>116</v>
      </c>
      <c r="B1080" s="1" t="s">
        <v>189</v>
      </c>
      <c r="C1080" t="str">
        <f>VLOOKUP($A1080,'Business Processes'!$A$4:$D$1804,4,FALSE)</f>
        <v/>
      </c>
    </row>
    <row r="1081" spans="1:3" ht="15">
      <c r="A1081" s="1" t="s">
        <v>116</v>
      </c>
      <c r="B1081" s="1" t="s">
        <v>190</v>
      </c>
      <c r="C1081" t="str">
        <f>VLOOKUP($A1081,'Business Processes'!$A$4:$D$1804,4,FALSE)</f>
        <v/>
      </c>
    </row>
    <row r="1082" spans="1:3" ht="15">
      <c r="A1082" s="1" t="s">
        <v>116</v>
      </c>
      <c r="B1082" s="1" t="s">
        <v>191</v>
      </c>
      <c r="C1082" t="str">
        <f>VLOOKUP($A1082,'Business Processes'!$A$4:$D$1804,4,FALSE)</f>
        <v/>
      </c>
    </row>
    <row r="1083" spans="1:3" ht="15">
      <c r="A1083" s="1" t="s">
        <v>116</v>
      </c>
      <c r="B1083" s="1" t="s">
        <v>201</v>
      </c>
      <c r="C1083" t="str">
        <f>VLOOKUP($A1083,'Business Processes'!$A$4:$D$1804,4,FALSE)</f>
        <v/>
      </c>
    </row>
    <row r="1084" spans="1:3" ht="15">
      <c r="A1084" s="1" t="s">
        <v>116</v>
      </c>
      <c r="B1084" s="1" t="s">
        <v>302</v>
      </c>
      <c r="C1084" t="str">
        <f>VLOOKUP($A1084,'Business Processes'!$A$4:$D$1804,4,FALSE)</f>
        <v/>
      </c>
    </row>
    <row r="1085" spans="1:3" ht="15">
      <c r="A1085" s="1" t="s">
        <v>116</v>
      </c>
      <c r="B1085" s="1" t="s">
        <v>194</v>
      </c>
      <c r="C1085" t="str">
        <f>VLOOKUP($A1085,'Business Processes'!$A$4:$D$1804,4,FALSE)</f>
        <v/>
      </c>
    </row>
    <row r="1086" spans="1:3" ht="15">
      <c r="A1086" s="1" t="s">
        <v>116</v>
      </c>
      <c r="B1086" s="1" t="s">
        <v>195</v>
      </c>
      <c r="C1086" t="str">
        <f>VLOOKUP($A1086,'Business Processes'!$A$4:$D$1804,4,FALSE)</f>
        <v/>
      </c>
    </row>
    <row r="1087" spans="1:3" ht="15">
      <c r="A1087" s="1" t="s">
        <v>116</v>
      </c>
      <c r="B1087" s="1" t="s">
        <v>196</v>
      </c>
      <c r="C1087" t="str">
        <f>VLOOKUP($A1087,'Business Processes'!$A$4:$D$1804,4,FALSE)</f>
        <v/>
      </c>
    </row>
    <row r="1088" spans="1:3" ht="15">
      <c r="A1088" s="1" t="s">
        <v>116</v>
      </c>
      <c r="B1088" s="1" t="s">
        <v>345</v>
      </c>
      <c r="C1088" t="str">
        <f>VLOOKUP($A1088,'Business Processes'!$A$4:$D$1804,4,FALSE)</f>
        <v/>
      </c>
    </row>
    <row r="1089" spans="1:3" ht="15">
      <c r="A1089" s="1" t="s">
        <v>116</v>
      </c>
      <c r="B1089" s="1" t="s">
        <v>218</v>
      </c>
      <c r="C1089" t="str">
        <f>VLOOKUP($A1089,'Business Processes'!$A$4:$D$1804,4,FALSE)</f>
        <v/>
      </c>
    </row>
    <row r="1090" spans="1:3" ht="15">
      <c r="A1090" s="1" t="s">
        <v>116</v>
      </c>
      <c r="B1090" s="1" t="s">
        <v>253</v>
      </c>
      <c r="C1090" t="str">
        <f>VLOOKUP($A1090,'Business Processes'!$A$4:$D$1804,4,FALSE)</f>
        <v/>
      </c>
    </row>
    <row r="1091" spans="1:3" ht="15">
      <c r="A1091" s="1" t="s">
        <v>116</v>
      </c>
      <c r="B1091" s="1" t="s">
        <v>208</v>
      </c>
      <c r="C1091" t="str">
        <f>VLOOKUP($A1091,'Business Processes'!$A$4:$D$1804,4,FALSE)</f>
        <v/>
      </c>
    </row>
    <row r="1092" spans="1:3" ht="15">
      <c r="A1092" s="1" t="s">
        <v>116</v>
      </c>
      <c r="B1092" s="1" t="s">
        <v>198</v>
      </c>
      <c r="C1092" t="str">
        <f>VLOOKUP($A1092,'Business Processes'!$A$4:$D$1804,4,FALSE)</f>
        <v/>
      </c>
    </row>
    <row r="1093" spans="1:3" ht="15">
      <c r="A1093" s="1" t="s">
        <v>117</v>
      </c>
      <c r="B1093" s="1" t="s">
        <v>197</v>
      </c>
      <c r="C1093" t="str">
        <f>VLOOKUP($A1093,'Business Processes'!$A$4:$D$1804,4,FALSE)</f>
        <v/>
      </c>
    </row>
    <row r="1094" spans="1:3" ht="15">
      <c r="A1094" s="1" t="s">
        <v>117</v>
      </c>
      <c r="B1094" s="1" t="s">
        <v>218</v>
      </c>
      <c r="C1094" t="str">
        <f>VLOOKUP($A1094,'Business Processes'!$A$4:$D$1804,4,FALSE)</f>
        <v/>
      </c>
    </row>
    <row r="1095" spans="1:3" ht="15">
      <c r="A1095" s="1" t="s">
        <v>117</v>
      </c>
      <c r="B1095" s="1" t="s">
        <v>253</v>
      </c>
      <c r="C1095" t="str">
        <f>VLOOKUP($A1095,'Business Processes'!$A$4:$D$1804,4,FALSE)</f>
        <v/>
      </c>
    </row>
    <row r="1096" spans="1:3" ht="15">
      <c r="A1096" s="1" t="s">
        <v>117</v>
      </c>
      <c r="B1096" s="1" t="s">
        <v>208</v>
      </c>
      <c r="C1096" t="str">
        <f>VLOOKUP($A1096,'Business Processes'!$A$4:$D$1804,4,FALSE)</f>
        <v/>
      </c>
    </row>
    <row r="1097" spans="1:3" ht="15">
      <c r="A1097" s="1" t="s">
        <v>117</v>
      </c>
      <c r="B1097" s="1" t="s">
        <v>198</v>
      </c>
      <c r="C1097" t="str">
        <f>VLOOKUP($A1097,'Business Processes'!$A$4:$D$1804,4,FALSE)</f>
        <v/>
      </c>
    </row>
    <row r="1098" spans="1:3" ht="15">
      <c r="A1098" s="1" t="s">
        <v>117</v>
      </c>
      <c r="B1098" s="1" t="s">
        <v>222</v>
      </c>
      <c r="C1098" t="str">
        <f>VLOOKUP($A1098,'Business Processes'!$A$4:$D$1804,4,FALSE)</f>
        <v/>
      </c>
    </row>
    <row r="1099" spans="1:3" ht="15">
      <c r="A1099" s="1" t="s">
        <v>117</v>
      </c>
      <c r="B1099" s="1" t="s">
        <v>187</v>
      </c>
      <c r="C1099" t="str">
        <f>VLOOKUP($A1099,'Business Processes'!$A$4:$D$1804,4,FALSE)</f>
        <v/>
      </c>
    </row>
    <row r="1100" spans="1:3" ht="15">
      <c r="A1100" s="1" t="s">
        <v>117</v>
      </c>
      <c r="B1100" s="1" t="s">
        <v>189</v>
      </c>
      <c r="C1100" t="str">
        <f>VLOOKUP($A1100,'Business Processes'!$A$4:$D$1804,4,FALSE)</f>
        <v/>
      </c>
    </row>
    <row r="1101" spans="1:3" ht="15">
      <c r="A1101" s="1" t="s">
        <v>117</v>
      </c>
      <c r="B1101" s="1" t="s">
        <v>190</v>
      </c>
      <c r="C1101" t="str">
        <f>VLOOKUP($A1101,'Business Processes'!$A$4:$D$1804,4,FALSE)</f>
        <v/>
      </c>
    </row>
    <row r="1102" spans="1:3" ht="15">
      <c r="A1102" s="1" t="s">
        <v>117</v>
      </c>
      <c r="B1102" s="1" t="s">
        <v>191</v>
      </c>
      <c r="C1102" t="str">
        <f>VLOOKUP($A1102,'Business Processes'!$A$4:$D$1804,4,FALSE)</f>
        <v/>
      </c>
    </row>
    <row r="1103" spans="1:3" ht="15">
      <c r="A1103" s="1" t="s">
        <v>117</v>
      </c>
      <c r="B1103" s="1" t="s">
        <v>193</v>
      </c>
      <c r="C1103" t="str">
        <f>VLOOKUP($A1103,'Business Processes'!$A$4:$D$1804,4,FALSE)</f>
        <v/>
      </c>
    </row>
    <row r="1104" spans="1:3" ht="15">
      <c r="A1104" s="1" t="s">
        <v>117</v>
      </c>
      <c r="B1104" s="1" t="s">
        <v>201</v>
      </c>
      <c r="C1104" t="str">
        <f>VLOOKUP($A1104,'Business Processes'!$A$4:$D$1804,4,FALSE)</f>
        <v/>
      </c>
    </row>
    <row r="1105" spans="1:3" ht="15">
      <c r="A1105" s="1" t="s">
        <v>117</v>
      </c>
      <c r="B1105" s="1" t="s">
        <v>202</v>
      </c>
      <c r="C1105" t="str">
        <f>VLOOKUP($A1105,'Business Processes'!$A$4:$D$1804,4,FALSE)</f>
        <v/>
      </c>
    </row>
    <row r="1106" spans="1:3" ht="15">
      <c r="A1106" s="1" t="s">
        <v>117</v>
      </c>
      <c r="B1106" s="1" t="s">
        <v>194</v>
      </c>
      <c r="C1106" t="str">
        <f>VLOOKUP($A1106,'Business Processes'!$A$4:$D$1804,4,FALSE)</f>
        <v/>
      </c>
    </row>
    <row r="1107" spans="1:3" ht="15">
      <c r="A1107" s="1" t="s">
        <v>117</v>
      </c>
      <c r="B1107" s="1" t="s">
        <v>195</v>
      </c>
      <c r="C1107" t="str">
        <f>VLOOKUP($A1107,'Business Processes'!$A$4:$D$1804,4,FALSE)</f>
        <v/>
      </c>
    </row>
    <row r="1108" spans="1:3" ht="15">
      <c r="A1108" s="1" t="s">
        <v>117</v>
      </c>
      <c r="B1108" s="1" t="s">
        <v>196</v>
      </c>
      <c r="C1108" t="str">
        <f>VLOOKUP($A1108,'Business Processes'!$A$4:$D$1804,4,FALSE)</f>
        <v/>
      </c>
    </row>
    <row r="1109" spans="1:3" ht="15">
      <c r="A1109" s="1" t="s">
        <v>118</v>
      </c>
      <c r="B1109" s="1" t="s">
        <v>187</v>
      </c>
      <c r="C1109" t="str">
        <f>VLOOKUP($A1109,'Business Processes'!$A$4:$D$1804,4,FALSE)</f>
        <v/>
      </c>
    </row>
    <row r="1110" spans="1:3" ht="15">
      <c r="A1110" s="1" t="s">
        <v>118</v>
      </c>
      <c r="B1110" s="1" t="s">
        <v>189</v>
      </c>
      <c r="C1110" t="str">
        <f>VLOOKUP($A1110,'Business Processes'!$A$4:$D$1804,4,FALSE)</f>
        <v/>
      </c>
    </row>
    <row r="1111" spans="1:3" ht="15">
      <c r="A1111" s="1" t="s">
        <v>118</v>
      </c>
      <c r="B1111" s="1" t="s">
        <v>190</v>
      </c>
      <c r="C1111" t="str">
        <f>VLOOKUP($A1111,'Business Processes'!$A$4:$D$1804,4,FALSE)</f>
        <v/>
      </c>
    </row>
    <row r="1112" spans="1:3" ht="15">
      <c r="A1112" s="1" t="s">
        <v>118</v>
      </c>
      <c r="B1112" s="1" t="s">
        <v>191</v>
      </c>
      <c r="C1112" t="str">
        <f>VLOOKUP($A1112,'Business Processes'!$A$4:$D$1804,4,FALSE)</f>
        <v/>
      </c>
    </row>
    <row r="1113" spans="1:3" ht="15">
      <c r="A1113" s="1" t="s">
        <v>118</v>
      </c>
      <c r="B1113" s="1" t="s">
        <v>193</v>
      </c>
      <c r="C1113" t="str">
        <f>VLOOKUP($A1113,'Business Processes'!$A$4:$D$1804,4,FALSE)</f>
        <v/>
      </c>
    </row>
    <row r="1114" spans="1:3" ht="15">
      <c r="A1114" s="1" t="s">
        <v>118</v>
      </c>
      <c r="B1114" s="1" t="s">
        <v>201</v>
      </c>
      <c r="C1114" t="str">
        <f>VLOOKUP($A1114,'Business Processes'!$A$4:$D$1804,4,FALSE)</f>
        <v/>
      </c>
    </row>
    <row r="1115" spans="1:3" ht="15">
      <c r="A1115" s="1" t="s">
        <v>118</v>
      </c>
      <c r="B1115" s="1" t="s">
        <v>202</v>
      </c>
      <c r="C1115" t="str">
        <f>VLOOKUP($A1115,'Business Processes'!$A$4:$D$1804,4,FALSE)</f>
        <v/>
      </c>
    </row>
    <row r="1116" spans="1:3" ht="15">
      <c r="A1116" s="1" t="s">
        <v>118</v>
      </c>
      <c r="B1116" s="1" t="s">
        <v>194</v>
      </c>
      <c r="C1116" t="str">
        <f>VLOOKUP($A1116,'Business Processes'!$A$4:$D$1804,4,FALSE)</f>
        <v/>
      </c>
    </row>
    <row r="1117" spans="1:3" ht="15">
      <c r="A1117" s="1" t="s">
        <v>118</v>
      </c>
      <c r="B1117" s="1" t="s">
        <v>195</v>
      </c>
      <c r="C1117" t="str">
        <f>VLOOKUP($A1117,'Business Processes'!$A$4:$D$1804,4,FALSE)</f>
        <v/>
      </c>
    </row>
    <row r="1118" spans="1:3" ht="15">
      <c r="A1118" s="1" t="s">
        <v>118</v>
      </c>
      <c r="B1118" s="1" t="s">
        <v>196</v>
      </c>
      <c r="C1118" t="str">
        <f>VLOOKUP($A1118,'Business Processes'!$A$4:$D$1804,4,FALSE)</f>
        <v/>
      </c>
    </row>
    <row r="1119" spans="1:3" ht="15">
      <c r="A1119" s="1" t="s">
        <v>118</v>
      </c>
      <c r="B1119" s="1" t="s">
        <v>197</v>
      </c>
      <c r="C1119" t="str">
        <f>VLOOKUP($A1119,'Business Processes'!$A$4:$D$1804,4,FALSE)</f>
        <v/>
      </c>
    </row>
    <row r="1120" spans="1:3" ht="15">
      <c r="A1120" s="1" t="s">
        <v>118</v>
      </c>
      <c r="B1120" s="1" t="s">
        <v>218</v>
      </c>
      <c r="C1120" t="str">
        <f>VLOOKUP($A1120,'Business Processes'!$A$4:$D$1804,4,FALSE)</f>
        <v/>
      </c>
    </row>
    <row r="1121" spans="1:3" ht="15">
      <c r="A1121" s="1" t="s">
        <v>118</v>
      </c>
      <c r="B1121" s="1" t="s">
        <v>208</v>
      </c>
      <c r="C1121" t="str">
        <f>VLOOKUP($A1121,'Business Processes'!$A$4:$D$1804,4,FALSE)</f>
        <v/>
      </c>
    </row>
    <row r="1122" spans="1:3" ht="15">
      <c r="A1122" s="1" t="s">
        <v>118</v>
      </c>
      <c r="B1122" s="1" t="s">
        <v>198</v>
      </c>
      <c r="C1122" t="str">
        <f>VLOOKUP($A1122,'Business Processes'!$A$4:$D$1804,4,FALSE)</f>
        <v/>
      </c>
    </row>
    <row r="1123" spans="1:3" ht="15">
      <c r="A1123" s="1" t="s">
        <v>118</v>
      </c>
      <c r="B1123" s="1" t="s">
        <v>222</v>
      </c>
      <c r="C1123" t="str">
        <f>VLOOKUP($A1123,'Business Processes'!$A$4:$D$1804,4,FALSE)</f>
        <v/>
      </c>
    </row>
    <row r="1124" spans="1:3" ht="15">
      <c r="A1124" s="1" t="s">
        <v>119</v>
      </c>
      <c r="B1124" s="1" t="s">
        <v>237</v>
      </c>
      <c r="C1124" t="str">
        <f>VLOOKUP($A1124,'Business Processes'!$A$4:$D$1804,4,FALSE)</f>
        <v/>
      </c>
    </row>
    <row r="1125" spans="1:3" ht="15">
      <c r="A1125" s="1" t="s">
        <v>119</v>
      </c>
      <c r="B1125" s="1" t="s">
        <v>189</v>
      </c>
      <c r="C1125" t="str">
        <f>VLOOKUP($A1125,'Business Processes'!$A$4:$D$1804,4,FALSE)</f>
        <v/>
      </c>
    </row>
    <row r="1126" spans="1:3" ht="15">
      <c r="A1126" s="1" t="s">
        <v>119</v>
      </c>
      <c r="B1126" s="1" t="s">
        <v>190</v>
      </c>
      <c r="C1126" t="str">
        <f>VLOOKUP($A1126,'Business Processes'!$A$4:$D$1804,4,FALSE)</f>
        <v/>
      </c>
    </row>
    <row r="1127" spans="1:3" ht="15">
      <c r="A1127" s="1" t="s">
        <v>119</v>
      </c>
      <c r="B1127" s="1" t="s">
        <v>191</v>
      </c>
      <c r="C1127" t="str">
        <f>VLOOKUP($A1127,'Business Processes'!$A$4:$D$1804,4,FALSE)</f>
        <v/>
      </c>
    </row>
    <row r="1128" spans="1:3" ht="15">
      <c r="A1128" s="1" t="s">
        <v>119</v>
      </c>
      <c r="B1128" s="1" t="s">
        <v>193</v>
      </c>
      <c r="C1128" t="str">
        <f>VLOOKUP($A1128,'Business Processes'!$A$4:$D$1804,4,FALSE)</f>
        <v/>
      </c>
    </row>
    <row r="1129" spans="1:3" ht="15">
      <c r="A1129" s="1" t="s">
        <v>119</v>
      </c>
      <c r="B1129" s="1" t="s">
        <v>201</v>
      </c>
      <c r="C1129" t="str">
        <f>VLOOKUP($A1129,'Business Processes'!$A$4:$D$1804,4,FALSE)</f>
        <v/>
      </c>
    </row>
    <row r="1130" spans="1:3" ht="15">
      <c r="A1130" s="1" t="s">
        <v>119</v>
      </c>
      <c r="B1130" s="1" t="s">
        <v>202</v>
      </c>
      <c r="C1130" t="str">
        <f>VLOOKUP($A1130,'Business Processes'!$A$4:$D$1804,4,FALSE)</f>
        <v/>
      </c>
    </row>
    <row r="1131" spans="1:3" ht="15">
      <c r="A1131" s="1" t="s">
        <v>119</v>
      </c>
      <c r="B1131" s="1" t="s">
        <v>304</v>
      </c>
      <c r="C1131" t="str">
        <f>VLOOKUP($A1131,'Business Processes'!$A$4:$D$1804,4,FALSE)</f>
        <v/>
      </c>
    </row>
    <row r="1132" spans="1:3" ht="15">
      <c r="A1132" s="1" t="s">
        <v>119</v>
      </c>
      <c r="B1132" s="1" t="s">
        <v>302</v>
      </c>
      <c r="C1132" t="str">
        <f>VLOOKUP($A1132,'Business Processes'!$A$4:$D$1804,4,FALSE)</f>
        <v/>
      </c>
    </row>
    <row r="1133" spans="1:3" ht="15">
      <c r="A1133" s="1" t="s">
        <v>119</v>
      </c>
      <c r="B1133" s="1" t="s">
        <v>194</v>
      </c>
      <c r="C1133" t="str">
        <f>VLOOKUP($A1133,'Business Processes'!$A$4:$D$1804,4,FALSE)</f>
        <v/>
      </c>
    </row>
    <row r="1134" spans="1:3" ht="15">
      <c r="A1134" s="1" t="s">
        <v>119</v>
      </c>
      <c r="B1134" s="1" t="s">
        <v>195</v>
      </c>
      <c r="C1134" t="str">
        <f>VLOOKUP($A1134,'Business Processes'!$A$4:$D$1804,4,FALSE)</f>
        <v/>
      </c>
    </row>
    <row r="1135" spans="1:3" ht="15">
      <c r="A1135" s="1" t="s">
        <v>119</v>
      </c>
      <c r="B1135" s="1" t="s">
        <v>196</v>
      </c>
      <c r="C1135" t="str">
        <f>VLOOKUP($A1135,'Business Processes'!$A$4:$D$1804,4,FALSE)</f>
        <v/>
      </c>
    </row>
    <row r="1136" spans="1:3" ht="15">
      <c r="A1136" s="1" t="s">
        <v>119</v>
      </c>
      <c r="B1136" s="1" t="s">
        <v>197</v>
      </c>
      <c r="C1136" t="str">
        <f>VLOOKUP($A1136,'Business Processes'!$A$4:$D$1804,4,FALSE)</f>
        <v/>
      </c>
    </row>
    <row r="1137" spans="1:3" ht="15">
      <c r="A1137" s="1" t="s">
        <v>119</v>
      </c>
      <c r="B1137" s="1" t="s">
        <v>208</v>
      </c>
      <c r="C1137" t="str">
        <f>VLOOKUP($A1137,'Business Processes'!$A$4:$D$1804,4,FALSE)</f>
        <v/>
      </c>
    </row>
    <row r="1138" spans="1:3" ht="15">
      <c r="A1138" s="1" t="s">
        <v>119</v>
      </c>
      <c r="B1138" s="1" t="s">
        <v>222</v>
      </c>
      <c r="C1138" t="str">
        <f>VLOOKUP($A1138,'Business Processes'!$A$4:$D$1804,4,FALSE)</f>
        <v/>
      </c>
    </row>
    <row r="1139" spans="1:3" ht="15">
      <c r="A1139" s="1" t="s">
        <v>120</v>
      </c>
      <c r="B1139" s="1" t="s">
        <v>191</v>
      </c>
      <c r="C1139" t="str">
        <f>VLOOKUP($A1139,'Business Processes'!$A$4:$D$1804,4,FALSE)</f>
        <v/>
      </c>
    </row>
    <row r="1140" spans="1:3" ht="15">
      <c r="A1140" s="1" t="s">
        <v>120</v>
      </c>
      <c r="B1140" s="1" t="s">
        <v>193</v>
      </c>
      <c r="C1140" t="str">
        <f>VLOOKUP($A1140,'Business Processes'!$A$4:$D$1804,4,FALSE)</f>
        <v/>
      </c>
    </row>
    <row r="1141" spans="1:3" ht="15">
      <c r="A1141" s="1" t="s">
        <v>120</v>
      </c>
      <c r="B1141" s="1" t="s">
        <v>201</v>
      </c>
      <c r="C1141" t="str">
        <f>VLOOKUP($A1141,'Business Processes'!$A$4:$D$1804,4,FALSE)</f>
        <v/>
      </c>
    </row>
    <row r="1142" spans="1:3" ht="15">
      <c r="A1142" s="1" t="s">
        <v>120</v>
      </c>
      <c r="B1142" s="1" t="s">
        <v>202</v>
      </c>
      <c r="C1142" t="str">
        <f>VLOOKUP($A1142,'Business Processes'!$A$4:$D$1804,4,FALSE)</f>
        <v/>
      </c>
    </row>
    <row r="1143" spans="1:3" ht="15">
      <c r="A1143" s="1" t="s">
        <v>120</v>
      </c>
      <c r="B1143" s="1" t="s">
        <v>194</v>
      </c>
      <c r="C1143" t="str">
        <f>VLOOKUP($A1143,'Business Processes'!$A$4:$D$1804,4,FALSE)</f>
        <v/>
      </c>
    </row>
    <row r="1144" spans="1:3" ht="15">
      <c r="A1144" s="1" t="s">
        <v>120</v>
      </c>
      <c r="B1144" s="1" t="s">
        <v>195</v>
      </c>
      <c r="C1144" t="str">
        <f>VLOOKUP($A1144,'Business Processes'!$A$4:$D$1804,4,FALSE)</f>
        <v/>
      </c>
    </row>
    <row r="1145" spans="1:3" ht="15">
      <c r="A1145" s="1" t="s">
        <v>120</v>
      </c>
      <c r="B1145" s="1" t="s">
        <v>196</v>
      </c>
      <c r="C1145" t="str">
        <f>VLOOKUP($A1145,'Business Processes'!$A$4:$D$1804,4,FALSE)</f>
        <v/>
      </c>
    </row>
    <row r="1146" spans="1:3" ht="15">
      <c r="A1146" s="1" t="s">
        <v>120</v>
      </c>
      <c r="B1146" s="1" t="s">
        <v>197</v>
      </c>
      <c r="C1146" t="str">
        <f>VLOOKUP($A1146,'Business Processes'!$A$4:$D$1804,4,FALSE)</f>
        <v/>
      </c>
    </row>
    <row r="1147" spans="1:3" ht="15">
      <c r="A1147" s="1" t="s">
        <v>120</v>
      </c>
      <c r="B1147" s="1" t="s">
        <v>218</v>
      </c>
      <c r="C1147" t="str">
        <f>VLOOKUP($A1147,'Business Processes'!$A$4:$D$1804,4,FALSE)</f>
        <v/>
      </c>
    </row>
    <row r="1148" spans="1:3" ht="15">
      <c r="A1148" s="1" t="s">
        <v>120</v>
      </c>
      <c r="B1148" s="1" t="s">
        <v>208</v>
      </c>
      <c r="C1148" t="str">
        <f>VLOOKUP($A1148,'Business Processes'!$A$4:$D$1804,4,FALSE)</f>
        <v/>
      </c>
    </row>
    <row r="1149" spans="1:3" ht="15">
      <c r="A1149" s="1" t="s">
        <v>120</v>
      </c>
      <c r="B1149" s="1" t="s">
        <v>198</v>
      </c>
      <c r="C1149" t="str">
        <f>VLOOKUP($A1149,'Business Processes'!$A$4:$D$1804,4,FALSE)</f>
        <v/>
      </c>
    </row>
    <row r="1150" spans="1:3" ht="15">
      <c r="A1150" s="1" t="s">
        <v>120</v>
      </c>
      <c r="B1150" s="1" t="s">
        <v>222</v>
      </c>
      <c r="C1150" t="str">
        <f>VLOOKUP($A1150,'Business Processes'!$A$4:$D$1804,4,FALSE)</f>
        <v/>
      </c>
    </row>
    <row r="1151" spans="1:3" ht="15">
      <c r="A1151" s="1" t="s">
        <v>120</v>
      </c>
      <c r="B1151" s="1" t="s">
        <v>187</v>
      </c>
      <c r="C1151" t="str">
        <f>VLOOKUP($A1151,'Business Processes'!$A$4:$D$1804,4,FALSE)</f>
        <v/>
      </c>
    </row>
    <row r="1152" spans="1:3" ht="15">
      <c r="A1152" s="1" t="s">
        <v>120</v>
      </c>
      <c r="B1152" s="1" t="s">
        <v>223</v>
      </c>
      <c r="C1152" t="str">
        <f>VLOOKUP($A1152,'Business Processes'!$A$4:$D$1804,4,FALSE)</f>
        <v/>
      </c>
    </row>
    <row r="1153" spans="1:3" ht="15">
      <c r="A1153" s="1" t="s">
        <v>120</v>
      </c>
      <c r="B1153" s="1" t="s">
        <v>189</v>
      </c>
      <c r="C1153" t="str">
        <f>VLOOKUP($A1153,'Business Processes'!$A$4:$D$1804,4,FALSE)</f>
        <v/>
      </c>
    </row>
    <row r="1154" spans="1:3" ht="15">
      <c r="A1154" s="1" t="s">
        <v>120</v>
      </c>
      <c r="B1154" s="1" t="s">
        <v>190</v>
      </c>
      <c r="C1154" t="str">
        <f>VLOOKUP($A1154,'Business Processes'!$A$4:$D$1804,4,FALSE)</f>
        <v/>
      </c>
    </row>
    <row r="1155" spans="1:3" ht="15">
      <c r="A1155" s="1" t="s">
        <v>121</v>
      </c>
      <c r="B1155" s="1" t="s">
        <v>186</v>
      </c>
      <c r="C1155" t="str">
        <f>VLOOKUP($A1155,'Business Processes'!$A$4:$D$1804,4,FALSE)</f>
        <v/>
      </c>
    </row>
    <row r="1156" spans="1:3" ht="15">
      <c r="A1156" s="1" t="s">
        <v>121</v>
      </c>
      <c r="B1156" s="1" t="s">
        <v>187</v>
      </c>
      <c r="C1156" t="str">
        <f>VLOOKUP($A1156,'Business Processes'!$A$4:$D$1804,4,FALSE)</f>
        <v/>
      </c>
    </row>
    <row r="1157" spans="1:3" ht="15">
      <c r="A1157" s="1" t="s">
        <v>121</v>
      </c>
      <c r="B1157" s="1" t="s">
        <v>230</v>
      </c>
      <c r="C1157" t="str">
        <f>VLOOKUP($A1157,'Business Processes'!$A$4:$D$1804,4,FALSE)</f>
        <v/>
      </c>
    </row>
    <row r="1158" spans="1:3" ht="15">
      <c r="A1158" s="1" t="s">
        <v>121</v>
      </c>
      <c r="B1158" s="1" t="s">
        <v>224</v>
      </c>
      <c r="C1158" t="str">
        <f>VLOOKUP($A1158,'Business Processes'!$A$4:$D$1804,4,FALSE)</f>
        <v/>
      </c>
    </row>
    <row r="1159" spans="1:3" ht="15">
      <c r="A1159" s="1" t="s">
        <v>121</v>
      </c>
      <c r="B1159" s="1" t="s">
        <v>189</v>
      </c>
      <c r="C1159" t="str">
        <f>VLOOKUP($A1159,'Business Processes'!$A$4:$D$1804,4,FALSE)</f>
        <v/>
      </c>
    </row>
    <row r="1160" spans="1:3" ht="15">
      <c r="A1160" s="1" t="s">
        <v>121</v>
      </c>
      <c r="B1160" s="1" t="s">
        <v>190</v>
      </c>
      <c r="C1160" t="str">
        <f>VLOOKUP($A1160,'Business Processes'!$A$4:$D$1804,4,FALSE)</f>
        <v/>
      </c>
    </row>
    <row r="1161" spans="1:3" ht="15">
      <c r="A1161" s="1" t="s">
        <v>121</v>
      </c>
      <c r="B1161" s="1" t="s">
        <v>191</v>
      </c>
      <c r="C1161" t="str">
        <f>VLOOKUP($A1161,'Business Processes'!$A$4:$D$1804,4,FALSE)</f>
        <v/>
      </c>
    </row>
    <row r="1162" spans="1:3" ht="15">
      <c r="A1162" s="1" t="s">
        <v>121</v>
      </c>
      <c r="B1162" s="1" t="s">
        <v>193</v>
      </c>
      <c r="C1162" t="str">
        <f>VLOOKUP($A1162,'Business Processes'!$A$4:$D$1804,4,FALSE)</f>
        <v/>
      </c>
    </row>
    <row r="1163" spans="1:3" ht="15">
      <c r="A1163" s="1" t="s">
        <v>121</v>
      </c>
      <c r="B1163" s="1" t="s">
        <v>201</v>
      </c>
      <c r="C1163" t="str">
        <f>VLOOKUP($A1163,'Business Processes'!$A$4:$D$1804,4,FALSE)</f>
        <v/>
      </c>
    </row>
    <row r="1164" spans="1:3" ht="15">
      <c r="A1164" s="1" t="s">
        <v>121</v>
      </c>
      <c r="B1164" s="1" t="s">
        <v>202</v>
      </c>
      <c r="C1164" t="str">
        <f>VLOOKUP($A1164,'Business Processes'!$A$4:$D$1804,4,FALSE)</f>
        <v/>
      </c>
    </row>
    <row r="1165" spans="1:3" ht="15">
      <c r="A1165" s="1" t="s">
        <v>121</v>
      </c>
      <c r="B1165" s="1" t="s">
        <v>302</v>
      </c>
      <c r="C1165" t="str">
        <f>VLOOKUP($A1165,'Business Processes'!$A$4:$D$1804,4,FALSE)</f>
        <v/>
      </c>
    </row>
    <row r="1166" spans="1:3" ht="15">
      <c r="A1166" s="1" t="s">
        <v>121</v>
      </c>
      <c r="B1166" s="1" t="s">
        <v>194</v>
      </c>
      <c r="C1166" t="str">
        <f>VLOOKUP($A1166,'Business Processes'!$A$4:$D$1804,4,FALSE)</f>
        <v/>
      </c>
    </row>
    <row r="1167" spans="1:3" ht="15">
      <c r="A1167" s="1" t="s">
        <v>121</v>
      </c>
      <c r="B1167" s="1" t="s">
        <v>196</v>
      </c>
      <c r="C1167" t="str">
        <f>VLOOKUP($A1167,'Business Processes'!$A$4:$D$1804,4,FALSE)</f>
        <v/>
      </c>
    </row>
    <row r="1168" spans="1:3" ht="15">
      <c r="A1168" s="1" t="s">
        <v>121</v>
      </c>
      <c r="B1168" s="1" t="s">
        <v>197</v>
      </c>
      <c r="C1168" t="str">
        <f>VLOOKUP($A1168,'Business Processes'!$A$4:$D$1804,4,FALSE)</f>
        <v/>
      </c>
    </row>
    <row r="1169" spans="1:3" ht="15">
      <c r="A1169" s="1" t="s">
        <v>121</v>
      </c>
      <c r="B1169" s="1" t="s">
        <v>208</v>
      </c>
      <c r="C1169" t="str">
        <f>VLOOKUP($A1169,'Business Processes'!$A$4:$D$1804,4,FALSE)</f>
        <v/>
      </c>
    </row>
    <row r="1170" spans="1:3" ht="15">
      <c r="A1170" s="1" t="s">
        <v>121</v>
      </c>
      <c r="B1170" s="1" t="s">
        <v>198</v>
      </c>
      <c r="C1170" t="str">
        <f>VLOOKUP($A1170,'Business Processes'!$A$4:$D$1804,4,FALSE)</f>
        <v/>
      </c>
    </row>
    <row r="1171" spans="1:3" ht="15">
      <c r="A1171" s="1" t="s">
        <v>122</v>
      </c>
      <c r="B1171" s="1" t="s">
        <v>237</v>
      </c>
      <c r="C1171" t="str">
        <f>VLOOKUP($A1171,'Business Processes'!$A$4:$D$1804,4,FALSE)</f>
        <v/>
      </c>
    </row>
    <row r="1172" spans="1:3" ht="15">
      <c r="A1172" s="1" t="s">
        <v>122</v>
      </c>
      <c r="B1172" s="1" t="s">
        <v>186</v>
      </c>
      <c r="C1172" t="str">
        <f>VLOOKUP($A1172,'Business Processes'!$A$4:$D$1804,4,FALSE)</f>
        <v/>
      </c>
    </row>
    <row r="1173" spans="1:3" ht="15">
      <c r="A1173" s="1" t="s">
        <v>122</v>
      </c>
      <c r="B1173" s="1" t="s">
        <v>224</v>
      </c>
      <c r="C1173" t="str">
        <f>VLOOKUP($A1173,'Business Processes'!$A$4:$D$1804,4,FALSE)</f>
        <v/>
      </c>
    </row>
    <row r="1174" spans="1:3" ht="15">
      <c r="A1174" s="1" t="s">
        <v>122</v>
      </c>
      <c r="B1174" s="1" t="s">
        <v>189</v>
      </c>
      <c r="C1174" t="str">
        <f>VLOOKUP($A1174,'Business Processes'!$A$4:$D$1804,4,FALSE)</f>
        <v/>
      </c>
    </row>
    <row r="1175" spans="1:3" ht="15">
      <c r="A1175" s="1" t="s">
        <v>122</v>
      </c>
      <c r="B1175" s="1" t="s">
        <v>190</v>
      </c>
      <c r="C1175" t="str">
        <f>VLOOKUP($A1175,'Business Processes'!$A$4:$D$1804,4,FALSE)</f>
        <v/>
      </c>
    </row>
    <row r="1176" spans="1:3" ht="15">
      <c r="A1176" s="1" t="s">
        <v>122</v>
      </c>
      <c r="B1176" s="1" t="s">
        <v>191</v>
      </c>
      <c r="C1176" t="str">
        <f>VLOOKUP($A1176,'Business Processes'!$A$4:$D$1804,4,FALSE)</f>
        <v/>
      </c>
    </row>
    <row r="1177" spans="1:3" ht="15">
      <c r="A1177" s="1" t="s">
        <v>122</v>
      </c>
      <c r="B1177" s="1" t="s">
        <v>193</v>
      </c>
      <c r="C1177" t="str">
        <f>VLOOKUP($A1177,'Business Processes'!$A$4:$D$1804,4,FALSE)</f>
        <v/>
      </c>
    </row>
    <row r="1178" spans="1:3" ht="15">
      <c r="A1178" s="1" t="s">
        <v>122</v>
      </c>
      <c r="B1178" s="1" t="s">
        <v>201</v>
      </c>
      <c r="C1178" t="str">
        <f>VLOOKUP($A1178,'Business Processes'!$A$4:$D$1804,4,FALSE)</f>
        <v/>
      </c>
    </row>
    <row r="1179" spans="1:3" ht="15">
      <c r="A1179" s="1" t="s">
        <v>122</v>
      </c>
      <c r="B1179" s="1" t="s">
        <v>221</v>
      </c>
      <c r="C1179" t="str">
        <f>VLOOKUP($A1179,'Business Processes'!$A$4:$D$1804,4,FALSE)</f>
        <v/>
      </c>
    </row>
    <row r="1180" spans="1:3" ht="15">
      <c r="A1180" s="1" t="s">
        <v>122</v>
      </c>
      <c r="B1180" s="1" t="s">
        <v>194</v>
      </c>
      <c r="C1180" t="str">
        <f>VLOOKUP($A1180,'Business Processes'!$A$4:$D$1804,4,FALSE)</f>
        <v/>
      </c>
    </row>
    <row r="1181" spans="1:3" ht="15">
      <c r="A1181" s="1" t="s">
        <v>122</v>
      </c>
      <c r="B1181" s="1" t="s">
        <v>195</v>
      </c>
      <c r="C1181" t="str">
        <f>VLOOKUP($A1181,'Business Processes'!$A$4:$D$1804,4,FALSE)</f>
        <v/>
      </c>
    </row>
    <row r="1182" spans="1:3" ht="15">
      <c r="A1182" s="1" t="s">
        <v>122</v>
      </c>
      <c r="B1182" s="1" t="s">
        <v>196</v>
      </c>
      <c r="C1182" t="str">
        <f>VLOOKUP($A1182,'Business Processes'!$A$4:$D$1804,4,FALSE)</f>
        <v/>
      </c>
    </row>
    <row r="1183" spans="1:3" ht="15">
      <c r="A1183" s="1" t="s">
        <v>122</v>
      </c>
      <c r="B1183" s="1" t="s">
        <v>197</v>
      </c>
      <c r="C1183" t="str">
        <f>VLOOKUP($A1183,'Business Processes'!$A$4:$D$1804,4,FALSE)</f>
        <v/>
      </c>
    </row>
    <row r="1184" spans="1:3" ht="15">
      <c r="A1184" s="1" t="s">
        <v>122</v>
      </c>
      <c r="B1184" s="1" t="s">
        <v>346</v>
      </c>
      <c r="C1184" t="str">
        <f>VLOOKUP($A1184,'Business Processes'!$A$4:$D$1804,4,FALSE)</f>
        <v/>
      </c>
    </row>
    <row r="1185" spans="1:3" ht="15">
      <c r="A1185" s="1" t="s">
        <v>122</v>
      </c>
      <c r="B1185" s="1" t="s">
        <v>208</v>
      </c>
      <c r="C1185" t="str">
        <f>VLOOKUP($A1185,'Business Processes'!$A$4:$D$1804,4,FALSE)</f>
        <v/>
      </c>
    </row>
    <row r="1186" spans="1:3" ht="15">
      <c r="A1186" s="1" t="s">
        <v>122</v>
      </c>
      <c r="B1186" s="1" t="s">
        <v>198</v>
      </c>
      <c r="C1186" t="str">
        <f>VLOOKUP($A1186,'Business Processes'!$A$4:$D$1804,4,FALSE)</f>
        <v/>
      </c>
    </row>
    <row r="1187" spans="1:3" ht="15">
      <c r="A1187" s="1" t="s">
        <v>123</v>
      </c>
      <c r="B1187" s="1" t="s">
        <v>197</v>
      </c>
      <c r="C1187" t="str">
        <f>VLOOKUP($A1187,'Business Processes'!$A$4:$D$1804,4,FALSE)</f>
        <v/>
      </c>
    </row>
    <row r="1188" spans="1:3" ht="15">
      <c r="A1188" s="1" t="s">
        <v>123</v>
      </c>
      <c r="B1188" s="1" t="s">
        <v>207</v>
      </c>
      <c r="C1188" t="str">
        <f>VLOOKUP($A1188,'Business Processes'!$A$4:$D$1804,4,FALSE)</f>
        <v/>
      </c>
    </row>
    <row r="1189" spans="1:3" ht="15">
      <c r="A1189" s="1" t="s">
        <v>123</v>
      </c>
      <c r="B1189" s="1" t="s">
        <v>208</v>
      </c>
      <c r="C1189" t="str">
        <f>VLOOKUP($A1189,'Business Processes'!$A$4:$D$1804,4,FALSE)</f>
        <v/>
      </c>
    </row>
    <row r="1190" spans="1:3" ht="15">
      <c r="A1190" s="1" t="s">
        <v>123</v>
      </c>
      <c r="B1190" s="1" t="s">
        <v>198</v>
      </c>
      <c r="C1190" t="str">
        <f>VLOOKUP($A1190,'Business Processes'!$A$4:$D$1804,4,FALSE)</f>
        <v/>
      </c>
    </row>
    <row r="1191" spans="1:3" ht="15">
      <c r="A1191" s="1" t="s">
        <v>123</v>
      </c>
      <c r="B1191" s="1" t="s">
        <v>237</v>
      </c>
      <c r="C1191" t="str">
        <f>VLOOKUP($A1191,'Business Processes'!$A$4:$D$1804,4,FALSE)</f>
        <v/>
      </c>
    </row>
    <row r="1192" spans="1:3" ht="15">
      <c r="A1192" s="1" t="s">
        <v>123</v>
      </c>
      <c r="B1192" s="1" t="s">
        <v>186</v>
      </c>
      <c r="C1192" t="str">
        <f>VLOOKUP($A1192,'Business Processes'!$A$4:$D$1804,4,FALSE)</f>
        <v/>
      </c>
    </row>
    <row r="1193" spans="1:3" ht="15">
      <c r="A1193" s="1" t="s">
        <v>123</v>
      </c>
      <c r="B1193" s="1" t="s">
        <v>187</v>
      </c>
      <c r="C1193" t="str">
        <f>VLOOKUP($A1193,'Business Processes'!$A$4:$D$1804,4,FALSE)</f>
        <v/>
      </c>
    </row>
    <row r="1194" spans="1:3" ht="15">
      <c r="A1194" s="1" t="s">
        <v>123</v>
      </c>
      <c r="B1194" s="1" t="s">
        <v>224</v>
      </c>
      <c r="C1194" t="str">
        <f>VLOOKUP($A1194,'Business Processes'!$A$4:$D$1804,4,FALSE)</f>
        <v/>
      </c>
    </row>
    <row r="1195" spans="1:3" ht="15">
      <c r="A1195" s="1" t="s">
        <v>123</v>
      </c>
      <c r="B1195" s="1" t="s">
        <v>189</v>
      </c>
      <c r="C1195" t="str">
        <f>VLOOKUP($A1195,'Business Processes'!$A$4:$D$1804,4,FALSE)</f>
        <v/>
      </c>
    </row>
    <row r="1196" spans="1:3" ht="15">
      <c r="A1196" s="1" t="s">
        <v>123</v>
      </c>
      <c r="B1196" s="1" t="s">
        <v>190</v>
      </c>
      <c r="C1196" t="str">
        <f>VLOOKUP($A1196,'Business Processes'!$A$4:$D$1804,4,FALSE)</f>
        <v/>
      </c>
    </row>
    <row r="1197" spans="1:3" ht="15">
      <c r="A1197" s="1" t="s">
        <v>123</v>
      </c>
      <c r="B1197" s="1" t="s">
        <v>191</v>
      </c>
      <c r="C1197" t="str">
        <f>VLOOKUP($A1197,'Business Processes'!$A$4:$D$1804,4,FALSE)</f>
        <v/>
      </c>
    </row>
    <row r="1198" spans="1:3" ht="15">
      <c r="A1198" s="1" t="s">
        <v>123</v>
      </c>
      <c r="B1198" s="1" t="s">
        <v>193</v>
      </c>
      <c r="C1198" t="str">
        <f>VLOOKUP($A1198,'Business Processes'!$A$4:$D$1804,4,FALSE)</f>
        <v/>
      </c>
    </row>
    <row r="1199" spans="1:3" ht="15">
      <c r="A1199" s="1" t="s">
        <v>123</v>
      </c>
      <c r="B1199" s="1" t="s">
        <v>201</v>
      </c>
      <c r="C1199" t="str">
        <f>VLOOKUP($A1199,'Business Processes'!$A$4:$D$1804,4,FALSE)</f>
        <v/>
      </c>
    </row>
    <row r="1200" spans="1:3" ht="15">
      <c r="A1200" s="1" t="s">
        <v>123</v>
      </c>
      <c r="B1200" s="1" t="s">
        <v>202</v>
      </c>
      <c r="C1200" t="str">
        <f>VLOOKUP($A1200,'Business Processes'!$A$4:$D$1804,4,FALSE)</f>
        <v/>
      </c>
    </row>
    <row r="1201" spans="1:3" ht="15">
      <c r="A1201" s="1" t="s">
        <v>123</v>
      </c>
      <c r="B1201" s="1" t="s">
        <v>194</v>
      </c>
      <c r="C1201" t="str">
        <f>VLOOKUP($A1201,'Business Processes'!$A$4:$D$1804,4,FALSE)</f>
        <v/>
      </c>
    </row>
    <row r="1202" spans="1:3" ht="15">
      <c r="A1202" s="1" t="s">
        <v>123</v>
      </c>
      <c r="B1202" s="1" t="s">
        <v>195</v>
      </c>
      <c r="C1202" t="str">
        <f>VLOOKUP($A1202,'Business Processes'!$A$4:$D$1804,4,FALSE)</f>
        <v/>
      </c>
    </row>
    <row r="1203" spans="1:3" ht="15">
      <c r="A1203" s="1" t="s">
        <v>123</v>
      </c>
      <c r="B1203" s="1" t="s">
        <v>196</v>
      </c>
      <c r="C1203" t="str">
        <f>VLOOKUP($A1203,'Business Processes'!$A$4:$D$1804,4,FALSE)</f>
        <v/>
      </c>
    </row>
    <row r="1204" spans="1:3" ht="15">
      <c r="A1204" s="1" t="s">
        <v>124</v>
      </c>
      <c r="B1204" s="1" t="s">
        <v>237</v>
      </c>
      <c r="C1204" t="str">
        <f>VLOOKUP($A1204,'Business Processes'!$A$4:$D$1804,4,FALSE)</f>
        <v/>
      </c>
    </row>
    <row r="1205" spans="1:3" ht="15">
      <c r="A1205" s="1" t="s">
        <v>124</v>
      </c>
      <c r="B1205" s="1" t="s">
        <v>186</v>
      </c>
      <c r="C1205" t="str">
        <f>VLOOKUP($A1205,'Business Processes'!$A$4:$D$1804,4,FALSE)</f>
        <v/>
      </c>
    </row>
    <row r="1206" spans="1:3" ht="15">
      <c r="A1206" s="1" t="s">
        <v>124</v>
      </c>
      <c r="B1206" s="1" t="s">
        <v>187</v>
      </c>
      <c r="C1206" t="str">
        <f>VLOOKUP($A1206,'Business Processes'!$A$4:$D$1804,4,FALSE)</f>
        <v/>
      </c>
    </row>
    <row r="1207" spans="1:3" ht="15">
      <c r="A1207" s="1" t="s">
        <v>124</v>
      </c>
      <c r="B1207" s="1" t="s">
        <v>230</v>
      </c>
      <c r="C1207" t="str">
        <f>VLOOKUP($A1207,'Business Processes'!$A$4:$D$1804,4,FALSE)</f>
        <v/>
      </c>
    </row>
    <row r="1208" spans="1:3" ht="15">
      <c r="A1208" s="1" t="s">
        <v>124</v>
      </c>
      <c r="B1208" s="1" t="s">
        <v>224</v>
      </c>
      <c r="C1208" t="str">
        <f>VLOOKUP($A1208,'Business Processes'!$A$4:$D$1804,4,FALSE)</f>
        <v/>
      </c>
    </row>
    <row r="1209" spans="1:3" ht="15">
      <c r="A1209" s="1" t="s">
        <v>124</v>
      </c>
      <c r="B1209" s="1" t="s">
        <v>189</v>
      </c>
      <c r="C1209" t="str">
        <f>VLOOKUP($A1209,'Business Processes'!$A$4:$D$1804,4,FALSE)</f>
        <v/>
      </c>
    </row>
    <row r="1210" spans="1:3" ht="15">
      <c r="A1210" s="1" t="s">
        <v>124</v>
      </c>
      <c r="B1210" s="1" t="s">
        <v>190</v>
      </c>
      <c r="C1210" t="str">
        <f>VLOOKUP($A1210,'Business Processes'!$A$4:$D$1804,4,FALSE)</f>
        <v/>
      </c>
    </row>
    <row r="1211" spans="1:3" ht="15">
      <c r="A1211" s="1" t="s">
        <v>124</v>
      </c>
      <c r="B1211" s="1" t="s">
        <v>191</v>
      </c>
      <c r="C1211" t="str">
        <f>VLOOKUP($A1211,'Business Processes'!$A$4:$D$1804,4,FALSE)</f>
        <v/>
      </c>
    </row>
    <row r="1212" spans="1:3" ht="15">
      <c r="A1212" s="1" t="s">
        <v>124</v>
      </c>
      <c r="B1212" s="1" t="s">
        <v>193</v>
      </c>
      <c r="C1212" t="str">
        <f>VLOOKUP($A1212,'Business Processes'!$A$4:$D$1804,4,FALSE)</f>
        <v/>
      </c>
    </row>
    <row r="1213" spans="1:3" ht="15">
      <c r="A1213" s="1" t="s">
        <v>124</v>
      </c>
      <c r="B1213" s="1" t="s">
        <v>201</v>
      </c>
      <c r="C1213" t="str">
        <f>VLOOKUP($A1213,'Business Processes'!$A$4:$D$1804,4,FALSE)</f>
        <v/>
      </c>
    </row>
    <row r="1214" spans="1:3" ht="15">
      <c r="A1214" s="1" t="s">
        <v>124</v>
      </c>
      <c r="B1214" s="1" t="s">
        <v>202</v>
      </c>
      <c r="C1214" t="str">
        <f>VLOOKUP($A1214,'Business Processes'!$A$4:$D$1804,4,FALSE)</f>
        <v/>
      </c>
    </row>
    <row r="1215" spans="1:3" ht="15">
      <c r="A1215" s="1" t="s">
        <v>124</v>
      </c>
      <c r="B1215" s="1" t="s">
        <v>302</v>
      </c>
      <c r="C1215" t="str">
        <f>VLOOKUP($A1215,'Business Processes'!$A$4:$D$1804,4,FALSE)</f>
        <v/>
      </c>
    </row>
    <row r="1216" spans="1:3" ht="15">
      <c r="A1216" s="1" t="s">
        <v>124</v>
      </c>
      <c r="B1216" s="1" t="s">
        <v>194</v>
      </c>
      <c r="C1216" t="str">
        <f>VLOOKUP($A1216,'Business Processes'!$A$4:$D$1804,4,FALSE)</f>
        <v/>
      </c>
    </row>
    <row r="1217" spans="1:3" ht="15">
      <c r="A1217" s="1" t="s">
        <v>124</v>
      </c>
      <c r="B1217" s="1" t="s">
        <v>195</v>
      </c>
      <c r="C1217" t="str">
        <f>VLOOKUP($A1217,'Business Processes'!$A$4:$D$1804,4,FALSE)</f>
        <v/>
      </c>
    </row>
    <row r="1218" spans="1:3" ht="15">
      <c r="A1218" s="1" t="s">
        <v>124</v>
      </c>
      <c r="B1218" s="1" t="s">
        <v>196</v>
      </c>
      <c r="C1218" t="str">
        <f>VLOOKUP($A1218,'Business Processes'!$A$4:$D$1804,4,FALSE)</f>
        <v/>
      </c>
    </row>
    <row r="1219" spans="1:3" ht="15">
      <c r="A1219" s="1" t="s">
        <v>124</v>
      </c>
      <c r="B1219" s="1" t="s">
        <v>197</v>
      </c>
      <c r="C1219" t="str">
        <f>VLOOKUP($A1219,'Business Processes'!$A$4:$D$1804,4,FALSE)</f>
        <v/>
      </c>
    </row>
    <row r="1220" spans="1:3" ht="15">
      <c r="A1220" s="1" t="s">
        <v>124</v>
      </c>
      <c r="B1220" s="1" t="s">
        <v>207</v>
      </c>
      <c r="C1220" t="str">
        <f>VLOOKUP($A1220,'Business Processes'!$A$4:$D$1804,4,FALSE)</f>
        <v/>
      </c>
    </row>
    <row r="1221" spans="1:3" ht="15">
      <c r="A1221" s="1" t="s">
        <v>124</v>
      </c>
      <c r="B1221" s="1" t="s">
        <v>208</v>
      </c>
      <c r="C1221" t="str">
        <f>VLOOKUP($A1221,'Business Processes'!$A$4:$D$1804,4,FALSE)</f>
        <v/>
      </c>
    </row>
    <row r="1222" spans="1:3" ht="15">
      <c r="A1222" s="1" t="s">
        <v>124</v>
      </c>
      <c r="B1222" s="1" t="s">
        <v>198</v>
      </c>
      <c r="C1222" t="str">
        <f>VLOOKUP($A1222,'Business Processes'!$A$4:$D$1804,4,FALSE)</f>
        <v/>
      </c>
    </row>
    <row r="1223" spans="1:3" ht="15">
      <c r="A1223" s="1" t="s">
        <v>125</v>
      </c>
      <c r="B1223" s="1" t="s">
        <v>186</v>
      </c>
      <c r="C1223" t="str">
        <f>VLOOKUP($A1223,'Business Processes'!$A$4:$D$1804,4,FALSE)</f>
        <v/>
      </c>
    </row>
    <row r="1224" spans="1:3" ht="15">
      <c r="A1224" s="1" t="s">
        <v>125</v>
      </c>
      <c r="B1224" s="1" t="s">
        <v>230</v>
      </c>
      <c r="C1224" t="str">
        <f>VLOOKUP($A1224,'Business Processes'!$A$4:$D$1804,4,FALSE)</f>
        <v/>
      </c>
    </row>
    <row r="1225" spans="1:3" ht="15">
      <c r="A1225" s="1" t="s">
        <v>125</v>
      </c>
      <c r="B1225" s="1" t="s">
        <v>224</v>
      </c>
      <c r="C1225" t="str">
        <f>VLOOKUP($A1225,'Business Processes'!$A$4:$D$1804,4,FALSE)</f>
        <v/>
      </c>
    </row>
    <row r="1226" spans="1:3" ht="15">
      <c r="A1226" s="1" t="s">
        <v>125</v>
      </c>
      <c r="B1226" s="1" t="s">
        <v>189</v>
      </c>
      <c r="C1226" t="str">
        <f>VLOOKUP($A1226,'Business Processes'!$A$4:$D$1804,4,FALSE)</f>
        <v/>
      </c>
    </row>
    <row r="1227" spans="1:3" ht="15">
      <c r="A1227" s="1" t="s">
        <v>125</v>
      </c>
      <c r="B1227" s="1" t="s">
        <v>190</v>
      </c>
      <c r="C1227" t="str">
        <f>VLOOKUP($A1227,'Business Processes'!$A$4:$D$1804,4,FALSE)</f>
        <v/>
      </c>
    </row>
    <row r="1228" spans="1:3" ht="15">
      <c r="A1228" s="1" t="s">
        <v>125</v>
      </c>
      <c r="B1228" s="1" t="s">
        <v>191</v>
      </c>
      <c r="C1228" t="str">
        <f>VLOOKUP($A1228,'Business Processes'!$A$4:$D$1804,4,FALSE)</f>
        <v/>
      </c>
    </row>
    <row r="1229" spans="1:3" ht="15">
      <c r="A1229" s="1" t="s">
        <v>125</v>
      </c>
      <c r="B1229" s="1" t="s">
        <v>193</v>
      </c>
      <c r="C1229" t="str">
        <f>VLOOKUP($A1229,'Business Processes'!$A$4:$D$1804,4,FALSE)</f>
        <v/>
      </c>
    </row>
    <row r="1230" spans="1:3" ht="15">
      <c r="A1230" s="1" t="s">
        <v>125</v>
      </c>
      <c r="B1230" s="1" t="s">
        <v>201</v>
      </c>
      <c r="C1230" t="str">
        <f>VLOOKUP($A1230,'Business Processes'!$A$4:$D$1804,4,FALSE)</f>
        <v/>
      </c>
    </row>
    <row r="1231" spans="1:3" ht="15">
      <c r="A1231" s="1" t="s">
        <v>125</v>
      </c>
      <c r="B1231" s="1" t="s">
        <v>202</v>
      </c>
      <c r="C1231" t="str">
        <f>VLOOKUP($A1231,'Business Processes'!$A$4:$D$1804,4,FALSE)</f>
        <v/>
      </c>
    </row>
    <row r="1232" spans="1:3" ht="15">
      <c r="A1232" s="1" t="s">
        <v>125</v>
      </c>
      <c r="B1232" s="1" t="s">
        <v>221</v>
      </c>
      <c r="C1232" t="str">
        <f>VLOOKUP($A1232,'Business Processes'!$A$4:$D$1804,4,FALSE)</f>
        <v/>
      </c>
    </row>
    <row r="1233" spans="1:3" ht="15">
      <c r="A1233" s="1" t="s">
        <v>125</v>
      </c>
      <c r="B1233" s="1" t="s">
        <v>194</v>
      </c>
      <c r="C1233" t="str">
        <f>VLOOKUP($A1233,'Business Processes'!$A$4:$D$1804,4,FALSE)</f>
        <v/>
      </c>
    </row>
    <row r="1234" spans="1:3" ht="15">
      <c r="A1234" s="1" t="s">
        <v>125</v>
      </c>
      <c r="B1234" s="1" t="s">
        <v>195</v>
      </c>
      <c r="C1234" t="str">
        <f>VLOOKUP($A1234,'Business Processes'!$A$4:$D$1804,4,FALSE)</f>
        <v/>
      </c>
    </row>
    <row r="1235" spans="1:3" ht="15">
      <c r="A1235" s="1" t="s">
        <v>125</v>
      </c>
      <c r="B1235" s="1" t="s">
        <v>196</v>
      </c>
      <c r="C1235" t="str">
        <f>VLOOKUP($A1235,'Business Processes'!$A$4:$D$1804,4,FALSE)</f>
        <v/>
      </c>
    </row>
    <row r="1236" spans="1:3" ht="15">
      <c r="A1236" s="1" t="s">
        <v>125</v>
      </c>
      <c r="B1236" s="1" t="s">
        <v>215</v>
      </c>
      <c r="C1236" t="str">
        <f>VLOOKUP($A1236,'Business Processes'!$A$4:$D$1804,4,FALSE)</f>
        <v/>
      </c>
    </row>
    <row r="1237" spans="1:3" ht="15">
      <c r="A1237" s="1" t="s">
        <v>125</v>
      </c>
      <c r="B1237" s="1" t="s">
        <v>205</v>
      </c>
      <c r="C1237" t="str">
        <f>VLOOKUP($A1237,'Business Processes'!$A$4:$D$1804,4,FALSE)</f>
        <v/>
      </c>
    </row>
    <row r="1238" spans="1:3" ht="15">
      <c r="A1238" s="1" t="s">
        <v>125</v>
      </c>
      <c r="B1238" s="1" t="s">
        <v>197</v>
      </c>
      <c r="C1238" t="str">
        <f>VLOOKUP($A1238,'Business Processes'!$A$4:$D$1804,4,FALSE)</f>
        <v/>
      </c>
    </row>
    <row r="1239" spans="1:3" ht="15">
      <c r="A1239" s="1" t="s">
        <v>125</v>
      </c>
      <c r="B1239" s="1" t="s">
        <v>206</v>
      </c>
      <c r="C1239" t="str">
        <f>VLOOKUP($A1239,'Business Processes'!$A$4:$D$1804,4,FALSE)</f>
        <v/>
      </c>
    </row>
    <row r="1240" spans="1:3" ht="15">
      <c r="A1240" s="1" t="s">
        <v>125</v>
      </c>
      <c r="B1240" s="1" t="s">
        <v>256</v>
      </c>
      <c r="C1240" t="str">
        <f>VLOOKUP($A1240,'Business Processes'!$A$4:$D$1804,4,FALSE)</f>
        <v/>
      </c>
    </row>
    <row r="1241" spans="1:3" ht="15">
      <c r="A1241" s="1" t="s">
        <v>125</v>
      </c>
      <c r="B1241" s="1" t="s">
        <v>208</v>
      </c>
      <c r="C1241" t="str">
        <f>VLOOKUP($A1241,'Business Processes'!$A$4:$D$1804,4,FALSE)</f>
        <v/>
      </c>
    </row>
    <row r="1242" spans="1:3" ht="15">
      <c r="A1242" s="1" t="s">
        <v>125</v>
      </c>
      <c r="B1242" s="1" t="s">
        <v>198</v>
      </c>
      <c r="C1242" t="str">
        <f>VLOOKUP($A1242,'Business Processes'!$A$4:$D$1804,4,FALSE)</f>
        <v/>
      </c>
    </row>
    <row r="1243" spans="1:3" ht="15">
      <c r="A1243" s="1" t="s">
        <v>125</v>
      </c>
      <c r="B1243" s="1" t="s">
        <v>222</v>
      </c>
      <c r="C1243" t="str">
        <f>VLOOKUP($A1243,'Business Processes'!$A$4:$D$1804,4,FALSE)</f>
        <v/>
      </c>
    </row>
    <row r="1244" spans="1:3" ht="15">
      <c r="A1244" s="1" t="s">
        <v>126</v>
      </c>
      <c r="B1244" s="1" t="s">
        <v>185</v>
      </c>
      <c r="C1244" t="str">
        <f>VLOOKUP($A1244,'Business Processes'!$A$4:$D$1804,4,FALSE)</f>
        <v/>
      </c>
    </row>
    <row r="1245" spans="1:3" ht="15">
      <c r="A1245" s="1" t="s">
        <v>126</v>
      </c>
      <c r="B1245" s="1" t="s">
        <v>186</v>
      </c>
      <c r="C1245" t="str">
        <f>VLOOKUP($A1245,'Business Processes'!$A$4:$D$1804,4,FALSE)</f>
        <v/>
      </c>
    </row>
    <row r="1246" spans="1:3" ht="15">
      <c r="A1246" s="1" t="s">
        <v>126</v>
      </c>
      <c r="B1246" s="1" t="s">
        <v>187</v>
      </c>
      <c r="C1246" t="str">
        <f>VLOOKUP($A1246,'Business Processes'!$A$4:$D$1804,4,FALSE)</f>
        <v/>
      </c>
    </row>
    <row r="1247" spans="1:3" ht="15">
      <c r="A1247" s="1" t="s">
        <v>126</v>
      </c>
      <c r="B1247" s="1" t="s">
        <v>224</v>
      </c>
      <c r="C1247" t="str">
        <f>VLOOKUP($A1247,'Business Processes'!$A$4:$D$1804,4,FALSE)</f>
        <v/>
      </c>
    </row>
    <row r="1248" spans="1:3" ht="15">
      <c r="A1248" s="1" t="s">
        <v>126</v>
      </c>
      <c r="B1248" s="1" t="s">
        <v>189</v>
      </c>
      <c r="C1248" t="str">
        <f>VLOOKUP($A1248,'Business Processes'!$A$4:$D$1804,4,FALSE)</f>
        <v/>
      </c>
    </row>
    <row r="1249" spans="1:3" ht="15">
      <c r="A1249" s="1" t="s">
        <v>126</v>
      </c>
      <c r="B1249" s="1" t="s">
        <v>190</v>
      </c>
      <c r="C1249" t="str">
        <f>VLOOKUP($A1249,'Business Processes'!$A$4:$D$1804,4,FALSE)</f>
        <v/>
      </c>
    </row>
    <row r="1250" spans="1:3" ht="15">
      <c r="A1250" s="1" t="s">
        <v>126</v>
      </c>
      <c r="B1250" s="1" t="s">
        <v>191</v>
      </c>
      <c r="C1250" t="str">
        <f>VLOOKUP($A1250,'Business Processes'!$A$4:$D$1804,4,FALSE)</f>
        <v/>
      </c>
    </row>
    <row r="1251" spans="1:3" ht="15">
      <c r="A1251" s="1" t="s">
        <v>126</v>
      </c>
      <c r="B1251" s="1" t="s">
        <v>193</v>
      </c>
      <c r="C1251" t="str">
        <f>VLOOKUP($A1251,'Business Processes'!$A$4:$D$1804,4,FALSE)</f>
        <v/>
      </c>
    </row>
    <row r="1252" spans="1:3" ht="15">
      <c r="A1252" s="1" t="s">
        <v>126</v>
      </c>
      <c r="B1252" s="1" t="s">
        <v>201</v>
      </c>
      <c r="C1252" t="str">
        <f>VLOOKUP($A1252,'Business Processes'!$A$4:$D$1804,4,FALSE)</f>
        <v/>
      </c>
    </row>
    <row r="1253" spans="1:3" ht="15">
      <c r="A1253" s="1" t="s">
        <v>126</v>
      </c>
      <c r="B1253" s="1" t="s">
        <v>194</v>
      </c>
      <c r="C1253" t="str">
        <f>VLOOKUP($A1253,'Business Processes'!$A$4:$D$1804,4,FALSE)</f>
        <v/>
      </c>
    </row>
    <row r="1254" spans="1:3" ht="15">
      <c r="A1254" s="1" t="s">
        <v>126</v>
      </c>
      <c r="B1254" s="1" t="s">
        <v>195</v>
      </c>
      <c r="C1254" t="str">
        <f>VLOOKUP($A1254,'Business Processes'!$A$4:$D$1804,4,FALSE)</f>
        <v/>
      </c>
    </row>
    <row r="1255" spans="1:3" ht="15">
      <c r="A1255" s="1" t="s">
        <v>126</v>
      </c>
      <c r="B1255" s="1" t="s">
        <v>196</v>
      </c>
      <c r="C1255" t="str">
        <f>VLOOKUP($A1255,'Business Processes'!$A$4:$D$1804,4,FALSE)</f>
        <v/>
      </c>
    </row>
    <row r="1256" spans="1:3" ht="15">
      <c r="A1256" s="1" t="s">
        <v>126</v>
      </c>
      <c r="B1256" s="1" t="s">
        <v>215</v>
      </c>
      <c r="C1256" t="str">
        <f>VLOOKUP($A1256,'Business Processes'!$A$4:$D$1804,4,FALSE)</f>
        <v/>
      </c>
    </row>
    <row r="1257" spans="1:3" ht="15">
      <c r="A1257" s="1" t="s">
        <v>126</v>
      </c>
      <c r="B1257" s="1" t="s">
        <v>197</v>
      </c>
      <c r="C1257" t="str">
        <f>VLOOKUP($A1257,'Business Processes'!$A$4:$D$1804,4,FALSE)</f>
        <v/>
      </c>
    </row>
    <row r="1258" spans="1:3" ht="15">
      <c r="A1258" s="1" t="s">
        <v>126</v>
      </c>
      <c r="B1258" s="1" t="s">
        <v>208</v>
      </c>
      <c r="C1258" t="str">
        <f>VLOOKUP($A1258,'Business Processes'!$A$4:$D$1804,4,FALSE)</f>
        <v/>
      </c>
    </row>
    <row r="1259" spans="1:3" ht="15">
      <c r="A1259" s="1" t="s">
        <v>126</v>
      </c>
      <c r="B1259" s="1" t="s">
        <v>198</v>
      </c>
      <c r="C1259" t="str">
        <f>VLOOKUP($A1259,'Business Processes'!$A$4:$D$1804,4,FALSE)</f>
        <v/>
      </c>
    </row>
    <row r="1260" spans="1:3" ht="15">
      <c r="A1260" s="1" t="s">
        <v>127</v>
      </c>
      <c r="B1260" s="1" t="s">
        <v>186</v>
      </c>
      <c r="C1260" t="str">
        <f>VLOOKUP($A1260,'Business Processes'!$A$4:$D$1804,4,FALSE)</f>
        <v/>
      </c>
    </row>
    <row r="1261" spans="1:3" ht="15">
      <c r="A1261" s="1" t="s">
        <v>127</v>
      </c>
      <c r="B1261" s="1" t="s">
        <v>189</v>
      </c>
      <c r="C1261" t="str">
        <f>VLOOKUP($A1261,'Business Processes'!$A$4:$D$1804,4,FALSE)</f>
        <v/>
      </c>
    </row>
    <row r="1262" spans="1:3" ht="15">
      <c r="A1262" s="1" t="s">
        <v>127</v>
      </c>
      <c r="B1262" s="1" t="s">
        <v>190</v>
      </c>
      <c r="C1262" t="str">
        <f>VLOOKUP($A1262,'Business Processes'!$A$4:$D$1804,4,FALSE)</f>
        <v/>
      </c>
    </row>
    <row r="1263" spans="1:3" ht="15">
      <c r="A1263" s="1" t="s">
        <v>127</v>
      </c>
      <c r="B1263" s="1" t="s">
        <v>191</v>
      </c>
      <c r="C1263" t="str">
        <f>VLOOKUP($A1263,'Business Processes'!$A$4:$D$1804,4,FALSE)</f>
        <v/>
      </c>
    </row>
    <row r="1264" spans="1:3" ht="15">
      <c r="A1264" s="1" t="s">
        <v>127</v>
      </c>
      <c r="B1264" s="1" t="s">
        <v>202</v>
      </c>
      <c r="C1264" t="str">
        <f>VLOOKUP($A1264,'Business Processes'!$A$4:$D$1804,4,FALSE)</f>
        <v/>
      </c>
    </row>
    <row r="1265" spans="1:3" ht="15">
      <c r="A1265" s="1" t="s">
        <v>127</v>
      </c>
      <c r="B1265" s="1" t="s">
        <v>221</v>
      </c>
      <c r="C1265" t="str">
        <f>VLOOKUP($A1265,'Business Processes'!$A$4:$D$1804,4,FALSE)</f>
        <v/>
      </c>
    </row>
    <row r="1266" spans="1:3" ht="15">
      <c r="A1266" s="1" t="s">
        <v>127</v>
      </c>
      <c r="B1266" s="1" t="s">
        <v>194</v>
      </c>
      <c r="C1266" t="str">
        <f>VLOOKUP($A1266,'Business Processes'!$A$4:$D$1804,4,FALSE)</f>
        <v/>
      </c>
    </row>
    <row r="1267" spans="1:3" ht="15">
      <c r="A1267" s="1" t="s">
        <v>127</v>
      </c>
      <c r="B1267" s="1" t="s">
        <v>195</v>
      </c>
      <c r="C1267" t="str">
        <f>VLOOKUP($A1267,'Business Processes'!$A$4:$D$1804,4,FALSE)</f>
        <v/>
      </c>
    </row>
    <row r="1268" spans="1:3" ht="15">
      <c r="A1268" s="1" t="s">
        <v>127</v>
      </c>
      <c r="B1268" s="1" t="s">
        <v>196</v>
      </c>
      <c r="C1268" t="str">
        <f>VLOOKUP($A1268,'Business Processes'!$A$4:$D$1804,4,FALSE)</f>
        <v/>
      </c>
    </row>
    <row r="1269" spans="1:3" ht="15">
      <c r="A1269" s="1" t="s">
        <v>127</v>
      </c>
      <c r="B1269" s="1" t="s">
        <v>197</v>
      </c>
      <c r="C1269" t="str">
        <f>VLOOKUP($A1269,'Business Processes'!$A$4:$D$1804,4,FALSE)</f>
        <v/>
      </c>
    </row>
    <row r="1270" spans="1:3" ht="15">
      <c r="A1270" s="1" t="s">
        <v>127</v>
      </c>
      <c r="B1270" s="1" t="s">
        <v>256</v>
      </c>
      <c r="C1270" t="str">
        <f>VLOOKUP($A1270,'Business Processes'!$A$4:$D$1804,4,FALSE)</f>
        <v/>
      </c>
    </row>
    <row r="1271" spans="1:3" ht="15">
      <c r="A1271" s="1" t="s">
        <v>127</v>
      </c>
      <c r="B1271" s="1" t="s">
        <v>208</v>
      </c>
      <c r="C1271" t="str">
        <f>VLOOKUP($A1271,'Business Processes'!$A$4:$D$1804,4,FALSE)</f>
        <v/>
      </c>
    </row>
    <row r="1272" spans="1:3" ht="15">
      <c r="A1272" s="1" t="s">
        <v>128</v>
      </c>
      <c r="B1272" s="1" t="s">
        <v>331</v>
      </c>
      <c r="C1272" t="str">
        <f>VLOOKUP($A1272,'Business Processes'!$A$4:$D$1804,4,FALSE)</f>
        <v/>
      </c>
    </row>
    <row r="1273" spans="1:3" ht="15">
      <c r="A1273" s="1" t="s">
        <v>128</v>
      </c>
      <c r="B1273" s="1" t="s">
        <v>307</v>
      </c>
      <c r="C1273" t="str">
        <f>VLOOKUP($A1273,'Business Processes'!$A$4:$D$1804,4,FALSE)</f>
        <v/>
      </c>
    </row>
    <row r="1274" spans="1:3" ht="15">
      <c r="A1274" s="1" t="s">
        <v>128</v>
      </c>
      <c r="B1274" s="1" t="s">
        <v>198</v>
      </c>
      <c r="C1274" t="str">
        <f>VLOOKUP($A1274,'Business Processes'!$A$4:$D$1804,4,FALSE)</f>
        <v/>
      </c>
    </row>
    <row r="1275" spans="1:3" ht="15">
      <c r="A1275" s="1" t="s">
        <v>128</v>
      </c>
      <c r="B1275" s="1" t="s">
        <v>322</v>
      </c>
      <c r="C1275" t="str">
        <f>VLOOKUP($A1275,'Business Processes'!$A$4:$D$1804,4,FALSE)</f>
        <v/>
      </c>
    </row>
    <row r="1276" spans="1:3" ht="15">
      <c r="A1276" s="1" t="s">
        <v>128</v>
      </c>
      <c r="B1276" s="1" t="s">
        <v>223</v>
      </c>
      <c r="C1276" t="str">
        <f>VLOOKUP($A1276,'Business Processes'!$A$4:$D$1804,4,FALSE)</f>
        <v/>
      </c>
    </row>
    <row r="1277" spans="1:3" ht="15">
      <c r="A1277" s="1" t="s">
        <v>128</v>
      </c>
      <c r="B1277" s="1" t="s">
        <v>209</v>
      </c>
      <c r="C1277" t="str">
        <f>VLOOKUP($A1277,'Business Processes'!$A$4:$D$1804,4,FALSE)</f>
        <v/>
      </c>
    </row>
    <row r="1278" spans="1:3" ht="15">
      <c r="A1278" s="1" t="s">
        <v>128</v>
      </c>
      <c r="B1278" s="1" t="s">
        <v>192</v>
      </c>
      <c r="C1278" t="str">
        <f>VLOOKUP($A1278,'Business Processes'!$A$4:$D$1804,4,FALSE)</f>
        <v/>
      </c>
    </row>
    <row r="1279" spans="1:3" ht="15">
      <c r="A1279" s="1" t="s">
        <v>128</v>
      </c>
      <c r="B1279" s="1" t="s">
        <v>193</v>
      </c>
      <c r="C1279" t="str">
        <f>VLOOKUP($A1279,'Business Processes'!$A$4:$D$1804,4,FALSE)</f>
        <v/>
      </c>
    </row>
    <row r="1280" spans="1:3" ht="15">
      <c r="A1280" s="1" t="s">
        <v>128</v>
      </c>
      <c r="B1280" s="1" t="s">
        <v>225</v>
      </c>
      <c r="C1280" t="str">
        <f>VLOOKUP($A1280,'Business Processes'!$A$4:$D$1804,4,FALSE)</f>
        <v/>
      </c>
    </row>
    <row r="1281" spans="1:3" ht="15">
      <c r="A1281" s="1" t="s">
        <v>128</v>
      </c>
      <c r="B1281" s="1" t="s">
        <v>226</v>
      </c>
      <c r="C1281" t="str">
        <f>VLOOKUP($A1281,'Business Processes'!$A$4:$D$1804,4,FALSE)</f>
        <v/>
      </c>
    </row>
    <row r="1282" spans="1:3" ht="15">
      <c r="A1282" s="1" t="s">
        <v>128</v>
      </c>
      <c r="B1282" s="1" t="s">
        <v>200</v>
      </c>
      <c r="C1282" t="str">
        <f>VLOOKUP($A1282,'Business Processes'!$A$4:$D$1804,4,FALSE)</f>
        <v/>
      </c>
    </row>
    <row r="1283" spans="1:3" ht="15">
      <c r="A1283" s="1" t="s">
        <v>128</v>
      </c>
      <c r="B1283" s="1" t="s">
        <v>323</v>
      </c>
      <c r="C1283" t="str">
        <f>VLOOKUP($A1283,'Business Processes'!$A$4:$D$1804,4,FALSE)</f>
        <v/>
      </c>
    </row>
    <row r="1284" spans="1:3" ht="15">
      <c r="A1284" s="1" t="s">
        <v>128</v>
      </c>
      <c r="B1284" s="1" t="s">
        <v>288</v>
      </c>
      <c r="C1284" t="str">
        <f>VLOOKUP($A1284,'Business Processes'!$A$4:$D$1804,4,FALSE)</f>
        <v/>
      </c>
    </row>
    <row r="1285" spans="1:3" ht="15">
      <c r="A1285" s="1" t="s">
        <v>128</v>
      </c>
      <c r="B1285" s="1" t="s">
        <v>324</v>
      </c>
      <c r="C1285" t="str">
        <f>VLOOKUP($A1285,'Business Processes'!$A$4:$D$1804,4,FALSE)</f>
        <v/>
      </c>
    </row>
    <row r="1286" spans="1:3" ht="15">
      <c r="A1286" s="1" t="s">
        <v>129</v>
      </c>
      <c r="B1286" s="1" t="s">
        <v>322</v>
      </c>
      <c r="C1286" t="str">
        <f>VLOOKUP($A1286,'Business Processes'!$A$4:$D$1804,4,FALSE)</f>
        <v/>
      </c>
    </row>
    <row r="1287" spans="1:3" ht="15">
      <c r="A1287" s="1" t="s">
        <v>129</v>
      </c>
      <c r="B1287" s="1" t="s">
        <v>223</v>
      </c>
      <c r="C1287" t="str">
        <f>VLOOKUP($A1287,'Business Processes'!$A$4:$D$1804,4,FALSE)</f>
        <v/>
      </c>
    </row>
    <row r="1288" spans="1:3" ht="15">
      <c r="A1288" s="1" t="s">
        <v>129</v>
      </c>
      <c r="B1288" s="1" t="s">
        <v>209</v>
      </c>
      <c r="C1288" t="str">
        <f>VLOOKUP($A1288,'Business Processes'!$A$4:$D$1804,4,FALSE)</f>
        <v/>
      </c>
    </row>
    <row r="1289" spans="1:3" ht="15">
      <c r="A1289" s="1" t="s">
        <v>129</v>
      </c>
      <c r="B1289" s="1" t="s">
        <v>192</v>
      </c>
      <c r="C1289" t="str">
        <f>VLOOKUP($A1289,'Business Processes'!$A$4:$D$1804,4,FALSE)</f>
        <v/>
      </c>
    </row>
    <row r="1290" spans="1:3" ht="15">
      <c r="A1290" s="1" t="s">
        <v>129</v>
      </c>
      <c r="B1290" s="1" t="s">
        <v>193</v>
      </c>
      <c r="C1290" t="str">
        <f>VLOOKUP($A1290,'Business Processes'!$A$4:$D$1804,4,FALSE)</f>
        <v/>
      </c>
    </row>
    <row r="1291" spans="1:3" ht="15">
      <c r="A1291" s="1" t="s">
        <v>129</v>
      </c>
      <c r="B1291" s="1" t="s">
        <v>225</v>
      </c>
      <c r="C1291" t="str">
        <f>VLOOKUP($A1291,'Business Processes'!$A$4:$D$1804,4,FALSE)</f>
        <v/>
      </c>
    </row>
    <row r="1292" spans="1:3" ht="15">
      <c r="A1292" s="1" t="s">
        <v>129</v>
      </c>
      <c r="B1292" s="1" t="s">
        <v>226</v>
      </c>
      <c r="C1292" t="str">
        <f>VLOOKUP($A1292,'Business Processes'!$A$4:$D$1804,4,FALSE)</f>
        <v/>
      </c>
    </row>
    <row r="1293" spans="1:3" ht="15">
      <c r="A1293" s="1" t="s">
        <v>129</v>
      </c>
      <c r="B1293" s="1" t="s">
        <v>200</v>
      </c>
      <c r="C1293" t="str">
        <f>VLOOKUP($A1293,'Business Processes'!$A$4:$D$1804,4,FALSE)</f>
        <v/>
      </c>
    </row>
    <row r="1294" spans="1:3" ht="15">
      <c r="A1294" s="1" t="s">
        <v>129</v>
      </c>
      <c r="B1294" s="1" t="s">
        <v>323</v>
      </c>
      <c r="C1294" t="str">
        <f>VLOOKUP($A1294,'Business Processes'!$A$4:$D$1804,4,FALSE)</f>
        <v/>
      </c>
    </row>
    <row r="1295" spans="1:3" ht="15">
      <c r="A1295" s="1" t="s">
        <v>129</v>
      </c>
      <c r="B1295" s="1" t="s">
        <v>288</v>
      </c>
      <c r="C1295" t="str">
        <f>VLOOKUP($A1295,'Business Processes'!$A$4:$D$1804,4,FALSE)</f>
        <v/>
      </c>
    </row>
    <row r="1296" spans="1:3" ht="15">
      <c r="A1296" s="1" t="s">
        <v>129</v>
      </c>
      <c r="B1296" s="1" t="s">
        <v>324</v>
      </c>
      <c r="C1296" t="str">
        <f>VLOOKUP($A1296,'Business Processes'!$A$4:$D$1804,4,FALSE)</f>
        <v/>
      </c>
    </row>
    <row r="1297" spans="1:3" ht="15">
      <c r="A1297" s="1" t="s">
        <v>129</v>
      </c>
      <c r="B1297" s="1" t="s">
        <v>331</v>
      </c>
      <c r="C1297" t="str">
        <f>VLOOKUP($A1297,'Business Processes'!$A$4:$D$1804,4,FALSE)</f>
        <v/>
      </c>
    </row>
    <row r="1298" spans="1:3" ht="15">
      <c r="A1298" s="1" t="s">
        <v>129</v>
      </c>
      <c r="B1298" s="1" t="s">
        <v>307</v>
      </c>
      <c r="C1298" t="str">
        <f>VLOOKUP($A1298,'Business Processes'!$A$4:$D$1804,4,FALSE)</f>
        <v/>
      </c>
    </row>
    <row r="1299" spans="1:3" ht="15">
      <c r="A1299" s="1" t="s">
        <v>129</v>
      </c>
      <c r="B1299" s="1" t="s">
        <v>198</v>
      </c>
      <c r="C1299" t="str">
        <f>VLOOKUP($A1299,'Business Processes'!$A$4:$D$1804,4,FALSE)</f>
        <v/>
      </c>
    </row>
    <row r="1300" spans="1:3" ht="15">
      <c r="A1300" s="1" t="s">
        <v>130</v>
      </c>
      <c r="B1300" s="1" t="s">
        <v>237</v>
      </c>
      <c r="C1300" t="str">
        <f>VLOOKUP($A1300,'Business Processes'!$A$4:$D$1804,4,FALSE)</f>
        <v/>
      </c>
    </row>
    <row r="1301" spans="1:3" ht="15">
      <c r="A1301" s="1" t="s">
        <v>130</v>
      </c>
      <c r="B1301" s="1" t="s">
        <v>186</v>
      </c>
      <c r="C1301" t="str">
        <f>VLOOKUP($A1301,'Business Processes'!$A$4:$D$1804,4,FALSE)</f>
        <v/>
      </c>
    </row>
    <row r="1302" spans="1:3" ht="15">
      <c r="A1302" s="1" t="s">
        <v>130</v>
      </c>
      <c r="B1302" s="1" t="s">
        <v>187</v>
      </c>
      <c r="C1302" t="str">
        <f>VLOOKUP($A1302,'Business Processes'!$A$4:$D$1804,4,FALSE)</f>
        <v/>
      </c>
    </row>
    <row r="1303" spans="1:3" ht="15">
      <c r="A1303" s="1" t="s">
        <v>130</v>
      </c>
      <c r="B1303" s="1" t="s">
        <v>224</v>
      </c>
      <c r="C1303" t="str">
        <f>VLOOKUP($A1303,'Business Processes'!$A$4:$D$1804,4,FALSE)</f>
        <v/>
      </c>
    </row>
    <row r="1304" spans="1:3" ht="15">
      <c r="A1304" s="1" t="s">
        <v>130</v>
      </c>
      <c r="B1304" s="1" t="s">
        <v>189</v>
      </c>
      <c r="C1304" t="str">
        <f>VLOOKUP($A1304,'Business Processes'!$A$4:$D$1804,4,FALSE)</f>
        <v/>
      </c>
    </row>
    <row r="1305" spans="1:3" ht="15">
      <c r="A1305" s="1" t="s">
        <v>130</v>
      </c>
      <c r="B1305" s="1" t="s">
        <v>190</v>
      </c>
      <c r="C1305" t="str">
        <f>VLOOKUP($A1305,'Business Processes'!$A$4:$D$1804,4,FALSE)</f>
        <v/>
      </c>
    </row>
    <row r="1306" spans="1:3" ht="15">
      <c r="A1306" s="1" t="s">
        <v>130</v>
      </c>
      <c r="B1306" s="1" t="s">
        <v>191</v>
      </c>
      <c r="C1306" t="str">
        <f>VLOOKUP($A1306,'Business Processes'!$A$4:$D$1804,4,FALSE)</f>
        <v/>
      </c>
    </row>
    <row r="1307" spans="1:3" ht="15">
      <c r="A1307" s="1" t="s">
        <v>130</v>
      </c>
      <c r="B1307" s="1" t="s">
        <v>193</v>
      </c>
      <c r="C1307" t="str">
        <f>VLOOKUP($A1307,'Business Processes'!$A$4:$D$1804,4,FALSE)</f>
        <v/>
      </c>
    </row>
    <row r="1308" spans="1:3" ht="15">
      <c r="A1308" s="1" t="s">
        <v>130</v>
      </c>
      <c r="B1308" s="1" t="s">
        <v>201</v>
      </c>
      <c r="C1308" t="str">
        <f>VLOOKUP($A1308,'Business Processes'!$A$4:$D$1804,4,FALSE)</f>
        <v/>
      </c>
    </row>
    <row r="1309" spans="1:3" ht="15">
      <c r="A1309" s="1" t="s">
        <v>130</v>
      </c>
      <c r="B1309" s="1" t="s">
        <v>202</v>
      </c>
      <c r="C1309" t="str">
        <f>VLOOKUP($A1309,'Business Processes'!$A$4:$D$1804,4,FALSE)</f>
        <v/>
      </c>
    </row>
    <row r="1310" spans="1:3" ht="15">
      <c r="A1310" s="1" t="s">
        <v>130</v>
      </c>
      <c r="B1310" s="1" t="s">
        <v>194</v>
      </c>
      <c r="C1310" t="str">
        <f>VLOOKUP($A1310,'Business Processes'!$A$4:$D$1804,4,FALSE)</f>
        <v/>
      </c>
    </row>
    <row r="1311" spans="1:3" ht="15">
      <c r="A1311" s="1" t="s">
        <v>130</v>
      </c>
      <c r="B1311" s="1" t="s">
        <v>195</v>
      </c>
      <c r="C1311" t="str">
        <f>VLOOKUP($A1311,'Business Processes'!$A$4:$D$1804,4,FALSE)</f>
        <v/>
      </c>
    </row>
    <row r="1312" spans="1:3" ht="15">
      <c r="A1312" s="1" t="s">
        <v>130</v>
      </c>
      <c r="B1312" s="1" t="s">
        <v>196</v>
      </c>
      <c r="C1312" t="str">
        <f>VLOOKUP($A1312,'Business Processes'!$A$4:$D$1804,4,FALSE)</f>
        <v/>
      </c>
    </row>
    <row r="1313" spans="1:3" ht="15">
      <c r="A1313" s="1" t="s">
        <v>130</v>
      </c>
      <c r="B1313" s="1" t="s">
        <v>205</v>
      </c>
      <c r="C1313" t="str">
        <f>VLOOKUP($A1313,'Business Processes'!$A$4:$D$1804,4,FALSE)</f>
        <v/>
      </c>
    </row>
    <row r="1314" spans="1:3" ht="15">
      <c r="A1314" s="1" t="s">
        <v>130</v>
      </c>
      <c r="B1314" s="1" t="s">
        <v>197</v>
      </c>
      <c r="C1314" t="str">
        <f>VLOOKUP($A1314,'Business Processes'!$A$4:$D$1804,4,FALSE)</f>
        <v/>
      </c>
    </row>
    <row r="1315" spans="1:3" ht="15">
      <c r="A1315" s="1" t="s">
        <v>130</v>
      </c>
      <c r="B1315" s="1" t="s">
        <v>206</v>
      </c>
      <c r="C1315" t="str">
        <f>VLOOKUP($A1315,'Business Processes'!$A$4:$D$1804,4,FALSE)</f>
        <v/>
      </c>
    </row>
    <row r="1316" spans="1:3" ht="15">
      <c r="A1316" s="1" t="s">
        <v>130</v>
      </c>
      <c r="B1316" s="1" t="s">
        <v>207</v>
      </c>
      <c r="C1316" t="str">
        <f>VLOOKUP($A1316,'Business Processes'!$A$4:$D$1804,4,FALSE)</f>
        <v/>
      </c>
    </row>
    <row r="1317" spans="1:3" ht="15">
      <c r="A1317" s="1" t="s">
        <v>130</v>
      </c>
      <c r="B1317" s="1" t="s">
        <v>208</v>
      </c>
      <c r="C1317" t="str">
        <f>VLOOKUP($A1317,'Business Processes'!$A$4:$D$1804,4,FALSE)</f>
        <v/>
      </c>
    </row>
    <row r="1318" spans="1:3" ht="15">
      <c r="A1318" s="1" t="s">
        <v>131</v>
      </c>
      <c r="B1318" s="1" t="s">
        <v>186</v>
      </c>
      <c r="C1318" t="str">
        <f>VLOOKUP($A1318,'Business Processes'!$A$4:$D$1804,4,FALSE)</f>
        <v/>
      </c>
    </row>
    <row r="1319" spans="1:3" ht="15">
      <c r="A1319" s="1" t="s">
        <v>131</v>
      </c>
      <c r="B1319" s="1" t="s">
        <v>230</v>
      </c>
      <c r="C1319" t="str">
        <f>VLOOKUP($A1319,'Business Processes'!$A$4:$D$1804,4,FALSE)</f>
        <v/>
      </c>
    </row>
    <row r="1320" spans="1:3" ht="15">
      <c r="A1320" s="1" t="s">
        <v>131</v>
      </c>
      <c r="B1320" s="1" t="s">
        <v>224</v>
      </c>
      <c r="C1320" t="str">
        <f>VLOOKUP($A1320,'Business Processes'!$A$4:$D$1804,4,FALSE)</f>
        <v/>
      </c>
    </row>
    <row r="1321" spans="1:3" ht="15">
      <c r="A1321" s="1" t="s">
        <v>131</v>
      </c>
      <c r="B1321" s="1" t="s">
        <v>189</v>
      </c>
      <c r="C1321" t="str">
        <f>VLOOKUP($A1321,'Business Processes'!$A$4:$D$1804,4,FALSE)</f>
        <v/>
      </c>
    </row>
    <row r="1322" spans="1:3" ht="15">
      <c r="A1322" s="1" t="s">
        <v>131</v>
      </c>
      <c r="B1322" s="1" t="s">
        <v>191</v>
      </c>
      <c r="C1322" t="str">
        <f>VLOOKUP($A1322,'Business Processes'!$A$4:$D$1804,4,FALSE)</f>
        <v/>
      </c>
    </row>
    <row r="1323" spans="1:3" ht="15">
      <c r="A1323" s="1" t="s">
        <v>131</v>
      </c>
      <c r="B1323" s="1" t="s">
        <v>193</v>
      </c>
      <c r="C1323" t="str">
        <f>VLOOKUP($A1323,'Business Processes'!$A$4:$D$1804,4,FALSE)</f>
        <v/>
      </c>
    </row>
    <row r="1324" spans="1:3" ht="15">
      <c r="A1324" s="1" t="s">
        <v>131</v>
      </c>
      <c r="B1324" s="1" t="s">
        <v>201</v>
      </c>
      <c r="C1324" t="str">
        <f>VLOOKUP($A1324,'Business Processes'!$A$4:$D$1804,4,FALSE)</f>
        <v/>
      </c>
    </row>
    <row r="1325" spans="1:3" ht="15">
      <c r="A1325" s="1" t="s">
        <v>131</v>
      </c>
      <c r="B1325" s="1" t="s">
        <v>194</v>
      </c>
      <c r="C1325" t="str">
        <f>VLOOKUP($A1325,'Business Processes'!$A$4:$D$1804,4,FALSE)</f>
        <v/>
      </c>
    </row>
    <row r="1326" spans="1:3" ht="15">
      <c r="A1326" s="1" t="s">
        <v>131</v>
      </c>
      <c r="B1326" s="1" t="s">
        <v>195</v>
      </c>
      <c r="C1326" t="str">
        <f>VLOOKUP($A1326,'Business Processes'!$A$4:$D$1804,4,FALSE)</f>
        <v/>
      </c>
    </row>
    <row r="1327" spans="1:3" ht="15">
      <c r="A1327" s="1" t="s">
        <v>131</v>
      </c>
      <c r="B1327" s="1" t="s">
        <v>196</v>
      </c>
      <c r="C1327" t="str">
        <f>VLOOKUP($A1327,'Business Processes'!$A$4:$D$1804,4,FALSE)</f>
        <v/>
      </c>
    </row>
    <row r="1328" spans="1:3" ht="15">
      <c r="A1328" s="1" t="s">
        <v>131</v>
      </c>
      <c r="B1328" s="1" t="s">
        <v>197</v>
      </c>
      <c r="C1328" t="str">
        <f>VLOOKUP($A1328,'Business Processes'!$A$4:$D$1804,4,FALSE)</f>
        <v/>
      </c>
    </row>
    <row r="1329" spans="1:3" ht="15">
      <c r="A1329" s="1" t="s">
        <v>131</v>
      </c>
      <c r="B1329" s="1" t="s">
        <v>256</v>
      </c>
      <c r="C1329" t="str">
        <f>VLOOKUP($A1329,'Business Processes'!$A$4:$D$1804,4,FALSE)</f>
        <v/>
      </c>
    </row>
    <row r="1330" spans="1:3" ht="15">
      <c r="A1330" s="1" t="s">
        <v>131</v>
      </c>
      <c r="B1330" s="1" t="s">
        <v>253</v>
      </c>
      <c r="C1330" t="str">
        <f>VLOOKUP($A1330,'Business Processes'!$A$4:$D$1804,4,FALSE)</f>
        <v/>
      </c>
    </row>
    <row r="1331" spans="1:3" ht="15">
      <c r="A1331" s="1" t="s">
        <v>131</v>
      </c>
      <c r="B1331" s="1" t="s">
        <v>208</v>
      </c>
      <c r="C1331" t="str">
        <f>VLOOKUP($A1331,'Business Processes'!$A$4:$D$1804,4,FALSE)</f>
        <v/>
      </c>
    </row>
    <row r="1332" spans="1:3" ht="15">
      <c r="A1332" s="1" t="s">
        <v>132</v>
      </c>
      <c r="B1332" s="1" t="s">
        <v>211</v>
      </c>
      <c r="C1332" t="str">
        <f>VLOOKUP($A1332,'Business Processes'!$A$4:$D$1804,4,FALSE)</f>
        <v/>
      </c>
    </row>
    <row r="1333" spans="1:3" ht="15">
      <c r="A1333" s="1" t="s">
        <v>132</v>
      </c>
      <c r="B1333" s="1" t="s">
        <v>229</v>
      </c>
      <c r="C1333" t="str">
        <f>VLOOKUP($A1333,'Business Processes'!$A$4:$D$1804,4,FALSE)</f>
        <v/>
      </c>
    </row>
    <row r="1334" spans="1:3" ht="15">
      <c r="A1334" s="1" t="s">
        <v>133</v>
      </c>
      <c r="B1334" s="1" t="s">
        <v>277</v>
      </c>
      <c r="C1334" t="str">
        <f>VLOOKUP($A1334,'Business Processes'!$A$4:$D$1804,4,FALSE)</f>
        <v/>
      </c>
    </row>
    <row r="1335" spans="1:3" ht="15">
      <c r="A1335" s="1" t="s">
        <v>133</v>
      </c>
      <c r="B1335" s="1" t="s">
        <v>211</v>
      </c>
      <c r="C1335" t="str">
        <f>VLOOKUP($A1335,'Business Processes'!$A$4:$D$1804,4,FALSE)</f>
        <v/>
      </c>
    </row>
    <row r="1336" spans="1:3" ht="15">
      <c r="A1336" s="1" t="s">
        <v>133</v>
      </c>
      <c r="B1336" s="1" t="s">
        <v>229</v>
      </c>
      <c r="C1336" t="str">
        <f>VLOOKUP($A1336,'Business Processes'!$A$4:$D$1804,4,FALSE)</f>
        <v/>
      </c>
    </row>
    <row r="1337" spans="1:3" ht="15">
      <c r="A1337" s="1" t="s">
        <v>134</v>
      </c>
      <c r="B1337" s="1" t="s">
        <v>277</v>
      </c>
      <c r="C1337" t="str">
        <f>VLOOKUP($A1337,'Business Processes'!$A$4:$D$1804,4,FALSE)</f>
        <v/>
      </c>
    </row>
    <row r="1338" spans="1:3" ht="15">
      <c r="A1338" s="1" t="s">
        <v>134</v>
      </c>
      <c r="B1338" s="1" t="s">
        <v>225</v>
      </c>
      <c r="C1338" t="str">
        <f>VLOOKUP($A1338,'Business Processes'!$A$4:$D$1804,4,FALSE)</f>
        <v/>
      </c>
    </row>
    <row r="1339" spans="1:3" ht="15">
      <c r="A1339" s="1" t="s">
        <v>134</v>
      </c>
      <c r="B1339" s="1" t="s">
        <v>226</v>
      </c>
      <c r="C1339" t="str">
        <f>VLOOKUP($A1339,'Business Processes'!$A$4:$D$1804,4,FALSE)</f>
        <v/>
      </c>
    </row>
    <row r="1340" spans="1:3" ht="15">
      <c r="A1340" s="1" t="s">
        <v>134</v>
      </c>
      <c r="B1340" s="1" t="s">
        <v>211</v>
      </c>
      <c r="C1340" t="str">
        <f>VLOOKUP($A1340,'Business Processes'!$A$4:$D$1804,4,FALSE)</f>
        <v/>
      </c>
    </row>
    <row r="1341" spans="1:3" ht="15">
      <c r="A1341" s="1" t="s">
        <v>134</v>
      </c>
      <c r="B1341" s="1" t="s">
        <v>228</v>
      </c>
      <c r="C1341" t="str">
        <f>VLOOKUP($A1341,'Business Processes'!$A$4:$D$1804,4,FALSE)</f>
        <v/>
      </c>
    </row>
    <row r="1342" spans="1:3" ht="15">
      <c r="A1342" s="1" t="s">
        <v>134</v>
      </c>
      <c r="B1342" s="1" t="s">
        <v>229</v>
      </c>
      <c r="C1342" t="str">
        <f>VLOOKUP($A1342,'Business Processes'!$A$4:$D$1804,4,FALSE)</f>
        <v/>
      </c>
    </row>
    <row r="1343" spans="1:3" ht="15">
      <c r="A1343" s="1" t="s">
        <v>135</v>
      </c>
      <c r="B1343" s="1" t="s">
        <v>225</v>
      </c>
      <c r="C1343" t="str">
        <f>VLOOKUP($A1343,'Business Processes'!$A$4:$D$1804,4,FALSE)</f>
        <v/>
      </c>
    </row>
    <row r="1344" spans="1:3" ht="15">
      <c r="A1344" s="1" t="s">
        <v>135</v>
      </c>
      <c r="B1344" s="1" t="s">
        <v>226</v>
      </c>
      <c r="C1344" t="str">
        <f>VLOOKUP($A1344,'Business Processes'!$A$4:$D$1804,4,FALSE)</f>
        <v/>
      </c>
    </row>
    <row r="1345" spans="1:3" ht="15">
      <c r="A1345" s="1" t="s">
        <v>135</v>
      </c>
      <c r="B1345" s="1" t="s">
        <v>227</v>
      </c>
      <c r="C1345" t="str">
        <f>VLOOKUP($A1345,'Business Processes'!$A$4:$D$1804,4,FALSE)</f>
        <v/>
      </c>
    </row>
    <row r="1346" spans="1:3" ht="15">
      <c r="A1346" s="1" t="s">
        <v>135</v>
      </c>
      <c r="B1346" s="1" t="s">
        <v>229</v>
      </c>
      <c r="C1346" t="str">
        <f>VLOOKUP($A1346,'Business Processes'!$A$4:$D$1804,4,FALSE)</f>
        <v/>
      </c>
    </row>
    <row r="1347" spans="1:3" ht="15">
      <c r="A1347" s="1" t="s">
        <v>136</v>
      </c>
      <c r="B1347" s="1" t="s">
        <v>277</v>
      </c>
      <c r="C1347" t="str">
        <f>VLOOKUP($A1347,'Business Processes'!$A$4:$D$1804,4,FALSE)</f>
        <v/>
      </c>
    </row>
    <row r="1348" spans="1:3" ht="15">
      <c r="A1348" s="1" t="s">
        <v>136</v>
      </c>
      <c r="B1348" s="1" t="s">
        <v>225</v>
      </c>
      <c r="C1348" t="str">
        <f>VLOOKUP($A1348,'Business Processes'!$A$4:$D$1804,4,FALSE)</f>
        <v/>
      </c>
    </row>
    <row r="1349" spans="1:3" ht="15">
      <c r="A1349" s="1" t="s">
        <v>136</v>
      </c>
      <c r="B1349" s="1" t="s">
        <v>226</v>
      </c>
      <c r="C1349" t="str">
        <f>VLOOKUP($A1349,'Business Processes'!$A$4:$D$1804,4,FALSE)</f>
        <v/>
      </c>
    </row>
    <row r="1350" spans="1:3" ht="15">
      <c r="A1350" s="1" t="s">
        <v>136</v>
      </c>
      <c r="B1350" s="1" t="s">
        <v>211</v>
      </c>
      <c r="C1350" t="str">
        <f>VLOOKUP($A1350,'Business Processes'!$A$4:$D$1804,4,FALSE)</f>
        <v/>
      </c>
    </row>
    <row r="1351" spans="1:3" ht="15">
      <c r="A1351" s="1" t="s">
        <v>136</v>
      </c>
      <c r="B1351" s="1" t="s">
        <v>228</v>
      </c>
      <c r="C1351" t="str">
        <f>VLOOKUP($A1351,'Business Processes'!$A$4:$D$1804,4,FALSE)</f>
        <v/>
      </c>
    </row>
    <row r="1352" spans="1:3" ht="15">
      <c r="A1352" s="1" t="s">
        <v>136</v>
      </c>
      <c r="B1352" s="1" t="s">
        <v>229</v>
      </c>
      <c r="C1352" t="str">
        <f>VLOOKUP($A1352,'Business Processes'!$A$4:$D$1804,4,FALSE)</f>
        <v/>
      </c>
    </row>
    <row r="1353" spans="1:3" ht="15">
      <c r="A1353" s="1" t="s">
        <v>137</v>
      </c>
      <c r="B1353" s="1" t="s">
        <v>186</v>
      </c>
      <c r="C1353" t="str">
        <f>VLOOKUP($A1353,'Business Processes'!$A$4:$D$1804,4,FALSE)</f>
        <v/>
      </c>
    </row>
    <row r="1354" spans="1:3" ht="15">
      <c r="A1354" s="1" t="s">
        <v>137</v>
      </c>
      <c r="B1354" s="1" t="s">
        <v>189</v>
      </c>
      <c r="C1354" t="str">
        <f>VLOOKUP($A1354,'Business Processes'!$A$4:$D$1804,4,FALSE)</f>
        <v/>
      </c>
    </row>
    <row r="1355" spans="1:3" ht="15">
      <c r="A1355" s="1" t="s">
        <v>137</v>
      </c>
      <c r="B1355" s="1" t="s">
        <v>190</v>
      </c>
      <c r="C1355" t="str">
        <f>VLOOKUP($A1355,'Business Processes'!$A$4:$D$1804,4,FALSE)</f>
        <v/>
      </c>
    </row>
    <row r="1356" spans="1:3" ht="15">
      <c r="A1356" s="1" t="s">
        <v>137</v>
      </c>
      <c r="B1356" s="1" t="s">
        <v>191</v>
      </c>
      <c r="C1356" t="str">
        <f>VLOOKUP($A1356,'Business Processes'!$A$4:$D$1804,4,FALSE)</f>
        <v/>
      </c>
    </row>
    <row r="1357" spans="1:3" ht="15">
      <c r="A1357" s="1" t="s">
        <v>137</v>
      </c>
      <c r="B1357" s="1" t="s">
        <v>193</v>
      </c>
      <c r="C1357" t="str">
        <f>VLOOKUP($A1357,'Business Processes'!$A$4:$D$1804,4,FALSE)</f>
        <v/>
      </c>
    </row>
    <row r="1358" spans="1:3" ht="15">
      <c r="A1358" s="1" t="s">
        <v>137</v>
      </c>
      <c r="B1358" s="1" t="s">
        <v>201</v>
      </c>
      <c r="C1358" t="str">
        <f>VLOOKUP($A1358,'Business Processes'!$A$4:$D$1804,4,FALSE)</f>
        <v/>
      </c>
    </row>
    <row r="1359" spans="1:3" ht="15">
      <c r="A1359" s="1" t="s">
        <v>137</v>
      </c>
      <c r="B1359" s="1" t="s">
        <v>202</v>
      </c>
      <c r="C1359" t="str">
        <f>VLOOKUP($A1359,'Business Processes'!$A$4:$D$1804,4,FALSE)</f>
        <v/>
      </c>
    </row>
    <row r="1360" spans="1:3" ht="15">
      <c r="A1360" s="1" t="s">
        <v>137</v>
      </c>
      <c r="B1360" s="1" t="s">
        <v>194</v>
      </c>
      <c r="C1360" t="str">
        <f>VLOOKUP($A1360,'Business Processes'!$A$4:$D$1804,4,FALSE)</f>
        <v/>
      </c>
    </row>
    <row r="1361" spans="1:3" ht="15">
      <c r="A1361" s="1" t="s">
        <v>137</v>
      </c>
      <c r="B1361" s="1" t="s">
        <v>195</v>
      </c>
      <c r="C1361" t="str">
        <f>VLOOKUP($A1361,'Business Processes'!$A$4:$D$1804,4,FALSE)</f>
        <v/>
      </c>
    </row>
    <row r="1362" spans="1:3" ht="15">
      <c r="A1362" s="1" t="s">
        <v>137</v>
      </c>
      <c r="B1362" s="1" t="s">
        <v>196</v>
      </c>
      <c r="C1362" t="str">
        <f>VLOOKUP($A1362,'Business Processes'!$A$4:$D$1804,4,FALSE)</f>
        <v/>
      </c>
    </row>
    <row r="1363" spans="1:3" ht="15">
      <c r="A1363" s="1" t="s">
        <v>137</v>
      </c>
      <c r="B1363" s="1" t="s">
        <v>197</v>
      </c>
      <c r="C1363" t="str">
        <f>VLOOKUP($A1363,'Business Processes'!$A$4:$D$1804,4,FALSE)</f>
        <v/>
      </c>
    </row>
    <row r="1364" spans="1:3" ht="15">
      <c r="A1364" s="1" t="s">
        <v>137</v>
      </c>
      <c r="B1364" s="1" t="s">
        <v>256</v>
      </c>
      <c r="C1364" t="str">
        <f>VLOOKUP($A1364,'Business Processes'!$A$4:$D$1804,4,FALSE)</f>
        <v/>
      </c>
    </row>
    <row r="1365" spans="1:3" ht="15">
      <c r="A1365" s="1" t="s">
        <v>137</v>
      </c>
      <c r="B1365" s="1" t="s">
        <v>208</v>
      </c>
      <c r="C1365" t="str">
        <f>VLOOKUP($A1365,'Business Processes'!$A$4:$D$1804,4,FALSE)</f>
        <v/>
      </c>
    </row>
    <row r="1366" spans="1:3" ht="15">
      <c r="A1366" s="1" t="s">
        <v>138</v>
      </c>
      <c r="B1366" s="1" t="s">
        <v>185</v>
      </c>
      <c r="C1366" t="str">
        <f>VLOOKUP($A1366,'Business Processes'!$A$4:$D$1804,4,FALSE)</f>
        <v/>
      </c>
    </row>
    <row r="1367" spans="1:3" ht="15">
      <c r="A1367" s="1" t="s">
        <v>138</v>
      </c>
      <c r="B1367" s="1" t="s">
        <v>186</v>
      </c>
      <c r="C1367" t="str">
        <f>VLOOKUP($A1367,'Business Processes'!$A$4:$D$1804,4,FALSE)</f>
        <v/>
      </c>
    </row>
    <row r="1368" spans="1:3" ht="15">
      <c r="A1368" s="1" t="s">
        <v>138</v>
      </c>
      <c r="B1368" s="1" t="s">
        <v>224</v>
      </c>
      <c r="C1368" t="str">
        <f>VLOOKUP($A1368,'Business Processes'!$A$4:$D$1804,4,FALSE)</f>
        <v/>
      </c>
    </row>
    <row r="1369" spans="1:3" ht="15">
      <c r="A1369" s="1" t="s">
        <v>138</v>
      </c>
      <c r="B1369" s="1" t="s">
        <v>189</v>
      </c>
      <c r="C1369" t="str">
        <f>VLOOKUP($A1369,'Business Processes'!$A$4:$D$1804,4,FALSE)</f>
        <v/>
      </c>
    </row>
    <row r="1370" spans="1:3" ht="15">
      <c r="A1370" s="1" t="s">
        <v>138</v>
      </c>
      <c r="B1370" s="1" t="s">
        <v>191</v>
      </c>
      <c r="C1370" t="str">
        <f>VLOOKUP($A1370,'Business Processes'!$A$4:$D$1804,4,FALSE)</f>
        <v/>
      </c>
    </row>
    <row r="1371" spans="1:3" ht="15">
      <c r="A1371" s="1" t="s">
        <v>138</v>
      </c>
      <c r="B1371" s="1" t="s">
        <v>193</v>
      </c>
      <c r="C1371" t="str">
        <f>VLOOKUP($A1371,'Business Processes'!$A$4:$D$1804,4,FALSE)</f>
        <v/>
      </c>
    </row>
    <row r="1372" spans="1:3" ht="15">
      <c r="A1372" s="1" t="s">
        <v>138</v>
      </c>
      <c r="B1372" s="1" t="s">
        <v>201</v>
      </c>
      <c r="C1372" t="str">
        <f>VLOOKUP($A1372,'Business Processes'!$A$4:$D$1804,4,FALSE)</f>
        <v/>
      </c>
    </row>
    <row r="1373" spans="1:3" ht="15">
      <c r="A1373" s="1" t="s">
        <v>138</v>
      </c>
      <c r="B1373" s="1" t="s">
        <v>202</v>
      </c>
      <c r="C1373" t="str">
        <f>VLOOKUP($A1373,'Business Processes'!$A$4:$D$1804,4,FALSE)</f>
        <v/>
      </c>
    </row>
    <row r="1374" spans="1:3" ht="15">
      <c r="A1374" s="1" t="s">
        <v>138</v>
      </c>
      <c r="B1374" s="1" t="s">
        <v>194</v>
      </c>
      <c r="C1374" t="str">
        <f>VLOOKUP($A1374,'Business Processes'!$A$4:$D$1804,4,FALSE)</f>
        <v/>
      </c>
    </row>
    <row r="1375" spans="1:3" ht="15">
      <c r="A1375" s="1" t="s">
        <v>138</v>
      </c>
      <c r="B1375" s="1" t="s">
        <v>195</v>
      </c>
      <c r="C1375" t="str">
        <f>VLOOKUP($A1375,'Business Processes'!$A$4:$D$1804,4,FALSE)</f>
        <v/>
      </c>
    </row>
    <row r="1376" spans="1:3" ht="15">
      <c r="A1376" s="1" t="s">
        <v>138</v>
      </c>
      <c r="B1376" s="1" t="s">
        <v>205</v>
      </c>
      <c r="C1376" t="str">
        <f>VLOOKUP($A1376,'Business Processes'!$A$4:$D$1804,4,FALSE)</f>
        <v/>
      </c>
    </row>
    <row r="1377" spans="1:3" ht="15">
      <c r="A1377" s="1" t="s">
        <v>138</v>
      </c>
      <c r="B1377" s="1" t="s">
        <v>197</v>
      </c>
      <c r="C1377" t="str">
        <f>VLOOKUP($A1377,'Business Processes'!$A$4:$D$1804,4,FALSE)</f>
        <v/>
      </c>
    </row>
    <row r="1378" spans="1:3" ht="15">
      <c r="A1378" s="1" t="s">
        <v>138</v>
      </c>
      <c r="B1378" s="1" t="s">
        <v>206</v>
      </c>
      <c r="C1378" t="str">
        <f>VLOOKUP($A1378,'Business Processes'!$A$4:$D$1804,4,FALSE)</f>
        <v/>
      </c>
    </row>
    <row r="1379" spans="1:3" ht="15">
      <c r="A1379" s="1" t="s">
        <v>138</v>
      </c>
      <c r="B1379" s="1" t="s">
        <v>208</v>
      </c>
      <c r="C1379" t="str">
        <f>VLOOKUP($A1379,'Business Processes'!$A$4:$D$1804,4,FALSE)</f>
        <v/>
      </c>
    </row>
    <row r="1380" spans="1:3" ht="15">
      <c r="A1380" s="1" t="s">
        <v>139</v>
      </c>
      <c r="B1380" s="1" t="s">
        <v>194</v>
      </c>
      <c r="C1380" t="str">
        <f>VLOOKUP($A1380,'Business Processes'!$A$4:$D$1804,4,FALSE)</f>
        <v/>
      </c>
    </row>
    <row r="1381" spans="1:3" ht="15">
      <c r="A1381" s="1" t="s">
        <v>139</v>
      </c>
      <c r="B1381" s="1" t="s">
        <v>195</v>
      </c>
      <c r="C1381" t="str">
        <f>VLOOKUP($A1381,'Business Processes'!$A$4:$D$1804,4,FALSE)</f>
        <v/>
      </c>
    </row>
    <row r="1382" spans="1:3" ht="15">
      <c r="A1382" s="1" t="s">
        <v>139</v>
      </c>
      <c r="B1382" s="1" t="s">
        <v>205</v>
      </c>
      <c r="C1382" t="str">
        <f>VLOOKUP($A1382,'Business Processes'!$A$4:$D$1804,4,FALSE)</f>
        <v/>
      </c>
    </row>
    <row r="1383" spans="1:3" ht="15">
      <c r="A1383" s="1" t="s">
        <v>139</v>
      </c>
      <c r="B1383" s="1" t="s">
        <v>197</v>
      </c>
      <c r="C1383" t="str">
        <f>VLOOKUP($A1383,'Business Processes'!$A$4:$D$1804,4,FALSE)</f>
        <v/>
      </c>
    </row>
    <row r="1384" spans="1:3" ht="15">
      <c r="A1384" s="1" t="s">
        <v>139</v>
      </c>
      <c r="B1384" s="1" t="s">
        <v>206</v>
      </c>
      <c r="C1384" t="str">
        <f>VLOOKUP($A1384,'Business Processes'!$A$4:$D$1804,4,FALSE)</f>
        <v/>
      </c>
    </row>
    <row r="1385" spans="1:3" ht="15">
      <c r="A1385" s="1" t="s">
        <v>139</v>
      </c>
      <c r="B1385" s="1" t="s">
        <v>208</v>
      </c>
      <c r="C1385" t="str">
        <f>VLOOKUP($A1385,'Business Processes'!$A$4:$D$1804,4,FALSE)</f>
        <v/>
      </c>
    </row>
    <row r="1386" spans="1:3" ht="15">
      <c r="A1386" s="1" t="s">
        <v>139</v>
      </c>
      <c r="B1386" s="1" t="s">
        <v>185</v>
      </c>
      <c r="C1386" t="str">
        <f>VLOOKUP($A1386,'Business Processes'!$A$4:$D$1804,4,FALSE)</f>
        <v/>
      </c>
    </row>
    <row r="1387" spans="1:3" ht="15">
      <c r="A1387" s="1" t="s">
        <v>139</v>
      </c>
      <c r="B1387" s="1" t="s">
        <v>186</v>
      </c>
      <c r="C1387" t="str">
        <f>VLOOKUP($A1387,'Business Processes'!$A$4:$D$1804,4,FALSE)</f>
        <v/>
      </c>
    </row>
    <row r="1388" spans="1:3" ht="15">
      <c r="A1388" s="1" t="s">
        <v>139</v>
      </c>
      <c r="B1388" s="1" t="s">
        <v>187</v>
      </c>
      <c r="C1388" t="str">
        <f>VLOOKUP($A1388,'Business Processes'!$A$4:$D$1804,4,FALSE)</f>
        <v/>
      </c>
    </row>
    <row r="1389" spans="1:3" ht="15">
      <c r="A1389" s="1" t="s">
        <v>139</v>
      </c>
      <c r="B1389" s="1" t="s">
        <v>224</v>
      </c>
      <c r="C1389" t="str">
        <f>VLOOKUP($A1389,'Business Processes'!$A$4:$D$1804,4,FALSE)</f>
        <v/>
      </c>
    </row>
    <row r="1390" spans="1:3" ht="15">
      <c r="A1390" s="1" t="s">
        <v>139</v>
      </c>
      <c r="B1390" s="1" t="s">
        <v>189</v>
      </c>
      <c r="C1390" t="str">
        <f>VLOOKUP($A1390,'Business Processes'!$A$4:$D$1804,4,FALSE)</f>
        <v/>
      </c>
    </row>
    <row r="1391" spans="1:3" ht="15">
      <c r="A1391" s="1" t="s">
        <v>139</v>
      </c>
      <c r="B1391" s="1" t="s">
        <v>191</v>
      </c>
      <c r="C1391" t="str">
        <f>VLOOKUP($A1391,'Business Processes'!$A$4:$D$1804,4,FALSE)</f>
        <v/>
      </c>
    </row>
    <row r="1392" spans="1:3" ht="15">
      <c r="A1392" s="1" t="s">
        <v>139</v>
      </c>
      <c r="B1392" s="1" t="s">
        <v>193</v>
      </c>
      <c r="C1392" t="str">
        <f>VLOOKUP($A1392,'Business Processes'!$A$4:$D$1804,4,FALSE)</f>
        <v/>
      </c>
    </row>
    <row r="1393" spans="1:3" ht="15">
      <c r="A1393" s="1" t="s">
        <v>139</v>
      </c>
      <c r="B1393" s="1" t="s">
        <v>201</v>
      </c>
      <c r="C1393" t="str">
        <f>VLOOKUP($A1393,'Business Processes'!$A$4:$D$1804,4,FALSE)</f>
        <v/>
      </c>
    </row>
    <row r="1394" spans="1:3" ht="15">
      <c r="A1394" s="1" t="s">
        <v>139</v>
      </c>
      <c r="B1394" s="1" t="s">
        <v>202</v>
      </c>
      <c r="C1394" t="str">
        <f>VLOOKUP($A1394,'Business Processes'!$A$4:$D$1804,4,FALSE)</f>
        <v/>
      </c>
    </row>
    <row r="1395" spans="1:3" ht="15">
      <c r="A1395" s="1" t="s">
        <v>140</v>
      </c>
      <c r="B1395" s="1" t="s">
        <v>218</v>
      </c>
      <c r="C1395" t="str">
        <f>VLOOKUP($A1395,'Business Processes'!$A$4:$D$1804,4,FALSE)</f>
        <v/>
      </c>
    </row>
    <row r="1396" spans="1:3" ht="15">
      <c r="A1396" s="1" t="s">
        <v>141</v>
      </c>
      <c r="B1396" s="1" t="s">
        <v>243</v>
      </c>
      <c r="C1396" t="str">
        <f>VLOOKUP($A1396,'Business Processes'!$A$4:$D$1804,4,FALSE)</f>
        <v/>
      </c>
    </row>
    <row r="1397" spans="1:3" ht="15">
      <c r="A1397" s="1" t="s">
        <v>141</v>
      </c>
      <c r="B1397" s="1" t="s">
        <v>213</v>
      </c>
      <c r="C1397" t="str">
        <f>VLOOKUP($A1397,'Business Processes'!$A$4:$D$1804,4,FALSE)</f>
        <v/>
      </c>
    </row>
    <row r="1398" spans="1:3" ht="15">
      <c r="A1398" s="1" t="s">
        <v>141</v>
      </c>
      <c r="B1398" s="1" t="s">
        <v>347</v>
      </c>
      <c r="C1398" t="str">
        <f>VLOOKUP($A1398,'Business Processes'!$A$4:$D$1804,4,FALSE)</f>
        <v/>
      </c>
    </row>
    <row r="1399" spans="1:3" ht="15">
      <c r="A1399" s="1" t="s">
        <v>141</v>
      </c>
      <c r="B1399" s="1" t="s">
        <v>240</v>
      </c>
      <c r="C1399" t="str">
        <f>VLOOKUP($A1399,'Business Processes'!$A$4:$D$1804,4,FALSE)</f>
        <v/>
      </c>
    </row>
    <row r="1400" spans="1:3" ht="15">
      <c r="A1400" s="1" t="s">
        <v>141</v>
      </c>
      <c r="B1400" s="1" t="s">
        <v>241</v>
      </c>
      <c r="C1400" t="str">
        <f>VLOOKUP($A1400,'Business Processes'!$A$4:$D$1804,4,FALSE)</f>
        <v/>
      </c>
    </row>
    <row r="1401" spans="1:3" ht="15">
      <c r="A1401" s="1" t="s">
        <v>141</v>
      </c>
      <c r="B1401" s="1" t="s">
        <v>191</v>
      </c>
      <c r="C1401" t="str">
        <f>VLOOKUP($A1401,'Business Processes'!$A$4:$D$1804,4,FALSE)</f>
        <v/>
      </c>
    </row>
    <row r="1402" spans="1:3" ht="15">
      <c r="A1402" s="1" t="s">
        <v>141</v>
      </c>
      <c r="B1402" s="1" t="s">
        <v>286</v>
      </c>
      <c r="C1402" t="str">
        <f>VLOOKUP($A1402,'Business Processes'!$A$4:$D$1804,4,FALSE)</f>
        <v/>
      </c>
    </row>
    <row r="1403" spans="1:3" ht="15">
      <c r="A1403" s="1" t="s">
        <v>141</v>
      </c>
      <c r="B1403" s="1" t="s">
        <v>287</v>
      </c>
      <c r="C1403" t="str">
        <f>VLOOKUP($A1403,'Business Processes'!$A$4:$D$1804,4,FALSE)</f>
        <v/>
      </c>
    </row>
    <row r="1404" spans="1:3" ht="15">
      <c r="A1404" s="1" t="s">
        <v>141</v>
      </c>
      <c r="B1404" s="1" t="s">
        <v>310</v>
      </c>
      <c r="C1404" t="str">
        <f>VLOOKUP($A1404,'Business Processes'!$A$4:$D$1804,4,FALSE)</f>
        <v/>
      </c>
    </row>
    <row r="1405" spans="1:3" ht="15">
      <c r="A1405" s="1" t="s">
        <v>142</v>
      </c>
      <c r="B1405" s="1" t="s">
        <v>187</v>
      </c>
      <c r="C1405" t="str">
        <f>VLOOKUP($A1405,'Business Processes'!$A$4:$D$1804,4,FALSE)</f>
        <v/>
      </c>
    </row>
    <row r="1406" spans="1:3" ht="15">
      <c r="A1406" s="1" t="s">
        <v>142</v>
      </c>
      <c r="B1406" s="1" t="s">
        <v>224</v>
      </c>
      <c r="C1406" t="str">
        <f>VLOOKUP($A1406,'Business Processes'!$A$4:$D$1804,4,FALSE)</f>
        <v/>
      </c>
    </row>
    <row r="1407" spans="1:3" ht="15">
      <c r="A1407" s="1" t="s">
        <v>142</v>
      </c>
      <c r="B1407" s="1" t="s">
        <v>189</v>
      </c>
      <c r="C1407" t="str">
        <f>VLOOKUP($A1407,'Business Processes'!$A$4:$D$1804,4,FALSE)</f>
        <v/>
      </c>
    </row>
    <row r="1408" spans="1:3" ht="15">
      <c r="A1408" s="1" t="s">
        <v>142</v>
      </c>
      <c r="B1408" s="1" t="s">
        <v>191</v>
      </c>
      <c r="C1408" t="str">
        <f>VLOOKUP($A1408,'Business Processes'!$A$4:$D$1804,4,FALSE)</f>
        <v/>
      </c>
    </row>
    <row r="1409" spans="1:3" ht="15">
      <c r="A1409" s="1" t="s">
        <v>142</v>
      </c>
      <c r="B1409" s="1" t="s">
        <v>193</v>
      </c>
      <c r="C1409" t="str">
        <f>VLOOKUP($A1409,'Business Processes'!$A$4:$D$1804,4,FALSE)</f>
        <v/>
      </c>
    </row>
    <row r="1410" spans="1:3" ht="15">
      <c r="A1410" s="1" t="s">
        <v>142</v>
      </c>
      <c r="B1410" s="1" t="s">
        <v>201</v>
      </c>
      <c r="C1410" t="str">
        <f>VLOOKUP($A1410,'Business Processes'!$A$4:$D$1804,4,FALSE)</f>
        <v/>
      </c>
    </row>
    <row r="1411" spans="1:3" ht="15">
      <c r="A1411" s="1" t="s">
        <v>142</v>
      </c>
      <c r="B1411" s="1" t="s">
        <v>194</v>
      </c>
      <c r="C1411" t="str">
        <f>VLOOKUP($A1411,'Business Processes'!$A$4:$D$1804,4,FALSE)</f>
        <v/>
      </c>
    </row>
    <row r="1412" spans="1:3" ht="15">
      <c r="A1412" s="1" t="s">
        <v>142</v>
      </c>
      <c r="B1412" s="1" t="s">
        <v>195</v>
      </c>
      <c r="C1412" t="str">
        <f>VLOOKUP($A1412,'Business Processes'!$A$4:$D$1804,4,FALSE)</f>
        <v/>
      </c>
    </row>
    <row r="1413" spans="1:3" ht="15">
      <c r="A1413" s="1" t="s">
        <v>142</v>
      </c>
      <c r="B1413" s="1" t="s">
        <v>248</v>
      </c>
      <c r="C1413" t="str">
        <f>VLOOKUP($A1413,'Business Processes'!$A$4:$D$1804,4,FALSE)</f>
        <v/>
      </c>
    </row>
    <row r="1414" spans="1:3" ht="15">
      <c r="A1414" s="1" t="s">
        <v>142</v>
      </c>
      <c r="B1414" s="1" t="s">
        <v>197</v>
      </c>
      <c r="C1414" t="str">
        <f>VLOOKUP($A1414,'Business Processes'!$A$4:$D$1804,4,FALSE)</f>
        <v/>
      </c>
    </row>
    <row r="1415" spans="1:3" ht="15">
      <c r="A1415" s="1" t="s">
        <v>142</v>
      </c>
      <c r="B1415" s="1" t="s">
        <v>256</v>
      </c>
      <c r="C1415" t="str">
        <f>VLOOKUP($A1415,'Business Processes'!$A$4:$D$1804,4,FALSE)</f>
        <v/>
      </c>
    </row>
    <row r="1416" spans="1:3" ht="15">
      <c r="A1416" s="1" t="s">
        <v>142</v>
      </c>
      <c r="B1416" s="1" t="s">
        <v>346</v>
      </c>
      <c r="C1416" t="str">
        <f>VLOOKUP($A1416,'Business Processes'!$A$4:$D$1804,4,FALSE)</f>
        <v/>
      </c>
    </row>
    <row r="1417" spans="1:3" ht="15">
      <c r="A1417" s="1" t="s">
        <v>142</v>
      </c>
      <c r="B1417" s="1" t="s">
        <v>208</v>
      </c>
      <c r="C1417" t="str">
        <f>VLOOKUP($A1417,'Business Processes'!$A$4:$D$1804,4,FALSE)</f>
        <v/>
      </c>
    </row>
    <row r="1418" spans="1:3" ht="15">
      <c r="A1418" s="1" t="s">
        <v>143</v>
      </c>
      <c r="B1418" s="1" t="s">
        <v>237</v>
      </c>
      <c r="C1418" t="str">
        <f>VLOOKUP($A1418,'Business Processes'!$A$4:$D$1804,4,FALSE)</f>
        <v/>
      </c>
    </row>
    <row r="1419" spans="1:3" ht="15">
      <c r="A1419" s="1" t="s">
        <v>143</v>
      </c>
      <c r="B1419" s="1" t="s">
        <v>186</v>
      </c>
      <c r="C1419" t="str">
        <f>VLOOKUP($A1419,'Business Processes'!$A$4:$D$1804,4,FALSE)</f>
        <v/>
      </c>
    </row>
    <row r="1420" spans="1:3" ht="15">
      <c r="A1420" s="1" t="s">
        <v>143</v>
      </c>
      <c r="B1420" s="1" t="s">
        <v>189</v>
      </c>
      <c r="C1420" t="str">
        <f>VLOOKUP($A1420,'Business Processes'!$A$4:$D$1804,4,FALSE)</f>
        <v/>
      </c>
    </row>
    <row r="1421" spans="1:3" ht="15">
      <c r="A1421" s="1" t="s">
        <v>143</v>
      </c>
      <c r="B1421" s="1" t="s">
        <v>190</v>
      </c>
      <c r="C1421" t="str">
        <f>VLOOKUP($A1421,'Business Processes'!$A$4:$D$1804,4,FALSE)</f>
        <v/>
      </c>
    </row>
    <row r="1422" spans="1:3" ht="15">
      <c r="A1422" s="1" t="s">
        <v>143</v>
      </c>
      <c r="B1422" s="1" t="s">
        <v>191</v>
      </c>
      <c r="C1422" t="str">
        <f>VLOOKUP($A1422,'Business Processes'!$A$4:$D$1804,4,FALSE)</f>
        <v/>
      </c>
    </row>
    <row r="1423" spans="1:3" ht="15">
      <c r="A1423" s="1" t="s">
        <v>143</v>
      </c>
      <c r="B1423" s="1" t="s">
        <v>193</v>
      </c>
      <c r="C1423" t="str">
        <f>VLOOKUP($A1423,'Business Processes'!$A$4:$D$1804,4,FALSE)</f>
        <v/>
      </c>
    </row>
    <row r="1424" spans="1:3" ht="15">
      <c r="A1424" s="1" t="s">
        <v>143</v>
      </c>
      <c r="B1424" s="1" t="s">
        <v>201</v>
      </c>
      <c r="C1424" t="str">
        <f>VLOOKUP($A1424,'Business Processes'!$A$4:$D$1804,4,FALSE)</f>
        <v/>
      </c>
    </row>
    <row r="1425" spans="1:3" ht="15">
      <c r="A1425" s="1" t="s">
        <v>143</v>
      </c>
      <c r="B1425" s="1" t="s">
        <v>202</v>
      </c>
      <c r="C1425" t="str">
        <f>VLOOKUP($A1425,'Business Processes'!$A$4:$D$1804,4,FALSE)</f>
        <v/>
      </c>
    </row>
    <row r="1426" spans="1:3" ht="15">
      <c r="A1426" s="1" t="s">
        <v>143</v>
      </c>
      <c r="B1426" s="1" t="s">
        <v>194</v>
      </c>
      <c r="C1426" t="str">
        <f>VLOOKUP($A1426,'Business Processes'!$A$4:$D$1804,4,FALSE)</f>
        <v/>
      </c>
    </row>
    <row r="1427" spans="1:3" ht="15">
      <c r="A1427" s="1" t="s">
        <v>143</v>
      </c>
      <c r="B1427" s="1" t="s">
        <v>195</v>
      </c>
      <c r="C1427" t="str">
        <f>VLOOKUP($A1427,'Business Processes'!$A$4:$D$1804,4,FALSE)</f>
        <v/>
      </c>
    </row>
    <row r="1428" spans="1:3" ht="15">
      <c r="A1428" s="1" t="s">
        <v>143</v>
      </c>
      <c r="B1428" s="1" t="s">
        <v>196</v>
      </c>
      <c r="C1428" t="str">
        <f>VLOOKUP($A1428,'Business Processes'!$A$4:$D$1804,4,FALSE)</f>
        <v/>
      </c>
    </row>
    <row r="1429" spans="1:3" ht="15">
      <c r="A1429" s="1" t="s">
        <v>143</v>
      </c>
      <c r="B1429" s="1" t="s">
        <v>197</v>
      </c>
      <c r="C1429" t="str">
        <f>VLOOKUP($A1429,'Business Processes'!$A$4:$D$1804,4,FALSE)</f>
        <v/>
      </c>
    </row>
    <row r="1430" spans="1:3" ht="15">
      <c r="A1430" s="1" t="s">
        <v>143</v>
      </c>
      <c r="B1430" s="1" t="s">
        <v>206</v>
      </c>
      <c r="C1430" t="str">
        <f>VLOOKUP($A1430,'Business Processes'!$A$4:$D$1804,4,FALSE)</f>
        <v/>
      </c>
    </row>
    <row r="1431" spans="1:3" ht="15">
      <c r="A1431" s="1" t="s">
        <v>143</v>
      </c>
      <c r="B1431" s="1" t="s">
        <v>256</v>
      </c>
      <c r="C1431" t="str">
        <f>VLOOKUP($A1431,'Business Processes'!$A$4:$D$1804,4,FALSE)</f>
        <v/>
      </c>
    </row>
    <row r="1432" spans="1:3" ht="15">
      <c r="A1432" s="1" t="s">
        <v>143</v>
      </c>
      <c r="B1432" s="1" t="s">
        <v>346</v>
      </c>
      <c r="C1432" t="str">
        <f>VLOOKUP($A1432,'Business Processes'!$A$4:$D$1804,4,FALSE)</f>
        <v/>
      </c>
    </row>
    <row r="1433" spans="1:3" ht="15">
      <c r="A1433" s="1" t="s">
        <v>143</v>
      </c>
      <c r="B1433" s="1" t="s">
        <v>207</v>
      </c>
      <c r="C1433" t="str">
        <f>VLOOKUP($A1433,'Business Processes'!$A$4:$D$1804,4,FALSE)</f>
        <v/>
      </c>
    </row>
    <row r="1434" spans="1:3" ht="15">
      <c r="A1434" s="1" t="s">
        <v>143</v>
      </c>
      <c r="B1434" s="1" t="s">
        <v>208</v>
      </c>
      <c r="C1434" t="str">
        <f>VLOOKUP($A1434,'Business Processes'!$A$4:$D$1804,4,FALSE)</f>
        <v/>
      </c>
    </row>
    <row r="1435" spans="1:3" ht="15">
      <c r="A1435" s="1" t="s">
        <v>144</v>
      </c>
      <c r="B1435" s="1" t="s">
        <v>194</v>
      </c>
      <c r="C1435" t="str">
        <f>VLOOKUP($A1435,'Business Processes'!$A$4:$D$1804,4,FALSE)</f>
        <v/>
      </c>
    </row>
    <row r="1436" spans="1:3" ht="15">
      <c r="A1436" s="1" t="s">
        <v>144</v>
      </c>
      <c r="B1436" s="1" t="s">
        <v>195</v>
      </c>
      <c r="C1436" t="str">
        <f>VLOOKUP($A1436,'Business Processes'!$A$4:$D$1804,4,FALSE)</f>
        <v/>
      </c>
    </row>
    <row r="1437" spans="1:3" ht="15">
      <c r="A1437" s="1" t="s">
        <v>144</v>
      </c>
      <c r="B1437" s="1" t="s">
        <v>196</v>
      </c>
      <c r="C1437" t="str">
        <f>VLOOKUP($A1437,'Business Processes'!$A$4:$D$1804,4,FALSE)</f>
        <v/>
      </c>
    </row>
    <row r="1438" spans="1:3" ht="15">
      <c r="A1438" s="1" t="s">
        <v>144</v>
      </c>
      <c r="B1438" s="1" t="s">
        <v>197</v>
      </c>
      <c r="C1438" t="str">
        <f>VLOOKUP($A1438,'Business Processes'!$A$4:$D$1804,4,FALSE)</f>
        <v/>
      </c>
    </row>
    <row r="1439" spans="1:3" ht="15">
      <c r="A1439" s="1" t="s">
        <v>144</v>
      </c>
      <c r="B1439" s="1" t="s">
        <v>206</v>
      </c>
      <c r="C1439" t="str">
        <f>VLOOKUP($A1439,'Business Processes'!$A$4:$D$1804,4,FALSE)</f>
        <v/>
      </c>
    </row>
    <row r="1440" spans="1:3" ht="15">
      <c r="A1440" s="1" t="s">
        <v>144</v>
      </c>
      <c r="B1440" s="1" t="s">
        <v>256</v>
      </c>
      <c r="C1440" t="str">
        <f>VLOOKUP($A1440,'Business Processes'!$A$4:$D$1804,4,FALSE)</f>
        <v/>
      </c>
    </row>
    <row r="1441" spans="1:3" ht="15">
      <c r="A1441" s="1" t="s">
        <v>144</v>
      </c>
      <c r="B1441" s="1" t="s">
        <v>346</v>
      </c>
      <c r="C1441" t="str">
        <f>VLOOKUP($A1441,'Business Processes'!$A$4:$D$1804,4,FALSE)</f>
        <v/>
      </c>
    </row>
    <row r="1442" spans="1:3" ht="15">
      <c r="A1442" s="1" t="s">
        <v>144</v>
      </c>
      <c r="B1442" s="1" t="s">
        <v>208</v>
      </c>
      <c r="C1442" t="str">
        <f>VLOOKUP($A1442,'Business Processes'!$A$4:$D$1804,4,FALSE)</f>
        <v/>
      </c>
    </row>
    <row r="1443" spans="1:3" ht="15">
      <c r="A1443" s="1" t="s">
        <v>144</v>
      </c>
      <c r="B1443" s="1" t="s">
        <v>198</v>
      </c>
      <c r="C1443" t="str">
        <f>VLOOKUP($A1443,'Business Processes'!$A$4:$D$1804,4,FALSE)</f>
        <v/>
      </c>
    </row>
    <row r="1444" spans="1:3" ht="15">
      <c r="A1444" s="1" t="s">
        <v>144</v>
      </c>
      <c r="B1444" s="1" t="s">
        <v>185</v>
      </c>
      <c r="C1444" t="str">
        <f>VLOOKUP($A1444,'Business Processes'!$A$4:$D$1804,4,FALSE)</f>
        <v/>
      </c>
    </row>
    <row r="1445" spans="1:3" ht="15">
      <c r="A1445" s="1" t="s">
        <v>144</v>
      </c>
      <c r="B1445" s="1" t="s">
        <v>186</v>
      </c>
      <c r="C1445" t="str">
        <f>VLOOKUP($A1445,'Business Processes'!$A$4:$D$1804,4,FALSE)</f>
        <v/>
      </c>
    </row>
    <row r="1446" spans="1:3" ht="15">
      <c r="A1446" s="1" t="s">
        <v>144</v>
      </c>
      <c r="B1446" s="1" t="s">
        <v>187</v>
      </c>
      <c r="C1446" t="str">
        <f>VLOOKUP($A1446,'Business Processes'!$A$4:$D$1804,4,FALSE)</f>
        <v/>
      </c>
    </row>
    <row r="1447" spans="1:3" ht="15">
      <c r="A1447" s="1" t="s">
        <v>144</v>
      </c>
      <c r="B1447" s="1" t="s">
        <v>189</v>
      </c>
      <c r="C1447" t="str">
        <f>VLOOKUP($A1447,'Business Processes'!$A$4:$D$1804,4,FALSE)</f>
        <v/>
      </c>
    </row>
    <row r="1448" spans="1:3" ht="15">
      <c r="A1448" s="1" t="s">
        <v>144</v>
      </c>
      <c r="B1448" s="1" t="s">
        <v>191</v>
      </c>
      <c r="C1448" t="str">
        <f>VLOOKUP($A1448,'Business Processes'!$A$4:$D$1804,4,FALSE)</f>
        <v/>
      </c>
    </row>
    <row r="1449" spans="1:3" ht="15">
      <c r="A1449" s="1" t="s">
        <v>144</v>
      </c>
      <c r="B1449" s="1" t="s">
        <v>193</v>
      </c>
      <c r="C1449" t="str">
        <f>VLOOKUP($A1449,'Business Processes'!$A$4:$D$1804,4,FALSE)</f>
        <v/>
      </c>
    </row>
    <row r="1450" spans="1:3" ht="15">
      <c r="A1450" s="1" t="s">
        <v>144</v>
      </c>
      <c r="B1450" s="1" t="s">
        <v>201</v>
      </c>
      <c r="C1450" t="str">
        <f>VLOOKUP($A1450,'Business Processes'!$A$4:$D$1804,4,FALSE)</f>
        <v/>
      </c>
    </row>
    <row r="1451" spans="1:3" ht="15">
      <c r="A1451" s="1" t="s">
        <v>144</v>
      </c>
      <c r="B1451" s="1" t="s">
        <v>202</v>
      </c>
      <c r="C1451" t="str">
        <f>VLOOKUP($A1451,'Business Processes'!$A$4:$D$1804,4,FALSE)</f>
        <v/>
      </c>
    </row>
    <row r="1452" spans="1:3" ht="15">
      <c r="A1452" s="1" t="s">
        <v>145</v>
      </c>
      <c r="B1452" s="1" t="s">
        <v>208</v>
      </c>
      <c r="C1452" t="str">
        <f>VLOOKUP($A1452,'Business Processes'!$A$4:$D$1804,4,FALSE)</f>
        <v/>
      </c>
    </row>
    <row r="1453" spans="1:3" ht="15">
      <c r="A1453" s="1" t="s">
        <v>145</v>
      </c>
      <c r="B1453" s="1" t="s">
        <v>225</v>
      </c>
      <c r="C1453" t="str">
        <f>VLOOKUP($A1453,'Business Processes'!$A$4:$D$1804,4,FALSE)</f>
        <v/>
      </c>
    </row>
    <row r="1454" spans="1:3" ht="15">
      <c r="A1454" s="1" t="s">
        <v>145</v>
      </c>
      <c r="B1454" s="1" t="s">
        <v>226</v>
      </c>
      <c r="C1454" t="str">
        <f>VLOOKUP($A1454,'Business Processes'!$A$4:$D$1804,4,FALSE)</f>
        <v/>
      </c>
    </row>
    <row r="1455" spans="1:3" ht="15">
      <c r="A1455" s="1" t="s">
        <v>145</v>
      </c>
      <c r="B1455" s="1" t="s">
        <v>276</v>
      </c>
      <c r="C1455" t="str">
        <f>VLOOKUP($A1455,'Business Processes'!$A$4:$D$1804,4,FALSE)</f>
        <v/>
      </c>
    </row>
    <row r="1456" spans="1:3" ht="15">
      <c r="A1456" s="1" t="s">
        <v>145</v>
      </c>
      <c r="B1456" s="1" t="s">
        <v>277</v>
      </c>
      <c r="C1456" t="str">
        <f>VLOOKUP($A1456,'Business Processes'!$A$4:$D$1804,4,FALSE)</f>
        <v/>
      </c>
    </row>
    <row r="1457" spans="1:3" ht="15">
      <c r="A1457" s="1" t="s">
        <v>145</v>
      </c>
      <c r="B1457" s="1" t="s">
        <v>189</v>
      </c>
      <c r="C1457" t="str">
        <f>VLOOKUP($A1457,'Business Processes'!$A$4:$D$1804,4,FALSE)</f>
        <v/>
      </c>
    </row>
    <row r="1458" spans="1:3" ht="15">
      <c r="A1458" s="1" t="s">
        <v>145</v>
      </c>
      <c r="B1458" s="1" t="s">
        <v>343</v>
      </c>
      <c r="C1458" t="str">
        <f>VLOOKUP($A1458,'Business Processes'!$A$4:$D$1804,4,FALSE)</f>
        <v/>
      </c>
    </row>
    <row r="1459" spans="1:3" ht="15">
      <c r="A1459" s="1" t="s">
        <v>145</v>
      </c>
      <c r="B1459" s="1" t="s">
        <v>279</v>
      </c>
      <c r="C1459" t="str">
        <f>VLOOKUP($A1459,'Business Processes'!$A$4:$D$1804,4,FALSE)</f>
        <v/>
      </c>
    </row>
    <row r="1460" spans="1:3" ht="15">
      <c r="A1460" s="1" t="s">
        <v>145</v>
      </c>
      <c r="B1460" s="1" t="s">
        <v>280</v>
      </c>
      <c r="C1460" t="str">
        <f>VLOOKUP($A1460,'Business Processes'!$A$4:$D$1804,4,FALSE)</f>
        <v/>
      </c>
    </row>
    <row r="1461" spans="1:3" ht="15">
      <c r="A1461" s="1" t="s">
        <v>146</v>
      </c>
      <c r="B1461" s="1" t="s">
        <v>230</v>
      </c>
      <c r="C1461" t="str">
        <f>VLOOKUP($A1461,'Business Processes'!$A$4:$D$1804,4,FALSE)</f>
        <v/>
      </c>
    </row>
    <row r="1462" spans="1:3" ht="15">
      <c r="A1462" s="1" t="s">
        <v>146</v>
      </c>
      <c r="B1462" s="1" t="s">
        <v>348</v>
      </c>
      <c r="C1462" t="str">
        <f>VLOOKUP($A1462,'Business Processes'!$A$4:$D$1804,4,FALSE)</f>
        <v/>
      </c>
    </row>
    <row r="1463" spans="1:3" ht="15">
      <c r="A1463" s="1" t="s">
        <v>146</v>
      </c>
      <c r="B1463" s="1" t="s">
        <v>338</v>
      </c>
      <c r="C1463" t="str">
        <f>VLOOKUP($A1463,'Business Processes'!$A$4:$D$1804,4,FALSE)</f>
        <v/>
      </c>
    </row>
    <row r="1464" spans="1:3" ht="15">
      <c r="A1464" s="1" t="s">
        <v>146</v>
      </c>
      <c r="B1464" s="1" t="s">
        <v>339</v>
      </c>
      <c r="C1464" t="str">
        <f>VLOOKUP($A1464,'Business Processes'!$A$4:$D$1804,4,FALSE)</f>
        <v/>
      </c>
    </row>
    <row r="1465" spans="1:3" ht="15">
      <c r="A1465" s="1" t="s">
        <v>146</v>
      </c>
      <c r="B1465" s="1" t="s">
        <v>189</v>
      </c>
      <c r="C1465" t="str">
        <f>VLOOKUP($A1465,'Business Processes'!$A$4:$D$1804,4,FALSE)</f>
        <v/>
      </c>
    </row>
    <row r="1466" spans="1:3" ht="15">
      <c r="A1466" s="1" t="s">
        <v>146</v>
      </c>
      <c r="B1466" s="1" t="s">
        <v>190</v>
      </c>
      <c r="C1466" t="str">
        <f>VLOOKUP($A1466,'Business Processes'!$A$4:$D$1804,4,FALSE)</f>
        <v/>
      </c>
    </row>
    <row r="1467" spans="1:3" ht="15">
      <c r="A1467" s="1" t="s">
        <v>146</v>
      </c>
      <c r="B1467" s="1" t="s">
        <v>191</v>
      </c>
      <c r="C1467" t="str">
        <f>VLOOKUP($A1467,'Business Processes'!$A$4:$D$1804,4,FALSE)</f>
        <v/>
      </c>
    </row>
    <row r="1468" spans="1:3" ht="15">
      <c r="A1468" s="1" t="s">
        <v>146</v>
      </c>
      <c r="B1468" s="1" t="s">
        <v>301</v>
      </c>
      <c r="C1468" t="str">
        <f>VLOOKUP($A1468,'Business Processes'!$A$4:$D$1804,4,FALSE)</f>
        <v/>
      </c>
    </row>
    <row r="1469" spans="1:3" ht="15">
      <c r="A1469" s="1" t="s">
        <v>146</v>
      </c>
      <c r="B1469" s="1" t="s">
        <v>202</v>
      </c>
      <c r="C1469" t="str">
        <f>VLOOKUP($A1469,'Business Processes'!$A$4:$D$1804,4,FALSE)</f>
        <v/>
      </c>
    </row>
    <row r="1470" spans="1:3" ht="15">
      <c r="A1470" s="1" t="s">
        <v>146</v>
      </c>
      <c r="B1470" s="1" t="s">
        <v>211</v>
      </c>
      <c r="C1470" t="str">
        <f>VLOOKUP($A1470,'Business Processes'!$A$4:$D$1804,4,FALSE)</f>
        <v/>
      </c>
    </row>
    <row r="1471" spans="1:3" ht="15">
      <c r="A1471" s="1" t="s">
        <v>146</v>
      </c>
      <c r="B1471" s="1" t="s">
        <v>195</v>
      </c>
      <c r="C1471" t="str">
        <f>VLOOKUP($A1471,'Business Processes'!$A$4:$D$1804,4,FALSE)</f>
        <v/>
      </c>
    </row>
    <row r="1472" spans="1:3" ht="15">
      <c r="A1472" s="1" t="s">
        <v>146</v>
      </c>
      <c r="B1472" s="1" t="s">
        <v>249</v>
      </c>
      <c r="C1472" t="str">
        <f>VLOOKUP($A1472,'Business Processes'!$A$4:$D$1804,4,FALSE)</f>
        <v/>
      </c>
    </row>
    <row r="1473" spans="1:3" ht="15">
      <c r="A1473" s="1" t="s">
        <v>146</v>
      </c>
      <c r="B1473" s="1" t="s">
        <v>206</v>
      </c>
      <c r="C1473" t="str">
        <f>VLOOKUP($A1473,'Business Processes'!$A$4:$D$1804,4,FALSE)</f>
        <v/>
      </c>
    </row>
    <row r="1474" spans="1:3" ht="15">
      <c r="A1474" s="1" t="s">
        <v>146</v>
      </c>
      <c r="B1474" s="1" t="s">
        <v>217</v>
      </c>
      <c r="C1474" t="str">
        <f>VLOOKUP($A1474,'Business Processes'!$A$4:$D$1804,4,FALSE)</f>
        <v/>
      </c>
    </row>
    <row r="1475" spans="1:3" ht="15">
      <c r="A1475" s="1" t="s">
        <v>146</v>
      </c>
      <c r="B1475" s="1" t="s">
        <v>250</v>
      </c>
      <c r="C1475" t="str">
        <f>VLOOKUP($A1475,'Business Processes'!$A$4:$D$1804,4,FALSE)</f>
        <v/>
      </c>
    </row>
    <row r="1476" spans="1:3" ht="15">
      <c r="A1476" s="1" t="s">
        <v>146</v>
      </c>
      <c r="B1476" s="1" t="s">
        <v>208</v>
      </c>
      <c r="C1476" t="str">
        <f>VLOOKUP($A1476,'Business Processes'!$A$4:$D$1804,4,FALSE)</f>
        <v/>
      </c>
    </row>
    <row r="1477" spans="1:3" ht="15">
      <c r="A1477" s="1" t="s">
        <v>146</v>
      </c>
      <c r="B1477" s="1" t="s">
        <v>198</v>
      </c>
      <c r="C1477" t="str">
        <f>VLOOKUP($A1477,'Business Processes'!$A$4:$D$1804,4,FALSE)</f>
        <v/>
      </c>
    </row>
    <row r="1478" spans="1:3" ht="15">
      <c r="A1478" s="1" t="s">
        <v>147</v>
      </c>
      <c r="B1478" s="1" t="s">
        <v>322</v>
      </c>
      <c r="C1478" t="str">
        <f>VLOOKUP($A1478,'Business Processes'!$A$4:$D$1804,4,FALSE)</f>
        <v/>
      </c>
    </row>
    <row r="1479" spans="1:3" ht="15">
      <c r="A1479" s="1" t="s">
        <v>147</v>
      </c>
      <c r="B1479" s="1" t="s">
        <v>230</v>
      </c>
      <c r="C1479" t="str">
        <f>VLOOKUP($A1479,'Business Processes'!$A$4:$D$1804,4,FALSE)</f>
        <v/>
      </c>
    </row>
    <row r="1480" spans="1:3" ht="15">
      <c r="A1480" s="1" t="s">
        <v>147</v>
      </c>
      <c r="B1480" s="1" t="s">
        <v>348</v>
      </c>
      <c r="C1480" t="str">
        <f>VLOOKUP($A1480,'Business Processes'!$A$4:$D$1804,4,FALSE)</f>
        <v/>
      </c>
    </row>
    <row r="1481" spans="1:3" ht="15">
      <c r="A1481" s="1" t="s">
        <v>147</v>
      </c>
      <c r="B1481" s="1" t="s">
        <v>338</v>
      </c>
      <c r="C1481" t="str">
        <f>VLOOKUP($A1481,'Business Processes'!$A$4:$D$1804,4,FALSE)</f>
        <v/>
      </c>
    </row>
    <row r="1482" spans="1:3" ht="15">
      <c r="A1482" s="1" t="s">
        <v>147</v>
      </c>
      <c r="B1482" s="1" t="s">
        <v>339</v>
      </c>
      <c r="C1482" t="str">
        <f>VLOOKUP($A1482,'Business Processes'!$A$4:$D$1804,4,FALSE)</f>
        <v/>
      </c>
    </row>
    <row r="1483" spans="1:3" ht="15">
      <c r="A1483" s="1" t="s">
        <v>147</v>
      </c>
      <c r="B1483" s="1" t="s">
        <v>189</v>
      </c>
      <c r="C1483" t="str">
        <f>VLOOKUP($A1483,'Business Processes'!$A$4:$D$1804,4,FALSE)</f>
        <v/>
      </c>
    </row>
    <row r="1484" spans="1:3" ht="15">
      <c r="A1484" s="1" t="s">
        <v>147</v>
      </c>
      <c r="B1484" s="1" t="s">
        <v>190</v>
      </c>
      <c r="C1484" t="str">
        <f>VLOOKUP($A1484,'Business Processes'!$A$4:$D$1804,4,FALSE)</f>
        <v/>
      </c>
    </row>
    <row r="1485" spans="1:3" ht="15">
      <c r="A1485" s="1" t="s">
        <v>147</v>
      </c>
      <c r="B1485" s="1" t="s">
        <v>191</v>
      </c>
      <c r="C1485" t="str">
        <f>VLOOKUP($A1485,'Business Processes'!$A$4:$D$1804,4,FALSE)</f>
        <v/>
      </c>
    </row>
    <row r="1486" spans="1:3" ht="15">
      <c r="A1486" s="1" t="s">
        <v>147</v>
      </c>
      <c r="B1486" s="1" t="s">
        <v>301</v>
      </c>
      <c r="C1486" t="str">
        <f>VLOOKUP($A1486,'Business Processes'!$A$4:$D$1804,4,FALSE)</f>
        <v/>
      </c>
    </row>
    <row r="1487" spans="1:3" ht="15">
      <c r="A1487" s="1" t="s">
        <v>147</v>
      </c>
      <c r="B1487" s="1" t="s">
        <v>202</v>
      </c>
      <c r="C1487" t="str">
        <f>VLOOKUP($A1487,'Business Processes'!$A$4:$D$1804,4,FALSE)</f>
        <v/>
      </c>
    </row>
    <row r="1488" spans="1:3" ht="15">
      <c r="A1488" s="1" t="s">
        <v>147</v>
      </c>
      <c r="B1488" s="1" t="s">
        <v>211</v>
      </c>
      <c r="C1488" t="str">
        <f>VLOOKUP($A1488,'Business Processes'!$A$4:$D$1804,4,FALSE)</f>
        <v/>
      </c>
    </row>
    <row r="1489" spans="1:3" ht="15">
      <c r="A1489" s="1" t="s">
        <v>147</v>
      </c>
      <c r="B1489" s="1" t="s">
        <v>195</v>
      </c>
      <c r="C1489" t="str">
        <f>VLOOKUP($A1489,'Business Processes'!$A$4:$D$1804,4,FALSE)</f>
        <v/>
      </c>
    </row>
    <row r="1490" spans="1:3" ht="15">
      <c r="A1490" s="1" t="s">
        <v>147</v>
      </c>
      <c r="B1490" s="1" t="s">
        <v>205</v>
      </c>
      <c r="C1490" t="str">
        <f>VLOOKUP($A1490,'Business Processes'!$A$4:$D$1804,4,FALSE)</f>
        <v/>
      </c>
    </row>
    <row r="1491" spans="1:3" ht="15">
      <c r="A1491" s="1" t="s">
        <v>147</v>
      </c>
      <c r="B1491" s="1" t="s">
        <v>249</v>
      </c>
      <c r="C1491" t="str">
        <f>VLOOKUP($A1491,'Business Processes'!$A$4:$D$1804,4,FALSE)</f>
        <v/>
      </c>
    </row>
    <row r="1492" spans="1:3" ht="15">
      <c r="A1492" s="1" t="s">
        <v>147</v>
      </c>
      <c r="B1492" s="1" t="s">
        <v>206</v>
      </c>
      <c r="C1492" t="str">
        <f>VLOOKUP($A1492,'Business Processes'!$A$4:$D$1804,4,FALSE)</f>
        <v/>
      </c>
    </row>
    <row r="1493" spans="1:3" ht="15">
      <c r="A1493" s="1" t="s">
        <v>147</v>
      </c>
      <c r="B1493" s="1" t="s">
        <v>294</v>
      </c>
      <c r="C1493" t="str">
        <f>VLOOKUP($A1493,'Business Processes'!$A$4:$D$1804,4,FALSE)</f>
        <v/>
      </c>
    </row>
    <row r="1494" spans="1:3" ht="15">
      <c r="A1494" s="1" t="s">
        <v>147</v>
      </c>
      <c r="B1494" s="1" t="s">
        <v>217</v>
      </c>
      <c r="C1494" t="str">
        <f>VLOOKUP($A1494,'Business Processes'!$A$4:$D$1804,4,FALSE)</f>
        <v/>
      </c>
    </row>
    <row r="1495" spans="1:3" ht="15">
      <c r="A1495" s="1" t="s">
        <v>147</v>
      </c>
      <c r="B1495" s="1" t="s">
        <v>250</v>
      </c>
      <c r="C1495" t="str">
        <f>VLOOKUP($A1495,'Business Processes'!$A$4:$D$1804,4,FALSE)</f>
        <v/>
      </c>
    </row>
    <row r="1496" spans="1:3" ht="15">
      <c r="A1496" s="1" t="s">
        <v>147</v>
      </c>
      <c r="B1496" s="1" t="s">
        <v>307</v>
      </c>
      <c r="C1496" t="str">
        <f>VLOOKUP($A1496,'Business Processes'!$A$4:$D$1804,4,FALSE)</f>
        <v/>
      </c>
    </row>
    <row r="1497" spans="1:3" ht="15">
      <c r="A1497" s="1" t="s">
        <v>147</v>
      </c>
      <c r="B1497" s="1" t="s">
        <v>208</v>
      </c>
      <c r="C1497" t="str">
        <f>VLOOKUP($A1497,'Business Processes'!$A$4:$D$1804,4,FALSE)</f>
        <v/>
      </c>
    </row>
    <row r="1498" spans="1:3" ht="15">
      <c r="A1498" s="1" t="s">
        <v>147</v>
      </c>
      <c r="B1498" s="1" t="s">
        <v>198</v>
      </c>
      <c r="C1498" t="str">
        <f>VLOOKUP($A1498,'Business Processes'!$A$4:$D$1804,4,FALSE)</f>
        <v/>
      </c>
    </row>
    <row r="1499" spans="1:3" ht="15">
      <c r="A1499" s="1" t="s">
        <v>148</v>
      </c>
      <c r="B1499" s="1" t="s">
        <v>237</v>
      </c>
      <c r="C1499" t="str">
        <f>VLOOKUP($A1499,'Business Processes'!$A$4:$D$1804,4,FALSE)</f>
        <v/>
      </c>
    </row>
    <row r="1500" spans="1:3" ht="15">
      <c r="A1500" s="1" t="s">
        <v>148</v>
      </c>
      <c r="B1500" s="1" t="s">
        <v>186</v>
      </c>
      <c r="C1500" t="str">
        <f>VLOOKUP($A1500,'Business Processes'!$A$4:$D$1804,4,FALSE)</f>
        <v/>
      </c>
    </row>
    <row r="1501" spans="1:3" ht="15">
      <c r="A1501" s="1" t="s">
        <v>148</v>
      </c>
      <c r="B1501" s="1" t="s">
        <v>224</v>
      </c>
      <c r="C1501" t="str">
        <f>VLOOKUP($A1501,'Business Processes'!$A$4:$D$1804,4,FALSE)</f>
        <v/>
      </c>
    </row>
    <row r="1502" spans="1:3" ht="15">
      <c r="A1502" s="1" t="s">
        <v>148</v>
      </c>
      <c r="B1502" s="1" t="s">
        <v>189</v>
      </c>
      <c r="C1502" t="str">
        <f>VLOOKUP($A1502,'Business Processes'!$A$4:$D$1804,4,FALSE)</f>
        <v/>
      </c>
    </row>
    <row r="1503" spans="1:3" ht="15">
      <c r="A1503" s="1" t="s">
        <v>148</v>
      </c>
      <c r="B1503" s="1" t="s">
        <v>190</v>
      </c>
      <c r="C1503" t="str">
        <f>VLOOKUP($A1503,'Business Processes'!$A$4:$D$1804,4,FALSE)</f>
        <v/>
      </c>
    </row>
    <row r="1504" spans="1:3" ht="15">
      <c r="A1504" s="1" t="s">
        <v>148</v>
      </c>
      <c r="B1504" s="1" t="s">
        <v>191</v>
      </c>
      <c r="C1504" t="str">
        <f>VLOOKUP($A1504,'Business Processes'!$A$4:$D$1804,4,FALSE)</f>
        <v/>
      </c>
    </row>
    <row r="1505" spans="1:3" ht="15">
      <c r="A1505" s="1" t="s">
        <v>148</v>
      </c>
      <c r="B1505" s="1" t="s">
        <v>193</v>
      </c>
      <c r="C1505" t="str">
        <f>VLOOKUP($A1505,'Business Processes'!$A$4:$D$1804,4,FALSE)</f>
        <v/>
      </c>
    </row>
    <row r="1506" spans="1:3" ht="15">
      <c r="A1506" s="1" t="s">
        <v>148</v>
      </c>
      <c r="B1506" s="1" t="s">
        <v>201</v>
      </c>
      <c r="C1506" t="str">
        <f>VLOOKUP($A1506,'Business Processes'!$A$4:$D$1804,4,FALSE)</f>
        <v/>
      </c>
    </row>
    <row r="1507" spans="1:3" ht="15">
      <c r="A1507" s="1" t="s">
        <v>148</v>
      </c>
      <c r="B1507" s="1" t="s">
        <v>202</v>
      </c>
      <c r="C1507" t="str">
        <f>VLOOKUP($A1507,'Business Processes'!$A$4:$D$1804,4,FALSE)</f>
        <v/>
      </c>
    </row>
    <row r="1508" spans="1:3" ht="15">
      <c r="A1508" s="1" t="s">
        <v>148</v>
      </c>
      <c r="B1508" s="1" t="s">
        <v>194</v>
      </c>
      <c r="C1508" t="str">
        <f>VLOOKUP($A1508,'Business Processes'!$A$4:$D$1804,4,FALSE)</f>
        <v/>
      </c>
    </row>
    <row r="1509" spans="1:3" ht="15">
      <c r="A1509" s="1" t="s">
        <v>148</v>
      </c>
      <c r="B1509" s="1" t="s">
        <v>195</v>
      </c>
      <c r="C1509" t="str">
        <f>VLOOKUP($A1509,'Business Processes'!$A$4:$D$1804,4,FALSE)</f>
        <v/>
      </c>
    </row>
    <row r="1510" spans="1:3" ht="15">
      <c r="A1510" s="1" t="s">
        <v>148</v>
      </c>
      <c r="B1510" s="1" t="s">
        <v>196</v>
      </c>
      <c r="C1510" t="str">
        <f>VLOOKUP($A1510,'Business Processes'!$A$4:$D$1804,4,FALSE)</f>
        <v/>
      </c>
    </row>
    <row r="1511" spans="1:3" ht="15">
      <c r="A1511" s="1" t="s">
        <v>148</v>
      </c>
      <c r="B1511" s="1" t="s">
        <v>197</v>
      </c>
      <c r="C1511" t="str">
        <f>VLOOKUP($A1511,'Business Processes'!$A$4:$D$1804,4,FALSE)</f>
        <v/>
      </c>
    </row>
    <row r="1512" spans="1:3" ht="15">
      <c r="A1512" s="1" t="s">
        <v>148</v>
      </c>
      <c r="B1512" s="1" t="s">
        <v>208</v>
      </c>
      <c r="C1512" t="str">
        <f>VLOOKUP($A1512,'Business Processes'!$A$4:$D$1804,4,FALSE)</f>
        <v/>
      </c>
    </row>
    <row r="1513" spans="1:3" ht="15">
      <c r="A1513" s="1" t="s">
        <v>149</v>
      </c>
      <c r="B1513" s="1" t="s">
        <v>185</v>
      </c>
      <c r="C1513" t="str">
        <f>VLOOKUP($A1513,'Business Processes'!$A$4:$D$1804,4,FALSE)</f>
        <v/>
      </c>
    </row>
    <row r="1514" spans="1:3" ht="15">
      <c r="A1514" s="1" t="s">
        <v>149</v>
      </c>
      <c r="B1514" s="1" t="s">
        <v>186</v>
      </c>
      <c r="C1514" t="str">
        <f>VLOOKUP($A1514,'Business Processes'!$A$4:$D$1804,4,FALSE)</f>
        <v/>
      </c>
    </row>
    <row r="1515" spans="1:3" ht="15">
      <c r="A1515" s="1" t="s">
        <v>149</v>
      </c>
      <c r="B1515" s="1" t="s">
        <v>187</v>
      </c>
      <c r="C1515" t="str">
        <f>VLOOKUP($A1515,'Business Processes'!$A$4:$D$1804,4,FALSE)</f>
        <v/>
      </c>
    </row>
    <row r="1516" spans="1:3" ht="15">
      <c r="A1516" s="1" t="s">
        <v>149</v>
      </c>
      <c r="B1516" s="1" t="s">
        <v>224</v>
      </c>
      <c r="C1516" t="str">
        <f>VLOOKUP($A1516,'Business Processes'!$A$4:$D$1804,4,FALSE)</f>
        <v/>
      </c>
    </row>
    <row r="1517" spans="1:3" ht="15">
      <c r="A1517" s="1" t="s">
        <v>149</v>
      </c>
      <c r="B1517" s="1" t="s">
        <v>189</v>
      </c>
      <c r="C1517" t="str">
        <f>VLOOKUP($A1517,'Business Processes'!$A$4:$D$1804,4,FALSE)</f>
        <v/>
      </c>
    </row>
    <row r="1518" spans="1:3" ht="15">
      <c r="A1518" s="1" t="s">
        <v>149</v>
      </c>
      <c r="B1518" s="1" t="s">
        <v>191</v>
      </c>
      <c r="C1518" t="str">
        <f>VLOOKUP($A1518,'Business Processes'!$A$4:$D$1804,4,FALSE)</f>
        <v/>
      </c>
    </row>
    <row r="1519" spans="1:3" ht="15">
      <c r="A1519" s="1" t="s">
        <v>149</v>
      </c>
      <c r="B1519" s="1" t="s">
        <v>193</v>
      </c>
      <c r="C1519" t="str">
        <f>VLOOKUP($A1519,'Business Processes'!$A$4:$D$1804,4,FALSE)</f>
        <v/>
      </c>
    </row>
    <row r="1520" spans="1:3" ht="15">
      <c r="A1520" s="1" t="s">
        <v>149</v>
      </c>
      <c r="B1520" s="1" t="s">
        <v>201</v>
      </c>
      <c r="C1520" t="str">
        <f>VLOOKUP($A1520,'Business Processes'!$A$4:$D$1804,4,FALSE)</f>
        <v/>
      </c>
    </row>
    <row r="1521" spans="1:3" ht="15">
      <c r="A1521" s="1" t="s">
        <v>149</v>
      </c>
      <c r="B1521" s="1" t="s">
        <v>194</v>
      </c>
      <c r="C1521" t="str">
        <f>VLOOKUP($A1521,'Business Processes'!$A$4:$D$1804,4,FALSE)</f>
        <v/>
      </c>
    </row>
    <row r="1522" spans="1:3" ht="15">
      <c r="A1522" s="1" t="s">
        <v>149</v>
      </c>
      <c r="B1522" s="1" t="s">
        <v>195</v>
      </c>
      <c r="C1522" t="str">
        <f>VLOOKUP($A1522,'Business Processes'!$A$4:$D$1804,4,FALSE)</f>
        <v/>
      </c>
    </row>
    <row r="1523" spans="1:3" ht="15">
      <c r="A1523" s="1" t="s">
        <v>149</v>
      </c>
      <c r="B1523" s="1" t="s">
        <v>197</v>
      </c>
      <c r="C1523" t="str">
        <f>VLOOKUP($A1523,'Business Processes'!$A$4:$D$1804,4,FALSE)</f>
        <v/>
      </c>
    </row>
    <row r="1524" spans="1:3" ht="15">
      <c r="A1524" s="1" t="s">
        <v>149</v>
      </c>
      <c r="B1524" s="1" t="s">
        <v>256</v>
      </c>
      <c r="C1524" t="str">
        <f>VLOOKUP($A1524,'Business Processes'!$A$4:$D$1804,4,FALSE)</f>
        <v/>
      </c>
    </row>
    <row r="1525" spans="1:3" ht="15">
      <c r="A1525" s="1" t="s">
        <v>149</v>
      </c>
      <c r="B1525" s="1" t="s">
        <v>208</v>
      </c>
      <c r="C1525" t="str">
        <f>VLOOKUP($A1525,'Business Processes'!$A$4:$D$1804,4,FALSE)</f>
        <v/>
      </c>
    </row>
    <row r="1526" spans="1:3" ht="15">
      <c r="A1526" s="1" t="s">
        <v>149</v>
      </c>
      <c r="B1526" s="1" t="s">
        <v>198</v>
      </c>
      <c r="C1526" t="str">
        <f>VLOOKUP($A1526,'Business Processes'!$A$4:$D$1804,4,FALSE)</f>
        <v/>
      </c>
    </row>
    <row r="1527" spans="1:3" ht="15">
      <c r="A1527" s="1" t="s">
        <v>150</v>
      </c>
      <c r="B1527" s="1" t="s">
        <v>186</v>
      </c>
      <c r="C1527" t="str">
        <f>VLOOKUP($A1527,'Business Processes'!$A$4:$D$1804,4,FALSE)</f>
        <v/>
      </c>
    </row>
    <row r="1528" spans="1:3" ht="15">
      <c r="A1528" s="1" t="s">
        <v>150</v>
      </c>
      <c r="B1528" s="1" t="s">
        <v>189</v>
      </c>
      <c r="C1528" t="str">
        <f>VLOOKUP($A1528,'Business Processes'!$A$4:$D$1804,4,FALSE)</f>
        <v/>
      </c>
    </row>
    <row r="1529" spans="1:3" ht="15">
      <c r="A1529" s="1" t="s">
        <v>150</v>
      </c>
      <c r="B1529" s="1" t="s">
        <v>190</v>
      </c>
      <c r="C1529" t="str">
        <f>VLOOKUP($A1529,'Business Processes'!$A$4:$D$1804,4,FALSE)</f>
        <v/>
      </c>
    </row>
    <row r="1530" spans="1:3" ht="15">
      <c r="A1530" s="1" t="s">
        <v>150</v>
      </c>
      <c r="B1530" s="1" t="s">
        <v>193</v>
      </c>
      <c r="C1530" t="str">
        <f>VLOOKUP($A1530,'Business Processes'!$A$4:$D$1804,4,FALSE)</f>
        <v/>
      </c>
    </row>
    <row r="1531" spans="1:3" ht="15">
      <c r="A1531" s="1" t="s">
        <v>150</v>
      </c>
      <c r="B1531" s="1" t="s">
        <v>201</v>
      </c>
      <c r="C1531" t="str">
        <f>VLOOKUP($A1531,'Business Processes'!$A$4:$D$1804,4,FALSE)</f>
        <v/>
      </c>
    </row>
    <row r="1532" spans="1:3" ht="15">
      <c r="A1532" s="1" t="s">
        <v>150</v>
      </c>
      <c r="B1532" s="1" t="s">
        <v>202</v>
      </c>
      <c r="C1532" t="str">
        <f>VLOOKUP($A1532,'Business Processes'!$A$4:$D$1804,4,FALSE)</f>
        <v/>
      </c>
    </row>
    <row r="1533" spans="1:3" ht="15">
      <c r="A1533" s="1" t="s">
        <v>150</v>
      </c>
      <c r="B1533" s="1" t="s">
        <v>194</v>
      </c>
      <c r="C1533" t="str">
        <f>VLOOKUP($A1533,'Business Processes'!$A$4:$D$1804,4,FALSE)</f>
        <v/>
      </c>
    </row>
    <row r="1534" spans="1:3" ht="15">
      <c r="A1534" s="1" t="s">
        <v>150</v>
      </c>
      <c r="B1534" s="1" t="s">
        <v>195</v>
      </c>
      <c r="C1534" t="str">
        <f>VLOOKUP($A1534,'Business Processes'!$A$4:$D$1804,4,FALSE)</f>
        <v/>
      </c>
    </row>
    <row r="1535" spans="1:3" ht="15">
      <c r="A1535" s="1" t="s">
        <v>150</v>
      </c>
      <c r="B1535" s="1" t="s">
        <v>196</v>
      </c>
      <c r="C1535" t="str">
        <f>VLOOKUP($A1535,'Business Processes'!$A$4:$D$1804,4,FALSE)</f>
        <v/>
      </c>
    </row>
    <row r="1536" spans="1:3" ht="15">
      <c r="A1536" s="1" t="s">
        <v>150</v>
      </c>
      <c r="B1536" s="1" t="s">
        <v>197</v>
      </c>
      <c r="C1536" t="str">
        <f>VLOOKUP($A1536,'Business Processes'!$A$4:$D$1804,4,FALSE)</f>
        <v/>
      </c>
    </row>
    <row r="1537" spans="1:3" ht="15">
      <c r="A1537" s="1" t="s">
        <v>150</v>
      </c>
      <c r="B1537" s="1" t="s">
        <v>208</v>
      </c>
      <c r="C1537" t="str">
        <f>VLOOKUP($A1537,'Business Processes'!$A$4:$D$1804,4,FALSE)</f>
        <v/>
      </c>
    </row>
    <row r="1538" spans="1:3" ht="15">
      <c r="A1538" s="1" t="s">
        <v>150</v>
      </c>
      <c r="B1538" s="1" t="s">
        <v>255</v>
      </c>
      <c r="C1538" t="str">
        <f>VLOOKUP($A1538,'Business Processes'!$A$4:$D$1804,4,FALSE)</f>
        <v/>
      </c>
    </row>
    <row r="1539" spans="1:3" ht="15">
      <c r="A1539" s="1" t="s">
        <v>151</v>
      </c>
      <c r="B1539" s="1" t="s">
        <v>189</v>
      </c>
      <c r="C1539" t="str">
        <f>VLOOKUP($A1539,'Business Processes'!$A$4:$D$1804,4,FALSE)</f>
        <v/>
      </c>
    </row>
    <row r="1540" spans="1:3" ht="15">
      <c r="A1540" s="1" t="s">
        <v>151</v>
      </c>
      <c r="B1540" s="1" t="s">
        <v>190</v>
      </c>
      <c r="C1540" t="str">
        <f>VLOOKUP($A1540,'Business Processes'!$A$4:$D$1804,4,FALSE)</f>
        <v/>
      </c>
    </row>
    <row r="1541" spans="1:3" ht="15">
      <c r="A1541" s="1" t="s">
        <v>151</v>
      </c>
      <c r="B1541" s="1" t="s">
        <v>191</v>
      </c>
      <c r="C1541" t="str">
        <f>VLOOKUP($A1541,'Business Processes'!$A$4:$D$1804,4,FALSE)</f>
        <v/>
      </c>
    </row>
    <row r="1542" spans="1:3" ht="15">
      <c r="A1542" s="1" t="s">
        <v>151</v>
      </c>
      <c r="B1542" s="1" t="s">
        <v>193</v>
      </c>
      <c r="C1542" t="str">
        <f>VLOOKUP($A1542,'Business Processes'!$A$4:$D$1804,4,FALSE)</f>
        <v/>
      </c>
    </row>
    <row r="1543" spans="1:3" ht="15">
      <c r="A1543" s="1" t="s">
        <v>151</v>
      </c>
      <c r="B1543" s="1" t="s">
        <v>202</v>
      </c>
      <c r="C1543" t="str">
        <f>VLOOKUP($A1543,'Business Processes'!$A$4:$D$1804,4,FALSE)</f>
        <v/>
      </c>
    </row>
    <row r="1544" spans="1:3" ht="15">
      <c r="A1544" s="1" t="s">
        <v>151</v>
      </c>
      <c r="B1544" s="1" t="s">
        <v>302</v>
      </c>
      <c r="C1544" t="str">
        <f>VLOOKUP($A1544,'Business Processes'!$A$4:$D$1804,4,FALSE)</f>
        <v/>
      </c>
    </row>
    <row r="1545" spans="1:3" ht="15">
      <c r="A1545" s="1" t="s">
        <v>151</v>
      </c>
      <c r="B1545" s="1" t="s">
        <v>194</v>
      </c>
      <c r="C1545" t="str">
        <f>VLOOKUP($A1545,'Business Processes'!$A$4:$D$1804,4,FALSE)</f>
        <v/>
      </c>
    </row>
    <row r="1546" spans="1:3" ht="15">
      <c r="A1546" s="1" t="s">
        <v>151</v>
      </c>
      <c r="B1546" s="1" t="s">
        <v>195</v>
      </c>
      <c r="C1546" t="str">
        <f>VLOOKUP($A1546,'Business Processes'!$A$4:$D$1804,4,FALSE)</f>
        <v/>
      </c>
    </row>
    <row r="1547" spans="1:3" ht="15">
      <c r="A1547" s="1" t="s">
        <v>151</v>
      </c>
      <c r="B1547" s="1" t="s">
        <v>196</v>
      </c>
      <c r="C1547" t="str">
        <f>VLOOKUP($A1547,'Business Processes'!$A$4:$D$1804,4,FALSE)</f>
        <v/>
      </c>
    </row>
    <row r="1548" spans="1:3" ht="15">
      <c r="A1548" s="1" t="s">
        <v>151</v>
      </c>
      <c r="B1548" s="1" t="s">
        <v>208</v>
      </c>
      <c r="C1548" t="str">
        <f>VLOOKUP($A1548,'Business Processes'!$A$4:$D$1804,4,FALSE)</f>
        <v/>
      </c>
    </row>
    <row r="1549" spans="1:3" ht="15">
      <c r="A1549" s="1" t="s">
        <v>151</v>
      </c>
      <c r="B1549" s="1" t="s">
        <v>186</v>
      </c>
      <c r="C1549" t="str">
        <f>VLOOKUP($A1549,'Business Processes'!$A$4:$D$1804,4,FALSE)</f>
        <v/>
      </c>
    </row>
    <row r="1550" spans="1:3" ht="15">
      <c r="A1550" s="1" t="s">
        <v>151</v>
      </c>
      <c r="B1550" s="1" t="s">
        <v>223</v>
      </c>
      <c r="C1550" t="str">
        <f>VLOOKUP($A1550,'Business Processes'!$A$4:$D$1804,4,FALSE)</f>
        <v/>
      </c>
    </row>
    <row r="1551" spans="1:3" ht="15">
      <c r="A1551" s="1" t="s">
        <v>152</v>
      </c>
      <c r="B1551" s="1" t="s">
        <v>224</v>
      </c>
      <c r="C1551" t="str">
        <f>VLOOKUP($A1551,'Business Processes'!$A$4:$D$1804,4,FALSE)</f>
        <v/>
      </c>
    </row>
    <row r="1552" spans="1:3" ht="15">
      <c r="A1552" s="1" t="s">
        <v>152</v>
      </c>
      <c r="B1552" s="1" t="s">
        <v>189</v>
      </c>
      <c r="C1552" t="str">
        <f>VLOOKUP($A1552,'Business Processes'!$A$4:$D$1804,4,FALSE)</f>
        <v/>
      </c>
    </row>
    <row r="1553" spans="1:3" ht="15">
      <c r="A1553" s="1" t="s">
        <v>152</v>
      </c>
      <c r="B1553" s="1" t="s">
        <v>190</v>
      </c>
      <c r="C1553" t="str">
        <f>VLOOKUP($A1553,'Business Processes'!$A$4:$D$1804,4,FALSE)</f>
        <v/>
      </c>
    </row>
    <row r="1554" spans="1:3" ht="15">
      <c r="A1554" s="1" t="s">
        <v>152</v>
      </c>
      <c r="B1554" s="1" t="s">
        <v>303</v>
      </c>
      <c r="C1554" t="str">
        <f>VLOOKUP($A1554,'Business Processes'!$A$4:$D$1804,4,FALSE)</f>
        <v/>
      </c>
    </row>
    <row r="1555" spans="1:3" ht="15">
      <c r="A1555" s="1" t="s">
        <v>152</v>
      </c>
      <c r="B1555" s="1" t="s">
        <v>193</v>
      </c>
      <c r="C1555" t="str">
        <f>VLOOKUP($A1555,'Business Processes'!$A$4:$D$1804,4,FALSE)</f>
        <v/>
      </c>
    </row>
    <row r="1556" spans="1:3" ht="15">
      <c r="A1556" s="1" t="s">
        <v>152</v>
      </c>
      <c r="B1556" s="1" t="s">
        <v>202</v>
      </c>
      <c r="C1556" t="str">
        <f>VLOOKUP($A1556,'Business Processes'!$A$4:$D$1804,4,FALSE)</f>
        <v/>
      </c>
    </row>
    <row r="1557" spans="1:3" ht="15">
      <c r="A1557" s="1" t="s">
        <v>152</v>
      </c>
      <c r="B1557" s="1" t="s">
        <v>221</v>
      </c>
      <c r="C1557" t="str">
        <f>VLOOKUP($A1557,'Business Processes'!$A$4:$D$1804,4,FALSE)</f>
        <v/>
      </c>
    </row>
    <row r="1558" spans="1:3" ht="15">
      <c r="A1558" s="1" t="s">
        <v>152</v>
      </c>
      <c r="B1558" s="1" t="s">
        <v>196</v>
      </c>
      <c r="C1558" t="str">
        <f>VLOOKUP($A1558,'Business Processes'!$A$4:$D$1804,4,FALSE)</f>
        <v/>
      </c>
    </row>
    <row r="1559" spans="1:3" ht="15">
      <c r="A1559" s="1" t="s">
        <v>152</v>
      </c>
      <c r="B1559" s="1" t="s">
        <v>215</v>
      </c>
      <c r="C1559" t="str">
        <f>VLOOKUP($A1559,'Business Processes'!$A$4:$D$1804,4,FALSE)</f>
        <v/>
      </c>
    </row>
    <row r="1560" spans="1:3" ht="15">
      <c r="A1560" s="1" t="s">
        <v>152</v>
      </c>
      <c r="B1560" s="1" t="s">
        <v>203</v>
      </c>
      <c r="C1560" t="str">
        <f>VLOOKUP($A1560,'Business Processes'!$A$4:$D$1804,4,FALSE)</f>
        <v/>
      </c>
    </row>
    <row r="1561" spans="1:3" ht="15">
      <c r="A1561" s="1" t="s">
        <v>152</v>
      </c>
      <c r="B1561" s="1" t="s">
        <v>207</v>
      </c>
      <c r="C1561" t="str">
        <f>VLOOKUP($A1561,'Business Processes'!$A$4:$D$1804,4,FALSE)</f>
        <v/>
      </c>
    </row>
    <row r="1562" spans="1:3" ht="15">
      <c r="A1562" s="1" t="s">
        <v>152</v>
      </c>
      <c r="B1562" s="1" t="s">
        <v>208</v>
      </c>
      <c r="C1562" t="str">
        <f>VLOOKUP($A1562,'Business Processes'!$A$4:$D$1804,4,FALSE)</f>
        <v/>
      </c>
    </row>
    <row r="1563" spans="1:3" ht="15">
      <c r="A1563" s="1" t="s">
        <v>152</v>
      </c>
      <c r="B1563" s="1" t="s">
        <v>198</v>
      </c>
      <c r="C1563" t="str">
        <f>VLOOKUP($A1563,'Business Processes'!$A$4:$D$1804,4,FALSE)</f>
        <v/>
      </c>
    </row>
    <row r="1564" spans="1:3" ht="15">
      <c r="A1564" s="1" t="s">
        <v>152</v>
      </c>
      <c r="B1564" s="1" t="s">
        <v>185</v>
      </c>
      <c r="C1564" t="str">
        <f>VLOOKUP($A1564,'Business Processes'!$A$4:$D$1804,4,FALSE)</f>
        <v/>
      </c>
    </row>
    <row r="1565" spans="1:3" ht="15">
      <c r="A1565" s="1" t="s">
        <v>152</v>
      </c>
      <c r="B1565" s="1" t="s">
        <v>187</v>
      </c>
      <c r="C1565" t="str">
        <f>VLOOKUP($A1565,'Business Processes'!$A$4:$D$1804,4,FALSE)</f>
        <v/>
      </c>
    </row>
    <row r="1566" spans="1:3" ht="15">
      <c r="A1566" s="1" t="s">
        <v>152</v>
      </c>
      <c r="B1566" s="1" t="s">
        <v>223</v>
      </c>
      <c r="C1566" t="str">
        <f>VLOOKUP($A1566,'Business Processes'!$A$4:$D$1804,4,FALSE)</f>
        <v/>
      </c>
    </row>
    <row r="1567" spans="1:3" ht="15">
      <c r="A1567" s="1" t="s">
        <v>153</v>
      </c>
      <c r="B1567" s="1" t="s">
        <v>187</v>
      </c>
      <c r="C1567" t="str">
        <f>VLOOKUP($A1567,'Business Processes'!$A$4:$D$1804,4,FALSE)</f>
        <v/>
      </c>
    </row>
    <row r="1568" spans="1:3" ht="15">
      <c r="A1568" s="1" t="s">
        <v>153</v>
      </c>
      <c r="B1568" s="1" t="s">
        <v>223</v>
      </c>
      <c r="C1568" t="str">
        <f>VLOOKUP($A1568,'Business Processes'!$A$4:$D$1804,4,FALSE)</f>
        <v/>
      </c>
    </row>
    <row r="1569" spans="1:3" ht="15">
      <c r="A1569" s="1" t="s">
        <v>153</v>
      </c>
      <c r="B1569" s="1" t="s">
        <v>189</v>
      </c>
      <c r="C1569" t="str">
        <f>VLOOKUP($A1569,'Business Processes'!$A$4:$D$1804,4,FALSE)</f>
        <v/>
      </c>
    </row>
    <row r="1570" spans="1:3" ht="15">
      <c r="A1570" s="1" t="s">
        <v>153</v>
      </c>
      <c r="B1570" s="1" t="s">
        <v>190</v>
      </c>
      <c r="C1570" t="str">
        <f>VLOOKUP($A1570,'Business Processes'!$A$4:$D$1804,4,FALSE)</f>
        <v/>
      </c>
    </row>
    <row r="1571" spans="1:3" ht="15">
      <c r="A1571" s="1" t="s">
        <v>153</v>
      </c>
      <c r="B1571" s="1" t="s">
        <v>235</v>
      </c>
      <c r="C1571" t="str">
        <f>VLOOKUP($A1571,'Business Processes'!$A$4:$D$1804,4,FALSE)</f>
        <v/>
      </c>
    </row>
    <row r="1572" spans="1:3" ht="15">
      <c r="A1572" s="1" t="s">
        <v>153</v>
      </c>
      <c r="B1572" s="1" t="s">
        <v>191</v>
      </c>
      <c r="C1572" t="str">
        <f>VLOOKUP($A1572,'Business Processes'!$A$4:$D$1804,4,FALSE)</f>
        <v/>
      </c>
    </row>
    <row r="1573" spans="1:3" ht="15">
      <c r="A1573" s="1" t="s">
        <v>153</v>
      </c>
      <c r="B1573" s="1" t="s">
        <v>193</v>
      </c>
      <c r="C1573" t="str">
        <f>VLOOKUP($A1573,'Business Processes'!$A$4:$D$1804,4,FALSE)</f>
        <v/>
      </c>
    </row>
    <row r="1574" spans="1:3" ht="15">
      <c r="A1574" s="1" t="s">
        <v>153</v>
      </c>
      <c r="B1574" s="1" t="s">
        <v>185</v>
      </c>
      <c r="C1574" t="str">
        <f>VLOOKUP($A1574,'Business Processes'!$A$4:$D$1804,4,FALSE)</f>
        <v/>
      </c>
    </row>
    <row r="1575" spans="1:3" ht="15">
      <c r="A1575" s="1" t="s">
        <v>153</v>
      </c>
      <c r="B1575" s="1" t="s">
        <v>202</v>
      </c>
      <c r="C1575" t="str">
        <f>VLOOKUP($A1575,'Business Processes'!$A$4:$D$1804,4,FALSE)</f>
        <v/>
      </c>
    </row>
    <row r="1576" spans="1:3" ht="15">
      <c r="A1576" s="1" t="s">
        <v>153</v>
      </c>
      <c r="B1576" s="1" t="s">
        <v>221</v>
      </c>
      <c r="C1576" t="str">
        <f>VLOOKUP($A1576,'Business Processes'!$A$4:$D$1804,4,FALSE)</f>
        <v/>
      </c>
    </row>
    <row r="1577" spans="1:3" ht="15">
      <c r="A1577" s="1" t="s">
        <v>153</v>
      </c>
      <c r="B1577" s="1" t="s">
        <v>194</v>
      </c>
      <c r="C1577" t="str">
        <f>VLOOKUP($A1577,'Business Processes'!$A$4:$D$1804,4,FALSE)</f>
        <v/>
      </c>
    </row>
    <row r="1578" spans="1:3" ht="15">
      <c r="A1578" s="1" t="s">
        <v>153</v>
      </c>
      <c r="B1578" s="1" t="s">
        <v>195</v>
      </c>
      <c r="C1578" t="str">
        <f>VLOOKUP($A1578,'Business Processes'!$A$4:$D$1804,4,FALSE)</f>
        <v/>
      </c>
    </row>
    <row r="1579" spans="1:3" ht="15">
      <c r="A1579" s="1" t="s">
        <v>153</v>
      </c>
      <c r="B1579" s="1" t="s">
        <v>196</v>
      </c>
      <c r="C1579" t="str">
        <f>VLOOKUP($A1579,'Business Processes'!$A$4:$D$1804,4,FALSE)</f>
        <v/>
      </c>
    </row>
    <row r="1580" spans="1:3" ht="15">
      <c r="A1580" s="1" t="s">
        <v>153</v>
      </c>
      <c r="B1580" s="1" t="s">
        <v>215</v>
      </c>
      <c r="C1580" t="str">
        <f>VLOOKUP($A1580,'Business Processes'!$A$4:$D$1804,4,FALSE)</f>
        <v/>
      </c>
    </row>
    <row r="1581" spans="1:3" ht="15">
      <c r="A1581" s="1" t="s">
        <v>153</v>
      </c>
      <c r="B1581" s="1" t="s">
        <v>203</v>
      </c>
      <c r="C1581" t="str">
        <f>VLOOKUP($A1581,'Business Processes'!$A$4:$D$1804,4,FALSE)</f>
        <v/>
      </c>
    </row>
    <row r="1582" spans="1:3" ht="15">
      <c r="A1582" s="1" t="s">
        <v>153</v>
      </c>
      <c r="B1582" s="1" t="s">
        <v>207</v>
      </c>
      <c r="C1582" t="str">
        <f>VLOOKUP($A1582,'Business Processes'!$A$4:$D$1804,4,FALSE)</f>
        <v/>
      </c>
    </row>
    <row r="1583" spans="1:3" ht="15">
      <c r="A1583" s="1" t="s">
        <v>153</v>
      </c>
      <c r="B1583" s="1" t="s">
        <v>208</v>
      </c>
      <c r="C1583" t="str">
        <f>VLOOKUP($A1583,'Business Processes'!$A$4:$D$1804,4,FALSE)</f>
        <v/>
      </c>
    </row>
    <row r="1584" spans="1:3" ht="15">
      <c r="A1584" s="1" t="s">
        <v>154</v>
      </c>
      <c r="B1584" s="1" t="s">
        <v>186</v>
      </c>
      <c r="C1584" t="str">
        <f>VLOOKUP($A1584,'Business Processes'!$A$4:$D$1804,4,FALSE)</f>
        <v/>
      </c>
    </row>
    <row r="1585" spans="1:3" ht="15">
      <c r="A1585" s="1" t="s">
        <v>154</v>
      </c>
      <c r="B1585" s="1" t="s">
        <v>187</v>
      </c>
      <c r="C1585" t="str">
        <f>VLOOKUP($A1585,'Business Processes'!$A$4:$D$1804,4,FALSE)</f>
        <v/>
      </c>
    </row>
    <row r="1586" spans="1:3" ht="15">
      <c r="A1586" s="1" t="s">
        <v>154</v>
      </c>
      <c r="B1586" s="1" t="s">
        <v>224</v>
      </c>
      <c r="C1586" t="str">
        <f>VLOOKUP($A1586,'Business Processes'!$A$4:$D$1804,4,FALSE)</f>
        <v/>
      </c>
    </row>
    <row r="1587" spans="1:3" ht="15">
      <c r="A1587" s="1" t="s">
        <v>154</v>
      </c>
      <c r="B1587" s="1" t="s">
        <v>189</v>
      </c>
      <c r="C1587" t="str">
        <f>VLOOKUP($A1587,'Business Processes'!$A$4:$D$1804,4,FALSE)</f>
        <v/>
      </c>
    </row>
    <row r="1588" spans="1:3" ht="15">
      <c r="A1588" s="1" t="s">
        <v>154</v>
      </c>
      <c r="B1588" s="1" t="s">
        <v>303</v>
      </c>
      <c r="C1588" t="str">
        <f>VLOOKUP($A1588,'Business Processes'!$A$4:$D$1804,4,FALSE)</f>
        <v/>
      </c>
    </row>
    <row r="1589" spans="1:3" ht="15">
      <c r="A1589" s="1" t="s">
        <v>154</v>
      </c>
      <c r="B1589" s="1" t="s">
        <v>185</v>
      </c>
      <c r="C1589" t="str">
        <f>VLOOKUP($A1589,'Business Processes'!$A$4:$D$1804,4,FALSE)</f>
        <v/>
      </c>
    </row>
    <row r="1590" spans="1:3" ht="15">
      <c r="A1590" s="1" t="s">
        <v>154</v>
      </c>
      <c r="B1590" s="1" t="s">
        <v>202</v>
      </c>
      <c r="C1590" t="str">
        <f>VLOOKUP($A1590,'Business Processes'!$A$4:$D$1804,4,FALSE)</f>
        <v/>
      </c>
    </row>
    <row r="1591" spans="1:3" ht="15">
      <c r="A1591" s="1" t="s">
        <v>154</v>
      </c>
      <c r="B1591" s="1" t="s">
        <v>259</v>
      </c>
      <c r="C1591" t="str">
        <f>VLOOKUP($A1591,'Business Processes'!$A$4:$D$1804,4,FALSE)</f>
        <v/>
      </c>
    </row>
    <row r="1592" spans="1:3" ht="15">
      <c r="A1592" s="1" t="s">
        <v>154</v>
      </c>
      <c r="B1592" s="1" t="s">
        <v>195</v>
      </c>
      <c r="C1592" t="str">
        <f>VLOOKUP($A1592,'Business Processes'!$A$4:$D$1804,4,FALSE)</f>
        <v/>
      </c>
    </row>
    <row r="1593" spans="1:3" ht="15">
      <c r="A1593" s="1" t="s">
        <v>154</v>
      </c>
      <c r="B1593" s="1" t="s">
        <v>196</v>
      </c>
      <c r="C1593" t="str">
        <f>VLOOKUP($A1593,'Business Processes'!$A$4:$D$1804,4,FALSE)</f>
        <v/>
      </c>
    </row>
    <row r="1594" spans="1:3" ht="15">
      <c r="A1594" s="1" t="s">
        <v>154</v>
      </c>
      <c r="B1594" s="1" t="s">
        <v>215</v>
      </c>
      <c r="C1594" t="str">
        <f>VLOOKUP($A1594,'Business Processes'!$A$4:$D$1804,4,FALSE)</f>
        <v/>
      </c>
    </row>
    <row r="1595" spans="1:3" ht="15">
      <c r="A1595" s="1" t="s">
        <v>154</v>
      </c>
      <c r="B1595" s="1" t="s">
        <v>203</v>
      </c>
      <c r="C1595" t="str">
        <f>VLOOKUP($A1595,'Business Processes'!$A$4:$D$1804,4,FALSE)</f>
        <v/>
      </c>
    </row>
    <row r="1596" spans="1:3" ht="15">
      <c r="A1596" s="1" t="s">
        <v>154</v>
      </c>
      <c r="B1596" s="1" t="s">
        <v>207</v>
      </c>
      <c r="C1596" t="str">
        <f>VLOOKUP($A1596,'Business Processes'!$A$4:$D$1804,4,FALSE)</f>
        <v/>
      </c>
    </row>
    <row r="1597" spans="1:3" ht="15">
      <c r="A1597" s="1" t="s">
        <v>154</v>
      </c>
      <c r="B1597" s="1" t="s">
        <v>208</v>
      </c>
      <c r="C1597" t="str">
        <f>VLOOKUP($A1597,'Business Processes'!$A$4:$D$1804,4,FALSE)</f>
        <v/>
      </c>
    </row>
    <row r="1598" spans="1:3" ht="15">
      <c r="A1598" s="1" t="s">
        <v>154</v>
      </c>
      <c r="B1598" s="1" t="s">
        <v>222</v>
      </c>
      <c r="C1598" t="str">
        <f>VLOOKUP($A1598,'Business Processes'!$A$4:$D$1804,4,FALSE)</f>
        <v/>
      </c>
    </row>
    <row r="1599" spans="1:3" ht="15">
      <c r="A1599" s="1" t="s">
        <v>155</v>
      </c>
      <c r="B1599" s="1" t="s">
        <v>208</v>
      </c>
      <c r="C1599" t="str">
        <f>VLOOKUP($A1599,'Business Processes'!$A$4:$D$1804,4,FALSE)</f>
        <v/>
      </c>
    </row>
    <row r="1600" spans="1:3" ht="15">
      <c r="A1600" s="1" t="s">
        <v>155</v>
      </c>
      <c r="B1600" s="1" t="s">
        <v>222</v>
      </c>
      <c r="C1600" t="str">
        <f>VLOOKUP($A1600,'Business Processes'!$A$4:$D$1804,4,FALSE)</f>
        <v/>
      </c>
    </row>
    <row r="1601" spans="1:3" ht="15">
      <c r="A1601" s="1" t="s">
        <v>155</v>
      </c>
      <c r="B1601" s="1" t="s">
        <v>238</v>
      </c>
      <c r="C1601" t="str">
        <f>VLOOKUP($A1601,'Business Processes'!$A$4:$D$1804,4,FALSE)</f>
        <v/>
      </c>
    </row>
    <row r="1602" spans="1:3" ht="15">
      <c r="A1602" s="1" t="s">
        <v>155</v>
      </c>
      <c r="B1602" s="1" t="s">
        <v>223</v>
      </c>
      <c r="C1602" t="str">
        <f>VLOOKUP($A1602,'Business Processes'!$A$4:$D$1804,4,FALSE)</f>
        <v/>
      </c>
    </row>
    <row r="1603" spans="1:3" ht="15">
      <c r="A1603" s="1" t="s">
        <v>155</v>
      </c>
      <c r="B1603" s="1" t="s">
        <v>293</v>
      </c>
      <c r="C1603" t="str">
        <f>VLOOKUP($A1603,'Business Processes'!$A$4:$D$1804,4,FALSE)</f>
        <v/>
      </c>
    </row>
    <row r="1604" spans="1:3" ht="15">
      <c r="A1604" s="1" t="s">
        <v>155</v>
      </c>
      <c r="B1604" s="1" t="s">
        <v>193</v>
      </c>
      <c r="C1604" t="str">
        <f>VLOOKUP($A1604,'Business Processes'!$A$4:$D$1804,4,FALSE)</f>
        <v/>
      </c>
    </row>
    <row r="1605" spans="1:3" ht="15">
      <c r="A1605" s="1" t="s">
        <v>155</v>
      </c>
      <c r="B1605" s="1" t="s">
        <v>202</v>
      </c>
      <c r="C1605" t="str">
        <f>VLOOKUP($A1605,'Business Processes'!$A$4:$D$1804,4,FALSE)</f>
        <v/>
      </c>
    </row>
    <row r="1606" spans="1:3" ht="15">
      <c r="A1606" s="1" t="s">
        <v>155</v>
      </c>
      <c r="B1606" s="1" t="s">
        <v>294</v>
      </c>
      <c r="C1606" t="str">
        <f>VLOOKUP($A1606,'Business Processes'!$A$4:$D$1804,4,FALSE)</f>
        <v/>
      </c>
    </row>
    <row r="1607" spans="1:3" ht="15">
      <c r="A1607" s="1" t="s">
        <v>155</v>
      </c>
      <c r="B1607" s="1" t="s">
        <v>295</v>
      </c>
      <c r="C1607" t="str">
        <f>VLOOKUP($A1607,'Business Processes'!$A$4:$D$1804,4,FALSE)</f>
        <v/>
      </c>
    </row>
    <row r="1608" spans="1:3" ht="15">
      <c r="A1608" s="1" t="s">
        <v>156</v>
      </c>
      <c r="B1608" s="1" t="s">
        <v>198</v>
      </c>
      <c r="C1608" t="str">
        <f>VLOOKUP($A1608,'Business Processes'!$A$4:$D$1804,4,FALSE)</f>
        <v/>
      </c>
    </row>
    <row r="1609" spans="1:3" ht="15">
      <c r="A1609" s="1" t="s">
        <v>156</v>
      </c>
      <c r="B1609" s="1" t="s">
        <v>186</v>
      </c>
      <c r="C1609" t="str">
        <f>VLOOKUP($A1609,'Business Processes'!$A$4:$D$1804,4,FALSE)</f>
        <v/>
      </c>
    </row>
    <row r="1610" spans="1:3" ht="15">
      <c r="A1610" s="1" t="s">
        <v>156</v>
      </c>
      <c r="B1610" s="1" t="s">
        <v>235</v>
      </c>
      <c r="C1610" t="str">
        <f>VLOOKUP($A1610,'Business Processes'!$A$4:$D$1804,4,FALSE)</f>
        <v/>
      </c>
    </row>
    <row r="1611" spans="1:3" ht="15">
      <c r="A1611" s="1" t="s">
        <v>156</v>
      </c>
      <c r="B1611" s="1" t="s">
        <v>193</v>
      </c>
      <c r="C1611" t="str">
        <f>VLOOKUP($A1611,'Business Processes'!$A$4:$D$1804,4,FALSE)</f>
        <v/>
      </c>
    </row>
    <row r="1612" spans="1:3" ht="15">
      <c r="A1612" s="1" t="s">
        <v>156</v>
      </c>
      <c r="B1612" s="1" t="s">
        <v>317</v>
      </c>
      <c r="C1612" t="str">
        <f>VLOOKUP($A1612,'Business Processes'!$A$4:$D$1804,4,FALSE)</f>
        <v/>
      </c>
    </row>
    <row r="1613" spans="1:3" ht="15">
      <c r="A1613" s="1" t="s">
        <v>156</v>
      </c>
      <c r="B1613" s="1" t="s">
        <v>194</v>
      </c>
      <c r="C1613" t="str">
        <f>VLOOKUP($A1613,'Business Processes'!$A$4:$D$1804,4,FALSE)</f>
        <v/>
      </c>
    </row>
    <row r="1614" spans="1:3" ht="15">
      <c r="A1614" s="1" t="s">
        <v>156</v>
      </c>
      <c r="B1614" s="1" t="s">
        <v>195</v>
      </c>
      <c r="C1614" t="str">
        <f>VLOOKUP($A1614,'Business Processes'!$A$4:$D$1804,4,FALSE)</f>
        <v/>
      </c>
    </row>
    <row r="1615" spans="1:3" ht="15">
      <c r="A1615" s="1" t="s">
        <v>156</v>
      </c>
      <c r="B1615" s="1" t="s">
        <v>349</v>
      </c>
      <c r="C1615" t="str">
        <f>VLOOKUP($A1615,'Business Processes'!$A$4:$D$1804,4,FALSE)</f>
        <v/>
      </c>
    </row>
    <row r="1616" spans="1:3" ht="15">
      <c r="A1616" s="1" t="s">
        <v>156</v>
      </c>
      <c r="B1616" s="1" t="s">
        <v>344</v>
      </c>
      <c r="C1616" t="str">
        <f>VLOOKUP($A1616,'Business Processes'!$A$4:$D$1804,4,FALSE)</f>
        <v/>
      </c>
    </row>
    <row r="1617" spans="1:3" ht="15">
      <c r="A1617" s="1" t="s">
        <v>156</v>
      </c>
      <c r="B1617" s="1" t="s">
        <v>218</v>
      </c>
      <c r="C1617" t="str">
        <f>VLOOKUP($A1617,'Business Processes'!$A$4:$D$1804,4,FALSE)</f>
        <v/>
      </c>
    </row>
    <row r="1618" spans="1:3" ht="15">
      <c r="A1618" s="1" t="s">
        <v>156</v>
      </c>
      <c r="B1618" s="1" t="s">
        <v>307</v>
      </c>
      <c r="C1618" t="str">
        <f>VLOOKUP($A1618,'Business Processes'!$A$4:$D$1804,4,FALSE)</f>
        <v/>
      </c>
    </row>
    <row r="1619" spans="1:3" ht="15">
      <c r="A1619" s="1" t="s">
        <v>157</v>
      </c>
      <c r="B1619" s="1" t="s">
        <v>186</v>
      </c>
      <c r="C1619" t="str">
        <f>VLOOKUP($A1619,'Business Processes'!$A$4:$D$1804,4,FALSE)</f>
        <v/>
      </c>
    </row>
    <row r="1620" spans="1:3" ht="15">
      <c r="A1620" s="1" t="s">
        <v>157</v>
      </c>
      <c r="B1620" s="1" t="s">
        <v>224</v>
      </c>
      <c r="C1620" t="str">
        <f>VLOOKUP($A1620,'Business Processes'!$A$4:$D$1804,4,FALSE)</f>
        <v/>
      </c>
    </row>
    <row r="1621" spans="1:3" ht="15">
      <c r="A1621" s="1" t="s">
        <v>157</v>
      </c>
      <c r="B1621" s="1" t="s">
        <v>189</v>
      </c>
      <c r="C1621" t="str">
        <f>VLOOKUP($A1621,'Business Processes'!$A$4:$D$1804,4,FALSE)</f>
        <v/>
      </c>
    </row>
    <row r="1622" spans="1:3" ht="15">
      <c r="A1622" s="1" t="s">
        <v>157</v>
      </c>
      <c r="B1622" s="1" t="s">
        <v>190</v>
      </c>
      <c r="C1622" t="str">
        <f>VLOOKUP($A1622,'Business Processes'!$A$4:$D$1804,4,FALSE)</f>
        <v/>
      </c>
    </row>
    <row r="1623" spans="1:3" ht="15">
      <c r="A1623" s="1" t="s">
        <v>157</v>
      </c>
      <c r="B1623" s="1" t="s">
        <v>193</v>
      </c>
      <c r="C1623" t="str">
        <f>VLOOKUP($A1623,'Business Processes'!$A$4:$D$1804,4,FALSE)</f>
        <v/>
      </c>
    </row>
    <row r="1624" spans="1:3" ht="15">
      <c r="A1624" s="1" t="s">
        <v>157</v>
      </c>
      <c r="B1624" s="1" t="s">
        <v>202</v>
      </c>
      <c r="C1624" t="str">
        <f>VLOOKUP($A1624,'Business Processes'!$A$4:$D$1804,4,FALSE)</f>
        <v/>
      </c>
    </row>
    <row r="1625" spans="1:3" ht="15">
      <c r="A1625" s="1" t="s">
        <v>157</v>
      </c>
      <c r="B1625" s="1" t="s">
        <v>194</v>
      </c>
      <c r="C1625" t="str">
        <f>VLOOKUP($A1625,'Business Processes'!$A$4:$D$1804,4,FALSE)</f>
        <v/>
      </c>
    </row>
    <row r="1626" spans="1:3" ht="15">
      <c r="A1626" s="1" t="s">
        <v>157</v>
      </c>
      <c r="B1626" s="1" t="s">
        <v>195</v>
      </c>
      <c r="C1626" t="str">
        <f>VLOOKUP($A1626,'Business Processes'!$A$4:$D$1804,4,FALSE)</f>
        <v/>
      </c>
    </row>
    <row r="1627" spans="1:3" ht="15">
      <c r="A1627" s="1" t="s">
        <v>157</v>
      </c>
      <c r="B1627" s="1" t="s">
        <v>196</v>
      </c>
      <c r="C1627" t="str">
        <f>VLOOKUP($A1627,'Business Processes'!$A$4:$D$1804,4,FALSE)</f>
        <v/>
      </c>
    </row>
    <row r="1628" spans="1:3" ht="15">
      <c r="A1628" s="1" t="s">
        <v>157</v>
      </c>
      <c r="B1628" s="1" t="s">
        <v>203</v>
      </c>
      <c r="C1628" t="str">
        <f>VLOOKUP($A1628,'Business Processes'!$A$4:$D$1804,4,FALSE)</f>
        <v/>
      </c>
    </row>
    <row r="1629" spans="1:3" ht="15">
      <c r="A1629" s="1" t="s">
        <v>157</v>
      </c>
      <c r="B1629" s="1" t="s">
        <v>261</v>
      </c>
      <c r="C1629" t="str">
        <f>VLOOKUP($A1629,'Business Processes'!$A$4:$D$1804,4,FALSE)</f>
        <v/>
      </c>
    </row>
    <row r="1630" spans="1:3" ht="15">
      <c r="A1630" s="1" t="s">
        <v>157</v>
      </c>
      <c r="B1630" s="1" t="s">
        <v>208</v>
      </c>
      <c r="C1630" t="str">
        <f>VLOOKUP($A1630,'Business Processes'!$A$4:$D$1804,4,FALSE)</f>
        <v/>
      </c>
    </row>
    <row r="1631" spans="1:3" ht="15">
      <c r="A1631" s="1" t="s">
        <v>158</v>
      </c>
      <c r="B1631" s="1" t="s">
        <v>192</v>
      </c>
      <c r="C1631" t="str">
        <f>VLOOKUP($A1631,'Business Processes'!$A$4:$D$1804,4,FALSE)</f>
        <v/>
      </c>
    </row>
    <row r="1632" spans="1:3" ht="15">
      <c r="A1632" s="1" t="s">
        <v>158</v>
      </c>
      <c r="B1632" s="1" t="s">
        <v>193</v>
      </c>
      <c r="C1632" t="str">
        <f>VLOOKUP($A1632,'Business Processes'!$A$4:$D$1804,4,FALSE)</f>
        <v/>
      </c>
    </row>
    <row r="1633" spans="1:3" ht="15">
      <c r="A1633" s="1" t="s">
        <v>158</v>
      </c>
      <c r="B1633" s="1" t="s">
        <v>350</v>
      </c>
      <c r="C1633" t="str">
        <f>VLOOKUP($A1633,'Business Processes'!$A$4:$D$1804,4,FALSE)</f>
        <v/>
      </c>
    </row>
    <row r="1634" spans="1:3" ht="15">
      <c r="A1634" s="1" t="s">
        <v>158</v>
      </c>
      <c r="B1634" s="1" t="s">
        <v>317</v>
      </c>
      <c r="C1634" t="str">
        <f>VLOOKUP($A1634,'Business Processes'!$A$4:$D$1804,4,FALSE)</f>
        <v/>
      </c>
    </row>
    <row r="1635" spans="1:3" ht="15">
      <c r="A1635" s="1" t="s">
        <v>159</v>
      </c>
      <c r="B1635" s="1" t="s">
        <v>185</v>
      </c>
      <c r="C1635" t="str">
        <f>VLOOKUP($A1635,'Business Processes'!$A$4:$D$1804,4,FALSE)</f>
        <v/>
      </c>
    </row>
    <row r="1636" spans="1:3" ht="15">
      <c r="A1636" s="1" t="s">
        <v>159</v>
      </c>
      <c r="B1636" s="1" t="s">
        <v>187</v>
      </c>
      <c r="C1636" t="str">
        <f>VLOOKUP($A1636,'Business Processes'!$A$4:$D$1804,4,FALSE)</f>
        <v/>
      </c>
    </row>
    <row r="1637" spans="1:3" ht="15">
      <c r="A1637" s="1" t="s">
        <v>159</v>
      </c>
      <c r="B1637" s="1" t="s">
        <v>188</v>
      </c>
      <c r="C1637" t="str">
        <f>VLOOKUP($A1637,'Business Processes'!$A$4:$D$1804,4,FALSE)</f>
        <v/>
      </c>
    </row>
    <row r="1638" spans="1:3" ht="15">
      <c r="A1638" s="1" t="s">
        <v>159</v>
      </c>
      <c r="B1638" s="1" t="s">
        <v>224</v>
      </c>
      <c r="C1638" t="str">
        <f>VLOOKUP($A1638,'Business Processes'!$A$4:$D$1804,4,FALSE)</f>
        <v/>
      </c>
    </row>
    <row r="1639" spans="1:3" ht="15">
      <c r="A1639" s="1" t="s">
        <v>159</v>
      </c>
      <c r="B1639" s="1" t="s">
        <v>189</v>
      </c>
      <c r="C1639" t="str">
        <f>VLOOKUP($A1639,'Business Processes'!$A$4:$D$1804,4,FALSE)</f>
        <v/>
      </c>
    </row>
    <row r="1640" spans="1:3" ht="15">
      <c r="A1640" s="1" t="s">
        <v>159</v>
      </c>
      <c r="B1640" s="1" t="s">
        <v>190</v>
      </c>
      <c r="C1640" t="str">
        <f>VLOOKUP($A1640,'Business Processes'!$A$4:$D$1804,4,FALSE)</f>
        <v/>
      </c>
    </row>
    <row r="1641" spans="1:3" ht="15">
      <c r="A1641" s="1" t="s">
        <v>159</v>
      </c>
      <c r="B1641" s="1" t="s">
        <v>192</v>
      </c>
      <c r="C1641" t="str">
        <f>VLOOKUP($A1641,'Business Processes'!$A$4:$D$1804,4,FALSE)</f>
        <v/>
      </c>
    </row>
    <row r="1642" spans="1:3" ht="15">
      <c r="A1642" s="1" t="s">
        <v>159</v>
      </c>
      <c r="B1642" s="1" t="s">
        <v>193</v>
      </c>
      <c r="C1642" t="str">
        <f>VLOOKUP($A1642,'Business Processes'!$A$4:$D$1804,4,FALSE)</f>
        <v/>
      </c>
    </row>
    <row r="1643" spans="1:3" ht="15">
      <c r="A1643" s="1" t="s">
        <v>159</v>
      </c>
      <c r="B1643" s="1" t="s">
        <v>202</v>
      </c>
      <c r="C1643" t="str">
        <f>VLOOKUP($A1643,'Business Processes'!$A$4:$D$1804,4,FALSE)</f>
        <v/>
      </c>
    </row>
    <row r="1644" spans="1:3" ht="15">
      <c r="A1644" s="1" t="s">
        <v>159</v>
      </c>
      <c r="B1644" s="1" t="s">
        <v>194</v>
      </c>
      <c r="C1644" t="str">
        <f>VLOOKUP($A1644,'Business Processes'!$A$4:$D$1804,4,FALSE)</f>
        <v/>
      </c>
    </row>
    <row r="1645" spans="1:3" ht="15">
      <c r="A1645" s="1" t="s">
        <v>159</v>
      </c>
      <c r="B1645" s="1" t="s">
        <v>195</v>
      </c>
      <c r="C1645" t="str">
        <f>VLOOKUP($A1645,'Business Processes'!$A$4:$D$1804,4,FALSE)</f>
        <v/>
      </c>
    </row>
    <row r="1646" spans="1:3" ht="15">
      <c r="A1646" s="1" t="s">
        <v>159</v>
      </c>
      <c r="B1646" s="1" t="s">
        <v>196</v>
      </c>
      <c r="C1646" t="str">
        <f>VLOOKUP($A1646,'Business Processes'!$A$4:$D$1804,4,FALSE)</f>
        <v/>
      </c>
    </row>
    <row r="1647" spans="1:3" ht="15">
      <c r="A1647" s="1" t="s">
        <v>159</v>
      </c>
      <c r="B1647" s="1" t="s">
        <v>207</v>
      </c>
      <c r="C1647" t="str">
        <f>VLOOKUP($A1647,'Business Processes'!$A$4:$D$1804,4,FALSE)</f>
        <v/>
      </c>
    </row>
    <row r="1648" spans="1:3" ht="15">
      <c r="A1648" s="1" t="s">
        <v>159</v>
      </c>
      <c r="B1648" s="1" t="s">
        <v>208</v>
      </c>
      <c r="C1648" t="str">
        <f>VLOOKUP($A1648,'Business Processes'!$A$4:$D$1804,4,FALSE)</f>
        <v/>
      </c>
    </row>
    <row r="1649" spans="1:3" ht="15">
      <c r="A1649" s="1" t="s">
        <v>159</v>
      </c>
      <c r="B1649" s="1" t="s">
        <v>198</v>
      </c>
      <c r="C1649" t="str">
        <f>VLOOKUP($A1649,'Business Processes'!$A$4:$D$1804,4,FALSE)</f>
        <v/>
      </c>
    </row>
    <row r="1650" spans="1:3" ht="15">
      <c r="A1650" s="1" t="s">
        <v>160</v>
      </c>
      <c r="B1650" s="1" t="s">
        <v>211</v>
      </c>
      <c r="C1650" t="str">
        <f>VLOOKUP($A1650,'Business Processes'!$A$4:$D$1804,4,FALSE)</f>
        <v/>
      </c>
    </row>
    <row r="1651" spans="1:3" ht="15">
      <c r="A1651" s="1" t="s">
        <v>160</v>
      </c>
      <c r="B1651" s="1" t="s">
        <v>229</v>
      </c>
      <c r="C1651" t="str">
        <f>VLOOKUP($A1651,'Business Processes'!$A$4:$D$1804,4,FALSE)</f>
        <v/>
      </c>
    </row>
    <row r="1652" spans="1:3" ht="15">
      <c r="A1652" s="1" t="s">
        <v>161</v>
      </c>
      <c r="B1652" s="1" t="s">
        <v>277</v>
      </c>
      <c r="C1652" t="str">
        <f>VLOOKUP($A1652,'Business Processes'!$A$4:$D$1804,4,FALSE)</f>
        <v/>
      </c>
    </row>
    <row r="1653" spans="1:3" ht="15">
      <c r="A1653" s="1" t="s">
        <v>161</v>
      </c>
      <c r="B1653" s="1" t="s">
        <v>225</v>
      </c>
      <c r="C1653" t="str">
        <f>VLOOKUP($A1653,'Business Processes'!$A$4:$D$1804,4,FALSE)</f>
        <v/>
      </c>
    </row>
    <row r="1654" spans="1:3" ht="15">
      <c r="A1654" s="1" t="s">
        <v>161</v>
      </c>
      <c r="B1654" s="1" t="s">
        <v>211</v>
      </c>
      <c r="C1654" t="str">
        <f>VLOOKUP($A1654,'Business Processes'!$A$4:$D$1804,4,FALSE)</f>
        <v/>
      </c>
    </row>
    <row r="1655" spans="1:3" ht="15">
      <c r="A1655" s="1" t="s">
        <v>161</v>
      </c>
      <c r="B1655" s="1" t="s">
        <v>229</v>
      </c>
      <c r="C1655" t="str">
        <f>VLOOKUP($A1655,'Business Processes'!$A$4:$D$1804,4,FALSE)</f>
        <v/>
      </c>
    </row>
    <row r="1656" spans="1:3" ht="15">
      <c r="A1656" s="1" t="s">
        <v>162</v>
      </c>
      <c r="B1656" s="1" t="s">
        <v>211</v>
      </c>
      <c r="C1656" t="str">
        <f>VLOOKUP($A1656,'Business Processes'!$A$4:$D$1804,4,FALSE)</f>
        <v/>
      </c>
    </row>
    <row r="1657" spans="1:3" ht="15">
      <c r="A1657" s="1" t="s">
        <v>162</v>
      </c>
      <c r="B1657" s="1" t="s">
        <v>229</v>
      </c>
      <c r="C1657" t="str">
        <f>VLOOKUP($A1657,'Business Processes'!$A$4:$D$1804,4,FALSE)</f>
        <v/>
      </c>
    </row>
    <row r="1658" spans="1:3" ht="15">
      <c r="A1658" s="1" t="s">
        <v>163</v>
      </c>
      <c r="B1658" s="1" t="s">
        <v>211</v>
      </c>
      <c r="C1658" t="str">
        <f>VLOOKUP($A1658,'Business Processes'!$A$4:$D$1804,4,FALSE)</f>
        <v/>
      </c>
    </row>
    <row r="1659" spans="1:3" ht="15">
      <c r="A1659" s="1" t="s">
        <v>163</v>
      </c>
      <c r="B1659" s="1" t="s">
        <v>228</v>
      </c>
      <c r="C1659" t="str">
        <f>VLOOKUP($A1659,'Business Processes'!$A$4:$D$1804,4,FALSE)</f>
        <v/>
      </c>
    </row>
    <row r="1660" spans="1:3" ht="15">
      <c r="A1660" s="1" t="s">
        <v>163</v>
      </c>
      <c r="B1660" s="1" t="s">
        <v>229</v>
      </c>
      <c r="C1660" t="str">
        <f>VLOOKUP($A1660,'Business Processes'!$A$4:$D$1804,4,FALSE)</f>
        <v/>
      </c>
    </row>
    <row r="1661" spans="1:3" ht="15">
      <c r="A1661" s="1" t="s">
        <v>164</v>
      </c>
      <c r="B1661" s="1" t="s">
        <v>277</v>
      </c>
      <c r="C1661" t="str">
        <f>VLOOKUP($A1661,'Business Processes'!$A$4:$D$1804,4,FALSE)</f>
        <v/>
      </c>
    </row>
    <row r="1662" spans="1:3" ht="15">
      <c r="A1662" s="1" t="s">
        <v>164</v>
      </c>
      <c r="B1662" s="1" t="s">
        <v>225</v>
      </c>
      <c r="C1662" t="str">
        <f>VLOOKUP($A1662,'Business Processes'!$A$4:$D$1804,4,FALSE)</f>
        <v/>
      </c>
    </row>
    <row r="1663" spans="1:3" ht="15">
      <c r="A1663" s="1" t="s">
        <v>164</v>
      </c>
      <c r="B1663" s="1" t="s">
        <v>226</v>
      </c>
      <c r="C1663" t="str">
        <f>VLOOKUP($A1663,'Business Processes'!$A$4:$D$1804,4,FALSE)</f>
        <v/>
      </c>
    </row>
    <row r="1664" spans="1:3" ht="15">
      <c r="A1664" s="1" t="s">
        <v>164</v>
      </c>
      <c r="B1664" s="1" t="s">
        <v>211</v>
      </c>
      <c r="C1664" t="str">
        <f>VLOOKUP($A1664,'Business Processes'!$A$4:$D$1804,4,FALSE)</f>
        <v/>
      </c>
    </row>
    <row r="1665" spans="1:3" ht="15">
      <c r="A1665" s="1" t="s">
        <v>164</v>
      </c>
      <c r="B1665" s="1" t="s">
        <v>228</v>
      </c>
      <c r="C1665" t="str">
        <f>VLOOKUP($A1665,'Business Processes'!$A$4:$D$1804,4,FALSE)</f>
        <v/>
      </c>
    </row>
    <row r="1666" spans="1:3" ht="15">
      <c r="A1666" s="1" t="s">
        <v>164</v>
      </c>
      <c r="B1666" s="1" t="s">
        <v>229</v>
      </c>
      <c r="C1666" t="str">
        <f>VLOOKUP($A1666,'Business Processes'!$A$4:$D$1804,4,FALSE)</f>
        <v/>
      </c>
    </row>
    <row r="1667" spans="1:3" ht="15">
      <c r="A1667" s="1" t="s">
        <v>165</v>
      </c>
      <c r="B1667" s="1" t="s">
        <v>187</v>
      </c>
      <c r="C1667" t="str">
        <f>VLOOKUP($A1667,'Business Processes'!$A$4:$D$1804,4,FALSE)</f>
        <v/>
      </c>
    </row>
    <row r="1668" spans="1:3" ht="15">
      <c r="A1668" s="1" t="s">
        <v>165</v>
      </c>
      <c r="B1668" s="1" t="s">
        <v>224</v>
      </c>
      <c r="C1668" t="str">
        <f>VLOOKUP($A1668,'Business Processes'!$A$4:$D$1804,4,FALSE)</f>
        <v/>
      </c>
    </row>
    <row r="1669" spans="1:3" ht="15">
      <c r="A1669" s="1" t="s">
        <v>165</v>
      </c>
      <c r="B1669" s="1" t="s">
        <v>189</v>
      </c>
      <c r="C1669" t="str">
        <f>VLOOKUP($A1669,'Business Processes'!$A$4:$D$1804,4,FALSE)</f>
        <v/>
      </c>
    </row>
    <row r="1670" spans="1:3" ht="15">
      <c r="A1670" s="1" t="s">
        <v>165</v>
      </c>
      <c r="B1670" s="1" t="s">
        <v>193</v>
      </c>
      <c r="C1670" t="str">
        <f>VLOOKUP($A1670,'Business Processes'!$A$4:$D$1804,4,FALSE)</f>
        <v/>
      </c>
    </row>
    <row r="1671" spans="1:3" ht="15">
      <c r="A1671" s="1" t="s">
        <v>165</v>
      </c>
      <c r="B1671" s="1" t="s">
        <v>317</v>
      </c>
      <c r="C1671" t="str">
        <f>VLOOKUP($A1671,'Business Processes'!$A$4:$D$1804,4,FALSE)</f>
        <v/>
      </c>
    </row>
    <row r="1672" spans="1:3" ht="15">
      <c r="A1672" s="1" t="s">
        <v>165</v>
      </c>
      <c r="B1672" s="1" t="s">
        <v>221</v>
      </c>
      <c r="C1672" t="str">
        <f>VLOOKUP($A1672,'Business Processes'!$A$4:$D$1804,4,FALSE)</f>
        <v/>
      </c>
    </row>
    <row r="1673" spans="1:3" ht="15">
      <c r="A1673" s="1" t="s">
        <v>165</v>
      </c>
      <c r="B1673" s="1" t="s">
        <v>194</v>
      </c>
      <c r="C1673" t="str">
        <f>VLOOKUP($A1673,'Business Processes'!$A$4:$D$1804,4,FALSE)</f>
        <v/>
      </c>
    </row>
    <row r="1674" spans="1:3" ht="15">
      <c r="A1674" s="1" t="s">
        <v>165</v>
      </c>
      <c r="B1674" s="1" t="s">
        <v>208</v>
      </c>
      <c r="C1674" t="str">
        <f>VLOOKUP($A1674,'Business Processes'!$A$4:$D$1804,4,FALSE)</f>
        <v/>
      </c>
    </row>
    <row r="1675" spans="1:3" ht="15">
      <c r="A1675" s="1" t="s">
        <v>166</v>
      </c>
      <c r="B1675" s="1" t="s">
        <v>189</v>
      </c>
      <c r="C1675" t="str">
        <f>VLOOKUP($A1675,'Business Processes'!$A$4:$D$1804,4,FALSE)</f>
        <v/>
      </c>
    </row>
    <row r="1676" spans="1:3" ht="15">
      <c r="A1676" s="1" t="s">
        <v>166</v>
      </c>
      <c r="B1676" s="1" t="s">
        <v>210</v>
      </c>
      <c r="C1676" t="str">
        <f>VLOOKUP($A1676,'Business Processes'!$A$4:$D$1804,4,FALSE)</f>
        <v/>
      </c>
    </row>
    <row r="1677" spans="1:3" ht="15">
      <c r="A1677" s="1" t="s">
        <v>166</v>
      </c>
      <c r="B1677" s="1" t="s">
        <v>190</v>
      </c>
      <c r="C1677" t="str">
        <f>VLOOKUP($A1677,'Business Processes'!$A$4:$D$1804,4,FALSE)</f>
        <v/>
      </c>
    </row>
    <row r="1678" spans="1:3" ht="15">
      <c r="A1678" s="1" t="s">
        <v>166</v>
      </c>
      <c r="B1678" s="1" t="s">
        <v>317</v>
      </c>
      <c r="C1678" t="str">
        <f>VLOOKUP($A1678,'Business Processes'!$A$4:$D$1804,4,FALSE)</f>
        <v/>
      </c>
    </row>
    <row r="1679" spans="1:3" ht="15">
      <c r="A1679" s="1" t="s">
        <v>166</v>
      </c>
      <c r="B1679" s="1" t="s">
        <v>221</v>
      </c>
      <c r="C1679" t="str">
        <f>VLOOKUP($A1679,'Business Processes'!$A$4:$D$1804,4,FALSE)</f>
        <v/>
      </c>
    </row>
    <row r="1680" spans="1:3" ht="15">
      <c r="A1680" s="1" t="s">
        <v>166</v>
      </c>
      <c r="B1680" s="1" t="s">
        <v>194</v>
      </c>
      <c r="C1680" t="str">
        <f>VLOOKUP($A1680,'Business Processes'!$A$4:$D$1804,4,FALSE)</f>
        <v/>
      </c>
    </row>
    <row r="1681" spans="1:3" ht="15">
      <c r="A1681" s="1" t="s">
        <v>166</v>
      </c>
      <c r="B1681" s="1" t="s">
        <v>195</v>
      </c>
      <c r="C1681" t="str">
        <f>VLOOKUP($A1681,'Business Processes'!$A$4:$D$1804,4,FALSE)</f>
        <v/>
      </c>
    </row>
    <row r="1682" spans="1:3" ht="15">
      <c r="A1682" s="1" t="s">
        <v>166</v>
      </c>
      <c r="B1682" s="1" t="s">
        <v>215</v>
      </c>
      <c r="C1682" t="str">
        <f>VLOOKUP($A1682,'Business Processes'!$A$4:$D$1804,4,FALSE)</f>
        <v/>
      </c>
    </row>
    <row r="1683" spans="1:3" ht="15">
      <c r="A1683" s="1" t="s">
        <v>166</v>
      </c>
      <c r="B1683" s="1" t="s">
        <v>345</v>
      </c>
      <c r="C1683" t="str">
        <f>VLOOKUP($A1683,'Business Processes'!$A$4:$D$1804,4,FALSE)</f>
        <v/>
      </c>
    </row>
    <row r="1684" spans="1:3" ht="15">
      <c r="A1684" s="1" t="s">
        <v>166</v>
      </c>
      <c r="B1684" s="1" t="s">
        <v>208</v>
      </c>
      <c r="C1684" t="str">
        <f>VLOOKUP($A1684,'Business Processes'!$A$4:$D$1804,4,FALSE)</f>
        <v/>
      </c>
    </row>
    <row r="1685" spans="1:3" ht="15">
      <c r="A1685" s="1" t="s">
        <v>167</v>
      </c>
      <c r="B1685" s="1" t="s">
        <v>233</v>
      </c>
      <c r="C1685" t="str">
        <f>VLOOKUP($A1685,'Business Processes'!$A$4:$D$1804,4,FALSE)</f>
        <v/>
      </c>
    </row>
    <row r="1686" spans="1:3" ht="15">
      <c r="A1686" s="1" t="s">
        <v>167</v>
      </c>
      <c r="B1686" s="1" t="s">
        <v>211</v>
      </c>
      <c r="C1686" t="str">
        <f>VLOOKUP($A1686,'Business Processes'!$A$4:$D$1804,4,FALSE)</f>
        <v/>
      </c>
    </row>
    <row r="1687" spans="1:3" ht="15">
      <c r="A1687" s="1" t="s">
        <v>167</v>
      </c>
      <c r="B1687" s="1" t="s">
        <v>229</v>
      </c>
      <c r="C1687" t="str">
        <f>VLOOKUP($A1687,'Business Processes'!$A$4:$D$1804,4,FALSE)</f>
        <v/>
      </c>
    </row>
    <row r="1688" spans="1:3" ht="15">
      <c r="A1688" s="1" t="s">
        <v>168</v>
      </c>
      <c r="B1688" s="1" t="s">
        <v>225</v>
      </c>
      <c r="C1688" t="str">
        <f>VLOOKUP($A1688,'Business Processes'!$A$4:$D$1804,4,FALSE)</f>
        <v/>
      </c>
    </row>
    <row r="1689" spans="1:3" ht="15">
      <c r="A1689" s="1" t="s">
        <v>168</v>
      </c>
      <c r="B1689" s="1" t="s">
        <v>233</v>
      </c>
      <c r="C1689" t="str">
        <f>VLOOKUP($A1689,'Business Processes'!$A$4:$D$1804,4,FALSE)</f>
        <v/>
      </c>
    </row>
    <row r="1690" spans="1:3" ht="15">
      <c r="A1690" s="1" t="s">
        <v>168</v>
      </c>
      <c r="B1690" s="1" t="s">
        <v>211</v>
      </c>
      <c r="C1690" t="str">
        <f>VLOOKUP($A1690,'Business Processes'!$A$4:$D$1804,4,FALSE)</f>
        <v/>
      </c>
    </row>
    <row r="1691" spans="1:3" ht="15">
      <c r="A1691" s="1" t="s">
        <v>168</v>
      </c>
      <c r="B1691" s="1" t="s">
        <v>229</v>
      </c>
      <c r="C1691" t="str">
        <f>VLOOKUP($A1691,'Business Processes'!$A$4:$D$1804,4,FALSE)</f>
        <v/>
      </c>
    </row>
    <row r="1692" spans="1:3" ht="15">
      <c r="A1692" s="1" t="s">
        <v>168</v>
      </c>
      <c r="B1692" s="1" t="s">
        <v>309</v>
      </c>
      <c r="C1692" t="str">
        <f>VLOOKUP($A1692,'Business Processes'!$A$4:$D$1804,4,FALSE)</f>
        <v/>
      </c>
    </row>
    <row r="1693" spans="1:3" ht="15">
      <c r="A1693" s="1" t="s">
        <v>169</v>
      </c>
      <c r="B1693" s="1" t="s">
        <v>277</v>
      </c>
      <c r="C1693" t="str">
        <f>VLOOKUP($A1693,'Business Processes'!$A$4:$D$1804,4,FALSE)</f>
        <v/>
      </c>
    </row>
    <row r="1694" spans="1:3" ht="15">
      <c r="A1694" s="1" t="s">
        <v>169</v>
      </c>
      <c r="B1694" s="1" t="s">
        <v>225</v>
      </c>
      <c r="C1694" t="str">
        <f>VLOOKUP($A1694,'Business Processes'!$A$4:$D$1804,4,FALSE)</f>
        <v/>
      </c>
    </row>
    <row r="1695" spans="1:3" ht="15">
      <c r="A1695" s="1" t="s">
        <v>169</v>
      </c>
      <c r="B1695" s="1" t="s">
        <v>233</v>
      </c>
      <c r="C1695" t="str">
        <f>VLOOKUP($A1695,'Business Processes'!$A$4:$D$1804,4,FALSE)</f>
        <v/>
      </c>
    </row>
    <row r="1696" spans="1:3" ht="15">
      <c r="A1696" s="1" t="s">
        <v>169</v>
      </c>
      <c r="B1696" s="1" t="s">
        <v>211</v>
      </c>
      <c r="C1696" t="str">
        <f>VLOOKUP($A1696,'Business Processes'!$A$4:$D$1804,4,FALSE)</f>
        <v/>
      </c>
    </row>
    <row r="1697" spans="1:3" ht="15">
      <c r="A1697" s="1" t="s">
        <v>169</v>
      </c>
      <c r="B1697" s="1" t="s">
        <v>228</v>
      </c>
      <c r="C1697" t="str">
        <f>VLOOKUP($A1697,'Business Processes'!$A$4:$D$1804,4,FALSE)</f>
        <v/>
      </c>
    </row>
    <row r="1698" spans="1:3" ht="15">
      <c r="A1698" s="1" t="s">
        <v>169</v>
      </c>
      <c r="B1698" s="1" t="s">
        <v>229</v>
      </c>
      <c r="C1698" t="str">
        <f>VLOOKUP($A1698,'Business Processes'!$A$4:$D$1804,4,FALSE)</f>
        <v/>
      </c>
    </row>
    <row r="1699" spans="1:3" ht="15">
      <c r="A1699" s="1" t="s">
        <v>170</v>
      </c>
      <c r="B1699" s="1" t="s">
        <v>233</v>
      </c>
      <c r="C1699" t="str">
        <f>VLOOKUP($A1699,'Business Processes'!$A$4:$D$1804,4,FALSE)</f>
        <v/>
      </c>
    </row>
    <row r="1700" spans="1:3" ht="15">
      <c r="A1700" s="1" t="s">
        <v>170</v>
      </c>
      <c r="B1700" s="1" t="s">
        <v>211</v>
      </c>
      <c r="C1700" t="str">
        <f>VLOOKUP($A1700,'Business Processes'!$A$4:$D$1804,4,FALSE)</f>
        <v/>
      </c>
    </row>
    <row r="1701" spans="1:3" ht="15">
      <c r="A1701" s="1" t="s">
        <v>170</v>
      </c>
      <c r="B1701" s="1" t="s">
        <v>229</v>
      </c>
      <c r="C1701" t="str">
        <f>VLOOKUP($A1701,'Business Processes'!$A$4:$D$1804,4,FALSE)</f>
        <v/>
      </c>
    </row>
    <row r="1702" spans="1:3" ht="15">
      <c r="A1702" s="1" t="s">
        <v>170</v>
      </c>
      <c r="B1702" s="1" t="s">
        <v>309</v>
      </c>
      <c r="C1702" t="str">
        <f>VLOOKUP($A1702,'Business Processes'!$A$4:$D$1804,4,FALSE)</f>
        <v/>
      </c>
    </row>
    <row r="1703" spans="1:3" ht="15">
      <c r="A1703" s="1" t="s">
        <v>171</v>
      </c>
      <c r="B1703" s="1" t="s">
        <v>211</v>
      </c>
      <c r="C1703" t="str">
        <f>VLOOKUP($A1703,'Business Processes'!$A$4:$D$1804,4,FALSE)</f>
        <v/>
      </c>
    </row>
    <row r="1704" spans="1:3" ht="15">
      <c r="A1704" s="1" t="s">
        <v>171</v>
      </c>
      <c r="B1704" s="1" t="s">
        <v>229</v>
      </c>
      <c r="C1704" t="str">
        <f>VLOOKUP($A1704,'Business Processes'!$A$4:$D$1804,4,FALSE)</f>
        <v/>
      </c>
    </row>
    <row r="1705" spans="1:3" ht="15">
      <c r="A1705" s="1" t="s">
        <v>171</v>
      </c>
      <c r="B1705" s="1" t="s">
        <v>277</v>
      </c>
      <c r="C1705" t="str">
        <f>VLOOKUP($A1705,'Business Processes'!$A$4:$D$1804,4,FALSE)</f>
        <v/>
      </c>
    </row>
    <row r="1706" spans="1:3" ht="15">
      <c r="A1706" s="1" t="s">
        <v>171</v>
      </c>
      <c r="B1706" s="1" t="s">
        <v>233</v>
      </c>
      <c r="C1706" t="str">
        <f>VLOOKUP($A1706,'Business Processes'!$A$4:$D$1804,4,FALSE)</f>
        <v/>
      </c>
    </row>
    <row r="1707" spans="1:3" ht="15">
      <c r="A1707" s="1" t="s">
        <v>172</v>
      </c>
      <c r="B1707" s="1" t="s">
        <v>225</v>
      </c>
      <c r="C1707" t="str">
        <f>VLOOKUP($A1707,'Business Processes'!$A$4:$D$1804,4,FALSE)</f>
        <v/>
      </c>
    </row>
    <row r="1708" spans="1:3" ht="15">
      <c r="A1708" s="1" t="s">
        <v>172</v>
      </c>
      <c r="B1708" s="1" t="s">
        <v>233</v>
      </c>
      <c r="C1708" t="str">
        <f>VLOOKUP($A1708,'Business Processes'!$A$4:$D$1804,4,FALSE)</f>
        <v/>
      </c>
    </row>
    <row r="1709" spans="1:3" ht="15">
      <c r="A1709" s="1" t="s">
        <v>172</v>
      </c>
      <c r="B1709" s="1" t="s">
        <v>211</v>
      </c>
      <c r="C1709" t="str">
        <f>VLOOKUP($A1709,'Business Processes'!$A$4:$D$1804,4,FALSE)</f>
        <v/>
      </c>
    </row>
    <row r="1710" spans="1:3" ht="15">
      <c r="A1710" s="1" t="s">
        <v>172</v>
      </c>
      <c r="B1710" s="1" t="s">
        <v>229</v>
      </c>
      <c r="C1710" t="str">
        <f>VLOOKUP($A1710,'Business Processes'!$A$4:$D$1804,4,FALSE)</f>
        <v/>
      </c>
    </row>
    <row r="1711" spans="1:3" ht="15">
      <c r="A1711" s="1" t="s">
        <v>173</v>
      </c>
      <c r="B1711" s="1" t="s">
        <v>225</v>
      </c>
      <c r="C1711" t="str">
        <f>VLOOKUP($A1711,'Business Processes'!$A$4:$D$1804,4,FALSE)</f>
        <v/>
      </c>
    </row>
    <row r="1712" spans="1:3" ht="15">
      <c r="A1712" s="1" t="s">
        <v>173</v>
      </c>
      <c r="B1712" s="1" t="s">
        <v>227</v>
      </c>
      <c r="C1712" t="str">
        <f>VLOOKUP($A1712,'Business Processes'!$A$4:$D$1804,4,FALSE)</f>
        <v/>
      </c>
    </row>
    <row r="1713" spans="1:3" ht="15">
      <c r="A1713" s="1" t="s">
        <v>173</v>
      </c>
      <c r="B1713" s="1" t="s">
        <v>233</v>
      </c>
      <c r="C1713" t="str">
        <f>VLOOKUP($A1713,'Business Processes'!$A$4:$D$1804,4,FALSE)</f>
        <v/>
      </c>
    </row>
    <row r="1714" spans="1:3" ht="15">
      <c r="A1714" s="1" t="s">
        <v>173</v>
      </c>
      <c r="B1714" s="1" t="s">
        <v>228</v>
      </c>
      <c r="C1714" t="str">
        <f>VLOOKUP($A1714,'Business Processes'!$A$4:$D$1804,4,FALSE)</f>
        <v/>
      </c>
    </row>
    <row r="1715" spans="1:3" ht="15">
      <c r="A1715" s="1" t="s">
        <v>173</v>
      </c>
      <c r="B1715" s="1" t="s">
        <v>229</v>
      </c>
      <c r="C1715" t="str">
        <f>VLOOKUP($A1715,'Business Processes'!$A$4:$D$1804,4,FALSE)</f>
        <v/>
      </c>
    </row>
    <row r="1716" spans="1:3" ht="15">
      <c r="A1716" s="1" t="s">
        <v>173</v>
      </c>
      <c r="B1716" s="1" t="s">
        <v>309</v>
      </c>
      <c r="C1716" t="str">
        <f>VLOOKUP($A1716,'Business Processes'!$A$4:$D$1804,4,FALSE)</f>
        <v/>
      </c>
    </row>
    <row r="1717" spans="1:3" ht="15">
      <c r="A1717" s="1" t="s">
        <v>174</v>
      </c>
      <c r="B1717" s="1" t="s">
        <v>277</v>
      </c>
      <c r="C1717" t="str">
        <f>VLOOKUP($A1717,'Business Processes'!$A$4:$D$1804,4,FALSE)</f>
        <v/>
      </c>
    </row>
    <row r="1718" spans="1:3" ht="15">
      <c r="A1718" s="1" t="s">
        <v>174</v>
      </c>
      <c r="B1718" s="1" t="s">
        <v>225</v>
      </c>
      <c r="C1718" t="str">
        <f>VLOOKUP($A1718,'Business Processes'!$A$4:$D$1804,4,FALSE)</f>
        <v/>
      </c>
    </row>
    <row r="1719" spans="1:3" ht="15">
      <c r="A1719" s="1" t="s">
        <v>174</v>
      </c>
      <c r="B1719" s="1" t="s">
        <v>233</v>
      </c>
      <c r="C1719" t="str">
        <f>VLOOKUP($A1719,'Business Processes'!$A$4:$D$1804,4,FALSE)</f>
        <v/>
      </c>
    </row>
    <row r="1720" spans="1:3" ht="15">
      <c r="A1720" s="1" t="s">
        <v>174</v>
      </c>
      <c r="B1720" s="1" t="s">
        <v>211</v>
      </c>
      <c r="C1720" t="str">
        <f>VLOOKUP($A1720,'Business Processes'!$A$4:$D$1804,4,FALSE)</f>
        <v/>
      </c>
    </row>
    <row r="1721" spans="1:3" ht="15">
      <c r="A1721" s="1" t="s">
        <v>174</v>
      </c>
      <c r="B1721" s="1" t="s">
        <v>228</v>
      </c>
      <c r="C1721" t="str">
        <f>VLOOKUP($A1721,'Business Processes'!$A$4:$D$1804,4,FALSE)</f>
        <v/>
      </c>
    </row>
    <row r="1722" spans="1:3" ht="15">
      <c r="A1722" s="1" t="s">
        <v>174</v>
      </c>
      <c r="B1722" s="1" t="s">
        <v>229</v>
      </c>
      <c r="C1722" t="str">
        <f>VLOOKUP($A1722,'Business Processes'!$A$4:$D$1804,4,FALSE)</f>
        <v/>
      </c>
    </row>
    <row r="1723" spans="1:3" ht="15">
      <c r="A1723" s="1" t="s">
        <v>175</v>
      </c>
      <c r="B1723" s="1" t="s">
        <v>233</v>
      </c>
      <c r="C1723" t="str">
        <f>VLOOKUP($A1723,'Business Processes'!$A$4:$D$1804,4,FALSE)</f>
        <v/>
      </c>
    </row>
    <row r="1724" spans="1:3" ht="15">
      <c r="A1724" s="1" t="s">
        <v>175</v>
      </c>
      <c r="B1724" s="1" t="s">
        <v>211</v>
      </c>
      <c r="C1724" t="str">
        <f>VLOOKUP($A1724,'Business Processes'!$A$4:$D$1804,4,FALSE)</f>
        <v/>
      </c>
    </row>
    <row r="1725" spans="1:3" ht="15">
      <c r="A1725" s="1" t="s">
        <v>175</v>
      </c>
      <c r="B1725" s="1" t="s">
        <v>228</v>
      </c>
      <c r="C1725" t="str">
        <f>VLOOKUP($A1725,'Business Processes'!$A$4:$D$1804,4,FALSE)</f>
        <v/>
      </c>
    </row>
    <row r="1726" spans="1:3" ht="15">
      <c r="A1726" s="1" t="s">
        <v>175</v>
      </c>
      <c r="B1726" s="1" t="s">
        <v>229</v>
      </c>
      <c r="C1726" t="str">
        <f>VLOOKUP($A1726,'Business Processes'!$A$4:$D$1804,4,FALSE)</f>
        <v/>
      </c>
    </row>
    <row r="1727" spans="1:3" ht="15">
      <c r="A1727" s="1" t="s">
        <v>176</v>
      </c>
      <c r="B1727" s="1" t="s">
        <v>237</v>
      </c>
      <c r="C1727" t="str">
        <f>VLOOKUP($A1727,'Business Processes'!$A$4:$D$1804,4,FALSE)</f>
        <v/>
      </c>
    </row>
    <row r="1728" spans="1:3" ht="15">
      <c r="A1728" s="1" t="s">
        <v>176</v>
      </c>
      <c r="B1728" s="1" t="s">
        <v>223</v>
      </c>
      <c r="C1728" t="str">
        <f>VLOOKUP($A1728,'Business Processes'!$A$4:$D$1804,4,FALSE)</f>
        <v/>
      </c>
    </row>
    <row r="1729" spans="1:3" ht="15">
      <c r="A1729" s="1" t="s">
        <v>176</v>
      </c>
      <c r="B1729" s="1" t="s">
        <v>224</v>
      </c>
      <c r="C1729" t="str">
        <f>VLOOKUP($A1729,'Business Processes'!$A$4:$D$1804,4,FALSE)</f>
        <v/>
      </c>
    </row>
    <row r="1730" spans="1:3" ht="15">
      <c r="A1730" s="1" t="s">
        <v>176</v>
      </c>
      <c r="B1730" s="1" t="s">
        <v>189</v>
      </c>
      <c r="C1730" t="str">
        <f>VLOOKUP($A1730,'Business Processes'!$A$4:$D$1804,4,FALSE)</f>
        <v/>
      </c>
    </row>
    <row r="1731" spans="1:3" ht="15">
      <c r="A1731" s="1" t="s">
        <v>176</v>
      </c>
      <c r="B1731" s="1" t="s">
        <v>190</v>
      </c>
      <c r="C1731" t="str">
        <f>VLOOKUP($A1731,'Business Processes'!$A$4:$D$1804,4,FALSE)</f>
        <v/>
      </c>
    </row>
    <row r="1732" spans="1:3" ht="15">
      <c r="A1732" s="1" t="s">
        <v>176</v>
      </c>
      <c r="B1732" s="1" t="s">
        <v>192</v>
      </c>
      <c r="C1732" t="str">
        <f>VLOOKUP($A1732,'Business Processes'!$A$4:$D$1804,4,FALSE)</f>
        <v/>
      </c>
    </row>
    <row r="1733" spans="1:3" ht="15">
      <c r="A1733" s="1" t="s">
        <v>176</v>
      </c>
      <c r="B1733" s="1" t="s">
        <v>193</v>
      </c>
      <c r="C1733" t="str">
        <f>VLOOKUP($A1733,'Business Processes'!$A$4:$D$1804,4,FALSE)</f>
        <v/>
      </c>
    </row>
    <row r="1734" spans="1:3" ht="15">
      <c r="A1734" s="1" t="s">
        <v>176</v>
      </c>
      <c r="B1734" s="1" t="s">
        <v>202</v>
      </c>
      <c r="C1734" t="str">
        <f>VLOOKUP($A1734,'Business Processes'!$A$4:$D$1804,4,FALSE)</f>
        <v/>
      </c>
    </row>
    <row r="1735" spans="1:3" ht="15">
      <c r="A1735" s="1" t="s">
        <v>176</v>
      </c>
      <c r="B1735" s="1" t="s">
        <v>304</v>
      </c>
      <c r="C1735" t="str">
        <f>VLOOKUP($A1735,'Business Processes'!$A$4:$D$1804,4,FALSE)</f>
        <v/>
      </c>
    </row>
    <row r="1736" spans="1:3" ht="15">
      <c r="A1736" s="1" t="s">
        <v>176</v>
      </c>
      <c r="B1736" s="1" t="s">
        <v>221</v>
      </c>
      <c r="C1736" t="str">
        <f>VLOOKUP($A1736,'Business Processes'!$A$4:$D$1804,4,FALSE)</f>
        <v/>
      </c>
    </row>
    <row r="1737" spans="1:3" ht="15">
      <c r="A1737" s="1" t="s">
        <v>176</v>
      </c>
      <c r="B1737" s="1" t="s">
        <v>194</v>
      </c>
      <c r="C1737" t="str">
        <f>VLOOKUP($A1737,'Business Processes'!$A$4:$D$1804,4,FALSE)</f>
        <v/>
      </c>
    </row>
    <row r="1738" spans="1:3" ht="15">
      <c r="A1738" s="1" t="s">
        <v>176</v>
      </c>
      <c r="B1738" s="1" t="s">
        <v>195</v>
      </c>
      <c r="C1738" t="str">
        <f>VLOOKUP($A1738,'Business Processes'!$A$4:$D$1804,4,FALSE)</f>
        <v/>
      </c>
    </row>
    <row r="1739" spans="1:3" ht="15">
      <c r="A1739" s="1" t="s">
        <v>176</v>
      </c>
      <c r="B1739" s="1" t="s">
        <v>197</v>
      </c>
      <c r="C1739" t="str">
        <f>VLOOKUP($A1739,'Business Processes'!$A$4:$D$1804,4,FALSE)</f>
        <v/>
      </c>
    </row>
    <row r="1740" spans="1:3" ht="15">
      <c r="A1740" s="1" t="s">
        <v>176</v>
      </c>
      <c r="B1740" s="1" t="s">
        <v>207</v>
      </c>
      <c r="C1740" t="str">
        <f>VLOOKUP($A1740,'Business Processes'!$A$4:$D$1804,4,FALSE)</f>
        <v/>
      </c>
    </row>
    <row r="1741" spans="1:3" ht="15">
      <c r="A1741" s="1" t="s">
        <v>176</v>
      </c>
      <c r="B1741" s="1" t="s">
        <v>208</v>
      </c>
      <c r="C1741" t="str">
        <f>VLOOKUP($A1741,'Business Processes'!$A$4:$D$1804,4,FALSE)</f>
        <v/>
      </c>
    </row>
    <row r="1742" spans="1:3" ht="15">
      <c r="A1742" s="1" t="s">
        <v>176</v>
      </c>
      <c r="B1742" s="1" t="s">
        <v>222</v>
      </c>
      <c r="C1742" t="str">
        <f>VLOOKUP($A1742,'Business Processes'!$A$4:$D$1804,4,FALSE)</f>
        <v/>
      </c>
    </row>
    <row r="1743" spans="1:3" ht="15">
      <c r="A1743" s="1" t="s">
        <v>177</v>
      </c>
      <c r="B1743" s="1" t="s">
        <v>276</v>
      </c>
      <c r="C1743" t="str">
        <f>VLOOKUP($A1743,'Business Processes'!$A$4:$D$1804,4,FALSE)</f>
        <v/>
      </c>
    </row>
    <row r="1744" spans="1:3" ht="15">
      <c r="A1744" s="1" t="s">
        <v>177</v>
      </c>
      <c r="B1744" s="1" t="s">
        <v>277</v>
      </c>
      <c r="C1744" t="str">
        <f>VLOOKUP($A1744,'Business Processes'!$A$4:$D$1804,4,FALSE)</f>
        <v/>
      </c>
    </row>
    <row r="1745" spans="1:3" ht="15">
      <c r="A1745" s="1" t="s">
        <v>177</v>
      </c>
      <c r="B1745" s="1" t="s">
        <v>279</v>
      </c>
      <c r="C1745" t="str">
        <f>VLOOKUP($A1745,'Business Processes'!$A$4:$D$1804,4,FALSE)</f>
        <v/>
      </c>
    </row>
    <row r="1746" spans="1:3" ht="15">
      <c r="A1746" s="1" t="s">
        <v>177</v>
      </c>
      <c r="B1746" s="1" t="s">
        <v>280</v>
      </c>
      <c r="C1746" t="str">
        <f>VLOOKUP($A1746,'Business Processes'!$A$4:$D$1804,4,FALSE)</f>
        <v/>
      </c>
    </row>
    <row r="1747" spans="1:3" ht="15">
      <c r="A1747" s="1" t="s">
        <v>177</v>
      </c>
      <c r="B1747" s="1" t="s">
        <v>225</v>
      </c>
      <c r="C1747" t="str">
        <f>VLOOKUP($A1747,'Business Processes'!$A$4:$D$1804,4,FALSE)</f>
        <v/>
      </c>
    </row>
    <row r="1748" spans="1:3" ht="15">
      <c r="A1748" s="1" t="s">
        <v>177</v>
      </c>
      <c r="B1748" s="1" t="s">
        <v>226</v>
      </c>
      <c r="C1748" t="str">
        <f>VLOOKUP($A1748,'Business Processes'!$A$4:$D$1804,4,FALSE)</f>
        <v/>
      </c>
    </row>
    <row r="1749" spans="1:3" ht="15">
      <c r="A1749" s="1" t="s">
        <v>178</v>
      </c>
      <c r="B1749" s="1" t="s">
        <v>199</v>
      </c>
      <c r="C1749" t="str">
        <f>VLOOKUP($A1749,'Business Processes'!$A$4:$D$1804,4,FALSE)</f>
        <v/>
      </c>
    </row>
    <row r="1750" spans="1:3" ht="15">
      <c r="A1750" s="1" t="s">
        <v>178</v>
      </c>
      <c r="B1750" s="1" t="s">
        <v>336</v>
      </c>
      <c r="C1750" t="str">
        <f>VLOOKUP($A1750,'Business Processes'!$A$4:$D$1804,4,FALSE)</f>
        <v/>
      </c>
    </row>
    <row r="1751" spans="1:3" ht="15">
      <c r="A1751" s="1" t="s">
        <v>178</v>
      </c>
      <c r="B1751" s="1" t="s">
        <v>190</v>
      </c>
      <c r="C1751" t="str">
        <f>VLOOKUP($A1751,'Business Processes'!$A$4:$D$1804,4,FALSE)</f>
        <v/>
      </c>
    </row>
    <row r="1752" spans="1:3" ht="15">
      <c r="A1752" s="1" t="s">
        <v>178</v>
      </c>
      <c r="B1752" s="1" t="s">
        <v>303</v>
      </c>
      <c r="C1752" t="str">
        <f>VLOOKUP($A1752,'Business Processes'!$A$4:$D$1804,4,FALSE)</f>
        <v/>
      </c>
    </row>
    <row r="1753" spans="1:3" ht="15">
      <c r="A1753" s="1" t="s">
        <v>178</v>
      </c>
      <c r="B1753" s="1" t="s">
        <v>194</v>
      </c>
      <c r="C1753" t="str">
        <f>VLOOKUP($A1753,'Business Processes'!$A$4:$D$1804,4,FALSE)</f>
        <v/>
      </c>
    </row>
    <row r="1754" spans="1:3" ht="15">
      <c r="A1754" s="1" t="s">
        <v>178</v>
      </c>
      <c r="B1754" s="1" t="s">
        <v>195</v>
      </c>
      <c r="C1754" t="str">
        <f>VLOOKUP($A1754,'Business Processes'!$A$4:$D$1804,4,FALSE)</f>
        <v/>
      </c>
    </row>
    <row r="1755" spans="1:3" ht="15">
      <c r="A1755" s="1" t="s">
        <v>178</v>
      </c>
      <c r="B1755" s="1" t="s">
        <v>196</v>
      </c>
      <c r="C1755" t="str">
        <f>VLOOKUP($A1755,'Business Processes'!$A$4:$D$1804,4,FALSE)</f>
        <v/>
      </c>
    </row>
    <row r="1756" spans="1:3" ht="15">
      <c r="A1756" s="1" t="s">
        <v>178</v>
      </c>
      <c r="B1756" s="1" t="s">
        <v>215</v>
      </c>
      <c r="C1756" t="str">
        <f>VLOOKUP($A1756,'Business Processes'!$A$4:$D$1804,4,FALSE)</f>
        <v/>
      </c>
    </row>
    <row r="1757" spans="1:3" ht="15">
      <c r="A1757" s="1" t="s">
        <v>178</v>
      </c>
      <c r="B1757" s="1" t="s">
        <v>203</v>
      </c>
      <c r="C1757" t="str">
        <f>VLOOKUP($A1757,'Business Processes'!$A$4:$D$1804,4,FALSE)</f>
        <v/>
      </c>
    </row>
    <row r="1758" spans="1:3" ht="15">
      <c r="A1758" s="1" t="s">
        <v>178</v>
      </c>
      <c r="B1758" s="1" t="s">
        <v>351</v>
      </c>
      <c r="C1758" t="str">
        <f>VLOOKUP($A1758,'Business Processes'!$A$4:$D$1804,4,FALSE)</f>
        <v/>
      </c>
    </row>
    <row r="1759" spans="1:3" ht="15">
      <c r="A1759" s="1" t="s">
        <v>178</v>
      </c>
      <c r="B1759" s="1" t="s">
        <v>207</v>
      </c>
      <c r="C1759" t="str">
        <f>VLOOKUP($A1759,'Business Processes'!$A$4:$D$1804,4,FALSE)</f>
        <v/>
      </c>
    </row>
    <row r="1760" spans="1:3" ht="15">
      <c r="A1760" s="1" t="s">
        <v>179</v>
      </c>
      <c r="B1760" s="1" t="s">
        <v>185</v>
      </c>
      <c r="C1760" t="str">
        <f>VLOOKUP($A1760,'Business Processes'!$A$4:$D$1804,4,FALSE)</f>
        <v/>
      </c>
    </row>
    <row r="1761" spans="1:3" ht="15">
      <c r="A1761" s="1" t="s">
        <v>179</v>
      </c>
      <c r="B1761" s="1" t="s">
        <v>187</v>
      </c>
      <c r="C1761" t="str">
        <f>VLOOKUP($A1761,'Business Processes'!$A$4:$D$1804,4,FALSE)</f>
        <v/>
      </c>
    </row>
    <row r="1762" spans="1:3" ht="15">
      <c r="A1762" s="1" t="s">
        <v>179</v>
      </c>
      <c r="B1762" s="1" t="s">
        <v>224</v>
      </c>
      <c r="C1762" t="str">
        <f>VLOOKUP($A1762,'Business Processes'!$A$4:$D$1804,4,FALSE)</f>
        <v/>
      </c>
    </row>
    <row r="1763" spans="1:3" ht="15">
      <c r="A1763" s="1" t="s">
        <v>179</v>
      </c>
      <c r="B1763" s="1" t="s">
        <v>189</v>
      </c>
      <c r="C1763" t="str">
        <f>VLOOKUP($A1763,'Business Processes'!$A$4:$D$1804,4,FALSE)</f>
        <v/>
      </c>
    </row>
    <row r="1764" spans="1:3" ht="15">
      <c r="A1764" s="1" t="s">
        <v>179</v>
      </c>
      <c r="B1764" s="1" t="s">
        <v>190</v>
      </c>
      <c r="C1764" t="str">
        <f>VLOOKUP($A1764,'Business Processes'!$A$4:$D$1804,4,FALSE)</f>
        <v/>
      </c>
    </row>
    <row r="1765" spans="1:3" ht="15">
      <c r="A1765" s="1" t="s">
        <v>179</v>
      </c>
      <c r="B1765" s="1" t="s">
        <v>192</v>
      </c>
      <c r="C1765" t="str">
        <f>VLOOKUP($A1765,'Business Processes'!$A$4:$D$1804,4,FALSE)</f>
        <v/>
      </c>
    </row>
    <row r="1766" spans="1:3" ht="15">
      <c r="A1766" s="1" t="s">
        <v>179</v>
      </c>
      <c r="B1766" s="1" t="s">
        <v>193</v>
      </c>
      <c r="C1766" t="str">
        <f>VLOOKUP($A1766,'Business Processes'!$A$4:$D$1804,4,FALSE)</f>
        <v/>
      </c>
    </row>
    <row r="1767" spans="1:3" ht="15">
      <c r="A1767" s="1" t="s">
        <v>179</v>
      </c>
      <c r="B1767" s="1" t="s">
        <v>317</v>
      </c>
      <c r="C1767" t="str">
        <f>VLOOKUP($A1767,'Business Processes'!$A$4:$D$1804,4,FALSE)</f>
        <v/>
      </c>
    </row>
    <row r="1768" spans="1:3" ht="15">
      <c r="A1768" s="1" t="s">
        <v>179</v>
      </c>
      <c r="B1768" s="1" t="s">
        <v>304</v>
      </c>
      <c r="C1768" t="str">
        <f>VLOOKUP($A1768,'Business Processes'!$A$4:$D$1804,4,FALSE)</f>
        <v/>
      </c>
    </row>
    <row r="1769" spans="1:3" ht="15">
      <c r="A1769" s="1" t="s">
        <v>179</v>
      </c>
      <c r="B1769" s="1" t="s">
        <v>221</v>
      </c>
      <c r="C1769" t="str">
        <f>VLOOKUP($A1769,'Business Processes'!$A$4:$D$1804,4,FALSE)</f>
        <v/>
      </c>
    </row>
    <row r="1770" spans="1:3" ht="15">
      <c r="A1770" s="1" t="s">
        <v>179</v>
      </c>
      <c r="B1770" s="1" t="s">
        <v>194</v>
      </c>
      <c r="C1770" t="str">
        <f>VLOOKUP($A1770,'Business Processes'!$A$4:$D$1804,4,FALSE)</f>
        <v/>
      </c>
    </row>
    <row r="1771" spans="1:3" ht="15">
      <c r="A1771" s="1" t="s">
        <v>179</v>
      </c>
      <c r="B1771" s="1" t="s">
        <v>195</v>
      </c>
      <c r="C1771" t="str">
        <f>VLOOKUP($A1771,'Business Processes'!$A$4:$D$1804,4,FALSE)</f>
        <v/>
      </c>
    </row>
    <row r="1772" spans="1:3" ht="15">
      <c r="A1772" s="1" t="s">
        <v>179</v>
      </c>
      <c r="B1772" s="1" t="s">
        <v>196</v>
      </c>
      <c r="C1772" t="str">
        <f>VLOOKUP($A1772,'Business Processes'!$A$4:$D$1804,4,FALSE)</f>
        <v/>
      </c>
    </row>
    <row r="1773" spans="1:3" ht="15">
      <c r="A1773" s="1" t="s">
        <v>179</v>
      </c>
      <c r="B1773" s="1" t="s">
        <v>203</v>
      </c>
      <c r="C1773" t="str">
        <f>VLOOKUP($A1773,'Business Processes'!$A$4:$D$1804,4,FALSE)</f>
        <v/>
      </c>
    </row>
    <row r="1774" spans="1:3" ht="15">
      <c r="A1774" s="1" t="s">
        <v>179</v>
      </c>
      <c r="B1774" s="1" t="s">
        <v>205</v>
      </c>
      <c r="C1774" t="str">
        <f>VLOOKUP($A1774,'Business Processes'!$A$4:$D$1804,4,FALSE)</f>
        <v/>
      </c>
    </row>
    <row r="1775" spans="1:3" ht="15">
      <c r="A1775" s="1" t="s">
        <v>179</v>
      </c>
      <c r="B1775" s="1" t="s">
        <v>197</v>
      </c>
      <c r="C1775" t="str">
        <f>VLOOKUP($A1775,'Business Processes'!$A$4:$D$1804,4,FALSE)</f>
        <v/>
      </c>
    </row>
    <row r="1776" spans="1:3" ht="15">
      <c r="A1776" s="1" t="s">
        <v>179</v>
      </c>
      <c r="B1776" s="1" t="s">
        <v>253</v>
      </c>
      <c r="C1776" t="str">
        <f>VLOOKUP($A1776,'Business Processes'!$A$4:$D$1804,4,FALSE)</f>
        <v/>
      </c>
    </row>
    <row r="1777" spans="1:3" ht="15">
      <c r="A1777" s="1" t="s">
        <v>179</v>
      </c>
      <c r="B1777" s="1" t="s">
        <v>207</v>
      </c>
      <c r="C1777" t="str">
        <f>VLOOKUP($A1777,'Business Processes'!$A$4:$D$1804,4,FALSE)</f>
        <v/>
      </c>
    </row>
    <row r="1778" spans="1:3" ht="15">
      <c r="A1778" s="1" t="s">
        <v>179</v>
      </c>
      <c r="B1778" s="1" t="s">
        <v>208</v>
      </c>
      <c r="C1778" t="str">
        <f>VLOOKUP($A1778,'Business Processes'!$A$4:$D$1804,4,FALSE)</f>
        <v/>
      </c>
    </row>
    <row r="1779" spans="1:3" ht="15">
      <c r="A1779" s="1" t="s">
        <v>180</v>
      </c>
      <c r="B1779" s="1" t="s">
        <v>189</v>
      </c>
      <c r="C1779" t="str">
        <f>VLOOKUP($A1779,'Business Processes'!$A$4:$D$1804,4,FALSE)</f>
        <v/>
      </c>
    </row>
    <row r="1780" spans="1:3" ht="15">
      <c r="A1780" s="1" t="s">
        <v>180</v>
      </c>
      <c r="B1780" s="1" t="s">
        <v>190</v>
      </c>
      <c r="C1780" t="str">
        <f>VLOOKUP($A1780,'Business Processes'!$A$4:$D$1804,4,FALSE)</f>
        <v/>
      </c>
    </row>
    <row r="1781" spans="1:3" ht="15">
      <c r="A1781" s="1" t="s">
        <v>180</v>
      </c>
      <c r="B1781" s="1" t="s">
        <v>235</v>
      </c>
      <c r="C1781" t="str">
        <f>VLOOKUP($A1781,'Business Processes'!$A$4:$D$1804,4,FALSE)</f>
        <v/>
      </c>
    </row>
    <row r="1782" spans="1:3" ht="15">
      <c r="A1782" s="1" t="s">
        <v>180</v>
      </c>
      <c r="B1782" s="1" t="s">
        <v>306</v>
      </c>
      <c r="C1782" t="str">
        <f>VLOOKUP($A1782,'Business Processes'!$A$4:$D$1804,4,FALSE)</f>
        <v/>
      </c>
    </row>
    <row r="1783" spans="1:3" ht="15">
      <c r="A1783" s="1" t="s">
        <v>180</v>
      </c>
      <c r="B1783" s="1" t="s">
        <v>194</v>
      </c>
      <c r="C1783" t="str">
        <f>VLOOKUP($A1783,'Business Processes'!$A$4:$D$1804,4,FALSE)</f>
        <v/>
      </c>
    </row>
    <row r="1784" spans="1:3" ht="15">
      <c r="A1784" s="1" t="s">
        <v>180</v>
      </c>
      <c r="B1784" s="1" t="s">
        <v>195</v>
      </c>
      <c r="C1784" t="str">
        <f>VLOOKUP($A1784,'Business Processes'!$A$4:$D$1804,4,FALSE)</f>
        <v/>
      </c>
    </row>
    <row r="1785" spans="1:3" ht="15">
      <c r="A1785" s="1" t="s">
        <v>180</v>
      </c>
      <c r="B1785" s="1" t="s">
        <v>314</v>
      </c>
      <c r="C1785" t="str">
        <f>VLOOKUP($A1785,'Business Processes'!$A$4:$D$1804,4,FALSE)</f>
        <v/>
      </c>
    </row>
    <row r="1786" spans="1:3" ht="15">
      <c r="A1786" s="1" t="s">
        <v>181</v>
      </c>
      <c r="B1786" s="1" t="s">
        <v>185</v>
      </c>
      <c r="C1786" t="str">
        <f>VLOOKUP($A1786,'Business Processes'!$A$4:$D$1804,4,FALSE)</f>
        <v/>
      </c>
    </row>
    <row r="1787" spans="1:3" ht="15">
      <c r="A1787" s="1" t="s">
        <v>181</v>
      </c>
      <c r="B1787" s="1" t="s">
        <v>187</v>
      </c>
      <c r="C1787" t="str">
        <f>VLOOKUP($A1787,'Business Processes'!$A$4:$D$1804,4,FALSE)</f>
        <v/>
      </c>
    </row>
    <row r="1788" spans="1:3" ht="15">
      <c r="A1788" s="1" t="s">
        <v>181</v>
      </c>
      <c r="B1788" s="1" t="s">
        <v>224</v>
      </c>
      <c r="C1788" t="str">
        <f>VLOOKUP($A1788,'Business Processes'!$A$4:$D$1804,4,FALSE)</f>
        <v/>
      </c>
    </row>
    <row r="1789" spans="1:3" ht="15">
      <c r="A1789" s="1" t="s">
        <v>181</v>
      </c>
      <c r="B1789" s="1" t="s">
        <v>189</v>
      </c>
      <c r="C1789" t="str">
        <f>VLOOKUP($A1789,'Business Processes'!$A$4:$D$1804,4,FALSE)</f>
        <v/>
      </c>
    </row>
    <row r="1790" spans="1:3" ht="15">
      <c r="A1790" s="1" t="s">
        <v>181</v>
      </c>
      <c r="B1790" s="1" t="s">
        <v>190</v>
      </c>
      <c r="C1790" t="str">
        <f>VLOOKUP($A1790,'Business Processes'!$A$4:$D$1804,4,FALSE)</f>
        <v/>
      </c>
    </row>
    <row r="1791" spans="1:3" ht="15">
      <c r="A1791" s="1" t="s">
        <v>181</v>
      </c>
      <c r="B1791" s="1" t="s">
        <v>192</v>
      </c>
      <c r="C1791" t="str">
        <f>VLOOKUP($A1791,'Business Processes'!$A$4:$D$1804,4,FALSE)</f>
        <v/>
      </c>
    </row>
    <row r="1792" spans="1:3" ht="15">
      <c r="A1792" s="1" t="s">
        <v>181</v>
      </c>
      <c r="B1792" s="1" t="s">
        <v>193</v>
      </c>
      <c r="C1792" t="str">
        <f>VLOOKUP($A1792,'Business Processes'!$A$4:$D$1804,4,FALSE)</f>
        <v/>
      </c>
    </row>
    <row r="1793" spans="1:3" ht="15">
      <c r="A1793" s="1" t="s">
        <v>181</v>
      </c>
      <c r="B1793" s="1" t="s">
        <v>317</v>
      </c>
      <c r="C1793" t="str">
        <f>VLOOKUP($A1793,'Business Processes'!$A$4:$D$1804,4,FALSE)</f>
        <v/>
      </c>
    </row>
    <row r="1794" spans="1:3" ht="15">
      <c r="A1794" s="1" t="s">
        <v>181</v>
      </c>
      <c r="B1794" s="1" t="s">
        <v>194</v>
      </c>
      <c r="C1794" t="str">
        <f>VLOOKUP($A1794,'Business Processes'!$A$4:$D$1804,4,FALSE)</f>
        <v/>
      </c>
    </row>
    <row r="1795" spans="1:3" ht="15">
      <c r="A1795" s="1" t="s">
        <v>181</v>
      </c>
      <c r="B1795" s="1" t="s">
        <v>195</v>
      </c>
      <c r="C1795" t="str">
        <f>VLOOKUP($A1795,'Business Processes'!$A$4:$D$1804,4,FALSE)</f>
        <v/>
      </c>
    </row>
    <row r="1796" spans="1:3" ht="15">
      <c r="A1796" s="1" t="s">
        <v>181</v>
      </c>
      <c r="B1796" s="1" t="s">
        <v>261</v>
      </c>
      <c r="C1796" t="str">
        <f>VLOOKUP($A1796,'Business Processes'!$A$4:$D$1804,4,FALSE)</f>
        <v/>
      </c>
    </row>
    <row r="1797" spans="1:3" ht="15">
      <c r="A1797" s="1" t="s">
        <v>181</v>
      </c>
      <c r="B1797" s="1" t="s">
        <v>197</v>
      </c>
      <c r="C1797" t="str">
        <f>VLOOKUP($A1797,'Business Processes'!$A$4:$D$1804,4,FALSE)</f>
        <v/>
      </c>
    </row>
    <row r="1798" spans="1:3" ht="15">
      <c r="A1798" s="1" t="s">
        <v>181</v>
      </c>
      <c r="B1798" s="1" t="s">
        <v>198</v>
      </c>
      <c r="C1798" t="str">
        <f>VLOOKUP($A1798,'Business Processes'!$A$4:$D$1804,4,FALSE)</f>
        <v/>
      </c>
    </row>
    <row r="1799" spans="1:3" ht="15">
      <c r="A1799" s="1" t="s">
        <v>182</v>
      </c>
      <c r="B1799" s="1" t="s">
        <v>185</v>
      </c>
      <c r="C1799" t="str">
        <f>VLOOKUP($A1799,'Business Processes'!$A$4:$D$1804,4,FALSE)</f>
        <v/>
      </c>
    </row>
    <row r="1800" spans="1:3" ht="15">
      <c r="A1800" s="1" t="s">
        <v>182</v>
      </c>
      <c r="B1800" s="1" t="s">
        <v>187</v>
      </c>
      <c r="C1800" t="str">
        <f>VLOOKUP($A1800,'Business Processes'!$A$4:$D$1804,4,FALSE)</f>
        <v/>
      </c>
    </row>
    <row r="1801" spans="1:3" ht="15">
      <c r="A1801" s="1" t="s">
        <v>182</v>
      </c>
      <c r="B1801" s="1" t="s">
        <v>224</v>
      </c>
      <c r="C1801" t="str">
        <f>VLOOKUP($A1801,'Business Processes'!$A$4:$D$1804,4,FALSE)</f>
        <v/>
      </c>
    </row>
    <row r="1802" spans="1:3" ht="15">
      <c r="A1802" s="1" t="s">
        <v>182</v>
      </c>
      <c r="B1802" s="1" t="s">
        <v>189</v>
      </c>
      <c r="C1802" t="str">
        <f>VLOOKUP($A1802,'Business Processes'!$A$4:$D$1804,4,FALSE)</f>
        <v/>
      </c>
    </row>
    <row r="1803" spans="1:3" ht="15">
      <c r="A1803" s="1" t="s">
        <v>182</v>
      </c>
      <c r="B1803" s="1" t="s">
        <v>190</v>
      </c>
      <c r="C1803" t="str">
        <f>VLOOKUP($A1803,'Business Processes'!$A$4:$D$1804,4,FALSE)</f>
        <v/>
      </c>
    </row>
    <row r="1804" spans="1:3" ht="15">
      <c r="A1804" s="1" t="s">
        <v>182</v>
      </c>
      <c r="B1804" s="1" t="s">
        <v>235</v>
      </c>
      <c r="C1804" t="str">
        <f>VLOOKUP($A1804,'Business Processes'!$A$4:$D$1804,4,FALSE)</f>
        <v/>
      </c>
    </row>
    <row r="1805" spans="1:3" ht="15">
      <c r="A1805" s="1" t="s">
        <v>182</v>
      </c>
      <c r="B1805" s="1" t="s">
        <v>192</v>
      </c>
      <c r="C1805" t="str">
        <f>VLOOKUP($A1805,'Business Processes'!$A$4:$D$1804,4,FALSE)</f>
        <v/>
      </c>
    </row>
    <row r="1806" spans="1:3" ht="15">
      <c r="A1806" s="1" t="s">
        <v>182</v>
      </c>
      <c r="B1806" s="1" t="s">
        <v>193</v>
      </c>
      <c r="C1806" t="str">
        <f>VLOOKUP($A1806,'Business Processes'!$A$4:$D$1804,4,FALSE)</f>
        <v/>
      </c>
    </row>
    <row r="1807" spans="1:3" ht="15">
      <c r="A1807" s="1" t="s">
        <v>182</v>
      </c>
      <c r="B1807" s="1" t="s">
        <v>317</v>
      </c>
      <c r="C1807" t="str">
        <f>VLOOKUP($A1807,'Business Processes'!$A$4:$D$1804,4,FALSE)</f>
        <v/>
      </c>
    </row>
    <row r="1808" spans="1:3" ht="15">
      <c r="A1808" s="1" t="s">
        <v>182</v>
      </c>
      <c r="B1808" s="1" t="s">
        <v>202</v>
      </c>
      <c r="C1808" t="str">
        <f>VLOOKUP($A1808,'Business Processes'!$A$4:$D$1804,4,FALSE)</f>
        <v/>
      </c>
    </row>
    <row r="1809" spans="1:3" ht="15">
      <c r="A1809" s="1" t="s">
        <v>182</v>
      </c>
      <c r="B1809" s="1" t="s">
        <v>304</v>
      </c>
      <c r="C1809" t="str">
        <f>VLOOKUP($A1809,'Business Processes'!$A$4:$D$1804,4,FALSE)</f>
        <v/>
      </c>
    </row>
    <row r="1810" spans="1:3" ht="15">
      <c r="A1810" s="1" t="s">
        <v>182</v>
      </c>
      <c r="B1810" s="1" t="s">
        <v>306</v>
      </c>
      <c r="C1810" t="str">
        <f>VLOOKUP($A1810,'Business Processes'!$A$4:$D$1804,4,FALSE)</f>
        <v/>
      </c>
    </row>
    <row r="1811" spans="1:3" ht="15">
      <c r="A1811" s="1" t="s">
        <v>182</v>
      </c>
      <c r="B1811" s="1" t="s">
        <v>194</v>
      </c>
      <c r="C1811" t="str">
        <f>VLOOKUP($A1811,'Business Processes'!$A$4:$D$1804,4,FALSE)</f>
        <v/>
      </c>
    </row>
    <row r="1812" spans="1:3" ht="15">
      <c r="A1812" s="1" t="s">
        <v>182</v>
      </c>
      <c r="B1812" s="1" t="s">
        <v>195</v>
      </c>
      <c r="C1812" t="str">
        <f>VLOOKUP($A1812,'Business Processes'!$A$4:$D$1804,4,FALSE)</f>
        <v/>
      </c>
    </row>
    <row r="1813" spans="1:3" ht="15">
      <c r="A1813" s="1" t="s">
        <v>182</v>
      </c>
      <c r="B1813" s="1" t="s">
        <v>196</v>
      </c>
      <c r="C1813" t="str">
        <f>VLOOKUP($A1813,'Business Processes'!$A$4:$D$1804,4,FALSE)</f>
        <v/>
      </c>
    </row>
    <row r="1814" spans="1:3" ht="15">
      <c r="A1814" s="1" t="s">
        <v>182</v>
      </c>
      <c r="B1814" s="1" t="s">
        <v>197</v>
      </c>
      <c r="C1814" t="str">
        <f>VLOOKUP($A1814,'Business Processes'!$A$4:$D$1804,4,FALSE)</f>
        <v/>
      </c>
    </row>
    <row r="1815" spans="1:3" ht="15">
      <c r="A1815" s="1" t="s">
        <v>182</v>
      </c>
      <c r="B1815" s="1" t="s">
        <v>330</v>
      </c>
      <c r="C1815" t="str">
        <f>VLOOKUP($A1815,'Business Processes'!$A$4:$D$1804,4,FALSE)</f>
        <v/>
      </c>
    </row>
    <row r="1816" spans="1:3" ht="15">
      <c r="A1816" s="1" t="s">
        <v>182</v>
      </c>
      <c r="B1816" s="1" t="s">
        <v>198</v>
      </c>
      <c r="C1816" t="str">
        <f>VLOOKUP($A1816,'Business Processes'!$A$4:$D$1804,4,FALSE)</f>
        <v/>
      </c>
    </row>
    <row r="1817" spans="1:3" ht="15">
      <c r="A1817" s="1" t="s">
        <v>183</v>
      </c>
      <c r="B1817" s="1" t="s">
        <v>185</v>
      </c>
      <c r="C1817" t="str">
        <f>VLOOKUP($A1817,'Business Processes'!$A$4:$D$1804,4,FALSE)</f>
        <v/>
      </c>
    </row>
    <row r="1818" spans="1:3" ht="15">
      <c r="A1818" s="1" t="s">
        <v>183</v>
      </c>
      <c r="B1818" s="1" t="s">
        <v>237</v>
      </c>
      <c r="C1818" t="str">
        <f>VLOOKUP($A1818,'Business Processes'!$A$4:$D$1804,4,FALSE)</f>
        <v/>
      </c>
    </row>
    <row r="1819" spans="1:3" ht="15">
      <c r="A1819" s="1" t="s">
        <v>183</v>
      </c>
      <c r="B1819" s="1" t="s">
        <v>186</v>
      </c>
      <c r="C1819" t="str">
        <f>VLOOKUP($A1819,'Business Processes'!$A$4:$D$1804,4,FALSE)</f>
        <v/>
      </c>
    </row>
    <row r="1820" spans="1:3" ht="15">
      <c r="A1820" s="1" t="s">
        <v>183</v>
      </c>
      <c r="B1820" s="1" t="s">
        <v>187</v>
      </c>
      <c r="C1820" t="str">
        <f>VLOOKUP($A1820,'Business Processes'!$A$4:$D$1804,4,FALSE)</f>
        <v/>
      </c>
    </row>
    <row r="1821" spans="1:3" ht="15">
      <c r="A1821" s="1" t="s">
        <v>183</v>
      </c>
      <c r="B1821" s="1" t="s">
        <v>224</v>
      </c>
      <c r="C1821" t="str">
        <f>VLOOKUP($A1821,'Business Processes'!$A$4:$D$1804,4,FALSE)</f>
        <v/>
      </c>
    </row>
    <row r="1822" spans="1:3" ht="15">
      <c r="A1822" s="1" t="s">
        <v>183</v>
      </c>
      <c r="B1822" s="1" t="s">
        <v>189</v>
      </c>
      <c r="C1822" t="str">
        <f>VLOOKUP($A1822,'Business Processes'!$A$4:$D$1804,4,FALSE)</f>
        <v/>
      </c>
    </row>
    <row r="1823" spans="1:3" ht="15">
      <c r="A1823" s="1" t="s">
        <v>183</v>
      </c>
      <c r="B1823" s="1" t="s">
        <v>190</v>
      </c>
      <c r="C1823" t="str">
        <f>VLOOKUP($A1823,'Business Processes'!$A$4:$D$1804,4,FALSE)</f>
        <v/>
      </c>
    </row>
    <row r="1824" spans="1:3" ht="15">
      <c r="A1824" s="1" t="s">
        <v>183</v>
      </c>
      <c r="B1824" s="1" t="s">
        <v>303</v>
      </c>
      <c r="C1824" t="str">
        <f>VLOOKUP($A1824,'Business Processes'!$A$4:$D$1804,4,FALSE)</f>
        <v/>
      </c>
    </row>
    <row r="1825" spans="1:3" ht="15">
      <c r="A1825" s="1" t="s">
        <v>183</v>
      </c>
      <c r="B1825" s="1" t="s">
        <v>192</v>
      </c>
      <c r="C1825" t="str">
        <f>VLOOKUP($A1825,'Business Processes'!$A$4:$D$1804,4,FALSE)</f>
        <v/>
      </c>
    </row>
    <row r="1826" spans="1:3" ht="15">
      <c r="A1826" s="1" t="s">
        <v>183</v>
      </c>
      <c r="B1826" s="1" t="s">
        <v>193</v>
      </c>
      <c r="C1826" t="str">
        <f>VLOOKUP($A1826,'Business Processes'!$A$4:$D$1804,4,FALSE)</f>
        <v/>
      </c>
    </row>
    <row r="1827" spans="1:3" ht="15">
      <c r="A1827" s="1" t="s">
        <v>183</v>
      </c>
      <c r="B1827" s="1" t="s">
        <v>317</v>
      </c>
      <c r="C1827" t="str">
        <f>VLOOKUP($A1827,'Business Processes'!$A$4:$D$1804,4,FALSE)</f>
        <v/>
      </c>
    </row>
    <row r="1828" spans="1:3" ht="15">
      <c r="A1828" s="1" t="s">
        <v>183</v>
      </c>
      <c r="B1828" s="1" t="s">
        <v>202</v>
      </c>
      <c r="C1828" t="str">
        <f>VLOOKUP($A1828,'Business Processes'!$A$4:$D$1804,4,FALSE)</f>
        <v/>
      </c>
    </row>
    <row r="1829" spans="1:3" ht="15">
      <c r="A1829" s="1" t="s">
        <v>183</v>
      </c>
      <c r="B1829" s="1" t="s">
        <v>221</v>
      </c>
      <c r="C1829" t="str">
        <f>VLOOKUP($A1829,'Business Processes'!$A$4:$D$1804,4,FALSE)</f>
        <v/>
      </c>
    </row>
    <row r="1830" spans="1:3" ht="15">
      <c r="A1830" s="1" t="s">
        <v>183</v>
      </c>
      <c r="B1830" s="1" t="s">
        <v>259</v>
      </c>
      <c r="C1830" t="str">
        <f>VLOOKUP($A1830,'Business Processes'!$A$4:$D$1804,4,FALSE)</f>
        <v/>
      </c>
    </row>
    <row r="1831" spans="1:3" ht="15">
      <c r="A1831" s="1" t="s">
        <v>183</v>
      </c>
      <c r="B1831" s="1" t="s">
        <v>194</v>
      </c>
      <c r="C1831" t="str">
        <f>VLOOKUP($A1831,'Business Processes'!$A$4:$D$1804,4,FALSE)</f>
        <v/>
      </c>
    </row>
    <row r="1832" spans="1:3" ht="15">
      <c r="A1832" s="1" t="s">
        <v>183</v>
      </c>
      <c r="B1832" s="1" t="s">
        <v>195</v>
      </c>
      <c r="C1832" t="str">
        <f>VLOOKUP($A1832,'Business Processes'!$A$4:$D$1804,4,FALSE)</f>
        <v/>
      </c>
    </row>
    <row r="1833" spans="1:3" ht="15">
      <c r="A1833" s="1" t="s">
        <v>183</v>
      </c>
      <c r="B1833" s="1" t="s">
        <v>215</v>
      </c>
      <c r="C1833" t="str">
        <f>VLOOKUP($A1833,'Business Processes'!$A$4:$D$1804,4,FALSE)</f>
        <v/>
      </c>
    </row>
    <row r="1834" spans="1:3" ht="15">
      <c r="A1834" s="1" t="s">
        <v>183</v>
      </c>
      <c r="B1834" s="1" t="s">
        <v>351</v>
      </c>
      <c r="C1834" t="str">
        <f>VLOOKUP($A1834,'Business Processes'!$A$4:$D$1804,4,FALSE)</f>
        <v/>
      </c>
    </row>
    <row r="1835" spans="1:3" ht="15">
      <c r="A1835" s="1" t="s">
        <v>183</v>
      </c>
      <c r="B1835" s="1" t="s">
        <v>205</v>
      </c>
      <c r="C1835" t="str">
        <f>VLOOKUP($A1835,'Business Processes'!$A$4:$D$1804,4,FALSE)</f>
        <v/>
      </c>
    </row>
    <row r="1836" spans="1:3" ht="15">
      <c r="A1836" s="1" t="s">
        <v>183</v>
      </c>
      <c r="B1836" s="1" t="s">
        <v>197</v>
      </c>
      <c r="C1836" t="str">
        <f>VLOOKUP($A1836,'Business Processes'!$A$4:$D$1804,4,FALSE)</f>
        <v/>
      </c>
    </row>
    <row r="1837" spans="1:3" ht="15">
      <c r="A1837" s="1" t="s">
        <v>183</v>
      </c>
      <c r="B1837" s="1" t="s">
        <v>309</v>
      </c>
      <c r="C1837" t="str">
        <f>VLOOKUP($A1837,'Business Processes'!$A$4:$D$1804,4,FALSE)</f>
        <v/>
      </c>
    </row>
    <row r="1838" spans="1:3" ht="15">
      <c r="A1838" s="1" t="s">
        <v>183</v>
      </c>
      <c r="B1838" s="1" t="s">
        <v>207</v>
      </c>
      <c r="C1838" t="str">
        <f>VLOOKUP($A1838,'Business Processes'!$A$4:$D$1804,4,FALSE)</f>
        <v/>
      </c>
    </row>
    <row r="1839" spans="1:3" ht="15">
      <c r="A1839" s="1" t="s">
        <v>183</v>
      </c>
      <c r="B1839" s="1" t="s">
        <v>208</v>
      </c>
      <c r="C1839" t="str">
        <f>VLOOKUP($A1839,'Business Processes'!$A$4:$D$1804,4,FALSE)</f>
        <v/>
      </c>
    </row>
    <row r="1840" spans="1:3" ht="15">
      <c r="A1840" s="1" t="s">
        <v>183</v>
      </c>
      <c r="B1840" s="1" t="s">
        <v>198</v>
      </c>
      <c r="C1840" t="str">
        <f>VLOOKUP($A1840,'Business Processes'!$A$4:$D$1804,4,FALSE)</f>
        <v/>
      </c>
    </row>
    <row r="1841" spans="1:3" ht="15">
      <c r="A1841" s="1" t="s">
        <v>184</v>
      </c>
      <c r="B1841" s="1" t="s">
        <v>237</v>
      </c>
      <c r="C1841" t="str">
        <f>VLOOKUP($A1841,'Business Processes'!$A$4:$D$1804,4,FALSE)</f>
        <v/>
      </c>
    </row>
    <row r="1842" spans="1:3" ht="15">
      <c r="A1842" s="1" t="s">
        <v>184</v>
      </c>
      <c r="B1842" s="1" t="s">
        <v>187</v>
      </c>
      <c r="C1842" t="str">
        <f>VLOOKUP($A1842,'Business Processes'!$A$4:$D$1804,4,FALSE)</f>
        <v/>
      </c>
    </row>
    <row r="1843" spans="1:3" ht="15">
      <c r="A1843" s="1" t="s">
        <v>184</v>
      </c>
      <c r="B1843" s="1" t="s">
        <v>352</v>
      </c>
      <c r="C1843" t="str">
        <f>VLOOKUP($A1843,'Business Processes'!$A$4:$D$1804,4,FALSE)</f>
        <v/>
      </c>
    </row>
    <row r="1844" spans="1:3" ht="15">
      <c r="A1844" s="1" t="s">
        <v>184</v>
      </c>
      <c r="B1844" s="1" t="s">
        <v>246</v>
      </c>
      <c r="C1844" t="str">
        <f>VLOOKUP($A1844,'Business Processes'!$A$4:$D$1804,4,FALSE)</f>
        <v/>
      </c>
    </row>
    <row r="1845" spans="1:3" ht="15">
      <c r="A1845" s="1" t="s">
        <v>184</v>
      </c>
      <c r="B1845" s="1" t="s">
        <v>279</v>
      </c>
      <c r="C1845" t="str">
        <f>VLOOKUP($A1845,'Business Processes'!$A$4:$D$1804,4,FALSE)</f>
        <v/>
      </c>
    </row>
    <row r="1846" spans="1:3" ht="15">
      <c r="A1846" s="1" t="s">
        <v>184</v>
      </c>
      <c r="B1846" s="1" t="s">
        <v>235</v>
      </c>
      <c r="C1846" t="str">
        <f>VLOOKUP($A1846,'Business Processes'!$A$4:$D$1804,4,FALSE)</f>
        <v/>
      </c>
    </row>
    <row r="1847" spans="1:3" ht="15">
      <c r="A1847" s="1" t="s">
        <v>184</v>
      </c>
      <c r="B1847" s="1" t="s">
        <v>284</v>
      </c>
      <c r="C1847" t="str">
        <f>VLOOKUP($A1847,'Business Processes'!$A$4:$D$1804,4,FALSE)</f>
        <v/>
      </c>
    </row>
    <row r="1848" spans="1:3" ht="15">
      <c r="A1848" s="1" t="s">
        <v>184</v>
      </c>
      <c r="B1848" s="1" t="s">
        <v>201</v>
      </c>
      <c r="C1848" t="str">
        <f>VLOOKUP($A1848,'Business Processes'!$A$4:$D$1804,4,FALSE)</f>
        <v/>
      </c>
    </row>
    <row r="1849" spans="1:3" ht="15">
      <c r="A1849" s="1" t="s">
        <v>184</v>
      </c>
      <c r="B1849" s="1" t="s">
        <v>282</v>
      </c>
      <c r="C1849" t="str">
        <f>VLOOKUP($A1849,'Business Processes'!$A$4:$D$1804,4,FALSE)</f>
        <v/>
      </c>
    </row>
    <row r="1850" spans="1:3" ht="15">
      <c r="A1850" s="1" t="s">
        <v>184</v>
      </c>
      <c r="B1850" s="1" t="s">
        <v>304</v>
      </c>
      <c r="C1850" t="str">
        <f>VLOOKUP($A1850,'Business Processes'!$A$4:$D$1804,4,FALSE)</f>
        <v/>
      </c>
    </row>
    <row r="1851" spans="1:3" ht="15">
      <c r="A1851" s="1" t="s">
        <v>184</v>
      </c>
      <c r="B1851" s="1" t="s">
        <v>288</v>
      </c>
      <c r="C1851" t="str">
        <f>VLOOKUP($A1851,'Business Processes'!$A$4:$D$1804,4,FALSE)</f>
        <v/>
      </c>
    </row>
    <row r="1852" spans="1:3" ht="15">
      <c r="A1852" s="1" t="s">
        <v>184</v>
      </c>
      <c r="B1852" s="1" t="s">
        <v>271</v>
      </c>
      <c r="C1852" t="str">
        <f>VLOOKUP($A1852,'Business Processes'!$A$4:$D$1804,4,FALSE)</f>
        <v/>
      </c>
    </row>
    <row r="1853" spans="1:3" ht="15">
      <c r="A1853" s="1" t="s">
        <v>184</v>
      </c>
      <c r="B1853" s="1" t="s">
        <v>289</v>
      </c>
      <c r="C1853" t="str">
        <f>VLOOKUP($A1853,'Business Processes'!$A$4:$D$1804,4,FALSE)</f>
        <v/>
      </c>
    </row>
    <row r="1854" spans="1:3" ht="15">
      <c r="A1854" s="1" t="s">
        <v>184</v>
      </c>
      <c r="B1854" s="1" t="s">
        <v>305</v>
      </c>
      <c r="C1854" t="str">
        <f>VLOOKUP($A1854,'Business Processes'!$A$4:$D$1804,4,FALSE)</f>
        <v/>
      </c>
    </row>
    <row r="1855" spans="1:3" ht="15">
      <c r="A1855" s="1" t="s">
        <v>184</v>
      </c>
      <c r="B1855" s="1" t="s">
        <v>306</v>
      </c>
      <c r="C1855" t="str">
        <f>VLOOKUP($A1855,'Business Processes'!$A$4:$D$1804,4,FALSE)</f>
        <v/>
      </c>
    </row>
    <row r="1856" spans="1:3" ht="15">
      <c r="A1856" s="1" t="s">
        <v>184</v>
      </c>
      <c r="B1856" s="1" t="s">
        <v>212</v>
      </c>
      <c r="C1856" t="str">
        <f>VLOOKUP($A1856,'Business Processes'!$A$4:$D$1804,4,FALSE)</f>
        <v/>
      </c>
    </row>
    <row r="1857" spans="1:3" ht="15">
      <c r="A1857" s="1" t="s">
        <v>184</v>
      </c>
      <c r="B1857" s="1" t="s">
        <v>274</v>
      </c>
      <c r="C1857" t="str">
        <f>VLOOKUP($A1857,'Business Processes'!$A$4:$D$1804,4,FALSE)</f>
        <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6.1037018951994385E-5"/>
  </sheetPr>
  <dimension ref="A1:E92"/>
  <sheetViews>
    <sheetView zoomScale="70" zoomScaleNormal="70" workbookViewId="0">
      <selection activeCell="A2" sqref="A2"/>
    </sheetView>
  </sheetViews>
  <sheetFormatPr defaultRowHeight="15"/>
  <cols>
    <col min="1" max="1" width="41.28515625" customWidth="1"/>
    <col min="2" max="4" width="12.7109375" customWidth="1"/>
    <col min="5" max="5" width="34.28515625" customWidth="1"/>
  </cols>
  <sheetData>
    <row r="1" spans="1:5" ht="200.25" customHeight="1">
      <c r="A1" s="144" t="s">
        <v>7386</v>
      </c>
      <c r="B1" s="144"/>
      <c r="C1" s="144"/>
      <c r="D1" s="144"/>
      <c r="E1" s="144"/>
    </row>
    <row r="2" spans="1:5" s="73" customFormat="1" ht="15" customHeight="1">
      <c r="A2" s="74"/>
      <c r="B2" s="74"/>
      <c r="C2" s="74"/>
      <c r="D2" s="74"/>
      <c r="E2" s="74"/>
    </row>
    <row r="3" spans="1:5" ht="69.95" customHeight="1">
      <c r="A3" s="107" t="s">
        <v>7286</v>
      </c>
      <c r="B3" s="106" t="s">
        <v>0</v>
      </c>
      <c r="C3" s="106" t="s">
        <v>7287</v>
      </c>
      <c r="D3" s="106" t="s">
        <v>7288</v>
      </c>
      <c r="E3" s="106" t="s">
        <v>356</v>
      </c>
    </row>
    <row r="4" spans="1:5">
      <c r="A4" s="6" t="s">
        <v>433</v>
      </c>
      <c r="B4" s="7"/>
      <c r="C4" s="7" t="str">
        <f>IF(B4=1,1,IF(SUMIF('Activity-Data'!$B$1:$B$1857,A4,'Activity-Data'!$C$1:$C$1857)=0,"",1))</f>
        <v/>
      </c>
      <c r="D4" s="8"/>
      <c r="E4" s="6"/>
    </row>
    <row r="5" spans="1:5">
      <c r="A5" s="6" t="s">
        <v>432</v>
      </c>
      <c r="B5" s="7"/>
      <c r="C5" s="7" t="str">
        <f>IF(B5=1,1,IF(SUMIF('Activity-Data'!$B$1:$B$1857,A5,'Activity-Data'!$C$1:$C$1857)=0,"",1))</f>
        <v/>
      </c>
      <c r="D5" s="8"/>
      <c r="E5" s="6"/>
    </row>
    <row r="6" spans="1:5">
      <c r="A6" s="6" t="s">
        <v>469</v>
      </c>
      <c r="B6" s="7"/>
      <c r="C6" s="7" t="str">
        <f>IF(B6=1,1,IF(SUMIF('Activity-Data'!$B$1:$B$1857,A6,'Activity-Data'!$C$1:$C$1857)=0,"",1))</f>
        <v/>
      </c>
      <c r="D6" s="8"/>
      <c r="E6" s="6"/>
    </row>
    <row r="7" spans="1:5">
      <c r="A7" s="6" t="s">
        <v>468</v>
      </c>
      <c r="B7" s="7"/>
      <c r="C7" s="7" t="str">
        <f>IF(B7=1,1,IF(SUMIF('Activity-Data'!$B$1:$B$1857,A7,'Activity-Data'!$C$1:$C$1857)=0,"",1))</f>
        <v/>
      </c>
      <c r="D7" s="8"/>
      <c r="E7" s="6"/>
    </row>
    <row r="8" spans="1:5">
      <c r="A8" s="6" t="s">
        <v>466</v>
      </c>
      <c r="B8" s="7"/>
      <c r="C8" s="7" t="str">
        <f>IF(B8=1,1,IF(SUMIF('Activity-Data'!$B$1:$B$1857,A8,'Activity-Data'!$C$1:$C$1857)=0,"",1))</f>
        <v/>
      </c>
      <c r="D8" s="8"/>
      <c r="E8" s="6"/>
    </row>
    <row r="9" spans="1:5">
      <c r="A9" s="6" t="s">
        <v>490</v>
      </c>
      <c r="B9" s="7"/>
      <c r="C9" s="7" t="str">
        <f>IF(B9=1,1,IF(SUMIF('Activity-Data'!$B$1:$B$1857,A9,'Activity-Data'!$C$1:$C$1857)=0,"",1))</f>
        <v/>
      </c>
      <c r="D9" s="8"/>
      <c r="E9" s="6"/>
    </row>
    <row r="10" spans="1:5">
      <c r="A10" s="6" t="s">
        <v>7360</v>
      </c>
      <c r="B10" s="7"/>
      <c r="C10" s="7" t="str">
        <f>IF(B10=1,1,IF(SUMIF('Activity-Data'!$B$1:$B$1857,A10,'Activity-Data'!$C$1:$C$1857)=0,"",1))</f>
        <v/>
      </c>
      <c r="D10" s="8"/>
      <c r="E10" s="6"/>
    </row>
    <row r="11" spans="1:5">
      <c r="A11" s="6" t="s">
        <v>437</v>
      </c>
      <c r="B11" s="7"/>
      <c r="C11" s="7" t="str">
        <f>IF(B11=1,1,IF(SUMIF('Activity-Data'!$B$1:$B$1857,A11,'Activity-Data'!$C$1:$C$1857)=0,"",1))</f>
        <v/>
      </c>
      <c r="D11" s="8"/>
      <c r="E11" s="6"/>
    </row>
    <row r="12" spans="1:5">
      <c r="A12" s="6" t="s">
        <v>436</v>
      </c>
      <c r="B12" s="7"/>
      <c r="C12" s="7" t="str">
        <f>IF(B12=1,1,IF(SUMIF('Activity-Data'!$B$1:$B$1857,A12,'Activity-Data'!$C$1:$C$1857)=0,"",1))</f>
        <v/>
      </c>
      <c r="D12" s="8"/>
      <c r="E12" s="6"/>
    </row>
    <row r="13" spans="1:5">
      <c r="A13" s="6" t="s">
        <v>477</v>
      </c>
      <c r="B13" s="7"/>
      <c r="C13" s="7" t="str">
        <f>IF(B13=1,1,IF(SUMIF('Activity-Data'!$B$1:$B$1857,A13,'Activity-Data'!$C$1:$C$1857)=0,"",1))</f>
        <v/>
      </c>
      <c r="D13" s="8"/>
      <c r="E13" s="6"/>
    </row>
    <row r="14" spans="1:5">
      <c r="A14" s="6" t="s">
        <v>430</v>
      </c>
      <c r="B14" s="7"/>
      <c r="C14" s="7" t="str">
        <f>IF(B14=1,1,IF(SUMIF('Activity-Data'!$B$1:$B$1857,A14,'Activity-Data'!$C$1:$C$1857)=0,"",1))</f>
        <v/>
      </c>
      <c r="D14" s="8"/>
      <c r="E14" s="6"/>
    </row>
    <row r="15" spans="1:5">
      <c r="A15" s="6" t="s">
        <v>487</v>
      </c>
      <c r="B15" s="7"/>
      <c r="C15" s="7" t="str">
        <f>IF(B15=1,1,IF(SUMIF('Activity-Data'!$B$1:$B$1857,A15,'Activity-Data'!$C$1:$C$1857)=0,"",1))</f>
        <v/>
      </c>
      <c r="D15" s="8"/>
      <c r="E15" s="6"/>
    </row>
    <row r="16" spans="1:5">
      <c r="A16" s="6" t="s">
        <v>435</v>
      </c>
      <c r="B16" s="7"/>
      <c r="C16" s="7" t="str">
        <f>IF(B16=1,1,IF(SUMIF('Activity-Data'!$B$1:$B$1857,A16,'Activity-Data'!$C$1:$C$1857)=0,"",1))</f>
        <v/>
      </c>
      <c r="D16" s="8"/>
      <c r="E16" s="6"/>
    </row>
    <row r="17" spans="1:5">
      <c r="A17" s="6" t="s">
        <v>426</v>
      </c>
      <c r="B17" s="7"/>
      <c r="C17" s="7" t="str">
        <f>IF(B17=1,1,IF(SUMIF('Activity-Data'!$B$1:$B$1857,A17,'Activity-Data'!$C$1:$C$1857)=0,"",1))</f>
        <v/>
      </c>
      <c r="D17" s="8"/>
      <c r="E17" s="6"/>
    </row>
    <row r="18" spans="1:5">
      <c r="A18" s="6" t="s">
        <v>465</v>
      </c>
      <c r="B18" s="7"/>
      <c r="C18" s="7" t="str">
        <f>IF(B18=1,1,IF(SUMIF('Activity-Data'!$B$1:$B$1857,A18,'Activity-Data'!$C$1:$C$1857)=0,"",1))</f>
        <v/>
      </c>
      <c r="D18" s="8"/>
      <c r="E18" s="6"/>
    </row>
    <row r="19" spans="1:5">
      <c r="A19" s="6" t="s">
        <v>7361</v>
      </c>
      <c r="B19" s="7"/>
      <c r="C19" s="7" t="str">
        <f>IF(B19=1,1,IF(SUMIF('Activity-Data'!$B$1:$B$1857,A19,'Activity-Data'!$C$1:$C$1857)=0,"",1))</f>
        <v/>
      </c>
      <c r="D19" s="8"/>
      <c r="E19" s="6"/>
    </row>
    <row r="20" spans="1:5">
      <c r="A20" s="6" t="s">
        <v>442</v>
      </c>
      <c r="B20" s="7"/>
      <c r="C20" s="7" t="str">
        <f>IF(B20=1,1,IF(SUMIF('Activity-Data'!$B$1:$B$1857,A20,'Activity-Data'!$C$1:$C$1857)=0,"",1))</f>
        <v/>
      </c>
      <c r="D20" s="8"/>
      <c r="E20" s="6"/>
    </row>
    <row r="21" spans="1:5">
      <c r="A21" s="6" t="s">
        <v>427</v>
      </c>
      <c r="B21" s="7"/>
      <c r="C21" s="7" t="str">
        <f>IF(B21=1,1,IF(SUMIF('Activity-Data'!$B$1:$B$1857,A21,'Activity-Data'!$C$1:$C$1857)=0,"",1))</f>
        <v/>
      </c>
      <c r="D21" s="8"/>
      <c r="E21" s="6"/>
    </row>
    <row r="22" spans="1:5">
      <c r="A22" s="6" t="s">
        <v>489</v>
      </c>
      <c r="B22" s="7"/>
      <c r="C22" s="7" t="str">
        <f>IF(B22=1,1,IF(SUMIF('Activity-Data'!$B$1:$B$1857,A22,'Activity-Data'!$C$1:$C$1857)=0,"",1))</f>
        <v/>
      </c>
      <c r="D22" s="8"/>
      <c r="E22" s="6"/>
    </row>
    <row r="23" spans="1:5">
      <c r="A23" s="6" t="s">
        <v>7362</v>
      </c>
      <c r="B23" s="7"/>
      <c r="C23" s="7" t="str">
        <f>IF(B23=1,1,IF(SUMIF('Activity-Data'!$B$1:$B$1857,A23,'Activity-Data'!$C$1:$C$1857)=0,"",1))</f>
        <v/>
      </c>
      <c r="D23" s="8"/>
      <c r="E23" s="6"/>
    </row>
    <row r="24" spans="1:5">
      <c r="A24" s="6" t="s">
        <v>431</v>
      </c>
      <c r="B24" s="7"/>
      <c r="C24" s="7" t="str">
        <f>IF(B24=1,1,IF(SUMIF('Activity-Data'!$B$1:$B$1857,A24,'Activity-Data'!$C$1:$C$1857)=0,"",1))</f>
        <v/>
      </c>
      <c r="D24" s="8"/>
      <c r="E24" s="6"/>
    </row>
    <row r="25" spans="1:5">
      <c r="A25" s="6" t="s">
        <v>488</v>
      </c>
      <c r="B25" s="7"/>
      <c r="C25" s="7" t="str">
        <f>IF(B25=1,1,IF(SUMIF('Activity-Data'!$B$1:$B$1857,A25,'Activity-Data'!$C$1:$C$1857)=0,"",1))</f>
        <v/>
      </c>
      <c r="D25" s="8"/>
      <c r="E25" s="6"/>
    </row>
    <row r="26" spans="1:5">
      <c r="A26" s="6" t="s">
        <v>458</v>
      </c>
      <c r="B26" s="7"/>
      <c r="C26" s="7" t="str">
        <f>IF(B26=1,1,IF(SUMIF('Activity-Data'!$B$1:$B$1857,A26,'Activity-Data'!$C$1:$C$1857)=0,"",1))</f>
        <v/>
      </c>
      <c r="D26" s="8"/>
      <c r="E26" s="6"/>
    </row>
    <row r="27" spans="1:5">
      <c r="A27" s="6" t="s">
        <v>7363</v>
      </c>
      <c r="B27" s="7"/>
      <c r="C27" s="7" t="str">
        <f>IF(B27=1,1,IF(SUMIF('Activity-Data'!$B$1:$B$1857,A27,'Activity-Data'!$C$1:$C$1857)=0,"",1))</f>
        <v/>
      </c>
      <c r="D27" s="8"/>
      <c r="E27" s="6"/>
    </row>
    <row r="28" spans="1:5">
      <c r="A28" s="6" t="s">
        <v>428</v>
      </c>
      <c r="B28" s="7"/>
      <c r="C28" s="7" t="str">
        <f>IF(B28=1,1,IF(SUMIF('Activity-Data'!$B$1:$B$1857,A28,'Activity-Data'!$C$1:$C$1857)=0,"",1))</f>
        <v/>
      </c>
      <c r="D28" s="8"/>
      <c r="E28" s="6"/>
    </row>
    <row r="29" spans="1:5">
      <c r="A29" s="6" t="s">
        <v>7364</v>
      </c>
      <c r="B29" s="7"/>
      <c r="C29" s="7" t="str">
        <f>IF(B29=1,1,IF(SUMIF('Activity-Data'!$B$1:$B$1857,A29,'Activity-Data'!$C$1:$C$1857)=0,"",1))</f>
        <v/>
      </c>
      <c r="D29" s="8"/>
      <c r="E29" s="6"/>
    </row>
    <row r="30" spans="1:5">
      <c r="A30" s="6" t="s">
        <v>449</v>
      </c>
      <c r="B30" s="7"/>
      <c r="C30" s="7" t="str">
        <f>IF(B30=1,1,IF(SUMIF('Activity-Data'!$B$1:$B$1857,A30,'Activity-Data'!$C$1:$C$1857)=0,"",1))</f>
        <v/>
      </c>
      <c r="D30" s="8"/>
      <c r="E30" s="6"/>
    </row>
    <row r="31" spans="1:5">
      <c r="A31" s="6" t="s">
        <v>451</v>
      </c>
      <c r="B31" s="7"/>
      <c r="C31" s="7" t="str">
        <f>IF(B31=1,1,IF(SUMIF('Activity-Data'!$B$1:$B$1857,A31,'Activity-Data'!$C$1:$C$1857)=0,"",1))</f>
        <v/>
      </c>
      <c r="D31" s="8"/>
      <c r="E31" s="6"/>
    </row>
    <row r="32" spans="1:5">
      <c r="A32" s="6" t="s">
        <v>450</v>
      </c>
      <c r="B32" s="7"/>
      <c r="C32" s="7" t="str">
        <f>IF(B32=1,1,IF(SUMIF('Activity-Data'!$B$1:$B$1857,A32,'Activity-Data'!$C$1:$C$1857)=0,"",1))</f>
        <v/>
      </c>
      <c r="D32" s="8"/>
      <c r="E32" s="6"/>
    </row>
    <row r="33" spans="1:5">
      <c r="A33" s="6" t="s">
        <v>965</v>
      </c>
      <c r="B33" s="7"/>
      <c r="C33" s="7" t="str">
        <f>IF(B33=1,1,IF(SUMIF('Activity-Data'!$B$1:$B$1857,A33,'Activity-Data'!$C$1:$C$1857)=0,"",1))</f>
        <v/>
      </c>
      <c r="D33" s="8"/>
      <c r="E33" s="6"/>
    </row>
    <row r="34" spans="1:5">
      <c r="A34" s="6" t="s">
        <v>486</v>
      </c>
      <c r="B34" s="7"/>
      <c r="C34" s="7" t="str">
        <f>IF(B34=1,1,IF(SUMIF('Activity-Data'!$B$1:$B$1857,A34,'Activity-Data'!$C$1:$C$1857)=0,"",1))</f>
        <v/>
      </c>
      <c r="D34" s="8"/>
      <c r="E34" s="6"/>
    </row>
    <row r="35" spans="1:5">
      <c r="A35" s="6" t="s">
        <v>968</v>
      </c>
      <c r="B35" s="7"/>
      <c r="C35" s="7" t="str">
        <f>IF(B35=1,1,IF(SUMIF('Activity-Data'!$B$1:$B$1857,A35,'Activity-Data'!$C$1:$C$1857)=0,"",1))</f>
        <v/>
      </c>
      <c r="D35" s="8"/>
      <c r="E35" s="6"/>
    </row>
    <row r="36" spans="1:5">
      <c r="A36" s="6" t="s">
        <v>970</v>
      </c>
      <c r="B36" s="7"/>
      <c r="C36" s="7" t="str">
        <f>IF(B36=1,1,IF(SUMIF('Activity-Data'!$B$1:$B$1857,A36,'Activity-Data'!$C$1:$C$1857)=0,"",1))</f>
        <v/>
      </c>
      <c r="D36" s="8"/>
      <c r="E36" s="6"/>
    </row>
    <row r="37" spans="1:5">
      <c r="A37" s="6" t="s">
        <v>972</v>
      </c>
      <c r="B37" s="7"/>
      <c r="C37" s="7" t="str">
        <f>IF(B37=1,1,IF(SUMIF('Activity-Data'!$B$1:$B$1857,A37,'Activity-Data'!$C$1:$C$1857)=0,"",1))</f>
        <v/>
      </c>
      <c r="D37" s="8"/>
      <c r="E37" s="6"/>
    </row>
    <row r="38" spans="1:5">
      <c r="A38" s="6" t="s">
        <v>483</v>
      </c>
      <c r="B38" s="7"/>
      <c r="C38" s="7" t="str">
        <f>IF(B38=1,1,IF(SUMIF('Activity-Data'!$B$1:$B$1857,A38,'Activity-Data'!$C$1:$C$1857)=0,"",1))</f>
        <v/>
      </c>
      <c r="D38" s="8"/>
      <c r="E38" s="6"/>
    </row>
    <row r="39" spans="1:5">
      <c r="A39" s="6" t="s">
        <v>484</v>
      </c>
      <c r="B39" s="7"/>
      <c r="C39" s="7" t="str">
        <f>IF(B39=1,1,IF(SUMIF('Activity-Data'!$B$1:$B$1857,A39,'Activity-Data'!$C$1:$C$1857)=0,"",1))</f>
        <v/>
      </c>
      <c r="D39" s="8"/>
      <c r="E39" s="6"/>
    </row>
    <row r="40" spans="1:5">
      <c r="A40" s="6" t="s">
        <v>448</v>
      </c>
      <c r="B40" s="7"/>
      <c r="C40" s="7" t="str">
        <f>IF(B40=1,1,IF(SUMIF('Activity-Data'!$B$1:$B$1857,A40,'Activity-Data'!$C$1:$C$1857)=0,"",1))</f>
        <v/>
      </c>
      <c r="D40" s="8"/>
      <c r="E40" s="6"/>
    </row>
    <row r="41" spans="1:5">
      <c r="A41" s="6" t="s">
        <v>485</v>
      </c>
      <c r="B41" s="7"/>
      <c r="C41" s="7" t="str">
        <f>IF(B41=1,1,IF(SUMIF('Activity-Data'!$B$1:$B$1857,A41,'Activity-Data'!$C$1:$C$1857)=0,"",1))</f>
        <v/>
      </c>
      <c r="D41" s="8"/>
      <c r="E41" s="6"/>
    </row>
    <row r="42" spans="1:5">
      <c r="A42" s="6" t="s">
        <v>461</v>
      </c>
      <c r="B42" s="7"/>
      <c r="C42" s="7" t="str">
        <f>IF(B42=1,1,IF(SUMIF('Activity-Data'!$B$1:$B$1857,A42,'Activity-Data'!$C$1:$C$1857)=0,"",1))</f>
        <v/>
      </c>
      <c r="D42" s="8"/>
      <c r="E42" s="6"/>
    </row>
    <row r="43" spans="1:5">
      <c r="A43" s="6" t="s">
        <v>7365</v>
      </c>
      <c r="B43" s="7"/>
      <c r="C43" s="7" t="str">
        <f>IF(B43=1,1,IF(SUMIF('Activity-Data'!$B$1:$B$1857,A43,'Activity-Data'!$C$1:$C$1857)=0,"",1))</f>
        <v/>
      </c>
      <c r="D43" s="8"/>
      <c r="E43" s="6"/>
    </row>
    <row r="44" spans="1:5">
      <c r="A44" s="6" t="s">
        <v>439</v>
      </c>
      <c r="B44" s="7"/>
      <c r="C44" s="7" t="str">
        <f>IF(B44=1,1,IF(SUMIF('Activity-Data'!$B$1:$B$1857,A44,'Activity-Data'!$C$1:$C$1857)=0,"",1))</f>
        <v/>
      </c>
      <c r="D44" s="8"/>
      <c r="E44" s="6"/>
    </row>
    <row r="45" spans="1:5">
      <c r="A45" s="6" t="s">
        <v>441</v>
      </c>
      <c r="B45" s="7"/>
      <c r="C45" s="7" t="str">
        <f>IF(B45=1,1,IF(SUMIF('Activity-Data'!$B$1:$B$1857,A45,'Activity-Data'!$C$1:$C$1857)=0,"",1))</f>
        <v/>
      </c>
      <c r="D45" s="8"/>
      <c r="E45" s="6"/>
    </row>
    <row r="46" spans="1:5">
      <c r="A46" s="6" t="s">
        <v>438</v>
      </c>
      <c r="B46" s="7"/>
      <c r="C46" s="7" t="str">
        <f>IF(B46=1,1,IF(SUMIF('Activity-Data'!$B$1:$B$1857,A46,'Activity-Data'!$C$1:$C$1857)=0,"",1))</f>
        <v/>
      </c>
      <c r="D46" s="8"/>
      <c r="E46" s="6"/>
    </row>
    <row r="47" spans="1:5">
      <c r="A47" s="6" t="s">
        <v>440</v>
      </c>
      <c r="B47" s="7"/>
      <c r="C47" s="7" t="str">
        <f>IF(B47=1,1,IF(SUMIF('Activity-Data'!$B$1:$B$1857,A47,'Activity-Data'!$C$1:$C$1857)=0,"",1))</f>
        <v/>
      </c>
      <c r="D47" s="8"/>
      <c r="E47" s="6"/>
    </row>
    <row r="48" spans="1:5">
      <c r="A48" s="6" t="s">
        <v>462</v>
      </c>
      <c r="B48" s="7"/>
      <c r="C48" s="7" t="str">
        <f>IF(B48=1,1,IF(SUMIF('Activity-Data'!$B$1:$B$1857,A48,'Activity-Data'!$C$1:$C$1857)=0,"",1))</f>
        <v/>
      </c>
      <c r="D48" s="8"/>
      <c r="E48" s="6"/>
    </row>
    <row r="49" spans="1:5">
      <c r="A49" s="6" t="s">
        <v>459</v>
      </c>
      <c r="B49" s="7"/>
      <c r="C49" s="7" t="str">
        <f>IF(B49=1,1,IF(SUMIF('Activity-Data'!$B$1:$B$1857,A49,'Activity-Data'!$C$1:$C$1857)=0,"",1))</f>
        <v/>
      </c>
      <c r="D49" s="8"/>
      <c r="E49" s="6"/>
    </row>
    <row r="50" spans="1:5">
      <c r="A50" s="6" t="s">
        <v>456</v>
      </c>
      <c r="B50" s="7"/>
      <c r="C50" s="7" t="str">
        <f>IF(B50=1,1,IF(SUMIF('Activity-Data'!$B$1:$B$1857,A50,'Activity-Data'!$C$1:$C$1857)=0,"",1))</f>
        <v/>
      </c>
      <c r="D50" s="8"/>
      <c r="E50" s="6"/>
    </row>
    <row r="51" spans="1:5">
      <c r="A51" s="6" t="s">
        <v>457</v>
      </c>
      <c r="B51" s="7"/>
      <c r="C51" s="7" t="str">
        <f>IF(B51=1,1,IF(SUMIF('Activity-Data'!$B$1:$B$1857,A51,'Activity-Data'!$C$1:$C$1857)=0,"",1))</f>
        <v/>
      </c>
      <c r="D51" s="8"/>
      <c r="E51" s="6"/>
    </row>
    <row r="52" spans="1:5">
      <c r="A52" s="6" t="s">
        <v>454</v>
      </c>
      <c r="B52" s="7"/>
      <c r="C52" s="7" t="str">
        <f>IF(B52=1,1,IF(SUMIF('Activity-Data'!$B$1:$B$1857,A52,'Activity-Data'!$C$1:$C$1857)=0,"",1))</f>
        <v/>
      </c>
      <c r="D52" s="8"/>
      <c r="E52" s="6"/>
    </row>
    <row r="53" spans="1:5">
      <c r="A53" s="6" t="s">
        <v>476</v>
      </c>
      <c r="B53" s="7"/>
      <c r="C53" s="7" t="str">
        <f>IF(B53=1,1,IF(SUMIF('Activity-Data'!$B$1:$B$1857,A53,'Activity-Data'!$C$1:$C$1857)=0,"",1))</f>
        <v/>
      </c>
      <c r="D53" s="8"/>
      <c r="E53" s="6"/>
    </row>
    <row r="54" spans="1:5">
      <c r="A54" s="6" t="s">
        <v>447</v>
      </c>
      <c r="B54" s="7"/>
      <c r="C54" s="7" t="str">
        <f>IF(B54=1,1,IF(SUMIF('Activity-Data'!$B$1:$B$1857,A54,'Activity-Data'!$C$1:$C$1857)=0,"",1))</f>
        <v/>
      </c>
      <c r="D54" s="8"/>
      <c r="E54" s="6"/>
    </row>
    <row r="55" spans="1:5">
      <c r="A55" s="6" t="s">
        <v>460</v>
      </c>
      <c r="B55" s="7"/>
      <c r="C55" s="7" t="str">
        <f>IF(B55=1,1,IF(SUMIF('Activity-Data'!$B$1:$B$1857,A55,'Activity-Data'!$C$1:$C$1857)=0,"",1))</f>
        <v/>
      </c>
      <c r="D55" s="8"/>
      <c r="E55" s="6"/>
    </row>
    <row r="56" spans="1:5">
      <c r="A56" s="6" t="s">
        <v>446</v>
      </c>
      <c r="B56" s="7"/>
      <c r="C56" s="7" t="str">
        <f>IF(B56=1,1,IF(SUMIF('Activity-Data'!$B$1:$B$1857,A56,'Activity-Data'!$C$1:$C$1857)=0,"",1))</f>
        <v/>
      </c>
      <c r="D56" s="8"/>
      <c r="E56" s="6"/>
    </row>
    <row r="57" spans="1:5">
      <c r="A57" s="6" t="s">
        <v>480</v>
      </c>
      <c r="B57" s="7"/>
      <c r="C57" s="7" t="str">
        <f>IF(B57=1,1,IF(SUMIF('Activity-Data'!$B$1:$B$1857,A57,'Activity-Data'!$C$1:$C$1857)=0,"",1))</f>
        <v/>
      </c>
      <c r="D57" s="8"/>
      <c r="E57" s="6"/>
    </row>
    <row r="58" spans="1:5">
      <c r="A58" s="6" t="s">
        <v>471</v>
      </c>
      <c r="B58" s="7"/>
      <c r="C58" s="7" t="str">
        <f>IF(B58=1,1,IF(SUMIF('Activity-Data'!$B$1:$B$1857,A58,'Activity-Data'!$C$1:$C$1857)=0,"",1))</f>
        <v/>
      </c>
      <c r="D58" s="8"/>
      <c r="E58" s="6"/>
    </row>
    <row r="59" spans="1:5">
      <c r="A59" s="6" t="s">
        <v>995</v>
      </c>
      <c r="B59" s="7"/>
      <c r="C59" s="7" t="str">
        <f>IF(B59=1,1,IF(SUMIF('Activity-Data'!$B$1:$B$1857,A59,'Activity-Data'!$C$1:$C$1857)=0,"",1))</f>
        <v/>
      </c>
      <c r="D59" s="8"/>
      <c r="E59" s="6"/>
    </row>
    <row r="60" spans="1:5">
      <c r="A60" s="6" t="s">
        <v>455</v>
      </c>
      <c r="B60" s="7"/>
      <c r="C60" s="7" t="str">
        <f>IF(B60=1,1,IF(SUMIF('Activity-Data'!$B$1:$B$1857,A60,'Activity-Data'!$C$1:$C$1857)=0,"",1))</f>
        <v/>
      </c>
      <c r="D60" s="8"/>
      <c r="E60" s="6"/>
    </row>
    <row r="61" spans="1:5">
      <c r="A61" s="6" t="s">
        <v>478</v>
      </c>
      <c r="B61" s="7"/>
      <c r="C61" s="7" t="str">
        <f>IF(B61=1,1,IF(SUMIF('Activity-Data'!$B$1:$B$1857,A61,'Activity-Data'!$C$1:$C$1857)=0,"",1))</f>
        <v/>
      </c>
      <c r="D61" s="8"/>
      <c r="E61" s="6"/>
    </row>
    <row r="62" spans="1:5">
      <c r="A62" s="6" t="s">
        <v>473</v>
      </c>
      <c r="B62" s="7"/>
      <c r="C62" s="7" t="str">
        <f>IF(B62=1,1,IF(SUMIF('Activity-Data'!$B$1:$B$1857,A62,'Activity-Data'!$C$1:$C$1857)=0,"",1))</f>
        <v/>
      </c>
      <c r="D62" s="8"/>
      <c r="E62" s="6"/>
    </row>
    <row r="63" spans="1:5">
      <c r="A63" s="6" t="s">
        <v>479</v>
      </c>
      <c r="B63" s="7"/>
      <c r="C63" s="7" t="str">
        <f>IF(B63=1,1,IF(SUMIF('Activity-Data'!$B$1:$B$1857,A63,'Activity-Data'!$C$1:$C$1857)=0,"",1))</f>
        <v/>
      </c>
      <c r="D63" s="8"/>
      <c r="E63" s="6"/>
    </row>
    <row r="64" spans="1:5">
      <c r="A64" s="6" t="s">
        <v>429</v>
      </c>
      <c r="B64" s="7"/>
      <c r="C64" s="7" t="str">
        <f>IF(B64=1,1,IF(SUMIF('Activity-Data'!$B$1:$B$1857,A64,'Activity-Data'!$C$1:$C$1857)=0,"",1))</f>
        <v/>
      </c>
      <c r="D64" s="8"/>
      <c r="E64" s="6"/>
    </row>
    <row r="65" spans="1:5">
      <c r="A65" s="6" t="s">
        <v>482</v>
      </c>
      <c r="B65" s="7"/>
      <c r="C65" s="7" t="str">
        <f>IF(B65=1,1,IF(SUMIF('Activity-Data'!$B$1:$B$1857,A65,'Activity-Data'!$C$1:$C$1857)=0,"",1))</f>
        <v/>
      </c>
      <c r="D65" s="8"/>
      <c r="E65" s="6"/>
    </row>
    <row r="66" spans="1:5">
      <c r="A66" s="6" t="s">
        <v>443</v>
      </c>
      <c r="B66" s="7"/>
      <c r="C66" s="7" t="str">
        <f>IF(B66=1,1,IF(SUMIF('Activity-Data'!$B$1:$B$1857,A66,'Activity-Data'!$C$1:$C$1857)=0,"",1))</f>
        <v/>
      </c>
      <c r="D66" s="8"/>
      <c r="E66" s="6"/>
    </row>
    <row r="67" spans="1:5">
      <c r="A67" s="6" t="s">
        <v>1003</v>
      </c>
      <c r="B67" s="7"/>
      <c r="C67" s="7" t="str">
        <f>IF(B67=1,1,IF(SUMIF('Activity-Data'!$B$1:$B$1857,A67,'Activity-Data'!$C$1:$C$1857)=0,"",1))</f>
        <v/>
      </c>
      <c r="D67" s="8"/>
      <c r="E67" s="6"/>
    </row>
    <row r="68" spans="1:5">
      <c r="A68" s="6" t="s">
        <v>474</v>
      </c>
      <c r="B68" s="7"/>
      <c r="C68" s="7" t="str">
        <f>IF(B68=1,1,IF(SUMIF('Activity-Data'!$B$1:$B$1857,A68,'Activity-Data'!$C$1:$C$1857)=0,"",1))</f>
        <v/>
      </c>
      <c r="D68" s="8"/>
      <c r="E68" s="6"/>
    </row>
    <row r="69" spans="1:5">
      <c r="A69" s="6" t="s">
        <v>7366</v>
      </c>
      <c r="B69" s="7"/>
      <c r="C69" s="7" t="str">
        <f>IF(B69=1,1,IF(SUMIF('Activity-Data'!$B$1:$B$1857,A69,'Activity-Data'!$C$1:$C$1857)=0,"",1))</f>
        <v/>
      </c>
      <c r="D69" s="8"/>
      <c r="E69" s="6"/>
    </row>
    <row r="70" spans="1:5">
      <c r="A70" s="6" t="s">
        <v>1008</v>
      </c>
      <c r="B70" s="7"/>
      <c r="C70" s="7" t="str">
        <f>IF(B70=1,1,IF(SUMIF('Activity-Data'!$B$1:$B$1857,A70,'Activity-Data'!$C$1:$C$1857)=0,"",1))</f>
        <v/>
      </c>
      <c r="D70" s="8"/>
      <c r="E70" s="6"/>
    </row>
    <row r="71" spans="1:5">
      <c r="A71" s="6" t="s">
        <v>463</v>
      </c>
      <c r="B71" s="7"/>
      <c r="C71" s="7" t="str">
        <f>IF(B71=1,1,IF(SUMIF('Activity-Data'!$B$1:$B$1857,A71,'Activity-Data'!$C$1:$C$1857)=0,"",1))</f>
        <v/>
      </c>
      <c r="D71" s="8"/>
      <c r="E71" s="6"/>
    </row>
    <row r="72" spans="1:5">
      <c r="A72" s="6" t="s">
        <v>453</v>
      </c>
      <c r="B72" s="7"/>
      <c r="C72" s="7" t="str">
        <f>IF(B72=1,1,IF(SUMIF('Activity-Data'!$B$1:$B$1857,A72,'Activity-Data'!$C$1:$C$1857)=0,"",1))</f>
        <v/>
      </c>
      <c r="D72" s="8"/>
      <c r="E72" s="6"/>
    </row>
    <row r="73" spans="1:5">
      <c r="A73" s="6" t="s">
        <v>475</v>
      </c>
      <c r="B73" s="7"/>
      <c r="C73" s="7" t="str">
        <f>IF(B73=1,1,IF(SUMIF('Activity-Data'!$B$1:$B$1857,A73,'Activity-Data'!$C$1:$C$1857)=0,"",1))</f>
        <v/>
      </c>
      <c r="D73" s="8"/>
      <c r="E73" s="6"/>
    </row>
    <row r="74" spans="1:5">
      <c r="A74" s="6" t="s">
        <v>452</v>
      </c>
      <c r="B74" s="7"/>
      <c r="C74" s="7" t="str">
        <f>IF(B74=1,1,IF(SUMIF('Activity-Data'!$B$1:$B$1857,A74,'Activity-Data'!$C$1:$C$1857)=0,"",1))</f>
        <v/>
      </c>
      <c r="D74" s="8"/>
      <c r="E74" s="6"/>
    </row>
    <row r="75" spans="1:5">
      <c r="A75" s="6" t="s">
        <v>444</v>
      </c>
      <c r="B75" s="7"/>
      <c r="C75" s="7" t="str">
        <f>IF(B75=1,1,IF(SUMIF('Activity-Data'!$B$1:$B$1857,A75,'Activity-Data'!$C$1:$C$1857)=0,"",1))</f>
        <v/>
      </c>
      <c r="D75" s="8"/>
      <c r="E75" s="6"/>
    </row>
    <row r="76" spans="1:5">
      <c r="A76" s="6" t="s">
        <v>1014</v>
      </c>
      <c r="B76" s="7"/>
      <c r="C76" s="7" t="str">
        <f>IF(B76=1,1,IF(SUMIF('Activity-Data'!$B$1:$B$1857,A76,'Activity-Data'!$C$1:$C$1857)=0,"",1))</f>
        <v/>
      </c>
      <c r="D76" s="8"/>
      <c r="E76" s="6"/>
    </row>
    <row r="77" spans="1:5">
      <c r="A77" s="6" t="s">
        <v>7367</v>
      </c>
      <c r="B77" s="7"/>
      <c r="C77" s="7" t="str">
        <f>IF(B77=1,1,IF(SUMIF('Activity-Data'!$B$1:$B$1857,A77,'Activity-Data'!$C$1:$C$1857)=0,"",1))</f>
        <v/>
      </c>
      <c r="D77" s="8"/>
      <c r="E77" s="6"/>
    </row>
    <row r="78" spans="1:5">
      <c r="A78" s="1"/>
      <c r="B78" s="1"/>
      <c r="C78" s="1"/>
      <c r="D78" s="1"/>
      <c r="E78" s="1"/>
    </row>
    <row r="79" spans="1:5">
      <c r="A79" s="1"/>
      <c r="B79" s="1"/>
      <c r="C79" s="1"/>
      <c r="D79" s="1"/>
      <c r="E79" s="1"/>
    </row>
    <row r="80" spans="1:5">
      <c r="A80" s="1"/>
      <c r="B80" s="1"/>
      <c r="C80" s="1"/>
      <c r="D80" s="1"/>
      <c r="E80" s="1"/>
    </row>
    <row r="81" spans="1:5">
      <c r="A81" s="1"/>
      <c r="B81" s="1"/>
      <c r="C81" s="1"/>
      <c r="D81" s="1"/>
      <c r="E81" s="1"/>
    </row>
    <row r="82" spans="1:5">
      <c r="A82" s="1"/>
      <c r="B82" s="1"/>
      <c r="C82" s="1"/>
      <c r="D82" s="1"/>
      <c r="E82" s="1"/>
    </row>
    <row r="83" spans="1:5">
      <c r="A83" s="1"/>
      <c r="B83" s="1"/>
      <c r="C83" s="1"/>
      <c r="D83" s="1"/>
      <c r="E83" s="1"/>
    </row>
    <row r="84" spans="1:5">
      <c r="A84" s="1"/>
      <c r="B84" s="1"/>
      <c r="C84" s="1"/>
      <c r="D84" s="1"/>
      <c r="E84" s="1"/>
    </row>
    <row r="85" spans="1:5">
      <c r="A85" s="1"/>
      <c r="B85" s="1"/>
      <c r="C85" s="1"/>
      <c r="D85" s="1"/>
      <c r="E85" s="1"/>
    </row>
    <row r="86" spans="1:5">
      <c r="A86" s="1"/>
      <c r="B86" s="1"/>
      <c r="C86" s="1"/>
      <c r="D86" s="1"/>
      <c r="E86" s="1"/>
    </row>
    <row r="87" spans="1:5">
      <c r="A87" s="1"/>
      <c r="B87" s="1"/>
      <c r="C87" s="1"/>
      <c r="D87" s="1"/>
      <c r="E87" s="1"/>
    </row>
    <row r="88" spans="1:5">
      <c r="A88" s="1"/>
      <c r="B88" s="1"/>
      <c r="C88" s="1"/>
      <c r="D88" s="1"/>
      <c r="E88" s="1"/>
    </row>
    <row r="89" spans="1:5">
      <c r="A89" s="1"/>
      <c r="B89" s="1"/>
      <c r="C89" s="1"/>
      <c r="D89" s="1"/>
      <c r="E89" s="1"/>
    </row>
    <row r="90" spans="1:5">
      <c r="A90" s="1"/>
      <c r="B90" s="1"/>
      <c r="C90" s="1"/>
      <c r="D90" s="1"/>
      <c r="E90" s="1"/>
    </row>
    <row r="91" spans="1:5">
      <c r="A91" s="1"/>
      <c r="B91" s="1"/>
      <c r="C91" s="1"/>
      <c r="D91" s="1"/>
      <c r="E91" s="1"/>
    </row>
    <row r="92" spans="1:5">
      <c r="A92" s="1"/>
      <c r="B92" s="1"/>
      <c r="C92" s="1"/>
      <c r="D92" s="1"/>
      <c r="E92" s="1"/>
    </row>
  </sheetData>
  <mergeCells count="1">
    <mergeCell ref="A1:E1"/>
  </mergeCells>
  <conditionalFormatting sqref="D4:D77">
    <cfRule type="expression" dxfId="3" priority="1">
      <formula>B4="R"</formula>
    </cfRule>
    <cfRule type="expression" dxfId="2" priority="2">
      <formula>B4="M"</formula>
    </cfRule>
    <cfRule type="expression" dxfId="1" priority="3">
      <formula>B4="C"</formula>
    </cfRule>
    <cfRule type="expression" dxfId="0" priority="4">
      <formula>C4&lt;&gt;1</formula>
    </cfRule>
  </conditionalFormatting>
  <dataValidations count="1">
    <dataValidation type="list" allowBlank="1" showInputMessage="1" showErrorMessage="1" sqref="D4:D77">
      <formula1>"C,M,R"</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L3355"/>
  <sheetViews>
    <sheetView workbookViewId="0">
      <selection activeCell="F18" sqref="F18"/>
    </sheetView>
  </sheetViews>
  <sheetFormatPr defaultRowHeight="12.75"/>
  <cols>
    <col min="1" max="1" width="9.140625" style="1"/>
    <col min="2" max="2" width="15.42578125" style="1" customWidth="1"/>
    <col min="3" max="16384" width="9.140625" style="1"/>
  </cols>
  <sheetData>
    <row r="1" spans="1:12">
      <c r="A1" s="1" t="s">
        <v>1165</v>
      </c>
      <c r="B1" s="1" t="s">
        <v>1166</v>
      </c>
      <c r="C1" s="1" t="s">
        <v>1169</v>
      </c>
      <c r="D1" s="1" t="s">
        <v>1168</v>
      </c>
      <c r="E1" s="1" t="s">
        <v>1167</v>
      </c>
      <c r="K1" s="1" t="s">
        <v>1170</v>
      </c>
      <c r="L1" s="1" t="s">
        <v>1171</v>
      </c>
    </row>
    <row r="2" spans="1:12">
      <c r="A2" s="1" t="s">
        <v>1172</v>
      </c>
      <c r="B2" s="1" t="s">
        <v>1173</v>
      </c>
      <c r="C2" s="1" t="s">
        <v>1176</v>
      </c>
      <c r="D2" s="1" t="s">
        <v>1175</v>
      </c>
      <c r="E2" s="1" t="s">
        <v>1174</v>
      </c>
      <c r="K2" s="1" t="s">
        <v>1177</v>
      </c>
      <c r="L2" s="1" t="s">
        <v>1178</v>
      </c>
    </row>
    <row r="3" spans="1:12">
      <c r="A3" s="1" t="s">
        <v>1179</v>
      </c>
      <c r="B3" s="1" t="s">
        <v>1180</v>
      </c>
      <c r="C3" s="1" t="s">
        <v>1182</v>
      </c>
      <c r="D3" s="1" t="s">
        <v>1181</v>
      </c>
      <c r="E3" s="1" t="s">
        <v>1174</v>
      </c>
      <c r="K3" s="1" t="s">
        <v>1183</v>
      </c>
      <c r="L3" s="1" t="s">
        <v>1184</v>
      </c>
    </row>
    <row r="4" spans="1:12">
      <c r="A4" s="1" t="s">
        <v>1185</v>
      </c>
      <c r="B4" s="1" t="s">
        <v>1186</v>
      </c>
      <c r="C4" s="1" t="s">
        <v>1188</v>
      </c>
      <c r="D4" s="1" t="s">
        <v>1187</v>
      </c>
      <c r="E4" s="1" t="s">
        <v>1174</v>
      </c>
      <c r="K4" s="1" t="s">
        <v>1189</v>
      </c>
      <c r="L4" s="1" t="s">
        <v>1190</v>
      </c>
    </row>
    <row r="5" spans="1:12">
      <c r="A5" s="1" t="s">
        <v>1191</v>
      </c>
      <c r="B5" s="1" t="s">
        <v>1191</v>
      </c>
      <c r="C5" s="1" t="s">
        <v>1193</v>
      </c>
      <c r="D5" s="1" t="s">
        <v>1192</v>
      </c>
      <c r="E5" s="1" t="s">
        <v>1174</v>
      </c>
      <c r="K5" s="1" t="s">
        <v>1194</v>
      </c>
      <c r="L5" s="1" t="s">
        <v>1195</v>
      </c>
    </row>
    <row r="6" spans="1:12">
      <c r="A6" s="1" t="s">
        <v>1196</v>
      </c>
      <c r="B6" s="1" t="s">
        <v>1196</v>
      </c>
      <c r="C6" s="1" t="s">
        <v>1198</v>
      </c>
      <c r="D6" s="1" t="s">
        <v>1197</v>
      </c>
      <c r="E6" s="1" t="s">
        <v>1174</v>
      </c>
      <c r="K6" s="1" t="s">
        <v>1199</v>
      </c>
      <c r="L6" s="1" t="s">
        <v>1200</v>
      </c>
    </row>
    <row r="7" spans="1:12">
      <c r="A7" s="1" t="s">
        <v>1201</v>
      </c>
      <c r="B7" s="1" t="s">
        <v>1202</v>
      </c>
      <c r="C7" s="1" t="s">
        <v>1204</v>
      </c>
      <c r="E7" s="1" t="s">
        <v>1203</v>
      </c>
      <c r="K7" s="1" t="s">
        <v>1205</v>
      </c>
      <c r="L7" s="1" t="s">
        <v>1206</v>
      </c>
    </row>
    <row r="8" spans="1:12">
      <c r="A8" s="1" t="s">
        <v>1207</v>
      </c>
      <c r="B8" s="1" t="s">
        <v>1207</v>
      </c>
      <c r="C8" s="1" t="s">
        <v>1209</v>
      </c>
      <c r="E8" s="1" t="s">
        <v>1208</v>
      </c>
      <c r="K8" s="1" t="s">
        <v>1210</v>
      </c>
      <c r="L8" s="1" t="s">
        <v>1211</v>
      </c>
    </row>
    <row r="9" spans="1:12">
      <c r="A9" s="1" t="s">
        <v>1212</v>
      </c>
      <c r="B9" s="1" t="s">
        <v>1212</v>
      </c>
      <c r="C9" s="1" t="s">
        <v>1214</v>
      </c>
      <c r="E9" s="1" t="s">
        <v>1213</v>
      </c>
      <c r="K9" s="1" t="s">
        <v>1215</v>
      </c>
      <c r="L9" s="1" t="s">
        <v>1216</v>
      </c>
    </row>
    <row r="10" spans="1:12">
      <c r="A10" s="1" t="s">
        <v>1217</v>
      </c>
      <c r="B10" s="1" t="s">
        <v>1218</v>
      </c>
      <c r="E10" s="1" t="s">
        <v>1219</v>
      </c>
      <c r="K10" s="1" t="s">
        <v>1220</v>
      </c>
      <c r="L10" s="1" t="s">
        <v>1221</v>
      </c>
    </row>
    <row r="11" spans="1:12">
      <c r="A11" s="1" t="s">
        <v>1222</v>
      </c>
      <c r="B11" s="1" t="s">
        <v>1222</v>
      </c>
      <c r="C11" s="1" t="s">
        <v>1224</v>
      </c>
      <c r="D11" s="1" t="s">
        <v>1223</v>
      </c>
      <c r="E11" s="1" t="s">
        <v>1174</v>
      </c>
      <c r="K11" s="1" t="s">
        <v>1225</v>
      </c>
      <c r="L11" s="1" t="s">
        <v>1226</v>
      </c>
    </row>
    <row r="12" spans="1:12">
      <c r="A12" s="1" t="s">
        <v>1227</v>
      </c>
      <c r="B12" s="1" t="s">
        <v>1227</v>
      </c>
      <c r="C12" s="1" t="s">
        <v>1229</v>
      </c>
      <c r="D12" s="1" t="s">
        <v>1228</v>
      </c>
      <c r="E12" s="1" t="s">
        <v>1174</v>
      </c>
      <c r="K12" s="1" t="s">
        <v>1230</v>
      </c>
      <c r="L12" s="1" t="s">
        <v>1231</v>
      </c>
    </row>
    <row r="13" spans="1:12">
      <c r="A13" s="1" t="s">
        <v>1232</v>
      </c>
      <c r="B13" s="1" t="s">
        <v>1233</v>
      </c>
      <c r="D13" s="1" t="s">
        <v>1234</v>
      </c>
      <c r="E13" s="1" t="s">
        <v>1174</v>
      </c>
      <c r="K13" s="1" t="s">
        <v>1235</v>
      </c>
      <c r="L13" s="1" t="s">
        <v>1236</v>
      </c>
    </row>
    <row r="14" spans="1:12">
      <c r="A14" s="1" t="s">
        <v>1232</v>
      </c>
      <c r="B14" s="1" t="s">
        <v>1237</v>
      </c>
      <c r="C14" s="1" t="s">
        <v>1238</v>
      </c>
      <c r="D14" s="1" t="s">
        <v>1234</v>
      </c>
      <c r="E14" s="1" t="s">
        <v>1174</v>
      </c>
      <c r="K14" s="1" t="s">
        <v>1239</v>
      </c>
      <c r="L14" s="1" t="s">
        <v>1240</v>
      </c>
    </row>
    <row r="15" spans="1:12">
      <c r="A15" s="1" t="s">
        <v>1238</v>
      </c>
      <c r="B15" s="1" t="s">
        <v>1241</v>
      </c>
      <c r="C15" s="1" t="s">
        <v>1238</v>
      </c>
      <c r="D15" s="1" t="s">
        <v>1234</v>
      </c>
      <c r="E15" s="1" t="s">
        <v>1174</v>
      </c>
      <c r="K15" s="1" t="s">
        <v>1242</v>
      </c>
      <c r="L15" s="1" t="s">
        <v>1243</v>
      </c>
    </row>
    <row r="16" spans="1:12">
      <c r="A16" s="1" t="s">
        <v>1238</v>
      </c>
      <c r="B16" s="1" t="s">
        <v>1244</v>
      </c>
      <c r="C16" s="1" t="s">
        <v>1238</v>
      </c>
      <c r="D16" s="1" t="s">
        <v>1234</v>
      </c>
      <c r="E16" s="1" t="s">
        <v>1174</v>
      </c>
      <c r="K16" s="1" t="s">
        <v>1245</v>
      </c>
      <c r="L16" s="1" t="s">
        <v>1246</v>
      </c>
    </row>
    <row r="17" spans="1:12">
      <c r="A17" s="1" t="s">
        <v>1238</v>
      </c>
      <c r="B17" s="1" t="s">
        <v>1247</v>
      </c>
      <c r="C17" s="1" t="s">
        <v>1238</v>
      </c>
      <c r="D17" s="1" t="s">
        <v>1234</v>
      </c>
      <c r="E17" s="1" t="s">
        <v>1174</v>
      </c>
      <c r="K17" s="1" t="s">
        <v>1248</v>
      </c>
      <c r="L17" s="1" t="s">
        <v>1249</v>
      </c>
    </row>
    <row r="18" spans="1:12">
      <c r="A18" s="1" t="s">
        <v>1238</v>
      </c>
      <c r="B18" s="1" t="s">
        <v>1250</v>
      </c>
      <c r="C18" s="1" t="s">
        <v>1238</v>
      </c>
      <c r="D18" s="1" t="s">
        <v>1234</v>
      </c>
      <c r="E18" s="1" t="s">
        <v>1174</v>
      </c>
      <c r="K18" s="1" t="s">
        <v>1251</v>
      </c>
      <c r="L18" s="1" t="s">
        <v>1252</v>
      </c>
    </row>
    <row r="19" spans="1:12">
      <c r="A19" s="1" t="s">
        <v>1253</v>
      </c>
      <c r="B19" s="1" t="s">
        <v>1254</v>
      </c>
      <c r="C19" s="1" t="s">
        <v>1253</v>
      </c>
      <c r="E19" s="1" t="s">
        <v>1255</v>
      </c>
      <c r="K19" s="1" t="s">
        <v>1256</v>
      </c>
      <c r="L19" s="1" t="s">
        <v>1257</v>
      </c>
    </row>
    <row r="20" spans="1:12">
      <c r="A20" s="1" t="s">
        <v>1258</v>
      </c>
      <c r="B20" s="1" t="s">
        <v>1259</v>
      </c>
      <c r="C20" s="1" t="s">
        <v>1261</v>
      </c>
      <c r="E20" s="1" t="s">
        <v>1260</v>
      </c>
      <c r="K20" s="1" t="s">
        <v>1262</v>
      </c>
      <c r="L20" s="1" t="s">
        <v>1263</v>
      </c>
    </row>
    <row r="21" spans="1:12">
      <c r="A21" s="1" t="s">
        <v>1264</v>
      </c>
      <c r="B21" s="1" t="s">
        <v>1265</v>
      </c>
      <c r="D21" s="1" t="s">
        <v>1181</v>
      </c>
      <c r="E21" s="1" t="s">
        <v>1174</v>
      </c>
      <c r="K21" s="1" t="s">
        <v>1266</v>
      </c>
      <c r="L21" s="1" t="s">
        <v>1267</v>
      </c>
    </row>
    <row r="22" spans="1:12">
      <c r="A22" s="1" t="s">
        <v>1268</v>
      </c>
      <c r="B22" s="1" t="s">
        <v>1269</v>
      </c>
      <c r="E22" s="1" t="s">
        <v>1270</v>
      </c>
      <c r="K22" s="1" t="s">
        <v>1271</v>
      </c>
      <c r="L22" s="1" t="s">
        <v>1272</v>
      </c>
    </row>
    <row r="23" spans="1:12">
      <c r="A23" s="1" t="s">
        <v>1273</v>
      </c>
      <c r="B23" s="1" t="s">
        <v>1274</v>
      </c>
      <c r="C23" s="1" t="s">
        <v>1273</v>
      </c>
      <c r="E23" s="1" t="s">
        <v>1275</v>
      </c>
      <c r="K23" s="1" t="s">
        <v>1276</v>
      </c>
      <c r="L23" s="1" t="s">
        <v>1277</v>
      </c>
    </row>
    <row r="24" spans="1:12">
      <c r="A24" s="1" t="s">
        <v>1278</v>
      </c>
      <c r="B24" s="1" t="s">
        <v>1279</v>
      </c>
      <c r="C24" s="1" t="s">
        <v>1278</v>
      </c>
      <c r="D24" s="1" t="s">
        <v>1280</v>
      </c>
      <c r="E24" s="1" t="s">
        <v>1174</v>
      </c>
      <c r="K24" s="1" t="s">
        <v>1281</v>
      </c>
      <c r="L24" s="1" t="s">
        <v>1282</v>
      </c>
    </row>
    <row r="25" spans="1:12">
      <c r="A25" s="1" t="s">
        <v>1278</v>
      </c>
      <c r="B25" s="1" t="s">
        <v>1283</v>
      </c>
      <c r="D25" s="1" t="s">
        <v>1280</v>
      </c>
      <c r="E25" s="1" t="s">
        <v>1174</v>
      </c>
      <c r="K25" s="1" t="s">
        <v>1284</v>
      </c>
      <c r="L25" s="1" t="s">
        <v>1285</v>
      </c>
    </row>
    <row r="26" spans="1:12">
      <c r="A26" s="1" t="s">
        <v>1278</v>
      </c>
      <c r="B26" s="1" t="s">
        <v>1286</v>
      </c>
      <c r="C26" s="1" t="s">
        <v>1278</v>
      </c>
      <c r="D26" s="1" t="s">
        <v>1280</v>
      </c>
      <c r="E26" s="1" t="s">
        <v>1174</v>
      </c>
      <c r="K26" s="1" t="s">
        <v>1287</v>
      </c>
      <c r="L26" s="1" t="s">
        <v>1288</v>
      </c>
    </row>
    <row r="27" spans="1:12">
      <c r="A27" s="1" t="s">
        <v>1278</v>
      </c>
      <c r="B27" s="1" t="s">
        <v>1289</v>
      </c>
      <c r="C27" s="1" t="s">
        <v>1278</v>
      </c>
      <c r="D27" s="1" t="s">
        <v>1280</v>
      </c>
      <c r="E27" s="1" t="s">
        <v>1174</v>
      </c>
      <c r="K27" s="1" t="s">
        <v>1290</v>
      </c>
      <c r="L27" s="1" t="s">
        <v>1291</v>
      </c>
    </row>
    <row r="28" spans="1:12">
      <c r="A28" s="1" t="s">
        <v>1292</v>
      </c>
      <c r="B28" s="1" t="s">
        <v>1293</v>
      </c>
      <c r="C28" s="1" t="s">
        <v>1292</v>
      </c>
      <c r="E28" s="1" t="s">
        <v>1294</v>
      </c>
      <c r="K28" s="1" t="s">
        <v>1295</v>
      </c>
      <c r="L28" s="1" t="s">
        <v>1296</v>
      </c>
    </row>
    <row r="29" spans="1:12">
      <c r="A29" s="1" t="s">
        <v>1297</v>
      </c>
      <c r="B29" s="1" t="s">
        <v>1298</v>
      </c>
      <c r="E29" s="1" t="s">
        <v>1299</v>
      </c>
      <c r="K29" s="1" t="s">
        <v>1300</v>
      </c>
      <c r="L29" s="1" t="s">
        <v>1301</v>
      </c>
    </row>
    <row r="30" spans="1:12">
      <c r="A30" s="1" t="s">
        <v>1302</v>
      </c>
      <c r="B30" s="1" t="s">
        <v>1302</v>
      </c>
      <c r="E30" s="1" t="s">
        <v>1299</v>
      </c>
      <c r="K30" s="1" t="s">
        <v>1303</v>
      </c>
      <c r="L30" s="1" t="s">
        <v>1304</v>
      </c>
    </row>
    <row r="31" spans="1:12">
      <c r="A31" s="1" t="s">
        <v>1305</v>
      </c>
      <c r="B31" s="1" t="s">
        <v>1305</v>
      </c>
      <c r="E31" s="1" t="s">
        <v>1299</v>
      </c>
      <c r="K31" s="1" t="s">
        <v>1306</v>
      </c>
      <c r="L31" s="1" t="s">
        <v>1307</v>
      </c>
    </row>
    <row r="32" spans="1:12">
      <c r="A32" s="1" t="s">
        <v>1308</v>
      </c>
      <c r="B32" s="1" t="s">
        <v>1308</v>
      </c>
      <c r="E32" s="1" t="s">
        <v>1299</v>
      </c>
      <c r="K32" s="1" t="s">
        <v>1309</v>
      </c>
      <c r="L32" s="1" t="s">
        <v>1310</v>
      </c>
    </row>
    <row r="33" spans="1:12">
      <c r="A33" s="1" t="s">
        <v>1311</v>
      </c>
      <c r="B33" s="1" t="s">
        <v>1311</v>
      </c>
      <c r="E33" s="1" t="s">
        <v>1312</v>
      </c>
      <c r="K33" s="1" t="s">
        <v>1313</v>
      </c>
      <c r="L33" s="1" t="s">
        <v>1314</v>
      </c>
    </row>
    <row r="34" spans="1:12">
      <c r="A34" s="1" t="s">
        <v>1315</v>
      </c>
      <c r="B34" s="1" t="s">
        <v>1316</v>
      </c>
      <c r="C34" s="1" t="s">
        <v>1315</v>
      </c>
      <c r="D34" s="1" t="s">
        <v>1318</v>
      </c>
      <c r="E34" s="1" t="s">
        <v>1317</v>
      </c>
      <c r="K34" s="1" t="s">
        <v>1319</v>
      </c>
      <c r="L34" s="1" t="s">
        <v>1320</v>
      </c>
    </row>
    <row r="35" spans="1:12">
      <c r="A35" s="1" t="s">
        <v>1315</v>
      </c>
      <c r="B35" s="1" t="s">
        <v>1321</v>
      </c>
      <c r="C35" s="1" t="s">
        <v>1322</v>
      </c>
      <c r="D35" s="1" t="s">
        <v>1318</v>
      </c>
      <c r="E35" s="1" t="s">
        <v>1317</v>
      </c>
      <c r="K35" s="1" t="s">
        <v>1323</v>
      </c>
      <c r="L35" s="1" t="s">
        <v>1324</v>
      </c>
    </row>
    <row r="36" spans="1:12">
      <c r="A36" s="1" t="s">
        <v>1315</v>
      </c>
      <c r="B36" s="1" t="s">
        <v>1325</v>
      </c>
      <c r="C36" s="1" t="s">
        <v>1315</v>
      </c>
      <c r="D36" s="1" t="s">
        <v>1318</v>
      </c>
      <c r="E36" s="1" t="s">
        <v>1317</v>
      </c>
      <c r="K36" s="1" t="s">
        <v>1326</v>
      </c>
      <c r="L36" s="1" t="s">
        <v>1327</v>
      </c>
    </row>
    <row r="37" spans="1:12">
      <c r="A37" s="1" t="s">
        <v>1328</v>
      </c>
      <c r="B37" s="1" t="s">
        <v>1329</v>
      </c>
      <c r="E37" s="1" t="s">
        <v>1174</v>
      </c>
      <c r="K37" s="1" t="s">
        <v>1330</v>
      </c>
      <c r="L37" s="1" t="s">
        <v>1331</v>
      </c>
    </row>
    <row r="38" spans="1:12">
      <c r="A38" s="1" t="s">
        <v>1332</v>
      </c>
      <c r="B38" s="1" t="s">
        <v>1333</v>
      </c>
      <c r="C38" s="1" t="s">
        <v>1335</v>
      </c>
      <c r="D38" s="1" t="s">
        <v>1334</v>
      </c>
      <c r="E38" s="1" t="s">
        <v>1174</v>
      </c>
      <c r="K38" s="1" t="s">
        <v>1336</v>
      </c>
      <c r="L38" s="1" t="s">
        <v>1337</v>
      </c>
    </row>
    <row r="39" spans="1:12">
      <c r="A39" s="1" t="s">
        <v>1338</v>
      </c>
      <c r="B39" s="1" t="s">
        <v>1339</v>
      </c>
      <c r="C39" s="1" t="s">
        <v>1342</v>
      </c>
      <c r="D39" s="1" t="s">
        <v>1341</v>
      </c>
      <c r="E39" s="1" t="s">
        <v>1340</v>
      </c>
      <c r="K39" s="1" t="s">
        <v>1343</v>
      </c>
      <c r="L39" s="1" t="s">
        <v>1344</v>
      </c>
    </row>
    <row r="40" spans="1:12">
      <c r="A40" s="1" t="s">
        <v>1345</v>
      </c>
      <c r="B40" s="1" t="s">
        <v>1346</v>
      </c>
      <c r="C40" s="1" t="s">
        <v>1348</v>
      </c>
      <c r="D40" s="1" t="s">
        <v>1347</v>
      </c>
      <c r="E40" s="1" t="s">
        <v>1174</v>
      </c>
      <c r="K40" s="1" t="s">
        <v>1349</v>
      </c>
      <c r="L40" s="1" t="s">
        <v>1350</v>
      </c>
    </row>
    <row r="41" spans="1:12">
      <c r="A41" s="1" t="s">
        <v>1351</v>
      </c>
      <c r="B41" s="1" t="s">
        <v>1352</v>
      </c>
      <c r="C41" s="1" t="s">
        <v>1353</v>
      </c>
      <c r="D41" s="1" t="s">
        <v>1192</v>
      </c>
      <c r="E41" s="1" t="s">
        <v>1174</v>
      </c>
      <c r="K41" s="1" t="s">
        <v>1354</v>
      </c>
      <c r="L41" s="1" t="s">
        <v>1355</v>
      </c>
    </row>
    <row r="42" spans="1:12">
      <c r="A42" s="1" t="s">
        <v>1356</v>
      </c>
      <c r="B42" s="1" t="s">
        <v>1357</v>
      </c>
      <c r="C42" s="1" t="s">
        <v>1358</v>
      </c>
      <c r="D42" s="1" t="s">
        <v>1175</v>
      </c>
      <c r="E42" s="1" t="s">
        <v>1174</v>
      </c>
      <c r="K42" s="1" t="s">
        <v>1359</v>
      </c>
      <c r="L42" s="1" t="s">
        <v>1360</v>
      </c>
    </row>
    <row r="43" spans="1:12">
      <c r="A43" s="1" t="s">
        <v>1361</v>
      </c>
      <c r="B43" s="1" t="s">
        <v>1362</v>
      </c>
      <c r="C43" s="1" t="s">
        <v>1363</v>
      </c>
      <c r="D43" s="1" t="s">
        <v>1192</v>
      </c>
      <c r="E43" s="1" t="s">
        <v>1174</v>
      </c>
      <c r="K43" s="1" t="s">
        <v>1364</v>
      </c>
      <c r="L43" s="1" t="s">
        <v>1365</v>
      </c>
    </row>
    <row r="44" spans="1:12">
      <c r="A44" s="1" t="s">
        <v>1361</v>
      </c>
      <c r="B44" s="1" t="s">
        <v>1366</v>
      </c>
      <c r="C44" s="1" t="s">
        <v>1367</v>
      </c>
      <c r="D44" s="1" t="s">
        <v>1192</v>
      </c>
      <c r="E44" s="1" t="s">
        <v>1174</v>
      </c>
      <c r="K44" s="1" t="s">
        <v>1368</v>
      </c>
      <c r="L44" s="1" t="s">
        <v>1369</v>
      </c>
    </row>
    <row r="45" spans="1:12">
      <c r="A45" s="1" t="s">
        <v>1370</v>
      </c>
      <c r="B45" s="1" t="s">
        <v>1371</v>
      </c>
      <c r="C45" s="1" t="s">
        <v>1373</v>
      </c>
      <c r="D45" s="1" t="s">
        <v>1372</v>
      </c>
      <c r="E45" s="1" t="s">
        <v>1174</v>
      </c>
      <c r="K45" s="1" t="s">
        <v>1374</v>
      </c>
      <c r="L45" s="1" t="s">
        <v>1375</v>
      </c>
    </row>
    <row r="46" spans="1:12">
      <c r="A46" s="1" t="s">
        <v>1376</v>
      </c>
      <c r="B46" s="1" t="s">
        <v>1377</v>
      </c>
      <c r="C46" s="1" t="s">
        <v>1379</v>
      </c>
      <c r="D46" s="1" t="s">
        <v>1378</v>
      </c>
      <c r="E46" s="1" t="s">
        <v>1174</v>
      </c>
      <c r="K46" s="1" t="s">
        <v>1380</v>
      </c>
      <c r="L46" s="1" t="s">
        <v>1381</v>
      </c>
    </row>
    <row r="47" spans="1:12">
      <c r="A47" s="1" t="s">
        <v>1382</v>
      </c>
      <c r="B47" s="1" t="s">
        <v>1383</v>
      </c>
      <c r="C47" s="1" t="s">
        <v>1384</v>
      </c>
      <c r="D47" s="1" t="s">
        <v>1280</v>
      </c>
      <c r="E47" s="1" t="s">
        <v>1174</v>
      </c>
      <c r="K47" s="1" t="s">
        <v>1385</v>
      </c>
      <c r="L47" s="1" t="s">
        <v>1386</v>
      </c>
    </row>
    <row r="48" spans="1:12">
      <c r="A48" s="1" t="s">
        <v>1387</v>
      </c>
      <c r="B48" s="1" t="s">
        <v>1388</v>
      </c>
      <c r="C48" s="1" t="s">
        <v>1390</v>
      </c>
      <c r="D48" s="1" t="s">
        <v>1389</v>
      </c>
      <c r="E48" s="1" t="s">
        <v>1174</v>
      </c>
      <c r="K48" s="1" t="s">
        <v>1391</v>
      </c>
      <c r="L48" s="1" t="s">
        <v>1392</v>
      </c>
    </row>
    <row r="49" spans="1:12">
      <c r="A49" s="1" t="s">
        <v>1393</v>
      </c>
      <c r="B49" s="1" t="s">
        <v>1394</v>
      </c>
      <c r="E49" s="1" t="s">
        <v>1395</v>
      </c>
      <c r="K49" s="1" t="s">
        <v>1396</v>
      </c>
      <c r="L49" s="1" t="s">
        <v>1397</v>
      </c>
    </row>
    <row r="50" spans="1:12">
      <c r="A50" s="1" t="s">
        <v>1398</v>
      </c>
      <c r="B50" s="1" t="s">
        <v>1398</v>
      </c>
      <c r="D50" s="1" t="s">
        <v>1399</v>
      </c>
      <c r="E50" s="1" t="s">
        <v>1174</v>
      </c>
      <c r="K50" s="1" t="s">
        <v>1400</v>
      </c>
      <c r="L50" s="1" t="s">
        <v>1401</v>
      </c>
    </row>
    <row r="51" spans="1:12">
      <c r="A51" s="1" t="s">
        <v>1402</v>
      </c>
      <c r="B51" s="1" t="s">
        <v>1403</v>
      </c>
      <c r="C51" s="1" t="s">
        <v>1402</v>
      </c>
      <c r="D51" s="1" t="s">
        <v>1378</v>
      </c>
      <c r="E51" s="1" t="s">
        <v>1174</v>
      </c>
      <c r="K51" s="1" t="s">
        <v>1404</v>
      </c>
      <c r="L51" s="1" t="s">
        <v>1405</v>
      </c>
    </row>
    <row r="52" spans="1:12">
      <c r="A52" s="1" t="s">
        <v>1402</v>
      </c>
      <c r="B52" s="1" t="s">
        <v>1406</v>
      </c>
      <c r="C52" s="1" t="s">
        <v>1402</v>
      </c>
      <c r="D52" s="1" t="s">
        <v>1378</v>
      </c>
      <c r="E52" s="1" t="s">
        <v>1174</v>
      </c>
      <c r="K52" s="1" t="s">
        <v>1407</v>
      </c>
      <c r="L52" s="1" t="s">
        <v>1408</v>
      </c>
    </row>
    <row r="53" spans="1:12">
      <c r="A53" s="1" t="s">
        <v>1409</v>
      </c>
      <c r="B53" s="1" t="s">
        <v>1409</v>
      </c>
      <c r="D53" s="1" t="s">
        <v>1280</v>
      </c>
      <c r="E53" s="1" t="s">
        <v>1174</v>
      </c>
      <c r="K53" s="1" t="s">
        <v>1410</v>
      </c>
      <c r="L53" s="1" t="s">
        <v>1160</v>
      </c>
    </row>
    <row r="54" spans="1:12">
      <c r="A54" s="1" t="s">
        <v>1411</v>
      </c>
      <c r="B54" s="1" t="s">
        <v>1411</v>
      </c>
      <c r="C54" s="1" t="s">
        <v>1412</v>
      </c>
      <c r="D54" s="1" t="s">
        <v>1280</v>
      </c>
      <c r="E54" s="1" t="s">
        <v>1174</v>
      </c>
      <c r="K54" s="1" t="s">
        <v>1413</v>
      </c>
      <c r="L54" s="1" t="s">
        <v>1414</v>
      </c>
    </row>
    <row r="55" spans="1:12">
      <c r="A55" s="1" t="s">
        <v>1415</v>
      </c>
      <c r="B55" s="1" t="s">
        <v>1416</v>
      </c>
      <c r="D55" s="1" t="s">
        <v>1280</v>
      </c>
      <c r="E55" s="1" t="s">
        <v>1174</v>
      </c>
      <c r="K55" s="1" t="s">
        <v>1417</v>
      </c>
      <c r="L55" s="1" t="s">
        <v>1418</v>
      </c>
    </row>
    <row r="56" spans="1:12">
      <c r="A56" s="1" t="s">
        <v>1419</v>
      </c>
      <c r="B56" s="1" t="s">
        <v>1420</v>
      </c>
      <c r="C56" s="1" t="s">
        <v>1419</v>
      </c>
      <c r="D56" s="1" t="s">
        <v>1187</v>
      </c>
      <c r="E56" s="1" t="s">
        <v>1174</v>
      </c>
      <c r="K56" s="1" t="s">
        <v>1421</v>
      </c>
      <c r="L56" s="1" t="s">
        <v>1422</v>
      </c>
    </row>
    <row r="57" spans="1:12">
      <c r="A57" s="1" t="s">
        <v>1419</v>
      </c>
      <c r="B57" s="1" t="s">
        <v>1423</v>
      </c>
      <c r="D57" s="1" t="s">
        <v>1187</v>
      </c>
      <c r="E57" s="1" t="s">
        <v>1174</v>
      </c>
      <c r="K57" s="1" t="s">
        <v>1424</v>
      </c>
      <c r="L57" s="1" t="s">
        <v>1425</v>
      </c>
    </row>
    <row r="58" spans="1:12">
      <c r="A58" s="1" t="s">
        <v>1419</v>
      </c>
      <c r="B58" s="1" t="s">
        <v>1426</v>
      </c>
      <c r="C58" s="1" t="s">
        <v>1419</v>
      </c>
      <c r="D58" s="1" t="s">
        <v>1187</v>
      </c>
      <c r="E58" s="1" t="s">
        <v>1174</v>
      </c>
      <c r="K58" s="1" t="s">
        <v>1427</v>
      </c>
      <c r="L58" s="1" t="s">
        <v>1428</v>
      </c>
    </row>
    <row r="59" spans="1:12">
      <c r="A59" s="1" t="s">
        <v>1419</v>
      </c>
      <c r="B59" s="1" t="s">
        <v>1429</v>
      </c>
      <c r="C59" s="1" t="s">
        <v>1419</v>
      </c>
      <c r="D59" s="1" t="s">
        <v>1187</v>
      </c>
      <c r="E59" s="1" t="s">
        <v>1174</v>
      </c>
      <c r="K59" s="1" t="s">
        <v>1430</v>
      </c>
      <c r="L59" s="1" t="s">
        <v>1431</v>
      </c>
    </row>
    <row r="60" spans="1:12">
      <c r="A60" s="1" t="s">
        <v>1432</v>
      </c>
      <c r="B60" s="1" t="s">
        <v>1433</v>
      </c>
      <c r="C60" s="1" t="s">
        <v>1435</v>
      </c>
      <c r="D60" s="1" t="s">
        <v>1434</v>
      </c>
      <c r="E60" s="1" t="s">
        <v>1174</v>
      </c>
      <c r="K60" s="1" t="s">
        <v>1436</v>
      </c>
      <c r="L60" s="1" t="s">
        <v>1437</v>
      </c>
    </row>
    <row r="61" spans="1:12">
      <c r="A61" s="1" t="s">
        <v>1438</v>
      </c>
      <c r="B61" s="1" t="s">
        <v>1439</v>
      </c>
      <c r="C61" s="1" t="s">
        <v>1438</v>
      </c>
      <c r="D61" s="1" t="s">
        <v>1181</v>
      </c>
      <c r="E61" s="1" t="s">
        <v>1174</v>
      </c>
      <c r="K61" s="1" t="s">
        <v>1440</v>
      </c>
      <c r="L61" s="1" t="s">
        <v>1441</v>
      </c>
    </row>
    <row r="62" spans="1:12">
      <c r="A62" s="1" t="s">
        <v>1442</v>
      </c>
      <c r="B62" s="1" t="s">
        <v>1443</v>
      </c>
      <c r="C62" s="1" t="s">
        <v>1444</v>
      </c>
      <c r="D62" s="1" t="s">
        <v>1228</v>
      </c>
      <c r="E62" s="1" t="s">
        <v>1174</v>
      </c>
      <c r="K62" s="1" t="s">
        <v>1445</v>
      </c>
      <c r="L62" s="1" t="s">
        <v>1446</v>
      </c>
    </row>
    <row r="63" spans="1:12">
      <c r="A63" s="1" t="s">
        <v>1442</v>
      </c>
      <c r="B63" s="1" t="s">
        <v>1447</v>
      </c>
      <c r="C63" s="1" t="s">
        <v>1444</v>
      </c>
      <c r="D63" s="1" t="s">
        <v>1228</v>
      </c>
      <c r="E63" s="1" t="s">
        <v>1174</v>
      </c>
      <c r="K63" s="1" t="s">
        <v>1448</v>
      </c>
      <c r="L63" s="1" t="s">
        <v>1449</v>
      </c>
    </row>
    <row r="64" spans="1:12">
      <c r="A64" s="1" t="s">
        <v>1450</v>
      </c>
      <c r="B64" s="1" t="s">
        <v>1451</v>
      </c>
      <c r="C64" s="1" t="s">
        <v>1450</v>
      </c>
      <c r="E64" s="1" t="s">
        <v>1452</v>
      </c>
      <c r="K64" s="1" t="s">
        <v>1453</v>
      </c>
      <c r="L64" s="1" t="s">
        <v>1454</v>
      </c>
    </row>
    <row r="65" spans="1:12">
      <c r="A65" s="1" t="s">
        <v>1455</v>
      </c>
      <c r="B65" s="1" t="s">
        <v>1456</v>
      </c>
      <c r="C65" s="1" t="s">
        <v>1455</v>
      </c>
      <c r="E65" s="1" t="s">
        <v>1457</v>
      </c>
      <c r="K65" s="1" t="s">
        <v>1458</v>
      </c>
      <c r="L65" s="1" t="s">
        <v>1459</v>
      </c>
    </row>
    <row r="66" spans="1:12">
      <c r="A66" s="1" t="s">
        <v>1460</v>
      </c>
      <c r="B66" s="1" t="s">
        <v>1461</v>
      </c>
      <c r="C66" s="1" t="s">
        <v>1463</v>
      </c>
      <c r="D66" s="1" t="s">
        <v>1462</v>
      </c>
      <c r="E66" s="1" t="s">
        <v>1174</v>
      </c>
      <c r="K66" s="1" t="s">
        <v>1464</v>
      </c>
      <c r="L66" s="1" t="s">
        <v>1465</v>
      </c>
    </row>
    <row r="67" spans="1:12">
      <c r="A67" s="1" t="s">
        <v>1460</v>
      </c>
      <c r="B67" s="1" t="s">
        <v>1466</v>
      </c>
      <c r="C67" s="1" t="s">
        <v>1463</v>
      </c>
      <c r="D67" s="1" t="s">
        <v>1462</v>
      </c>
      <c r="E67" s="1" t="s">
        <v>1174</v>
      </c>
      <c r="K67" s="1" t="s">
        <v>1467</v>
      </c>
      <c r="L67" s="1" t="s">
        <v>1468</v>
      </c>
    </row>
    <row r="68" spans="1:12">
      <c r="A68" s="1" t="s">
        <v>1460</v>
      </c>
      <c r="B68" s="1" t="s">
        <v>1469</v>
      </c>
      <c r="C68" s="1" t="s">
        <v>1460</v>
      </c>
      <c r="D68" s="1" t="s">
        <v>1462</v>
      </c>
      <c r="E68" s="1" t="s">
        <v>1174</v>
      </c>
      <c r="K68" s="1" t="s">
        <v>1470</v>
      </c>
      <c r="L68" s="1" t="s">
        <v>1471</v>
      </c>
    </row>
    <row r="69" spans="1:12">
      <c r="A69" s="1" t="s">
        <v>1472</v>
      </c>
      <c r="B69" s="1" t="s">
        <v>1473</v>
      </c>
      <c r="C69" s="1" t="s">
        <v>1472</v>
      </c>
      <c r="E69" s="1" t="s">
        <v>1474</v>
      </c>
      <c r="K69" s="1" t="s">
        <v>1475</v>
      </c>
      <c r="L69" s="1" t="s">
        <v>1476</v>
      </c>
    </row>
    <row r="70" spans="1:12">
      <c r="A70" s="1" t="s">
        <v>1472</v>
      </c>
      <c r="B70" s="1" t="s">
        <v>1477</v>
      </c>
      <c r="C70" s="1" t="s">
        <v>1472</v>
      </c>
      <c r="E70" s="1" t="s">
        <v>1474</v>
      </c>
      <c r="K70" s="1" t="s">
        <v>1478</v>
      </c>
      <c r="L70" s="1" t="s">
        <v>1479</v>
      </c>
    </row>
    <row r="71" spans="1:12">
      <c r="A71" s="1" t="s">
        <v>1480</v>
      </c>
      <c r="B71" s="1" t="s">
        <v>1481</v>
      </c>
      <c r="C71" s="1" t="s">
        <v>1480</v>
      </c>
      <c r="E71" s="1" t="s">
        <v>1482</v>
      </c>
      <c r="K71" s="1" t="s">
        <v>1483</v>
      </c>
      <c r="L71" s="1" t="s">
        <v>1484</v>
      </c>
    </row>
    <row r="72" spans="1:12">
      <c r="A72" s="1" t="s">
        <v>1485</v>
      </c>
      <c r="B72" s="1" t="s">
        <v>1486</v>
      </c>
      <c r="C72" s="1" t="s">
        <v>1488</v>
      </c>
      <c r="D72" s="1" t="s">
        <v>1487</v>
      </c>
      <c r="E72" s="1" t="s">
        <v>1174</v>
      </c>
      <c r="K72" s="1" t="s">
        <v>1489</v>
      </c>
      <c r="L72" s="1" t="s">
        <v>1490</v>
      </c>
    </row>
    <row r="73" spans="1:12">
      <c r="A73" s="1" t="s">
        <v>1485</v>
      </c>
      <c r="B73" s="1" t="s">
        <v>1491</v>
      </c>
      <c r="C73" s="1" t="s">
        <v>1488</v>
      </c>
      <c r="D73" s="1" t="s">
        <v>1487</v>
      </c>
      <c r="E73" s="1" t="s">
        <v>1174</v>
      </c>
      <c r="K73" s="1" t="s">
        <v>1492</v>
      </c>
      <c r="L73" s="1" t="s">
        <v>1493</v>
      </c>
    </row>
    <row r="74" spans="1:12">
      <c r="A74" s="1" t="s">
        <v>1494</v>
      </c>
      <c r="B74" s="1" t="s">
        <v>1495</v>
      </c>
      <c r="C74" s="1" t="s">
        <v>1497</v>
      </c>
      <c r="E74" s="1" t="s">
        <v>1496</v>
      </c>
      <c r="K74" s="1" t="s">
        <v>1498</v>
      </c>
      <c r="L74" s="1" t="s">
        <v>1499</v>
      </c>
    </row>
    <row r="75" spans="1:12">
      <c r="A75" s="1" t="s">
        <v>1494</v>
      </c>
      <c r="B75" s="1" t="s">
        <v>1500</v>
      </c>
      <c r="C75" s="1" t="s">
        <v>1497</v>
      </c>
      <c r="E75" s="1" t="s">
        <v>1496</v>
      </c>
      <c r="K75" s="1" t="s">
        <v>1501</v>
      </c>
      <c r="L75" s="1" t="s">
        <v>1502</v>
      </c>
    </row>
    <row r="76" spans="1:12">
      <c r="A76" s="1" t="s">
        <v>1503</v>
      </c>
      <c r="B76" s="1" t="s">
        <v>1504</v>
      </c>
      <c r="C76" s="1" t="s">
        <v>1503</v>
      </c>
      <c r="D76" s="1" t="s">
        <v>1234</v>
      </c>
      <c r="E76" s="1" t="s">
        <v>1174</v>
      </c>
      <c r="K76" s="1" t="s">
        <v>1505</v>
      </c>
      <c r="L76" s="1" t="s">
        <v>1506</v>
      </c>
    </row>
    <row r="77" spans="1:12">
      <c r="A77" s="1" t="s">
        <v>1503</v>
      </c>
      <c r="B77" s="1" t="s">
        <v>1507</v>
      </c>
      <c r="C77" s="1" t="s">
        <v>1503</v>
      </c>
      <c r="D77" s="1" t="s">
        <v>1234</v>
      </c>
      <c r="E77" s="1" t="s">
        <v>1174</v>
      </c>
      <c r="K77" s="1" t="s">
        <v>1508</v>
      </c>
      <c r="L77" s="1" t="s">
        <v>1509</v>
      </c>
    </row>
    <row r="78" spans="1:12">
      <c r="A78" s="1" t="s">
        <v>1503</v>
      </c>
      <c r="B78" s="1" t="s">
        <v>1510</v>
      </c>
      <c r="C78" s="1" t="s">
        <v>1503</v>
      </c>
      <c r="D78" s="1" t="s">
        <v>1234</v>
      </c>
      <c r="E78" s="1" t="s">
        <v>1174</v>
      </c>
      <c r="K78" s="1" t="s">
        <v>1511</v>
      </c>
      <c r="L78" s="1" t="s">
        <v>1512</v>
      </c>
    </row>
    <row r="79" spans="1:12">
      <c r="A79" s="1" t="s">
        <v>1503</v>
      </c>
      <c r="B79" s="1" t="s">
        <v>1513</v>
      </c>
      <c r="C79" s="1" t="s">
        <v>1503</v>
      </c>
      <c r="D79" s="1" t="s">
        <v>1234</v>
      </c>
      <c r="E79" s="1" t="s">
        <v>1174</v>
      </c>
      <c r="K79" s="1" t="s">
        <v>1514</v>
      </c>
      <c r="L79" s="1" t="s">
        <v>1515</v>
      </c>
    </row>
    <row r="80" spans="1:12">
      <c r="A80" s="1" t="s">
        <v>1503</v>
      </c>
      <c r="B80" s="1" t="s">
        <v>1516</v>
      </c>
      <c r="C80" s="1" t="s">
        <v>1503</v>
      </c>
      <c r="D80" s="1" t="s">
        <v>1234</v>
      </c>
      <c r="E80" s="1" t="s">
        <v>1174</v>
      </c>
      <c r="K80" s="1" t="s">
        <v>1517</v>
      </c>
      <c r="L80" s="1" t="s">
        <v>1518</v>
      </c>
    </row>
    <row r="81" spans="1:12">
      <c r="A81" s="1" t="s">
        <v>1519</v>
      </c>
      <c r="B81" s="1" t="s">
        <v>1520</v>
      </c>
      <c r="C81" s="1" t="s">
        <v>1503</v>
      </c>
      <c r="D81" s="1" t="s">
        <v>1234</v>
      </c>
      <c r="E81" s="1" t="s">
        <v>1174</v>
      </c>
      <c r="K81" s="1" t="s">
        <v>1521</v>
      </c>
      <c r="L81" s="1" t="s">
        <v>1522</v>
      </c>
    </row>
    <row r="82" spans="1:12">
      <c r="A82" s="1" t="s">
        <v>1523</v>
      </c>
      <c r="B82" s="1" t="s">
        <v>1524</v>
      </c>
      <c r="C82" s="1" t="s">
        <v>1525</v>
      </c>
      <c r="D82" s="1" t="s">
        <v>1399</v>
      </c>
      <c r="E82" s="1" t="s">
        <v>1174</v>
      </c>
      <c r="K82" s="1" t="s">
        <v>1526</v>
      </c>
      <c r="L82" s="1" t="s">
        <v>1527</v>
      </c>
    </row>
    <row r="83" spans="1:12">
      <c r="A83" s="1" t="s">
        <v>1528</v>
      </c>
      <c r="B83" s="1" t="s">
        <v>1529</v>
      </c>
      <c r="C83" s="1" t="s">
        <v>1528</v>
      </c>
      <c r="E83" s="1" t="s">
        <v>1530</v>
      </c>
      <c r="K83" s="1" t="s">
        <v>1531</v>
      </c>
      <c r="L83" s="1" t="s">
        <v>1532</v>
      </c>
    </row>
    <row r="84" spans="1:12">
      <c r="A84" s="1" t="s">
        <v>1533</v>
      </c>
      <c r="B84" s="1" t="s">
        <v>1534</v>
      </c>
      <c r="C84" s="1" t="s">
        <v>1238</v>
      </c>
      <c r="D84" s="1" t="s">
        <v>1234</v>
      </c>
      <c r="E84" s="1" t="s">
        <v>1174</v>
      </c>
      <c r="K84" s="1" t="s">
        <v>1535</v>
      </c>
      <c r="L84" s="1" t="s">
        <v>1536</v>
      </c>
    </row>
    <row r="85" spans="1:12">
      <c r="A85" s="1" t="s">
        <v>1537</v>
      </c>
      <c r="B85" s="1" t="s">
        <v>1537</v>
      </c>
      <c r="C85" s="1" t="s">
        <v>1537</v>
      </c>
      <c r="E85" s="1" t="s">
        <v>1538</v>
      </c>
      <c r="K85" s="1" t="s">
        <v>1539</v>
      </c>
      <c r="L85" s="1" t="s">
        <v>1540</v>
      </c>
    </row>
    <row r="86" spans="1:12">
      <c r="A86" s="1" t="s">
        <v>1541</v>
      </c>
      <c r="B86" s="1" t="s">
        <v>1542</v>
      </c>
      <c r="C86" s="1" t="s">
        <v>1541</v>
      </c>
      <c r="E86" s="1" t="s">
        <v>1378</v>
      </c>
      <c r="K86" s="1" t="s">
        <v>1543</v>
      </c>
      <c r="L86" s="1" t="s">
        <v>1544</v>
      </c>
    </row>
    <row r="87" spans="1:12">
      <c r="A87" s="1" t="s">
        <v>1545</v>
      </c>
      <c r="B87" s="1" t="s">
        <v>1545</v>
      </c>
      <c r="D87" s="1" t="s">
        <v>1546</v>
      </c>
      <c r="E87" s="1" t="s">
        <v>1174</v>
      </c>
      <c r="K87" s="1" t="s">
        <v>1547</v>
      </c>
      <c r="L87" s="1" t="s">
        <v>1548</v>
      </c>
    </row>
    <row r="88" spans="1:12">
      <c r="A88" s="1" t="s">
        <v>1549</v>
      </c>
      <c r="B88" s="1" t="s">
        <v>1549</v>
      </c>
      <c r="D88" s="1" t="s">
        <v>1550</v>
      </c>
      <c r="E88" s="1" t="s">
        <v>1174</v>
      </c>
      <c r="K88" s="1" t="s">
        <v>1551</v>
      </c>
      <c r="L88" s="1" t="s">
        <v>1552</v>
      </c>
    </row>
    <row r="89" spans="1:12">
      <c r="A89" s="1" t="s">
        <v>1553</v>
      </c>
      <c r="B89" s="1" t="s">
        <v>1554</v>
      </c>
      <c r="C89" s="1" t="s">
        <v>1553</v>
      </c>
      <c r="D89" s="1" t="s">
        <v>1555</v>
      </c>
      <c r="E89" s="1" t="s">
        <v>1174</v>
      </c>
      <c r="K89" s="1" t="s">
        <v>1556</v>
      </c>
      <c r="L89" s="1" t="s">
        <v>1557</v>
      </c>
    </row>
    <row r="90" spans="1:12">
      <c r="A90" s="1" t="s">
        <v>1553</v>
      </c>
      <c r="B90" s="1" t="s">
        <v>1558</v>
      </c>
      <c r="D90" s="1" t="s">
        <v>1181</v>
      </c>
      <c r="E90" s="1" t="s">
        <v>1174</v>
      </c>
      <c r="K90" s="1" t="s">
        <v>1559</v>
      </c>
      <c r="L90" s="1" t="s">
        <v>1560</v>
      </c>
    </row>
    <row r="91" spans="1:12">
      <c r="A91" s="1" t="s">
        <v>1553</v>
      </c>
      <c r="B91" s="1" t="s">
        <v>1561</v>
      </c>
      <c r="C91" s="1" t="s">
        <v>1553</v>
      </c>
      <c r="D91" s="1" t="s">
        <v>1181</v>
      </c>
      <c r="E91" s="1" t="s">
        <v>1174</v>
      </c>
      <c r="K91" s="1" t="s">
        <v>1562</v>
      </c>
      <c r="L91" s="1" t="s">
        <v>1563</v>
      </c>
    </row>
    <row r="92" spans="1:12">
      <c r="A92" s="1" t="s">
        <v>1553</v>
      </c>
      <c r="B92" s="1" t="s">
        <v>1564</v>
      </c>
      <c r="C92" s="1" t="s">
        <v>1553</v>
      </c>
      <c r="D92" s="1" t="s">
        <v>1181</v>
      </c>
      <c r="E92" s="1" t="s">
        <v>1174</v>
      </c>
      <c r="K92" s="1" t="s">
        <v>1565</v>
      </c>
      <c r="L92" s="1" t="s">
        <v>1566</v>
      </c>
    </row>
    <row r="93" spans="1:12">
      <c r="A93" s="1" t="s">
        <v>1567</v>
      </c>
      <c r="B93" s="1" t="s">
        <v>1568</v>
      </c>
      <c r="C93" s="1" t="s">
        <v>1569</v>
      </c>
      <c r="D93" s="1" t="s">
        <v>1555</v>
      </c>
      <c r="E93" s="1" t="s">
        <v>1174</v>
      </c>
      <c r="K93" s="1" t="s">
        <v>1570</v>
      </c>
      <c r="L93" s="1" t="s">
        <v>1571</v>
      </c>
    </row>
    <row r="94" spans="1:12">
      <c r="A94" s="1" t="s">
        <v>1572</v>
      </c>
      <c r="B94" s="1" t="s">
        <v>1573</v>
      </c>
      <c r="C94" s="1" t="s">
        <v>1553</v>
      </c>
      <c r="D94" s="1" t="s">
        <v>1181</v>
      </c>
      <c r="E94" s="1" t="s">
        <v>1174</v>
      </c>
      <c r="K94" s="1" t="s">
        <v>1574</v>
      </c>
      <c r="L94" s="1" t="s">
        <v>1575</v>
      </c>
    </row>
    <row r="95" spans="1:12">
      <c r="A95" s="1" t="s">
        <v>1576</v>
      </c>
      <c r="B95" s="1" t="s">
        <v>1576</v>
      </c>
      <c r="C95" s="1" t="s">
        <v>1578</v>
      </c>
      <c r="D95" s="1" t="s">
        <v>1577</v>
      </c>
      <c r="E95" s="1" t="s">
        <v>1174</v>
      </c>
      <c r="K95" s="1" t="s">
        <v>1579</v>
      </c>
      <c r="L95" s="1" t="s">
        <v>1580</v>
      </c>
    </row>
    <row r="96" spans="1:12">
      <c r="A96" s="1" t="s">
        <v>1581</v>
      </c>
      <c r="B96" s="1" t="s">
        <v>1582</v>
      </c>
      <c r="C96" s="1" t="s">
        <v>1176</v>
      </c>
      <c r="D96" s="1" t="s">
        <v>1175</v>
      </c>
      <c r="E96" s="1" t="s">
        <v>1174</v>
      </c>
      <c r="K96" s="1" t="s">
        <v>1583</v>
      </c>
      <c r="L96" s="1" t="s">
        <v>1584</v>
      </c>
    </row>
    <row r="97" spans="1:12">
      <c r="A97" s="1" t="s">
        <v>1585</v>
      </c>
      <c r="B97" s="1" t="s">
        <v>1586</v>
      </c>
      <c r="C97" s="1" t="s">
        <v>1587</v>
      </c>
      <c r="D97" s="1" t="s">
        <v>1228</v>
      </c>
      <c r="E97" s="1" t="s">
        <v>1174</v>
      </c>
      <c r="K97" s="1" t="s">
        <v>1588</v>
      </c>
      <c r="L97" s="1" t="s">
        <v>1589</v>
      </c>
    </row>
    <row r="98" spans="1:12">
      <c r="A98" s="1" t="s">
        <v>1590</v>
      </c>
      <c r="B98" s="1" t="s">
        <v>1591</v>
      </c>
      <c r="C98" s="1" t="s">
        <v>1592</v>
      </c>
      <c r="D98" s="1" t="s">
        <v>1228</v>
      </c>
      <c r="E98" s="1" t="s">
        <v>1174</v>
      </c>
      <c r="K98" s="1" t="s">
        <v>1593</v>
      </c>
      <c r="L98" s="1" t="s">
        <v>1594</v>
      </c>
    </row>
    <row r="99" spans="1:12">
      <c r="A99" s="1" t="s">
        <v>1595</v>
      </c>
      <c r="B99" s="1" t="s">
        <v>1596</v>
      </c>
      <c r="C99" s="1" t="s">
        <v>1578</v>
      </c>
      <c r="D99" s="1" t="s">
        <v>1577</v>
      </c>
      <c r="E99" s="1" t="s">
        <v>1174</v>
      </c>
      <c r="K99" s="1" t="s">
        <v>1597</v>
      </c>
      <c r="L99" s="1" t="s">
        <v>1598</v>
      </c>
    </row>
    <row r="100" spans="1:12">
      <c r="A100" s="1" t="s">
        <v>1599</v>
      </c>
      <c r="B100" s="1" t="s">
        <v>1600</v>
      </c>
      <c r="C100" s="1" t="s">
        <v>1438</v>
      </c>
      <c r="D100" s="1" t="s">
        <v>1228</v>
      </c>
      <c r="E100" s="1" t="s">
        <v>1174</v>
      </c>
      <c r="K100" s="1" t="s">
        <v>1601</v>
      </c>
      <c r="L100" s="1" t="s">
        <v>1602</v>
      </c>
    </row>
    <row r="101" spans="1:12">
      <c r="A101" s="1" t="s">
        <v>1603</v>
      </c>
      <c r="B101" s="1" t="s">
        <v>1604</v>
      </c>
      <c r="C101" s="1" t="s">
        <v>1606</v>
      </c>
      <c r="D101" s="1" t="s">
        <v>1605</v>
      </c>
      <c r="E101" s="1" t="s">
        <v>1174</v>
      </c>
      <c r="K101" s="1" t="s">
        <v>1607</v>
      </c>
      <c r="L101" s="1" t="s">
        <v>1608</v>
      </c>
    </row>
    <row r="102" spans="1:12">
      <c r="A102" s="1" t="s">
        <v>1609</v>
      </c>
      <c r="B102" s="1" t="s">
        <v>1610</v>
      </c>
      <c r="C102" s="1" t="s">
        <v>1612</v>
      </c>
      <c r="D102" s="1" t="s">
        <v>1611</v>
      </c>
      <c r="E102" s="1" t="s">
        <v>1174</v>
      </c>
      <c r="K102" s="1" t="s">
        <v>1613</v>
      </c>
      <c r="L102" s="1" t="s">
        <v>1614</v>
      </c>
    </row>
    <row r="103" spans="1:12">
      <c r="A103" s="1" t="s">
        <v>1615</v>
      </c>
      <c r="B103" s="1" t="s">
        <v>1616</v>
      </c>
      <c r="C103" s="1" t="s">
        <v>1617</v>
      </c>
      <c r="D103" s="1" t="s">
        <v>1223</v>
      </c>
      <c r="E103" s="1" t="s">
        <v>1174</v>
      </c>
      <c r="K103" s="1" t="s">
        <v>1618</v>
      </c>
      <c r="L103" s="1" t="s">
        <v>1619</v>
      </c>
    </row>
    <row r="104" spans="1:12">
      <c r="A104" s="1" t="s">
        <v>1620</v>
      </c>
      <c r="B104" s="1" t="s">
        <v>1621</v>
      </c>
      <c r="C104" s="1" t="s">
        <v>1623</v>
      </c>
      <c r="D104" s="1" t="s">
        <v>1622</v>
      </c>
      <c r="E104" s="1" t="s">
        <v>1174</v>
      </c>
      <c r="K104" s="1" t="s">
        <v>1624</v>
      </c>
      <c r="L104" s="1" t="s">
        <v>1625</v>
      </c>
    </row>
    <row r="105" spans="1:12">
      <c r="A105" s="1" t="s">
        <v>1626</v>
      </c>
      <c r="B105" s="1" t="s">
        <v>1627</v>
      </c>
      <c r="C105" s="1" t="s">
        <v>1629</v>
      </c>
      <c r="D105" s="1" t="s">
        <v>1628</v>
      </c>
      <c r="E105" s="1" t="s">
        <v>1174</v>
      </c>
      <c r="K105" s="1" t="s">
        <v>1630</v>
      </c>
      <c r="L105" s="1" t="s">
        <v>1631</v>
      </c>
    </row>
    <row r="106" spans="1:12">
      <c r="A106" s="1" t="s">
        <v>1632</v>
      </c>
      <c r="B106" s="1" t="s">
        <v>1633</v>
      </c>
      <c r="C106" s="1" t="s">
        <v>1635</v>
      </c>
      <c r="D106" s="1" t="s">
        <v>1634</v>
      </c>
      <c r="E106" s="1" t="s">
        <v>1174</v>
      </c>
      <c r="K106" s="1" t="s">
        <v>1636</v>
      </c>
      <c r="L106" s="1" t="s">
        <v>1637</v>
      </c>
    </row>
    <row r="107" spans="1:12">
      <c r="A107" s="1" t="s">
        <v>1638</v>
      </c>
      <c r="B107" s="1" t="s">
        <v>1639</v>
      </c>
      <c r="C107" s="1" t="s">
        <v>1640</v>
      </c>
      <c r="D107" s="1" t="s">
        <v>1187</v>
      </c>
      <c r="E107" s="1" t="s">
        <v>1174</v>
      </c>
      <c r="K107" s="1" t="s">
        <v>1641</v>
      </c>
      <c r="L107" s="1" t="s">
        <v>1642</v>
      </c>
    </row>
    <row r="108" spans="1:12">
      <c r="A108" s="1" t="s">
        <v>1643</v>
      </c>
      <c r="B108" s="1" t="s">
        <v>1644</v>
      </c>
      <c r="C108" s="1" t="s">
        <v>1645</v>
      </c>
      <c r="D108" s="1" t="s">
        <v>1622</v>
      </c>
      <c r="E108" s="1" t="s">
        <v>1174</v>
      </c>
      <c r="K108" s="1" t="s">
        <v>1646</v>
      </c>
      <c r="L108" s="1" t="s">
        <v>1647</v>
      </c>
    </row>
    <row r="109" spans="1:12">
      <c r="A109" s="1" t="s">
        <v>1648</v>
      </c>
      <c r="B109" s="1" t="s">
        <v>1649</v>
      </c>
      <c r="C109" s="1" t="s">
        <v>1645</v>
      </c>
      <c r="D109" s="1" t="s">
        <v>1622</v>
      </c>
      <c r="E109" s="1" t="s">
        <v>1174</v>
      </c>
      <c r="K109" s="1" t="s">
        <v>1650</v>
      </c>
      <c r="L109" s="1" t="s">
        <v>1651</v>
      </c>
    </row>
    <row r="110" spans="1:12">
      <c r="A110" s="1" t="s">
        <v>1652</v>
      </c>
      <c r="B110" s="1" t="s">
        <v>1653</v>
      </c>
      <c r="C110" s="1" t="s">
        <v>1654</v>
      </c>
      <c r="D110" s="1" t="s">
        <v>1175</v>
      </c>
      <c r="E110" s="1" t="s">
        <v>1174</v>
      </c>
      <c r="K110" s="1" t="s">
        <v>1655</v>
      </c>
      <c r="L110" s="1" t="s">
        <v>1656</v>
      </c>
    </row>
    <row r="111" spans="1:12">
      <c r="A111" s="1" t="s">
        <v>1657</v>
      </c>
      <c r="B111" s="1" t="s">
        <v>1658</v>
      </c>
      <c r="C111" s="1" t="s">
        <v>1659</v>
      </c>
      <c r="D111" s="1" t="s">
        <v>1372</v>
      </c>
      <c r="E111" s="1" t="s">
        <v>1174</v>
      </c>
      <c r="K111" s="1" t="s">
        <v>1660</v>
      </c>
      <c r="L111" s="1" t="s">
        <v>1661</v>
      </c>
    </row>
    <row r="112" spans="1:12">
      <c r="A112" s="1" t="s">
        <v>1662</v>
      </c>
      <c r="B112" s="1" t="s">
        <v>1663</v>
      </c>
      <c r="C112" s="1" t="s">
        <v>1664</v>
      </c>
      <c r="D112" s="1" t="s">
        <v>1634</v>
      </c>
      <c r="E112" s="1" t="s">
        <v>1174</v>
      </c>
      <c r="K112" s="1" t="s">
        <v>1665</v>
      </c>
      <c r="L112" s="1" t="s">
        <v>1666</v>
      </c>
    </row>
    <row r="113" spans="1:12">
      <c r="A113" s="1" t="s">
        <v>1667</v>
      </c>
      <c r="B113" s="1" t="s">
        <v>1668</v>
      </c>
      <c r="C113" s="1" t="s">
        <v>1578</v>
      </c>
      <c r="D113" s="1" t="s">
        <v>1577</v>
      </c>
      <c r="E113" s="1" t="s">
        <v>1174</v>
      </c>
      <c r="K113" s="1" t="s">
        <v>1669</v>
      </c>
      <c r="L113" s="1" t="s">
        <v>1670</v>
      </c>
    </row>
    <row r="114" spans="1:12">
      <c r="A114" s="1" t="s">
        <v>1671</v>
      </c>
      <c r="B114" s="1" t="s">
        <v>1672</v>
      </c>
      <c r="C114" s="1" t="s">
        <v>1654</v>
      </c>
      <c r="D114" s="1" t="s">
        <v>1175</v>
      </c>
      <c r="E114" s="1" t="s">
        <v>1174</v>
      </c>
      <c r="K114" s="1" t="s">
        <v>1673</v>
      </c>
      <c r="L114" s="1" t="s">
        <v>1674</v>
      </c>
    </row>
    <row r="115" spans="1:12">
      <c r="A115" s="1" t="s">
        <v>1675</v>
      </c>
      <c r="B115" s="1" t="s">
        <v>1675</v>
      </c>
      <c r="C115" s="1" t="s">
        <v>1676</v>
      </c>
      <c r="D115" s="1" t="s">
        <v>1611</v>
      </c>
      <c r="E115" s="1" t="s">
        <v>1174</v>
      </c>
      <c r="K115" s="1" t="s">
        <v>1677</v>
      </c>
      <c r="L115" s="1" t="s">
        <v>1678</v>
      </c>
    </row>
    <row r="116" spans="1:12">
      <c r="A116" s="1" t="s">
        <v>1679</v>
      </c>
      <c r="B116" s="1" t="s">
        <v>1680</v>
      </c>
      <c r="C116" s="1" t="s">
        <v>1654</v>
      </c>
      <c r="D116" s="1" t="s">
        <v>1175</v>
      </c>
      <c r="E116" s="1" t="s">
        <v>1174</v>
      </c>
      <c r="K116" s="1" t="s">
        <v>1681</v>
      </c>
      <c r="L116" s="1" t="s">
        <v>1682</v>
      </c>
    </row>
    <row r="117" spans="1:12">
      <c r="A117" s="1" t="s">
        <v>1683</v>
      </c>
      <c r="B117" s="1" t="s">
        <v>1684</v>
      </c>
      <c r="C117" s="1" t="s">
        <v>1685</v>
      </c>
      <c r="D117" s="1" t="s">
        <v>1462</v>
      </c>
      <c r="E117" s="1" t="s">
        <v>1174</v>
      </c>
      <c r="K117" s="1" t="s">
        <v>1686</v>
      </c>
      <c r="L117" s="1" t="s">
        <v>1687</v>
      </c>
    </row>
    <row r="118" spans="1:12">
      <c r="A118" s="1" t="s">
        <v>1688</v>
      </c>
      <c r="B118" s="1" t="s">
        <v>1688</v>
      </c>
      <c r="C118" s="1" t="s">
        <v>1689</v>
      </c>
      <c r="D118" s="1" t="s">
        <v>1634</v>
      </c>
      <c r="E118" s="1" t="s">
        <v>1174</v>
      </c>
      <c r="K118" s="1" t="s">
        <v>1690</v>
      </c>
      <c r="L118" s="1" t="s">
        <v>1691</v>
      </c>
    </row>
    <row r="119" spans="1:12">
      <c r="A119" s="1" t="s">
        <v>1692</v>
      </c>
      <c r="B119" s="1" t="s">
        <v>1693</v>
      </c>
      <c r="C119" s="1" t="s">
        <v>1694</v>
      </c>
      <c r="D119" s="1" t="s">
        <v>1611</v>
      </c>
      <c r="E119" s="1" t="s">
        <v>1174</v>
      </c>
      <c r="K119" s="1" t="s">
        <v>1695</v>
      </c>
      <c r="L119" s="1" t="s">
        <v>1696</v>
      </c>
    </row>
    <row r="120" spans="1:12">
      <c r="A120" s="1" t="s">
        <v>1697</v>
      </c>
      <c r="B120" s="1" t="s">
        <v>1698</v>
      </c>
      <c r="C120" s="1" t="s">
        <v>1699</v>
      </c>
      <c r="D120" s="1" t="s">
        <v>1577</v>
      </c>
      <c r="E120" s="1" t="s">
        <v>1174</v>
      </c>
      <c r="K120" s="1" t="s">
        <v>1700</v>
      </c>
      <c r="L120" s="1" t="s">
        <v>1701</v>
      </c>
    </row>
    <row r="121" spans="1:12">
      <c r="A121" s="1" t="s">
        <v>1702</v>
      </c>
      <c r="B121" s="1" t="s">
        <v>1702</v>
      </c>
      <c r="C121" s="1" t="s">
        <v>1623</v>
      </c>
      <c r="D121" s="1" t="s">
        <v>1622</v>
      </c>
      <c r="E121" s="1" t="s">
        <v>1174</v>
      </c>
      <c r="K121" s="1" t="s">
        <v>1703</v>
      </c>
      <c r="L121" s="1" t="s">
        <v>1704</v>
      </c>
    </row>
    <row r="122" spans="1:12">
      <c r="A122" s="1" t="s">
        <v>1705</v>
      </c>
      <c r="B122" s="1" t="s">
        <v>1706</v>
      </c>
      <c r="C122" s="1" t="s">
        <v>1659</v>
      </c>
      <c r="D122" s="1" t="s">
        <v>1372</v>
      </c>
      <c r="E122" s="1" t="s">
        <v>1174</v>
      </c>
      <c r="K122" s="1" t="s">
        <v>1707</v>
      </c>
      <c r="L122" s="1" t="s">
        <v>1708</v>
      </c>
    </row>
    <row r="123" spans="1:12">
      <c r="A123" s="1" t="s">
        <v>1709</v>
      </c>
      <c r="B123" s="1" t="s">
        <v>1710</v>
      </c>
      <c r="C123" s="1" t="s">
        <v>1711</v>
      </c>
      <c r="D123" s="1" t="s">
        <v>1628</v>
      </c>
      <c r="E123" s="1" t="s">
        <v>1174</v>
      </c>
      <c r="K123" s="1" t="s">
        <v>1712</v>
      </c>
      <c r="L123" s="1" t="s">
        <v>1713</v>
      </c>
    </row>
    <row r="124" spans="1:12">
      <c r="A124" s="1" t="s">
        <v>1714</v>
      </c>
      <c r="B124" s="1" t="s">
        <v>1715</v>
      </c>
      <c r="C124" s="1" t="s">
        <v>1716</v>
      </c>
      <c r="E124" s="1" t="s">
        <v>1208</v>
      </c>
      <c r="K124" s="1" t="s">
        <v>1717</v>
      </c>
      <c r="L124" s="1" t="s">
        <v>1718</v>
      </c>
    </row>
    <row r="125" spans="1:12">
      <c r="A125" s="1" t="s">
        <v>1719</v>
      </c>
      <c r="B125" s="1" t="s">
        <v>1720</v>
      </c>
      <c r="C125" s="1" t="s">
        <v>1719</v>
      </c>
      <c r="E125" s="1" t="s">
        <v>1474</v>
      </c>
      <c r="K125" s="1" t="s">
        <v>1721</v>
      </c>
      <c r="L125" s="1" t="s">
        <v>1722</v>
      </c>
    </row>
    <row r="126" spans="1:12">
      <c r="A126" s="1" t="s">
        <v>1719</v>
      </c>
      <c r="B126" s="1" t="s">
        <v>1723</v>
      </c>
      <c r="C126" s="1" t="s">
        <v>1719</v>
      </c>
      <c r="E126" s="1" t="s">
        <v>1474</v>
      </c>
      <c r="K126" s="1" t="s">
        <v>1724</v>
      </c>
      <c r="L126" s="1" t="s">
        <v>1725</v>
      </c>
    </row>
    <row r="127" spans="1:12">
      <c r="A127" s="1" t="s">
        <v>1726</v>
      </c>
      <c r="B127" s="1" t="s">
        <v>1727</v>
      </c>
      <c r="C127" s="1" t="s">
        <v>1726</v>
      </c>
      <c r="E127" s="1" t="s">
        <v>1728</v>
      </c>
      <c r="K127" s="1" t="s">
        <v>1729</v>
      </c>
      <c r="L127" s="1" t="s">
        <v>1730</v>
      </c>
    </row>
    <row r="128" spans="1:12">
      <c r="A128" s="1" t="s">
        <v>1731</v>
      </c>
      <c r="B128" s="1" t="s">
        <v>1732</v>
      </c>
      <c r="C128" s="1" t="s">
        <v>1733</v>
      </c>
      <c r="D128" s="1" t="s">
        <v>1399</v>
      </c>
      <c r="E128" s="1" t="s">
        <v>1174</v>
      </c>
      <c r="K128" s="1" t="s">
        <v>1734</v>
      </c>
      <c r="L128" s="1" t="s">
        <v>1735</v>
      </c>
    </row>
    <row r="129" spans="1:12">
      <c r="A129" s="1" t="s">
        <v>1736</v>
      </c>
      <c r="B129" s="1" t="s">
        <v>1737</v>
      </c>
      <c r="C129" s="1" t="s">
        <v>1736</v>
      </c>
      <c r="D129" s="1" t="s">
        <v>1187</v>
      </c>
      <c r="E129" s="1" t="s">
        <v>1174</v>
      </c>
      <c r="K129" s="1" t="s">
        <v>1738</v>
      </c>
      <c r="L129" s="1" t="s">
        <v>1739</v>
      </c>
    </row>
    <row r="130" spans="1:12">
      <c r="A130" s="1" t="s">
        <v>1736</v>
      </c>
      <c r="B130" s="1" t="s">
        <v>1740</v>
      </c>
      <c r="C130" s="1" t="s">
        <v>1736</v>
      </c>
      <c r="D130" s="1" t="s">
        <v>1187</v>
      </c>
      <c r="E130" s="1" t="s">
        <v>1174</v>
      </c>
      <c r="K130" s="1" t="s">
        <v>1741</v>
      </c>
      <c r="L130" s="1" t="s">
        <v>1742</v>
      </c>
    </row>
    <row r="131" spans="1:12">
      <c r="A131" s="1" t="s">
        <v>1736</v>
      </c>
      <c r="B131" s="1" t="s">
        <v>1743</v>
      </c>
      <c r="C131" s="1" t="s">
        <v>1736</v>
      </c>
      <c r="E131" s="1" t="s">
        <v>1538</v>
      </c>
      <c r="K131" s="1" t="s">
        <v>1744</v>
      </c>
      <c r="L131" s="1" t="s">
        <v>1745</v>
      </c>
    </row>
    <row r="132" spans="1:12">
      <c r="A132" s="1" t="s">
        <v>1746</v>
      </c>
      <c r="B132" s="1" t="s">
        <v>1747</v>
      </c>
      <c r="C132" s="1" t="s">
        <v>1746</v>
      </c>
      <c r="D132" s="1" t="s">
        <v>1187</v>
      </c>
      <c r="E132" s="1" t="s">
        <v>1174</v>
      </c>
      <c r="K132" s="1" t="s">
        <v>1748</v>
      </c>
      <c r="L132" s="1" t="s">
        <v>1749</v>
      </c>
    </row>
    <row r="133" spans="1:12">
      <c r="A133" s="1" t="s">
        <v>1746</v>
      </c>
      <c r="B133" s="1" t="s">
        <v>1750</v>
      </c>
      <c r="C133" s="1" t="s">
        <v>1751</v>
      </c>
      <c r="D133" s="1" t="s">
        <v>1187</v>
      </c>
      <c r="E133" s="1" t="s">
        <v>1174</v>
      </c>
      <c r="K133" s="1" t="s">
        <v>1752</v>
      </c>
      <c r="L133" s="1" t="s">
        <v>1753</v>
      </c>
    </row>
    <row r="134" spans="1:12">
      <c r="A134" s="1" t="s">
        <v>1746</v>
      </c>
      <c r="B134" s="1" t="s">
        <v>1754</v>
      </c>
      <c r="C134" s="1" t="s">
        <v>1751</v>
      </c>
      <c r="D134" s="1" t="s">
        <v>1187</v>
      </c>
      <c r="E134" s="1" t="s">
        <v>1174</v>
      </c>
      <c r="K134" s="1" t="s">
        <v>1755</v>
      </c>
      <c r="L134" s="1" t="s">
        <v>1756</v>
      </c>
    </row>
    <row r="135" spans="1:12">
      <c r="A135" s="1" t="s">
        <v>1757</v>
      </c>
      <c r="B135" s="1" t="s">
        <v>1758</v>
      </c>
      <c r="D135" s="1" t="s">
        <v>1181</v>
      </c>
      <c r="E135" s="1" t="s">
        <v>1174</v>
      </c>
      <c r="K135" s="1" t="s">
        <v>1759</v>
      </c>
      <c r="L135" s="1" t="s">
        <v>1760</v>
      </c>
    </row>
    <row r="136" spans="1:12">
      <c r="A136" s="1" t="s">
        <v>1761</v>
      </c>
      <c r="B136" s="1" t="s">
        <v>1762</v>
      </c>
      <c r="C136" s="1" t="s">
        <v>1761</v>
      </c>
      <c r="E136" s="1" t="s">
        <v>1213</v>
      </c>
      <c r="K136" s="1" t="s">
        <v>1763</v>
      </c>
      <c r="L136" s="1" t="s">
        <v>1764</v>
      </c>
    </row>
    <row r="137" spans="1:12">
      <c r="A137" s="1" t="s">
        <v>1761</v>
      </c>
      <c r="B137" s="1" t="s">
        <v>1765</v>
      </c>
      <c r="C137" s="1" t="s">
        <v>1761</v>
      </c>
      <c r="E137" s="1" t="s">
        <v>1213</v>
      </c>
      <c r="K137" s="1" t="s">
        <v>1766</v>
      </c>
      <c r="L137" s="1" t="s">
        <v>1767</v>
      </c>
    </row>
    <row r="138" spans="1:12">
      <c r="A138" s="1" t="s">
        <v>1768</v>
      </c>
      <c r="B138" s="1" t="s">
        <v>1769</v>
      </c>
      <c r="E138" s="1" t="s">
        <v>1474</v>
      </c>
      <c r="K138" s="1" t="s">
        <v>1770</v>
      </c>
      <c r="L138" s="1" t="s">
        <v>1771</v>
      </c>
    </row>
    <row r="139" spans="1:12">
      <c r="A139" s="1" t="s">
        <v>1768</v>
      </c>
      <c r="B139" s="1" t="s">
        <v>1772</v>
      </c>
      <c r="C139" s="1" t="s">
        <v>1768</v>
      </c>
      <c r="E139" s="1" t="s">
        <v>1474</v>
      </c>
      <c r="K139" s="1" t="s">
        <v>1773</v>
      </c>
      <c r="L139" s="1" t="s">
        <v>1774</v>
      </c>
    </row>
    <row r="140" spans="1:12">
      <c r="A140" s="1" t="s">
        <v>1768</v>
      </c>
      <c r="B140" s="1" t="s">
        <v>1775</v>
      </c>
      <c r="C140" s="1" t="s">
        <v>1768</v>
      </c>
      <c r="E140" s="1" t="s">
        <v>1474</v>
      </c>
      <c r="K140" s="1" t="s">
        <v>1776</v>
      </c>
      <c r="L140" s="1" t="s">
        <v>1777</v>
      </c>
    </row>
    <row r="141" spans="1:12">
      <c r="A141" s="1" t="s">
        <v>1778</v>
      </c>
      <c r="B141" s="1" t="s">
        <v>1779</v>
      </c>
      <c r="C141" s="1" t="s">
        <v>1640</v>
      </c>
      <c r="D141" s="1" t="s">
        <v>1187</v>
      </c>
      <c r="E141" s="1" t="s">
        <v>1174</v>
      </c>
      <c r="K141" s="1" t="s">
        <v>1780</v>
      </c>
      <c r="L141" s="1" t="s">
        <v>1781</v>
      </c>
    </row>
    <row r="142" spans="1:12">
      <c r="A142" s="1" t="s">
        <v>1782</v>
      </c>
      <c r="B142" s="1" t="s">
        <v>1783</v>
      </c>
      <c r="C142" s="1" t="s">
        <v>1785</v>
      </c>
      <c r="E142" s="1" t="s">
        <v>1784</v>
      </c>
      <c r="K142" s="1" t="s">
        <v>1786</v>
      </c>
      <c r="L142" s="1" t="s">
        <v>1787</v>
      </c>
    </row>
    <row r="143" spans="1:12">
      <c r="A143" s="1" t="s">
        <v>1782</v>
      </c>
      <c r="B143" s="1" t="s">
        <v>1788</v>
      </c>
      <c r="C143" s="1" t="s">
        <v>1789</v>
      </c>
      <c r="E143" s="1" t="s">
        <v>1784</v>
      </c>
      <c r="K143" s="1" t="s">
        <v>1790</v>
      </c>
      <c r="L143" s="1" t="s">
        <v>1791</v>
      </c>
    </row>
    <row r="144" spans="1:12">
      <c r="A144" s="1" t="s">
        <v>1782</v>
      </c>
      <c r="B144" s="1" t="s">
        <v>1792</v>
      </c>
      <c r="C144" s="1" t="s">
        <v>1785</v>
      </c>
      <c r="E144" s="1" t="s">
        <v>1784</v>
      </c>
      <c r="K144" s="1" t="s">
        <v>1793</v>
      </c>
      <c r="L144" s="1" t="s">
        <v>1794</v>
      </c>
    </row>
    <row r="145" spans="1:12">
      <c r="A145" s="1" t="s">
        <v>1782</v>
      </c>
      <c r="B145" s="1" t="s">
        <v>1795</v>
      </c>
      <c r="C145" s="1" t="s">
        <v>1785</v>
      </c>
      <c r="E145" s="1" t="s">
        <v>1784</v>
      </c>
      <c r="K145" s="1" t="s">
        <v>1796</v>
      </c>
      <c r="L145" s="1" t="s">
        <v>1797</v>
      </c>
    </row>
    <row r="146" spans="1:12">
      <c r="A146" s="1" t="s">
        <v>1798</v>
      </c>
      <c r="B146" s="1" t="s">
        <v>1799</v>
      </c>
      <c r="C146" s="1" t="s">
        <v>1800</v>
      </c>
      <c r="D146" s="1" t="s">
        <v>1347</v>
      </c>
      <c r="E146" s="1" t="s">
        <v>1174</v>
      </c>
      <c r="K146" s="1" t="s">
        <v>1801</v>
      </c>
      <c r="L146" s="1" t="s">
        <v>1802</v>
      </c>
    </row>
    <row r="147" spans="1:12">
      <c r="A147" s="1" t="s">
        <v>1803</v>
      </c>
      <c r="B147" s="1" t="s">
        <v>1804</v>
      </c>
      <c r="C147" s="1" t="s">
        <v>1803</v>
      </c>
      <c r="E147" s="1" t="s">
        <v>1805</v>
      </c>
      <c r="K147" s="1" t="s">
        <v>1806</v>
      </c>
      <c r="L147" s="1" t="s">
        <v>1807</v>
      </c>
    </row>
    <row r="148" spans="1:12">
      <c r="A148" s="1" t="s">
        <v>1808</v>
      </c>
      <c r="B148" s="1" t="s">
        <v>1809</v>
      </c>
      <c r="C148" s="1" t="s">
        <v>1808</v>
      </c>
      <c r="E148" s="1" t="s">
        <v>1474</v>
      </c>
      <c r="K148" s="1" t="s">
        <v>1810</v>
      </c>
      <c r="L148" s="1" t="s">
        <v>1811</v>
      </c>
    </row>
    <row r="149" spans="1:12">
      <c r="A149" s="1" t="s">
        <v>1808</v>
      </c>
      <c r="B149" s="1" t="s">
        <v>1812</v>
      </c>
      <c r="C149" s="1" t="s">
        <v>1808</v>
      </c>
      <c r="E149" s="1" t="s">
        <v>1474</v>
      </c>
      <c r="K149" s="1" t="s">
        <v>1813</v>
      </c>
      <c r="L149" s="1" t="s">
        <v>1814</v>
      </c>
    </row>
    <row r="150" spans="1:12">
      <c r="A150" s="1" t="s">
        <v>1815</v>
      </c>
      <c r="B150" s="1" t="s">
        <v>1816</v>
      </c>
      <c r="C150" s="1" t="s">
        <v>1815</v>
      </c>
      <c r="E150" s="1" t="s">
        <v>1474</v>
      </c>
      <c r="K150" s="1" t="s">
        <v>1817</v>
      </c>
      <c r="L150" s="1" t="s">
        <v>1818</v>
      </c>
    </row>
    <row r="151" spans="1:12">
      <c r="A151" s="1" t="s">
        <v>1819</v>
      </c>
      <c r="B151" s="1" t="s">
        <v>1820</v>
      </c>
      <c r="E151" s="1" t="s">
        <v>1474</v>
      </c>
      <c r="K151" s="1" t="s">
        <v>1821</v>
      </c>
      <c r="L151" s="1" t="s">
        <v>1822</v>
      </c>
    </row>
    <row r="152" spans="1:12">
      <c r="A152" s="1" t="s">
        <v>1819</v>
      </c>
      <c r="B152" s="1" t="s">
        <v>1823</v>
      </c>
      <c r="C152" s="1" t="s">
        <v>1819</v>
      </c>
      <c r="E152" s="1" t="s">
        <v>1474</v>
      </c>
      <c r="K152" s="1" t="s">
        <v>1824</v>
      </c>
      <c r="L152" s="1" t="s">
        <v>1825</v>
      </c>
    </row>
    <row r="153" spans="1:12">
      <c r="A153" s="1" t="s">
        <v>1826</v>
      </c>
      <c r="B153" s="1" t="s">
        <v>1827</v>
      </c>
      <c r="C153" s="1" t="s">
        <v>1826</v>
      </c>
      <c r="E153" s="1" t="s">
        <v>1474</v>
      </c>
      <c r="K153" s="1" t="s">
        <v>1828</v>
      </c>
      <c r="L153" s="1" t="s">
        <v>1829</v>
      </c>
    </row>
    <row r="154" spans="1:12">
      <c r="A154" s="1" t="s">
        <v>1826</v>
      </c>
      <c r="B154" s="1" t="s">
        <v>1830</v>
      </c>
      <c r="C154" s="1" t="s">
        <v>1826</v>
      </c>
      <c r="E154" s="1" t="s">
        <v>1474</v>
      </c>
      <c r="K154" s="1" t="s">
        <v>1831</v>
      </c>
      <c r="L154" s="1" t="s">
        <v>1832</v>
      </c>
    </row>
    <row r="155" spans="1:12">
      <c r="A155" s="1" t="s">
        <v>1833</v>
      </c>
      <c r="B155" s="1" t="s">
        <v>1834</v>
      </c>
      <c r="C155" s="1" t="s">
        <v>1833</v>
      </c>
      <c r="E155" s="1" t="s">
        <v>1474</v>
      </c>
      <c r="K155" s="1" t="s">
        <v>1835</v>
      </c>
      <c r="L155" s="1" t="s">
        <v>1836</v>
      </c>
    </row>
    <row r="156" spans="1:12">
      <c r="A156" s="1" t="s">
        <v>1833</v>
      </c>
      <c r="B156" s="1" t="s">
        <v>1837</v>
      </c>
      <c r="C156" s="1" t="s">
        <v>1833</v>
      </c>
      <c r="E156" s="1" t="s">
        <v>1474</v>
      </c>
      <c r="K156" s="1" t="s">
        <v>1838</v>
      </c>
      <c r="L156" s="1" t="s">
        <v>1839</v>
      </c>
    </row>
    <row r="157" spans="1:12">
      <c r="A157" s="1" t="s">
        <v>1840</v>
      </c>
      <c r="B157" s="1" t="s">
        <v>1841</v>
      </c>
      <c r="C157" s="1" t="s">
        <v>1840</v>
      </c>
      <c r="E157" s="1" t="s">
        <v>1474</v>
      </c>
      <c r="K157" s="1" t="s">
        <v>1842</v>
      </c>
      <c r="L157" s="1" t="s">
        <v>1843</v>
      </c>
    </row>
    <row r="158" spans="1:12">
      <c r="A158" s="1" t="s">
        <v>1840</v>
      </c>
      <c r="B158" s="1" t="s">
        <v>1844</v>
      </c>
      <c r="C158" s="1" t="s">
        <v>1840</v>
      </c>
      <c r="E158" s="1" t="s">
        <v>1474</v>
      </c>
      <c r="K158" s="1" t="s">
        <v>1845</v>
      </c>
      <c r="L158" s="1" t="s">
        <v>1846</v>
      </c>
    </row>
    <row r="159" spans="1:12">
      <c r="A159" s="1" t="s">
        <v>1847</v>
      </c>
      <c r="B159" s="1" t="s">
        <v>1848</v>
      </c>
      <c r="C159" s="1" t="s">
        <v>1847</v>
      </c>
      <c r="E159" s="1" t="s">
        <v>1474</v>
      </c>
      <c r="K159" s="1" t="s">
        <v>1849</v>
      </c>
      <c r="L159" s="1" t="s">
        <v>1850</v>
      </c>
    </row>
    <row r="160" spans="1:12">
      <c r="A160" s="1" t="s">
        <v>1847</v>
      </c>
      <c r="B160" s="1" t="s">
        <v>1851</v>
      </c>
      <c r="C160" s="1" t="s">
        <v>1847</v>
      </c>
      <c r="E160" s="1" t="s">
        <v>1474</v>
      </c>
      <c r="K160" s="1" t="s">
        <v>1852</v>
      </c>
      <c r="L160" s="1" t="s">
        <v>1853</v>
      </c>
    </row>
    <row r="161" spans="1:12">
      <c r="A161" s="1" t="s">
        <v>1854</v>
      </c>
      <c r="B161" s="1" t="s">
        <v>1855</v>
      </c>
      <c r="C161" s="1" t="s">
        <v>1854</v>
      </c>
      <c r="E161" s="1" t="s">
        <v>1203</v>
      </c>
      <c r="K161" s="1" t="s">
        <v>1856</v>
      </c>
      <c r="L161" s="1" t="s">
        <v>1857</v>
      </c>
    </row>
    <row r="162" spans="1:12">
      <c r="A162" s="1" t="s">
        <v>1858</v>
      </c>
      <c r="B162" s="1" t="s">
        <v>1859</v>
      </c>
      <c r="C162" s="1" t="s">
        <v>1861</v>
      </c>
      <c r="E162" s="1" t="s">
        <v>1860</v>
      </c>
      <c r="K162" s="1" t="s">
        <v>1862</v>
      </c>
      <c r="L162" s="1" t="s">
        <v>1863</v>
      </c>
    </row>
    <row r="163" spans="1:12">
      <c r="A163" s="1" t="s">
        <v>1864</v>
      </c>
      <c r="B163" s="1" t="s">
        <v>1865</v>
      </c>
      <c r="E163" s="1" t="s">
        <v>1866</v>
      </c>
      <c r="K163" s="1" t="s">
        <v>1867</v>
      </c>
      <c r="L163" s="1" t="s">
        <v>1868</v>
      </c>
    </row>
    <row r="164" spans="1:12">
      <c r="A164" s="1" t="s">
        <v>1864</v>
      </c>
      <c r="B164" s="1" t="s">
        <v>1869</v>
      </c>
      <c r="E164" s="1" t="s">
        <v>1866</v>
      </c>
      <c r="K164" s="1" t="s">
        <v>1870</v>
      </c>
      <c r="L164" s="1" t="s">
        <v>1871</v>
      </c>
    </row>
    <row r="165" spans="1:12">
      <c r="A165" s="1" t="s">
        <v>1872</v>
      </c>
      <c r="B165" s="1" t="s">
        <v>1873</v>
      </c>
      <c r="E165" s="1" t="s">
        <v>1874</v>
      </c>
      <c r="K165" s="1" t="s">
        <v>1875</v>
      </c>
      <c r="L165" s="1" t="s">
        <v>1876</v>
      </c>
    </row>
    <row r="166" spans="1:12">
      <c r="A166" s="1" t="s">
        <v>1872</v>
      </c>
      <c r="B166" s="1" t="s">
        <v>1877</v>
      </c>
      <c r="E166" s="1" t="s">
        <v>1874</v>
      </c>
      <c r="K166" s="1" t="s">
        <v>1878</v>
      </c>
      <c r="L166" s="1" t="s">
        <v>1879</v>
      </c>
    </row>
    <row r="167" spans="1:12">
      <c r="A167" s="1" t="s">
        <v>1872</v>
      </c>
      <c r="B167" s="1" t="s">
        <v>1872</v>
      </c>
      <c r="C167" s="1" t="s">
        <v>1872</v>
      </c>
      <c r="E167" s="1" t="s">
        <v>1874</v>
      </c>
      <c r="K167" s="1" t="s">
        <v>1880</v>
      </c>
      <c r="L167" s="1" t="s">
        <v>1881</v>
      </c>
    </row>
    <row r="168" spans="1:12">
      <c r="A168" s="1" t="s">
        <v>1882</v>
      </c>
      <c r="B168" s="1" t="s">
        <v>1883</v>
      </c>
      <c r="C168" s="1" t="s">
        <v>1882</v>
      </c>
      <c r="E168" s="1" t="s">
        <v>1884</v>
      </c>
      <c r="K168" s="1" t="s">
        <v>1885</v>
      </c>
      <c r="L168" s="1" t="s">
        <v>1886</v>
      </c>
    </row>
    <row r="169" spans="1:12">
      <c r="A169" s="1" t="s">
        <v>1887</v>
      </c>
      <c r="B169" s="1" t="s">
        <v>1888</v>
      </c>
      <c r="C169" s="1" t="s">
        <v>1887</v>
      </c>
      <c r="D169" s="1" t="s">
        <v>1234</v>
      </c>
      <c r="E169" s="1" t="s">
        <v>1174</v>
      </c>
      <c r="K169" s="1" t="s">
        <v>1889</v>
      </c>
      <c r="L169" s="1" t="s">
        <v>1890</v>
      </c>
    </row>
    <row r="170" spans="1:12">
      <c r="A170" s="1" t="s">
        <v>1891</v>
      </c>
      <c r="B170" s="1" t="s">
        <v>1892</v>
      </c>
      <c r="C170" s="1" t="s">
        <v>1887</v>
      </c>
      <c r="D170" s="1" t="s">
        <v>1234</v>
      </c>
      <c r="E170" s="1" t="s">
        <v>1174</v>
      </c>
      <c r="K170" s="1" t="s">
        <v>1893</v>
      </c>
      <c r="L170" s="1" t="s">
        <v>1894</v>
      </c>
    </row>
    <row r="171" spans="1:12">
      <c r="A171" s="1" t="s">
        <v>1895</v>
      </c>
      <c r="B171" s="1" t="s">
        <v>1896</v>
      </c>
      <c r="C171" s="1" t="s">
        <v>1895</v>
      </c>
      <c r="E171" s="1" t="s">
        <v>1897</v>
      </c>
      <c r="K171" s="1" t="s">
        <v>1898</v>
      </c>
      <c r="L171" s="1" t="s">
        <v>1899</v>
      </c>
    </row>
    <row r="172" spans="1:12">
      <c r="A172" s="1" t="s">
        <v>1900</v>
      </c>
      <c r="B172" s="1" t="s">
        <v>1901</v>
      </c>
      <c r="C172" s="1" t="s">
        <v>1900</v>
      </c>
      <c r="E172" s="1" t="s">
        <v>1474</v>
      </c>
      <c r="K172" s="1" t="s">
        <v>1902</v>
      </c>
      <c r="L172" s="1" t="s">
        <v>1903</v>
      </c>
    </row>
    <row r="173" spans="1:12">
      <c r="A173" s="1" t="s">
        <v>1900</v>
      </c>
      <c r="B173" s="1" t="s">
        <v>1904</v>
      </c>
      <c r="C173" s="1" t="s">
        <v>1900</v>
      </c>
      <c r="E173" s="1" t="s">
        <v>1474</v>
      </c>
      <c r="K173" s="1" t="s">
        <v>1905</v>
      </c>
      <c r="L173" s="1" t="s">
        <v>1906</v>
      </c>
    </row>
    <row r="174" spans="1:12">
      <c r="A174" s="1" t="s">
        <v>1900</v>
      </c>
      <c r="B174" s="1" t="s">
        <v>1907</v>
      </c>
      <c r="C174" s="1" t="s">
        <v>1900</v>
      </c>
      <c r="E174" s="1" t="s">
        <v>1474</v>
      </c>
      <c r="K174" s="1" t="s">
        <v>1908</v>
      </c>
      <c r="L174" s="1" t="s">
        <v>1909</v>
      </c>
    </row>
    <row r="175" spans="1:12">
      <c r="A175" s="1" t="s">
        <v>1900</v>
      </c>
      <c r="B175" s="1" t="s">
        <v>1910</v>
      </c>
      <c r="C175" s="1" t="s">
        <v>1900</v>
      </c>
      <c r="E175" s="1" t="s">
        <v>1474</v>
      </c>
      <c r="K175" s="1" t="s">
        <v>1911</v>
      </c>
      <c r="L175" s="1" t="s">
        <v>1912</v>
      </c>
    </row>
    <row r="176" spans="1:12">
      <c r="A176" s="1" t="s">
        <v>1913</v>
      </c>
      <c r="B176" s="1" t="s">
        <v>1914</v>
      </c>
      <c r="C176" s="1" t="s">
        <v>1915</v>
      </c>
      <c r="D176" s="1" t="s">
        <v>1372</v>
      </c>
      <c r="E176" s="1" t="s">
        <v>1174</v>
      </c>
      <c r="K176" s="1" t="s">
        <v>1916</v>
      </c>
      <c r="L176" s="1" t="s">
        <v>1917</v>
      </c>
    </row>
    <row r="177" spans="1:12">
      <c r="A177" s="1" t="s">
        <v>1913</v>
      </c>
      <c r="B177" s="1" t="s">
        <v>1918</v>
      </c>
      <c r="C177" s="1" t="s">
        <v>1915</v>
      </c>
      <c r="D177" s="1" t="s">
        <v>1372</v>
      </c>
      <c r="E177" s="1" t="s">
        <v>1174</v>
      </c>
      <c r="K177" s="1" t="s">
        <v>1919</v>
      </c>
      <c r="L177" s="1" t="s">
        <v>1920</v>
      </c>
    </row>
    <row r="178" spans="1:12">
      <c r="A178" s="1" t="s">
        <v>1913</v>
      </c>
      <c r="B178" s="1" t="s">
        <v>1921</v>
      </c>
      <c r="C178" s="1" t="s">
        <v>1915</v>
      </c>
      <c r="D178" s="1" t="s">
        <v>1372</v>
      </c>
      <c r="E178" s="1" t="s">
        <v>1174</v>
      </c>
      <c r="K178" s="1" t="s">
        <v>1922</v>
      </c>
      <c r="L178" s="1" t="s">
        <v>1923</v>
      </c>
    </row>
    <row r="179" spans="1:12">
      <c r="A179" s="1" t="s">
        <v>1924</v>
      </c>
      <c r="B179" s="1" t="s">
        <v>1925</v>
      </c>
      <c r="C179" s="1" t="s">
        <v>1924</v>
      </c>
      <c r="E179" s="1" t="s">
        <v>1926</v>
      </c>
      <c r="K179" s="1" t="s">
        <v>1927</v>
      </c>
      <c r="L179" s="1" t="s">
        <v>1928</v>
      </c>
    </row>
    <row r="180" spans="1:12">
      <c r="A180" s="1" t="s">
        <v>1929</v>
      </c>
      <c r="B180" s="1" t="s">
        <v>1930</v>
      </c>
      <c r="C180" s="1" t="s">
        <v>1929</v>
      </c>
      <c r="E180" s="1" t="s">
        <v>1187</v>
      </c>
      <c r="K180" s="1" t="s">
        <v>1931</v>
      </c>
      <c r="L180" s="1" t="s">
        <v>1932</v>
      </c>
    </row>
    <row r="181" spans="1:12">
      <c r="A181" s="1" t="s">
        <v>1933</v>
      </c>
      <c r="B181" s="1" t="s">
        <v>1934</v>
      </c>
      <c r="C181" s="1" t="s">
        <v>1935</v>
      </c>
      <c r="D181" s="1" t="s">
        <v>1546</v>
      </c>
      <c r="E181" s="1" t="s">
        <v>1174</v>
      </c>
      <c r="K181" s="1" t="s">
        <v>1936</v>
      </c>
      <c r="L181" s="1" t="s">
        <v>1937</v>
      </c>
    </row>
    <row r="182" spans="1:12">
      <c r="A182" s="1" t="s">
        <v>1938</v>
      </c>
      <c r="B182" s="1" t="s">
        <v>1939</v>
      </c>
      <c r="C182" s="1" t="s">
        <v>1940</v>
      </c>
      <c r="D182" s="1" t="s">
        <v>1546</v>
      </c>
      <c r="E182" s="1" t="s">
        <v>1174</v>
      </c>
      <c r="K182" s="1" t="s">
        <v>1941</v>
      </c>
      <c r="L182" s="1" t="s">
        <v>1942</v>
      </c>
    </row>
    <row r="183" spans="1:12">
      <c r="A183" s="1" t="s">
        <v>1943</v>
      </c>
      <c r="B183" s="1" t="s">
        <v>1944</v>
      </c>
      <c r="C183" s="1" t="s">
        <v>1940</v>
      </c>
      <c r="D183" s="1" t="s">
        <v>1546</v>
      </c>
      <c r="E183" s="1" t="s">
        <v>1174</v>
      </c>
      <c r="K183" s="1" t="s">
        <v>1945</v>
      </c>
      <c r="L183" s="1" t="s">
        <v>1946</v>
      </c>
    </row>
    <row r="184" spans="1:12">
      <c r="A184" s="1" t="s">
        <v>1947</v>
      </c>
      <c r="B184" s="1" t="s">
        <v>1948</v>
      </c>
      <c r="C184" s="1" t="s">
        <v>1176</v>
      </c>
      <c r="D184" s="1" t="s">
        <v>1175</v>
      </c>
      <c r="E184" s="1" t="s">
        <v>1174</v>
      </c>
      <c r="K184" s="1" t="s">
        <v>1949</v>
      </c>
      <c r="L184" s="1" t="s">
        <v>1950</v>
      </c>
    </row>
    <row r="185" spans="1:12">
      <c r="A185" s="1" t="s">
        <v>1951</v>
      </c>
      <c r="B185" s="1" t="s">
        <v>1952</v>
      </c>
      <c r="C185" s="1" t="s">
        <v>1951</v>
      </c>
      <c r="D185" s="1" t="s">
        <v>1622</v>
      </c>
      <c r="E185" s="1" t="s">
        <v>1174</v>
      </c>
      <c r="K185" s="1" t="s">
        <v>1953</v>
      </c>
      <c r="L185" s="1" t="s">
        <v>1954</v>
      </c>
    </row>
    <row r="186" spans="1:12">
      <c r="A186" s="1" t="s">
        <v>1951</v>
      </c>
      <c r="B186" s="1" t="s">
        <v>1955</v>
      </c>
      <c r="D186" s="1" t="s">
        <v>1622</v>
      </c>
      <c r="E186" s="1" t="s">
        <v>1174</v>
      </c>
      <c r="K186" s="1" t="s">
        <v>1956</v>
      </c>
      <c r="L186" s="1" t="s">
        <v>1957</v>
      </c>
    </row>
    <row r="187" spans="1:12">
      <c r="A187" s="1" t="s">
        <v>1951</v>
      </c>
      <c r="B187" s="1" t="s">
        <v>1958</v>
      </c>
      <c r="C187" s="1" t="s">
        <v>1959</v>
      </c>
      <c r="D187" s="1" t="s">
        <v>1622</v>
      </c>
      <c r="E187" s="1" t="s">
        <v>1174</v>
      </c>
      <c r="K187" s="1" t="s">
        <v>1960</v>
      </c>
      <c r="L187" s="1" t="s">
        <v>1961</v>
      </c>
    </row>
    <row r="188" spans="1:12">
      <c r="A188" s="1" t="s">
        <v>1229</v>
      </c>
      <c r="B188" s="1" t="s">
        <v>1962</v>
      </c>
      <c r="C188" s="1" t="s">
        <v>1229</v>
      </c>
      <c r="D188" s="1" t="s">
        <v>1228</v>
      </c>
      <c r="E188" s="1" t="s">
        <v>1174</v>
      </c>
      <c r="K188" s="1" t="s">
        <v>1963</v>
      </c>
      <c r="L188" s="1" t="s">
        <v>1964</v>
      </c>
    </row>
    <row r="189" spans="1:12">
      <c r="A189" s="1" t="s">
        <v>1229</v>
      </c>
      <c r="B189" s="1" t="s">
        <v>1965</v>
      </c>
      <c r="C189" s="1" t="s">
        <v>1229</v>
      </c>
      <c r="D189" s="1" t="s">
        <v>1228</v>
      </c>
      <c r="E189" s="1" t="s">
        <v>1174</v>
      </c>
      <c r="K189" s="1" t="s">
        <v>1966</v>
      </c>
      <c r="L189" s="1" t="s">
        <v>1967</v>
      </c>
    </row>
    <row r="190" spans="1:12">
      <c r="A190" s="1" t="s">
        <v>1229</v>
      </c>
      <c r="B190" s="1" t="s">
        <v>1968</v>
      </c>
      <c r="C190" s="1" t="s">
        <v>1229</v>
      </c>
      <c r="D190" s="1" t="s">
        <v>1228</v>
      </c>
      <c r="E190" s="1" t="s">
        <v>1174</v>
      </c>
      <c r="K190" s="1" t="s">
        <v>1969</v>
      </c>
      <c r="L190" s="1" t="s">
        <v>1970</v>
      </c>
    </row>
    <row r="191" spans="1:12">
      <c r="A191" s="1" t="s">
        <v>1971</v>
      </c>
      <c r="B191" s="1" t="s">
        <v>1972</v>
      </c>
      <c r="C191" s="1" t="s">
        <v>1971</v>
      </c>
      <c r="D191" s="1" t="s">
        <v>1378</v>
      </c>
      <c r="E191" s="1" t="s">
        <v>1174</v>
      </c>
      <c r="K191" s="1" t="s">
        <v>1973</v>
      </c>
      <c r="L191" s="1" t="s">
        <v>1974</v>
      </c>
    </row>
    <row r="192" spans="1:12">
      <c r="A192" s="1" t="s">
        <v>1971</v>
      </c>
      <c r="B192" s="1" t="s">
        <v>1975</v>
      </c>
      <c r="C192" s="1" t="s">
        <v>1971</v>
      </c>
      <c r="D192" s="1" t="s">
        <v>1378</v>
      </c>
      <c r="E192" s="1" t="s">
        <v>1174</v>
      </c>
      <c r="K192" s="1" t="s">
        <v>1976</v>
      </c>
      <c r="L192" s="1" t="s">
        <v>1977</v>
      </c>
    </row>
    <row r="193" spans="1:12">
      <c r="A193" s="1" t="s">
        <v>1971</v>
      </c>
      <c r="B193" s="1" t="s">
        <v>1978</v>
      </c>
      <c r="C193" s="1" t="s">
        <v>1971</v>
      </c>
      <c r="D193" s="1" t="s">
        <v>1378</v>
      </c>
      <c r="E193" s="1" t="s">
        <v>1174</v>
      </c>
      <c r="K193" s="1" t="s">
        <v>1979</v>
      </c>
      <c r="L193" s="1" t="s">
        <v>1980</v>
      </c>
    </row>
    <row r="194" spans="1:12">
      <c r="A194" s="1" t="s">
        <v>1981</v>
      </c>
      <c r="B194" s="1" t="s">
        <v>1982</v>
      </c>
      <c r="C194" s="1" t="s">
        <v>1983</v>
      </c>
      <c r="E194" s="1" t="s">
        <v>1474</v>
      </c>
      <c r="K194" s="1" t="s">
        <v>1984</v>
      </c>
      <c r="L194" s="1" t="s">
        <v>1985</v>
      </c>
    </row>
    <row r="195" spans="1:12">
      <c r="A195" s="1" t="s">
        <v>1986</v>
      </c>
      <c r="B195" s="1" t="s">
        <v>1986</v>
      </c>
      <c r="C195" s="1" t="s">
        <v>1988</v>
      </c>
      <c r="E195" s="1" t="s">
        <v>1987</v>
      </c>
      <c r="K195" s="1" t="s">
        <v>1989</v>
      </c>
      <c r="L195" s="1" t="s">
        <v>1990</v>
      </c>
    </row>
    <row r="196" spans="1:12">
      <c r="A196" s="1" t="s">
        <v>1991</v>
      </c>
      <c r="B196" s="1" t="s">
        <v>1992</v>
      </c>
      <c r="D196" s="1" t="s">
        <v>1399</v>
      </c>
      <c r="E196" s="1" t="s">
        <v>1174</v>
      </c>
      <c r="K196" s="1" t="s">
        <v>1993</v>
      </c>
      <c r="L196" s="1" t="s">
        <v>1994</v>
      </c>
    </row>
    <row r="197" spans="1:12">
      <c r="A197" s="1" t="s">
        <v>1995</v>
      </c>
      <c r="B197" s="1" t="s">
        <v>1996</v>
      </c>
      <c r="C197" s="1" t="s">
        <v>1995</v>
      </c>
      <c r="E197" s="1" t="s">
        <v>1474</v>
      </c>
      <c r="K197" s="1" t="s">
        <v>1997</v>
      </c>
      <c r="L197" s="1" t="s">
        <v>1998</v>
      </c>
    </row>
    <row r="198" spans="1:12">
      <c r="A198" s="1" t="s">
        <v>1995</v>
      </c>
      <c r="B198" s="1" t="s">
        <v>1999</v>
      </c>
      <c r="C198" s="1" t="s">
        <v>1995</v>
      </c>
      <c r="E198" s="1" t="s">
        <v>1474</v>
      </c>
      <c r="K198" s="1" t="s">
        <v>2000</v>
      </c>
      <c r="L198" s="1" t="s">
        <v>2001</v>
      </c>
    </row>
    <row r="199" spans="1:12">
      <c r="A199" s="1" t="s">
        <v>1995</v>
      </c>
      <c r="B199" s="1" t="s">
        <v>2002</v>
      </c>
      <c r="C199" s="1" t="s">
        <v>1995</v>
      </c>
      <c r="E199" s="1" t="s">
        <v>1474</v>
      </c>
      <c r="K199" s="1" t="s">
        <v>2003</v>
      </c>
      <c r="L199" s="1" t="s">
        <v>2004</v>
      </c>
    </row>
    <row r="200" spans="1:12">
      <c r="A200" s="1" t="s">
        <v>1995</v>
      </c>
      <c r="B200" s="1" t="s">
        <v>2005</v>
      </c>
      <c r="C200" s="1" t="s">
        <v>1995</v>
      </c>
      <c r="E200" s="1" t="s">
        <v>1474</v>
      </c>
      <c r="K200" s="1" t="s">
        <v>2006</v>
      </c>
      <c r="L200" s="1" t="s">
        <v>2007</v>
      </c>
    </row>
    <row r="201" spans="1:12">
      <c r="A201" s="1" t="s">
        <v>1995</v>
      </c>
      <c r="B201" s="1" t="s">
        <v>1996</v>
      </c>
      <c r="C201" s="1" t="s">
        <v>1995</v>
      </c>
      <c r="E201" s="1" t="s">
        <v>1474</v>
      </c>
      <c r="K201" s="1" t="s">
        <v>2008</v>
      </c>
      <c r="L201" s="1" t="s">
        <v>2009</v>
      </c>
    </row>
    <row r="202" spans="1:12">
      <c r="A202" s="1" t="s">
        <v>1995</v>
      </c>
      <c r="B202" s="1" t="s">
        <v>2010</v>
      </c>
      <c r="C202" s="1" t="s">
        <v>1995</v>
      </c>
      <c r="E202" s="1" t="s">
        <v>1474</v>
      </c>
      <c r="K202" s="1" t="s">
        <v>2011</v>
      </c>
      <c r="L202" s="1" t="s">
        <v>2012</v>
      </c>
    </row>
    <row r="203" spans="1:12">
      <c r="A203" s="1" t="s">
        <v>1995</v>
      </c>
      <c r="B203" s="1" t="s">
        <v>2013</v>
      </c>
      <c r="C203" s="1" t="s">
        <v>1995</v>
      </c>
      <c r="E203" s="1" t="s">
        <v>1474</v>
      </c>
      <c r="K203" s="1" t="s">
        <v>2014</v>
      </c>
      <c r="L203" s="1" t="s">
        <v>2015</v>
      </c>
    </row>
    <row r="204" spans="1:12">
      <c r="A204" s="1" t="s">
        <v>1995</v>
      </c>
      <c r="B204" s="1" t="s">
        <v>2016</v>
      </c>
      <c r="C204" s="1" t="s">
        <v>1995</v>
      </c>
      <c r="E204" s="1" t="s">
        <v>1474</v>
      </c>
      <c r="K204" s="1" t="s">
        <v>2017</v>
      </c>
      <c r="L204" s="1" t="s">
        <v>2018</v>
      </c>
    </row>
    <row r="205" spans="1:12">
      <c r="A205" s="1" t="s">
        <v>2019</v>
      </c>
      <c r="B205" s="1" t="s">
        <v>2020</v>
      </c>
      <c r="C205" s="1" t="s">
        <v>2022</v>
      </c>
      <c r="D205" s="1" t="s">
        <v>2021</v>
      </c>
      <c r="E205" s="1" t="s">
        <v>1174</v>
      </c>
      <c r="K205" s="1" t="s">
        <v>2023</v>
      </c>
      <c r="L205" s="1" t="s">
        <v>2024</v>
      </c>
    </row>
    <row r="206" spans="1:12">
      <c r="A206" s="1" t="s">
        <v>2025</v>
      </c>
      <c r="B206" s="1" t="s">
        <v>2026</v>
      </c>
      <c r="C206" s="1" t="s">
        <v>2025</v>
      </c>
      <c r="D206" s="1" t="s">
        <v>1334</v>
      </c>
      <c r="E206" s="1" t="s">
        <v>1174</v>
      </c>
      <c r="K206" s="1" t="s">
        <v>2027</v>
      </c>
      <c r="L206" s="1" t="s">
        <v>2028</v>
      </c>
    </row>
    <row r="207" spans="1:12">
      <c r="A207" s="1" t="s">
        <v>2025</v>
      </c>
      <c r="B207" s="1" t="s">
        <v>2029</v>
      </c>
      <c r="C207" s="1" t="s">
        <v>2025</v>
      </c>
      <c r="D207" s="1" t="s">
        <v>1334</v>
      </c>
      <c r="E207" s="1" t="s">
        <v>1174</v>
      </c>
      <c r="K207" s="1" t="s">
        <v>2030</v>
      </c>
      <c r="L207" s="1" t="s">
        <v>2031</v>
      </c>
    </row>
    <row r="208" spans="1:12">
      <c r="A208" s="1" t="s">
        <v>2032</v>
      </c>
      <c r="B208" s="1" t="s">
        <v>2033</v>
      </c>
      <c r="C208" s="1" t="s">
        <v>2034</v>
      </c>
      <c r="D208" s="1" t="s">
        <v>1378</v>
      </c>
      <c r="E208" s="1" t="s">
        <v>1174</v>
      </c>
      <c r="K208" s="1" t="s">
        <v>2035</v>
      </c>
      <c r="L208" s="1" t="s">
        <v>2036</v>
      </c>
    </row>
    <row r="209" spans="1:12">
      <c r="A209" s="1" t="s">
        <v>2032</v>
      </c>
      <c r="B209" s="1" t="s">
        <v>2037</v>
      </c>
      <c r="C209" s="1" t="s">
        <v>2034</v>
      </c>
      <c r="D209" s="1" t="s">
        <v>1378</v>
      </c>
      <c r="E209" s="1" t="s">
        <v>1174</v>
      </c>
      <c r="K209" s="1" t="s">
        <v>2038</v>
      </c>
      <c r="L209" s="1" t="s">
        <v>2039</v>
      </c>
    </row>
    <row r="210" spans="1:12">
      <c r="A210" s="1" t="s">
        <v>2032</v>
      </c>
      <c r="B210" s="1" t="s">
        <v>2040</v>
      </c>
      <c r="C210" s="1" t="s">
        <v>2034</v>
      </c>
      <c r="D210" s="1" t="s">
        <v>1378</v>
      </c>
      <c r="E210" s="1" t="s">
        <v>1174</v>
      </c>
      <c r="K210" s="1" t="s">
        <v>2041</v>
      </c>
      <c r="L210" s="1" t="s">
        <v>2042</v>
      </c>
    </row>
    <row r="211" spans="1:12">
      <c r="A211" s="1" t="s">
        <v>2043</v>
      </c>
      <c r="B211" s="1" t="s">
        <v>2044</v>
      </c>
      <c r="C211" s="1" t="s">
        <v>2043</v>
      </c>
      <c r="D211" s="1" t="s">
        <v>2045</v>
      </c>
      <c r="E211" s="1" t="s">
        <v>1174</v>
      </c>
      <c r="K211" s="1" t="s">
        <v>2046</v>
      </c>
      <c r="L211" s="1" t="s">
        <v>2047</v>
      </c>
    </row>
    <row r="212" spans="1:12">
      <c r="A212" s="1" t="s">
        <v>2043</v>
      </c>
      <c r="B212" s="1" t="s">
        <v>2048</v>
      </c>
      <c r="C212" s="1" t="s">
        <v>2043</v>
      </c>
      <c r="D212" s="1" t="s">
        <v>2045</v>
      </c>
      <c r="E212" s="1" t="s">
        <v>1174</v>
      </c>
      <c r="K212" s="1" t="s">
        <v>2049</v>
      </c>
      <c r="L212" s="1" t="s">
        <v>2050</v>
      </c>
    </row>
    <row r="213" spans="1:12">
      <c r="A213" s="1" t="s">
        <v>2043</v>
      </c>
      <c r="B213" s="1" t="s">
        <v>2051</v>
      </c>
      <c r="C213" s="1" t="s">
        <v>2043</v>
      </c>
      <c r="D213" s="1" t="s">
        <v>2045</v>
      </c>
      <c r="E213" s="1" t="s">
        <v>1174</v>
      </c>
      <c r="K213" s="1" t="s">
        <v>2052</v>
      </c>
      <c r="L213" s="1" t="s">
        <v>2053</v>
      </c>
    </row>
    <row r="214" spans="1:12">
      <c r="A214" s="1" t="s">
        <v>2043</v>
      </c>
      <c r="B214" s="1" t="s">
        <v>2044</v>
      </c>
      <c r="C214" s="1" t="s">
        <v>2043</v>
      </c>
      <c r="D214" s="1" t="s">
        <v>2045</v>
      </c>
      <c r="E214" s="1" t="s">
        <v>1174</v>
      </c>
      <c r="K214" s="1" t="s">
        <v>2054</v>
      </c>
      <c r="L214" s="1" t="s">
        <v>2055</v>
      </c>
    </row>
    <row r="215" spans="1:12">
      <c r="A215" s="1" t="s">
        <v>2056</v>
      </c>
      <c r="B215" s="1" t="s">
        <v>2057</v>
      </c>
      <c r="C215" s="1" t="s">
        <v>2043</v>
      </c>
      <c r="D215" s="1" t="s">
        <v>2045</v>
      </c>
      <c r="E215" s="1" t="s">
        <v>1174</v>
      </c>
      <c r="K215" s="1" t="s">
        <v>2058</v>
      </c>
      <c r="L215" s="1" t="s">
        <v>2059</v>
      </c>
    </row>
    <row r="216" spans="1:12">
      <c r="A216" s="1" t="s">
        <v>2060</v>
      </c>
      <c r="B216" s="1" t="s">
        <v>2061</v>
      </c>
      <c r="C216" s="1" t="s">
        <v>2060</v>
      </c>
      <c r="D216" s="1" t="s">
        <v>1175</v>
      </c>
      <c r="E216" s="1" t="s">
        <v>1174</v>
      </c>
      <c r="K216" s="1" t="s">
        <v>2062</v>
      </c>
      <c r="L216" s="1" t="s">
        <v>2063</v>
      </c>
    </row>
    <row r="217" spans="1:12">
      <c r="A217" s="1" t="s">
        <v>2060</v>
      </c>
      <c r="B217" s="1" t="s">
        <v>2064</v>
      </c>
      <c r="C217" s="1" t="s">
        <v>2060</v>
      </c>
      <c r="D217" s="1" t="s">
        <v>1175</v>
      </c>
      <c r="E217" s="1" t="s">
        <v>1174</v>
      </c>
      <c r="K217" s="1" t="s">
        <v>2065</v>
      </c>
      <c r="L217" s="1" t="s">
        <v>2066</v>
      </c>
    </row>
    <row r="218" spans="1:12">
      <c r="A218" s="1" t="s">
        <v>2067</v>
      </c>
      <c r="B218" s="1" t="s">
        <v>2068</v>
      </c>
      <c r="C218" s="1" t="s">
        <v>2067</v>
      </c>
      <c r="E218" s="1" t="s">
        <v>2069</v>
      </c>
      <c r="K218" s="1" t="s">
        <v>2070</v>
      </c>
      <c r="L218" s="1" t="s">
        <v>2071</v>
      </c>
    </row>
    <row r="219" spans="1:12">
      <c r="A219" s="1" t="s">
        <v>2072</v>
      </c>
      <c r="B219" s="1" t="s">
        <v>2072</v>
      </c>
      <c r="E219" s="1" t="s">
        <v>2073</v>
      </c>
      <c r="K219" s="1" t="s">
        <v>2074</v>
      </c>
      <c r="L219" s="1" t="s">
        <v>2075</v>
      </c>
    </row>
    <row r="220" spans="1:12">
      <c r="A220" s="1" t="s">
        <v>2072</v>
      </c>
      <c r="B220" s="1" t="s">
        <v>2076</v>
      </c>
      <c r="E220" s="1" t="s">
        <v>2073</v>
      </c>
      <c r="K220" s="1" t="s">
        <v>2077</v>
      </c>
      <c r="L220" s="1" t="s">
        <v>2078</v>
      </c>
    </row>
    <row r="221" spans="1:12">
      <c r="A221" s="1" t="s">
        <v>2072</v>
      </c>
      <c r="B221" s="1" t="s">
        <v>2079</v>
      </c>
      <c r="C221" s="1" t="s">
        <v>2080</v>
      </c>
      <c r="E221" s="1" t="s">
        <v>2073</v>
      </c>
      <c r="K221" s="1" t="s">
        <v>2081</v>
      </c>
      <c r="L221" s="1" t="s">
        <v>2082</v>
      </c>
    </row>
    <row r="222" spans="1:12">
      <c r="A222" s="1" t="s">
        <v>2083</v>
      </c>
      <c r="B222" s="1" t="s">
        <v>2084</v>
      </c>
      <c r="C222" s="1" t="s">
        <v>2085</v>
      </c>
      <c r="D222" s="1" t="s">
        <v>1434</v>
      </c>
      <c r="E222" s="1" t="s">
        <v>1174</v>
      </c>
      <c r="K222" s="1" t="s">
        <v>2086</v>
      </c>
      <c r="L222" s="1" t="s">
        <v>2087</v>
      </c>
    </row>
    <row r="223" spans="1:12">
      <c r="A223" s="1" t="s">
        <v>2088</v>
      </c>
      <c r="B223" s="1" t="s">
        <v>2089</v>
      </c>
      <c r="C223" s="1" t="s">
        <v>2088</v>
      </c>
      <c r="E223" s="1" t="s">
        <v>1474</v>
      </c>
      <c r="K223" s="1" t="s">
        <v>2090</v>
      </c>
      <c r="L223" s="1" t="s">
        <v>2091</v>
      </c>
    </row>
    <row r="224" spans="1:12">
      <c r="A224" s="1" t="s">
        <v>2092</v>
      </c>
      <c r="B224" s="1" t="s">
        <v>2093</v>
      </c>
      <c r="C224" s="1" t="s">
        <v>2094</v>
      </c>
      <c r="D224" s="1" t="s">
        <v>1175</v>
      </c>
      <c r="E224" s="1" t="s">
        <v>1174</v>
      </c>
      <c r="K224" s="1" t="s">
        <v>2095</v>
      </c>
      <c r="L224" s="1" t="s">
        <v>2096</v>
      </c>
    </row>
    <row r="225" spans="1:12">
      <c r="A225" s="1" t="s">
        <v>2097</v>
      </c>
      <c r="B225" s="1" t="s">
        <v>2098</v>
      </c>
      <c r="E225" s="1" t="s">
        <v>1474</v>
      </c>
      <c r="K225" s="1" t="s">
        <v>2099</v>
      </c>
      <c r="L225" s="1" t="s">
        <v>2100</v>
      </c>
    </row>
    <row r="226" spans="1:12">
      <c r="A226" s="1" t="s">
        <v>2097</v>
      </c>
      <c r="B226" s="1" t="s">
        <v>2101</v>
      </c>
      <c r="C226" s="1" t="s">
        <v>2097</v>
      </c>
      <c r="E226" s="1" t="s">
        <v>1474</v>
      </c>
      <c r="K226" s="1" t="s">
        <v>2102</v>
      </c>
      <c r="L226" s="1" t="s">
        <v>2103</v>
      </c>
    </row>
    <row r="227" spans="1:12">
      <c r="A227" s="1" t="s">
        <v>2097</v>
      </c>
      <c r="B227" s="1" t="s">
        <v>2104</v>
      </c>
      <c r="C227" s="1" t="s">
        <v>2097</v>
      </c>
      <c r="E227" s="1" t="s">
        <v>1474</v>
      </c>
      <c r="K227" s="1" t="s">
        <v>2105</v>
      </c>
      <c r="L227" s="1" t="s">
        <v>2106</v>
      </c>
    </row>
    <row r="228" spans="1:12">
      <c r="A228" s="1" t="s">
        <v>2097</v>
      </c>
      <c r="B228" s="1" t="s">
        <v>2107</v>
      </c>
      <c r="C228" s="1" t="s">
        <v>2097</v>
      </c>
      <c r="E228" s="1" t="s">
        <v>1474</v>
      </c>
      <c r="K228" s="1" t="s">
        <v>2108</v>
      </c>
      <c r="L228" s="1" t="s">
        <v>2109</v>
      </c>
    </row>
    <row r="229" spans="1:12">
      <c r="A229" s="1" t="s">
        <v>2097</v>
      </c>
      <c r="B229" s="1" t="s">
        <v>2110</v>
      </c>
      <c r="C229" s="1" t="s">
        <v>2097</v>
      </c>
      <c r="E229" s="1" t="s">
        <v>1474</v>
      </c>
      <c r="K229" s="1" t="s">
        <v>2111</v>
      </c>
      <c r="L229" s="1" t="s">
        <v>2112</v>
      </c>
    </row>
    <row r="230" spans="1:12">
      <c r="A230" s="1" t="s">
        <v>2113</v>
      </c>
      <c r="B230" s="1" t="s">
        <v>2114</v>
      </c>
      <c r="C230" s="1" t="s">
        <v>2116</v>
      </c>
      <c r="E230" s="1" t="s">
        <v>2115</v>
      </c>
      <c r="K230" s="1" t="s">
        <v>2117</v>
      </c>
      <c r="L230" s="1" t="s">
        <v>2118</v>
      </c>
    </row>
    <row r="231" spans="1:12">
      <c r="A231" s="1" t="s">
        <v>2113</v>
      </c>
      <c r="B231" s="1" t="s">
        <v>2119</v>
      </c>
      <c r="E231" s="1" t="s">
        <v>2115</v>
      </c>
      <c r="K231" s="1" t="s">
        <v>2120</v>
      </c>
      <c r="L231" s="1" t="s">
        <v>2121</v>
      </c>
    </row>
    <row r="232" spans="1:12">
      <c r="A232" s="1" t="s">
        <v>2116</v>
      </c>
      <c r="B232" s="1" t="s">
        <v>2122</v>
      </c>
      <c r="C232" s="1" t="s">
        <v>2116</v>
      </c>
      <c r="E232" s="1" t="s">
        <v>2115</v>
      </c>
      <c r="K232" s="1" t="s">
        <v>2123</v>
      </c>
      <c r="L232" s="1" t="s">
        <v>2124</v>
      </c>
    </row>
    <row r="233" spans="1:12">
      <c r="A233" s="1" t="s">
        <v>2125</v>
      </c>
      <c r="B233" s="1" t="s">
        <v>2126</v>
      </c>
      <c r="C233" s="1" t="s">
        <v>2125</v>
      </c>
      <c r="E233" s="1" t="s">
        <v>2127</v>
      </c>
      <c r="K233" s="1" t="s">
        <v>2128</v>
      </c>
      <c r="L233" s="1" t="s">
        <v>2129</v>
      </c>
    </row>
    <row r="234" spans="1:12">
      <c r="A234" s="1" t="s">
        <v>2130</v>
      </c>
      <c r="B234" s="1" t="s">
        <v>2131</v>
      </c>
      <c r="C234" s="1" t="s">
        <v>2130</v>
      </c>
      <c r="D234" s="1" t="s">
        <v>1234</v>
      </c>
      <c r="E234" s="1" t="s">
        <v>1174</v>
      </c>
      <c r="K234" s="1" t="s">
        <v>2132</v>
      </c>
      <c r="L234" s="1" t="s">
        <v>2133</v>
      </c>
    </row>
    <row r="235" spans="1:12">
      <c r="A235" s="1" t="s">
        <v>2130</v>
      </c>
      <c r="B235" s="1" t="s">
        <v>2134</v>
      </c>
      <c r="C235" s="1" t="s">
        <v>2130</v>
      </c>
      <c r="D235" s="1" t="s">
        <v>1234</v>
      </c>
      <c r="E235" s="1" t="s">
        <v>1174</v>
      </c>
      <c r="K235" s="1" t="s">
        <v>2135</v>
      </c>
      <c r="L235" s="1" t="s">
        <v>2136</v>
      </c>
    </row>
    <row r="236" spans="1:12">
      <c r="A236" s="1" t="s">
        <v>2130</v>
      </c>
      <c r="B236" s="1" t="s">
        <v>2137</v>
      </c>
      <c r="C236" s="1" t="s">
        <v>2130</v>
      </c>
      <c r="D236" s="1" t="s">
        <v>1234</v>
      </c>
      <c r="E236" s="1" t="s">
        <v>1174</v>
      </c>
      <c r="K236" s="1" t="s">
        <v>2138</v>
      </c>
      <c r="L236" s="1" t="s">
        <v>2139</v>
      </c>
    </row>
    <row r="237" spans="1:12">
      <c r="A237" s="1" t="s">
        <v>2130</v>
      </c>
      <c r="B237" s="1" t="s">
        <v>2140</v>
      </c>
      <c r="C237" s="1" t="s">
        <v>2130</v>
      </c>
      <c r="D237" s="1" t="s">
        <v>1234</v>
      </c>
      <c r="E237" s="1" t="s">
        <v>1174</v>
      </c>
      <c r="K237" s="1" t="s">
        <v>2141</v>
      </c>
      <c r="L237" s="1" t="s">
        <v>2142</v>
      </c>
    </row>
    <row r="238" spans="1:12">
      <c r="A238" s="1" t="s">
        <v>2130</v>
      </c>
      <c r="B238" s="1" t="s">
        <v>2143</v>
      </c>
      <c r="C238" s="1" t="s">
        <v>2130</v>
      </c>
      <c r="D238" s="1" t="s">
        <v>1234</v>
      </c>
      <c r="E238" s="1" t="s">
        <v>1174</v>
      </c>
      <c r="K238" s="1" t="s">
        <v>2144</v>
      </c>
      <c r="L238" s="1" t="s">
        <v>2145</v>
      </c>
    </row>
    <row r="239" spans="1:12">
      <c r="A239" s="1" t="s">
        <v>2130</v>
      </c>
      <c r="B239" s="1" t="s">
        <v>2146</v>
      </c>
      <c r="C239" s="1" t="s">
        <v>2130</v>
      </c>
      <c r="D239" s="1" t="s">
        <v>1234</v>
      </c>
      <c r="E239" s="1" t="s">
        <v>1174</v>
      </c>
      <c r="K239" s="1" t="s">
        <v>2147</v>
      </c>
      <c r="L239" s="1" t="s">
        <v>2148</v>
      </c>
    </row>
    <row r="240" spans="1:12">
      <c r="A240" s="1" t="s">
        <v>2130</v>
      </c>
      <c r="B240" s="1" t="s">
        <v>2149</v>
      </c>
      <c r="C240" s="1" t="s">
        <v>2130</v>
      </c>
      <c r="D240" s="1" t="s">
        <v>1234</v>
      </c>
      <c r="E240" s="1" t="s">
        <v>1174</v>
      </c>
      <c r="K240" s="1" t="s">
        <v>2150</v>
      </c>
      <c r="L240" s="1" t="s">
        <v>2151</v>
      </c>
    </row>
    <row r="241" spans="1:12">
      <c r="A241" s="1" t="s">
        <v>2130</v>
      </c>
      <c r="B241" s="1" t="s">
        <v>2152</v>
      </c>
      <c r="C241" s="1" t="s">
        <v>2130</v>
      </c>
      <c r="D241" s="1" t="s">
        <v>1234</v>
      </c>
      <c r="E241" s="1" t="s">
        <v>1174</v>
      </c>
      <c r="K241" s="1" t="s">
        <v>2153</v>
      </c>
      <c r="L241" s="1" t="s">
        <v>2154</v>
      </c>
    </row>
    <row r="242" spans="1:12">
      <c r="A242" s="1" t="s">
        <v>2155</v>
      </c>
      <c r="B242" s="1" t="s">
        <v>2156</v>
      </c>
      <c r="C242" s="1" t="s">
        <v>2155</v>
      </c>
      <c r="E242" s="1" t="s">
        <v>1474</v>
      </c>
      <c r="K242" s="1" t="s">
        <v>2157</v>
      </c>
      <c r="L242" s="1" t="s">
        <v>2158</v>
      </c>
    </row>
    <row r="243" spans="1:12">
      <c r="A243" s="1" t="s">
        <v>2155</v>
      </c>
      <c r="B243" s="1" t="s">
        <v>2159</v>
      </c>
      <c r="C243" s="1" t="s">
        <v>2155</v>
      </c>
      <c r="E243" s="1" t="s">
        <v>1474</v>
      </c>
      <c r="K243" s="1" t="s">
        <v>2160</v>
      </c>
      <c r="L243" s="1" t="s">
        <v>2161</v>
      </c>
    </row>
    <row r="244" spans="1:12">
      <c r="A244" s="1" t="s">
        <v>2162</v>
      </c>
      <c r="B244" s="1" t="s">
        <v>2163</v>
      </c>
      <c r="C244" s="1" t="s">
        <v>2164</v>
      </c>
      <c r="D244" s="1" t="s">
        <v>1399</v>
      </c>
      <c r="E244" s="1" t="s">
        <v>1174</v>
      </c>
      <c r="K244" s="1" t="s">
        <v>2165</v>
      </c>
      <c r="L244" s="1" t="s">
        <v>2166</v>
      </c>
    </row>
    <row r="245" spans="1:12">
      <c r="A245" s="1" t="s">
        <v>2167</v>
      </c>
      <c r="B245" s="1" t="s">
        <v>2168</v>
      </c>
      <c r="C245" s="1" t="s">
        <v>2167</v>
      </c>
      <c r="E245" s="1" t="s">
        <v>2169</v>
      </c>
      <c r="K245" s="1" t="s">
        <v>2170</v>
      </c>
      <c r="L245" s="1" t="s">
        <v>2171</v>
      </c>
    </row>
    <row r="246" spans="1:12">
      <c r="A246" s="1" t="s">
        <v>2172</v>
      </c>
      <c r="B246" s="1" t="s">
        <v>2173</v>
      </c>
      <c r="C246" s="1" t="s">
        <v>2172</v>
      </c>
      <c r="E246" s="1" t="s">
        <v>2174</v>
      </c>
      <c r="K246" s="1" t="s">
        <v>2175</v>
      </c>
      <c r="L246" s="1" t="s">
        <v>2176</v>
      </c>
    </row>
    <row r="247" spans="1:12">
      <c r="A247" s="1" t="s">
        <v>2177</v>
      </c>
      <c r="B247" s="1" t="s">
        <v>2178</v>
      </c>
      <c r="C247" s="1" t="s">
        <v>2177</v>
      </c>
      <c r="E247" s="1" t="s">
        <v>1474</v>
      </c>
      <c r="K247" s="1" t="s">
        <v>2179</v>
      </c>
      <c r="L247" s="1" t="s">
        <v>2180</v>
      </c>
    </row>
    <row r="248" spans="1:12">
      <c r="A248" s="1" t="s">
        <v>2181</v>
      </c>
      <c r="B248" s="1" t="s">
        <v>2182</v>
      </c>
      <c r="C248" s="1" t="s">
        <v>2177</v>
      </c>
      <c r="E248" s="1" t="s">
        <v>1474</v>
      </c>
      <c r="K248" s="1" t="s">
        <v>2183</v>
      </c>
      <c r="L248" s="1" t="s">
        <v>2184</v>
      </c>
    </row>
    <row r="249" spans="1:12">
      <c r="A249" s="1" t="s">
        <v>2181</v>
      </c>
      <c r="B249" s="1" t="s">
        <v>2185</v>
      </c>
      <c r="C249" s="1" t="s">
        <v>2177</v>
      </c>
      <c r="E249" s="1" t="s">
        <v>1474</v>
      </c>
      <c r="K249" s="1" t="s">
        <v>2186</v>
      </c>
      <c r="L249" s="1" t="s">
        <v>2187</v>
      </c>
    </row>
    <row r="250" spans="1:12">
      <c r="A250" s="1" t="s">
        <v>2188</v>
      </c>
      <c r="B250" s="1" t="s">
        <v>2189</v>
      </c>
      <c r="C250" s="1" t="s">
        <v>2190</v>
      </c>
      <c r="D250" s="1" t="s">
        <v>1605</v>
      </c>
      <c r="E250" s="1" t="s">
        <v>1174</v>
      </c>
      <c r="K250" s="1" t="s">
        <v>2191</v>
      </c>
      <c r="L250" s="1" t="s">
        <v>2192</v>
      </c>
    </row>
    <row r="251" spans="1:12">
      <c r="A251" s="1" t="s">
        <v>2193</v>
      </c>
      <c r="B251" s="1" t="s">
        <v>2194</v>
      </c>
      <c r="C251" s="1" t="s">
        <v>2195</v>
      </c>
      <c r="D251" s="1" t="s">
        <v>1550</v>
      </c>
      <c r="E251" s="1" t="s">
        <v>1174</v>
      </c>
      <c r="K251" s="1" t="s">
        <v>2196</v>
      </c>
      <c r="L251" s="1" t="s">
        <v>2197</v>
      </c>
    </row>
    <row r="252" spans="1:12">
      <c r="A252" s="1" t="s">
        <v>2198</v>
      </c>
      <c r="B252" s="1" t="s">
        <v>2199</v>
      </c>
      <c r="C252" s="1" t="s">
        <v>2200</v>
      </c>
      <c r="D252" s="1" t="s">
        <v>1223</v>
      </c>
      <c r="E252" s="1" t="s">
        <v>1174</v>
      </c>
      <c r="K252" s="1" t="s">
        <v>2201</v>
      </c>
      <c r="L252" s="1" t="s">
        <v>2202</v>
      </c>
    </row>
    <row r="253" spans="1:12">
      <c r="A253" s="1" t="s">
        <v>2203</v>
      </c>
      <c r="B253" s="1" t="s">
        <v>2204</v>
      </c>
      <c r="C253" s="1" t="s">
        <v>2205</v>
      </c>
      <c r="D253" s="1" t="s">
        <v>1192</v>
      </c>
      <c r="E253" s="1" t="s">
        <v>1174</v>
      </c>
      <c r="K253" s="1" t="s">
        <v>2206</v>
      </c>
      <c r="L253" s="1" t="s">
        <v>2207</v>
      </c>
    </row>
    <row r="254" spans="1:12">
      <c r="A254" s="1" t="s">
        <v>2208</v>
      </c>
      <c r="B254" s="1" t="s">
        <v>2209</v>
      </c>
      <c r="C254" s="1" t="s">
        <v>2210</v>
      </c>
      <c r="D254" s="1" t="s">
        <v>1192</v>
      </c>
      <c r="E254" s="1" t="s">
        <v>1174</v>
      </c>
      <c r="K254" s="1" t="s">
        <v>2211</v>
      </c>
      <c r="L254" s="1" t="s">
        <v>2212</v>
      </c>
    </row>
    <row r="255" spans="1:12">
      <c r="A255" s="1" t="s">
        <v>2213</v>
      </c>
      <c r="B255" s="1" t="s">
        <v>2213</v>
      </c>
      <c r="C255" s="1" t="s">
        <v>2215</v>
      </c>
      <c r="D255" s="1" t="s">
        <v>2214</v>
      </c>
      <c r="E255" s="1" t="s">
        <v>1174</v>
      </c>
      <c r="K255" s="1" t="s">
        <v>2216</v>
      </c>
      <c r="L255" s="1" t="s">
        <v>2217</v>
      </c>
    </row>
    <row r="256" spans="1:12">
      <c r="A256" s="1" t="s">
        <v>2218</v>
      </c>
      <c r="B256" s="1" t="s">
        <v>2219</v>
      </c>
      <c r="C256" s="1" t="s">
        <v>2218</v>
      </c>
      <c r="E256" s="1" t="s">
        <v>1474</v>
      </c>
      <c r="K256" s="1" t="s">
        <v>2220</v>
      </c>
      <c r="L256" s="1" t="s">
        <v>2221</v>
      </c>
    </row>
    <row r="257" spans="1:12">
      <c r="A257" s="1" t="s">
        <v>2222</v>
      </c>
      <c r="B257" s="1" t="s">
        <v>2223</v>
      </c>
      <c r="C257" s="1" t="s">
        <v>2222</v>
      </c>
      <c r="D257" s="1" t="s">
        <v>1555</v>
      </c>
      <c r="E257" s="1" t="s">
        <v>1174</v>
      </c>
      <c r="K257" s="1" t="s">
        <v>2224</v>
      </c>
      <c r="L257" s="1" t="s">
        <v>2225</v>
      </c>
    </row>
    <row r="258" spans="1:12">
      <c r="A258" s="1" t="s">
        <v>2226</v>
      </c>
      <c r="B258" s="1" t="s">
        <v>2227</v>
      </c>
      <c r="C258" s="1" t="s">
        <v>2226</v>
      </c>
      <c r="E258" s="1" t="s">
        <v>1474</v>
      </c>
      <c r="K258" s="1" t="s">
        <v>2228</v>
      </c>
      <c r="L258" s="1" t="s">
        <v>2229</v>
      </c>
    </row>
    <row r="259" spans="1:12">
      <c r="A259" s="1" t="s">
        <v>2230</v>
      </c>
      <c r="B259" s="1" t="s">
        <v>2231</v>
      </c>
      <c r="D259" s="1" t="s">
        <v>1175</v>
      </c>
      <c r="E259" s="1" t="s">
        <v>1174</v>
      </c>
      <c r="K259" s="1" t="s">
        <v>2232</v>
      </c>
      <c r="L259" s="1" t="s">
        <v>2233</v>
      </c>
    </row>
    <row r="260" spans="1:12">
      <c r="A260" s="1" t="s">
        <v>2234</v>
      </c>
      <c r="B260" s="1" t="s">
        <v>2235</v>
      </c>
      <c r="C260" s="1" t="s">
        <v>2236</v>
      </c>
      <c r="D260" s="1" t="s">
        <v>1605</v>
      </c>
      <c r="E260" s="1" t="s">
        <v>1174</v>
      </c>
      <c r="K260" s="1" t="s">
        <v>2237</v>
      </c>
      <c r="L260" s="1" t="s">
        <v>2238</v>
      </c>
    </row>
    <row r="261" spans="1:12">
      <c r="A261" s="1" t="s">
        <v>2239</v>
      </c>
      <c r="B261" s="1" t="s">
        <v>2239</v>
      </c>
      <c r="C261" s="1" t="s">
        <v>2239</v>
      </c>
      <c r="E261" s="1" t="s">
        <v>2240</v>
      </c>
      <c r="K261" s="1" t="s">
        <v>2241</v>
      </c>
      <c r="L261" s="1" t="s">
        <v>2242</v>
      </c>
    </row>
    <row r="262" spans="1:12">
      <c r="A262" s="1" t="s">
        <v>2243</v>
      </c>
      <c r="B262" s="1" t="s">
        <v>2244</v>
      </c>
      <c r="D262" s="1" t="s">
        <v>1234</v>
      </c>
      <c r="E262" s="1" t="s">
        <v>1174</v>
      </c>
      <c r="K262" s="1" t="s">
        <v>2245</v>
      </c>
      <c r="L262" s="1" t="s">
        <v>2246</v>
      </c>
    </row>
    <row r="263" spans="1:12">
      <c r="A263" s="1" t="s">
        <v>2247</v>
      </c>
      <c r="B263" s="1" t="s">
        <v>2248</v>
      </c>
      <c r="C263" s="1" t="s">
        <v>2249</v>
      </c>
      <c r="D263" s="1" t="s">
        <v>1434</v>
      </c>
      <c r="E263" s="1" t="s">
        <v>1174</v>
      </c>
      <c r="K263" s="1" t="s">
        <v>2250</v>
      </c>
      <c r="L263" s="1" t="s">
        <v>2251</v>
      </c>
    </row>
    <row r="264" spans="1:12">
      <c r="A264" s="1" t="s">
        <v>2252</v>
      </c>
      <c r="B264" s="1" t="s">
        <v>2253</v>
      </c>
      <c r="E264" s="1" t="s">
        <v>1208</v>
      </c>
      <c r="K264" s="1" t="s">
        <v>2254</v>
      </c>
      <c r="L264" s="1" t="s">
        <v>2255</v>
      </c>
    </row>
    <row r="265" spans="1:12">
      <c r="A265" s="1" t="s">
        <v>2256</v>
      </c>
      <c r="B265" s="1" t="s">
        <v>2257</v>
      </c>
      <c r="C265" s="1" t="s">
        <v>2258</v>
      </c>
      <c r="E265" s="1" t="s">
        <v>1213</v>
      </c>
      <c r="K265" s="1" t="s">
        <v>2259</v>
      </c>
      <c r="L265" s="1" t="s">
        <v>2260</v>
      </c>
    </row>
    <row r="266" spans="1:12">
      <c r="A266" s="1" t="s">
        <v>2261</v>
      </c>
      <c r="B266" s="1" t="s">
        <v>2261</v>
      </c>
      <c r="C266" s="1" t="s">
        <v>2262</v>
      </c>
      <c r="D266" s="1" t="s">
        <v>1192</v>
      </c>
      <c r="E266" s="1" t="s">
        <v>1174</v>
      </c>
      <c r="K266" s="1" t="s">
        <v>2263</v>
      </c>
      <c r="L266" s="1" t="s">
        <v>2264</v>
      </c>
    </row>
    <row r="267" spans="1:12">
      <c r="A267" s="1" t="s">
        <v>2265</v>
      </c>
      <c r="B267" s="1" t="s">
        <v>2266</v>
      </c>
      <c r="C267" s="1" t="s">
        <v>2265</v>
      </c>
      <c r="E267" s="1" t="s">
        <v>2267</v>
      </c>
      <c r="K267" s="1" t="s">
        <v>2268</v>
      </c>
      <c r="L267" s="1" t="s">
        <v>2269</v>
      </c>
    </row>
    <row r="268" spans="1:12">
      <c r="A268" s="1" t="s">
        <v>2270</v>
      </c>
      <c r="B268" s="1" t="s">
        <v>2271</v>
      </c>
      <c r="C268" s="1" t="s">
        <v>2270</v>
      </c>
      <c r="E268" s="1" t="s">
        <v>1208</v>
      </c>
      <c r="K268" s="1" t="s">
        <v>2272</v>
      </c>
      <c r="L268" s="1" t="s">
        <v>2273</v>
      </c>
    </row>
    <row r="269" spans="1:12">
      <c r="A269" s="1" t="s">
        <v>2274</v>
      </c>
      <c r="B269" s="1" t="s">
        <v>2275</v>
      </c>
      <c r="C269" s="1" t="s">
        <v>2270</v>
      </c>
      <c r="E269" s="1" t="s">
        <v>1208</v>
      </c>
      <c r="K269" s="1" t="s">
        <v>2276</v>
      </c>
      <c r="L269" s="1" t="s">
        <v>2277</v>
      </c>
    </row>
    <row r="270" spans="1:12">
      <c r="A270" s="1" t="s">
        <v>2278</v>
      </c>
      <c r="B270" s="1" t="s">
        <v>2279</v>
      </c>
      <c r="C270" s="1" t="s">
        <v>2278</v>
      </c>
      <c r="E270" s="1" t="s">
        <v>2280</v>
      </c>
      <c r="K270" s="1" t="s">
        <v>2281</v>
      </c>
      <c r="L270" s="1" t="s">
        <v>2282</v>
      </c>
    </row>
    <row r="271" spans="1:12">
      <c r="A271" s="1" t="s">
        <v>2283</v>
      </c>
      <c r="B271" s="1" t="s">
        <v>2284</v>
      </c>
      <c r="E271" s="1" t="s">
        <v>1474</v>
      </c>
      <c r="K271" s="1" t="s">
        <v>2285</v>
      </c>
      <c r="L271" s="1" t="s">
        <v>2286</v>
      </c>
    </row>
    <row r="272" spans="1:12">
      <c r="A272" s="1" t="s">
        <v>2283</v>
      </c>
      <c r="B272" s="1" t="s">
        <v>2287</v>
      </c>
      <c r="C272" s="1" t="s">
        <v>2283</v>
      </c>
      <c r="E272" s="1" t="s">
        <v>1474</v>
      </c>
      <c r="K272" s="1" t="s">
        <v>2288</v>
      </c>
      <c r="L272" s="1" t="s">
        <v>2289</v>
      </c>
    </row>
    <row r="273" spans="1:12">
      <c r="A273" s="1" t="s">
        <v>2290</v>
      </c>
      <c r="B273" s="1" t="s">
        <v>2291</v>
      </c>
      <c r="C273" s="1" t="s">
        <v>2290</v>
      </c>
      <c r="D273" s="1" t="s">
        <v>1372</v>
      </c>
      <c r="E273" s="1" t="s">
        <v>1174</v>
      </c>
      <c r="K273" s="1" t="s">
        <v>2292</v>
      </c>
      <c r="L273" s="1" t="s">
        <v>2293</v>
      </c>
    </row>
    <row r="274" spans="1:12">
      <c r="A274" s="1" t="s">
        <v>2290</v>
      </c>
      <c r="B274" s="1" t="s">
        <v>2294</v>
      </c>
      <c r="C274" s="1" t="s">
        <v>2290</v>
      </c>
      <c r="D274" s="1" t="s">
        <v>1372</v>
      </c>
      <c r="E274" s="1" t="s">
        <v>1174</v>
      </c>
      <c r="K274" s="1" t="s">
        <v>2295</v>
      </c>
      <c r="L274" s="1" t="s">
        <v>2296</v>
      </c>
    </row>
    <row r="275" spans="1:12">
      <c r="A275" s="1" t="s">
        <v>2290</v>
      </c>
      <c r="B275" s="1" t="s">
        <v>2297</v>
      </c>
      <c r="C275" s="1" t="s">
        <v>2290</v>
      </c>
      <c r="D275" s="1" t="s">
        <v>1372</v>
      </c>
      <c r="E275" s="1" t="s">
        <v>1174</v>
      </c>
      <c r="K275" s="1" t="s">
        <v>2298</v>
      </c>
      <c r="L275" s="1" t="s">
        <v>2299</v>
      </c>
    </row>
    <row r="276" spans="1:12">
      <c r="A276" s="1" t="s">
        <v>2290</v>
      </c>
      <c r="B276" s="1" t="s">
        <v>2291</v>
      </c>
      <c r="C276" s="1" t="s">
        <v>2290</v>
      </c>
      <c r="D276" s="1" t="s">
        <v>1372</v>
      </c>
      <c r="E276" s="1" t="s">
        <v>1174</v>
      </c>
      <c r="K276" s="1" t="s">
        <v>2300</v>
      </c>
      <c r="L276" s="1" t="s">
        <v>2301</v>
      </c>
    </row>
    <row r="277" spans="1:12">
      <c r="A277" s="1" t="s">
        <v>2290</v>
      </c>
      <c r="B277" s="1" t="s">
        <v>2302</v>
      </c>
      <c r="C277" s="1" t="s">
        <v>2290</v>
      </c>
      <c r="D277" s="1" t="s">
        <v>1372</v>
      </c>
      <c r="E277" s="1" t="s">
        <v>1174</v>
      </c>
      <c r="K277" s="1" t="s">
        <v>2303</v>
      </c>
      <c r="L277" s="1" t="s">
        <v>2304</v>
      </c>
    </row>
    <row r="278" spans="1:12">
      <c r="A278" s="1" t="s">
        <v>2290</v>
      </c>
      <c r="B278" s="1" t="s">
        <v>2305</v>
      </c>
      <c r="C278" s="1" t="s">
        <v>2290</v>
      </c>
      <c r="D278" s="1" t="s">
        <v>1372</v>
      </c>
      <c r="E278" s="1" t="s">
        <v>1174</v>
      </c>
      <c r="K278" s="1" t="s">
        <v>2306</v>
      </c>
      <c r="L278" s="1" t="s">
        <v>2307</v>
      </c>
    </row>
    <row r="279" spans="1:12">
      <c r="A279" s="1" t="s">
        <v>2308</v>
      </c>
      <c r="B279" s="1" t="s">
        <v>2309</v>
      </c>
      <c r="C279" s="1" t="s">
        <v>2310</v>
      </c>
      <c r="D279" s="1" t="s">
        <v>1378</v>
      </c>
      <c r="E279" s="1" t="s">
        <v>1174</v>
      </c>
      <c r="K279" s="1" t="s">
        <v>2311</v>
      </c>
      <c r="L279" s="1" t="s">
        <v>2312</v>
      </c>
    </row>
    <row r="280" spans="1:12">
      <c r="A280" s="1" t="s">
        <v>2313</v>
      </c>
      <c r="B280" s="1" t="s">
        <v>2314</v>
      </c>
      <c r="C280" s="1" t="s">
        <v>1176</v>
      </c>
      <c r="D280" s="1" t="s">
        <v>1175</v>
      </c>
      <c r="E280" s="1" t="s">
        <v>1174</v>
      </c>
      <c r="K280" s="1" t="s">
        <v>2315</v>
      </c>
      <c r="L280" s="1" t="s">
        <v>2316</v>
      </c>
    </row>
    <row r="281" spans="1:12">
      <c r="A281" s="1" t="s">
        <v>2313</v>
      </c>
      <c r="B281" s="1" t="s">
        <v>2317</v>
      </c>
      <c r="C281" s="1" t="s">
        <v>1176</v>
      </c>
      <c r="D281" s="1" t="s">
        <v>1175</v>
      </c>
      <c r="E281" s="1" t="s">
        <v>1174</v>
      </c>
      <c r="K281" s="1" t="s">
        <v>2318</v>
      </c>
      <c r="L281" s="1" t="s">
        <v>2319</v>
      </c>
    </row>
    <row r="282" spans="1:12">
      <c r="A282" s="1" t="s">
        <v>2313</v>
      </c>
      <c r="B282" s="1" t="s">
        <v>2320</v>
      </c>
      <c r="C282" s="1" t="s">
        <v>1176</v>
      </c>
      <c r="D282" s="1" t="s">
        <v>1175</v>
      </c>
      <c r="E282" s="1" t="s">
        <v>1174</v>
      </c>
      <c r="K282" s="1" t="s">
        <v>2321</v>
      </c>
      <c r="L282" s="1" t="s">
        <v>2322</v>
      </c>
    </row>
    <row r="283" spans="1:12">
      <c r="A283" s="1" t="s">
        <v>2323</v>
      </c>
      <c r="B283" s="1" t="s">
        <v>2324</v>
      </c>
      <c r="C283" s="1" t="s">
        <v>1176</v>
      </c>
      <c r="D283" s="1" t="s">
        <v>1175</v>
      </c>
      <c r="E283" s="1" t="s">
        <v>1174</v>
      </c>
      <c r="K283" s="1" t="s">
        <v>2325</v>
      </c>
      <c r="L283" s="1" t="s">
        <v>2326</v>
      </c>
    </row>
    <row r="284" spans="1:12">
      <c r="A284" s="1" t="s">
        <v>2327</v>
      </c>
      <c r="B284" s="1" t="s">
        <v>2328</v>
      </c>
      <c r="C284" s="1" t="s">
        <v>1176</v>
      </c>
      <c r="D284" s="1" t="s">
        <v>1175</v>
      </c>
      <c r="E284" s="1" t="s">
        <v>1174</v>
      </c>
      <c r="K284" s="1" t="s">
        <v>2329</v>
      </c>
      <c r="L284" s="1" t="s">
        <v>2330</v>
      </c>
    </row>
    <row r="285" spans="1:12">
      <c r="A285" s="1" t="s">
        <v>2327</v>
      </c>
      <c r="B285" s="1" t="s">
        <v>2331</v>
      </c>
      <c r="C285" s="1" t="s">
        <v>1176</v>
      </c>
      <c r="D285" s="1" t="s">
        <v>1175</v>
      </c>
      <c r="E285" s="1" t="s">
        <v>1174</v>
      </c>
      <c r="K285" s="1" t="s">
        <v>2332</v>
      </c>
      <c r="L285" s="1" t="s">
        <v>2333</v>
      </c>
    </row>
    <row r="286" spans="1:12">
      <c r="A286" s="1" t="s">
        <v>2334</v>
      </c>
      <c r="B286" s="1" t="s">
        <v>2335</v>
      </c>
      <c r="C286" s="1" t="s">
        <v>2334</v>
      </c>
      <c r="D286" s="1" t="s">
        <v>2336</v>
      </c>
      <c r="E286" s="1" t="s">
        <v>1174</v>
      </c>
      <c r="K286" s="1" t="s">
        <v>2337</v>
      </c>
      <c r="L286" s="1" t="s">
        <v>2338</v>
      </c>
    </row>
    <row r="287" spans="1:12">
      <c r="A287" s="1" t="s">
        <v>2334</v>
      </c>
      <c r="B287" s="1" t="s">
        <v>2339</v>
      </c>
      <c r="C287" s="1" t="s">
        <v>2334</v>
      </c>
      <c r="D287" s="1" t="s">
        <v>2336</v>
      </c>
      <c r="E287" s="1" t="s">
        <v>1174</v>
      </c>
      <c r="K287" s="1" t="s">
        <v>2340</v>
      </c>
      <c r="L287" s="1" t="s">
        <v>2341</v>
      </c>
    </row>
    <row r="288" spans="1:12">
      <c r="A288" s="1" t="s">
        <v>2334</v>
      </c>
      <c r="B288" s="1" t="s">
        <v>2342</v>
      </c>
      <c r="C288" s="1" t="s">
        <v>2334</v>
      </c>
      <c r="D288" s="1" t="s">
        <v>2336</v>
      </c>
      <c r="E288" s="1" t="s">
        <v>1174</v>
      </c>
      <c r="K288" s="1" t="s">
        <v>2343</v>
      </c>
      <c r="L288" s="1" t="s">
        <v>2344</v>
      </c>
    </row>
    <row r="289" spans="1:12">
      <c r="A289" s="1" t="s">
        <v>2345</v>
      </c>
      <c r="B289" s="1" t="s">
        <v>2346</v>
      </c>
      <c r="C289" s="1" t="s">
        <v>2345</v>
      </c>
      <c r="E289" s="1" t="s">
        <v>2347</v>
      </c>
      <c r="K289" s="1" t="s">
        <v>2348</v>
      </c>
      <c r="L289" s="1" t="s">
        <v>2349</v>
      </c>
    </row>
    <row r="290" spans="1:12">
      <c r="A290" s="1" t="s">
        <v>2345</v>
      </c>
      <c r="B290" s="1" t="s">
        <v>2350</v>
      </c>
      <c r="C290" s="1" t="s">
        <v>2345</v>
      </c>
      <c r="E290" s="1" t="s">
        <v>2073</v>
      </c>
      <c r="K290" s="1" t="s">
        <v>2351</v>
      </c>
      <c r="L290" s="1" t="s">
        <v>2352</v>
      </c>
    </row>
    <row r="291" spans="1:12">
      <c r="A291" s="1" t="s">
        <v>2345</v>
      </c>
      <c r="B291" s="1" t="s">
        <v>2353</v>
      </c>
      <c r="C291" s="1" t="s">
        <v>2345</v>
      </c>
      <c r="E291" s="1" t="s">
        <v>2073</v>
      </c>
      <c r="K291" s="1" t="s">
        <v>2354</v>
      </c>
      <c r="L291" s="1" t="s">
        <v>2355</v>
      </c>
    </row>
    <row r="292" spans="1:12">
      <c r="A292" s="1" t="s">
        <v>2345</v>
      </c>
      <c r="B292" s="1" t="s">
        <v>2356</v>
      </c>
      <c r="C292" s="1" t="s">
        <v>2345</v>
      </c>
      <c r="E292" s="1" t="s">
        <v>2073</v>
      </c>
      <c r="K292" s="1" t="s">
        <v>2357</v>
      </c>
      <c r="L292" s="1" t="s">
        <v>2358</v>
      </c>
    </row>
    <row r="293" spans="1:12">
      <c r="A293" s="1" t="s">
        <v>2359</v>
      </c>
      <c r="B293" s="1" t="s">
        <v>2360</v>
      </c>
      <c r="C293" s="1" t="s">
        <v>2359</v>
      </c>
      <c r="E293" s="1" t="s">
        <v>2361</v>
      </c>
      <c r="K293" s="1" t="s">
        <v>2362</v>
      </c>
      <c r="L293" s="1" t="s">
        <v>2363</v>
      </c>
    </row>
    <row r="294" spans="1:12">
      <c r="A294" s="1" t="s">
        <v>2364</v>
      </c>
      <c r="B294" s="1" t="s">
        <v>2365</v>
      </c>
      <c r="C294" s="1" t="s">
        <v>2364</v>
      </c>
      <c r="D294" s="1" t="s">
        <v>1577</v>
      </c>
      <c r="E294" s="1" t="s">
        <v>1174</v>
      </c>
      <c r="K294" s="1" t="s">
        <v>2366</v>
      </c>
      <c r="L294" s="1" t="s">
        <v>2367</v>
      </c>
    </row>
    <row r="295" spans="1:12">
      <c r="A295" s="1" t="s">
        <v>2368</v>
      </c>
      <c r="B295" s="1" t="s">
        <v>2369</v>
      </c>
      <c r="C295" s="1" t="s">
        <v>2368</v>
      </c>
      <c r="E295" s="1" t="s">
        <v>2370</v>
      </c>
      <c r="K295" s="1" t="s">
        <v>2371</v>
      </c>
      <c r="L295" s="1" t="s">
        <v>2372</v>
      </c>
    </row>
    <row r="296" spans="1:12">
      <c r="A296" s="1" t="s">
        <v>2373</v>
      </c>
      <c r="B296" s="1" t="s">
        <v>2374</v>
      </c>
      <c r="C296" s="1" t="s">
        <v>2373</v>
      </c>
      <c r="E296" s="1" t="s">
        <v>1474</v>
      </c>
      <c r="K296" s="1" t="s">
        <v>2375</v>
      </c>
      <c r="L296" s="1" t="s">
        <v>2376</v>
      </c>
    </row>
    <row r="297" spans="1:12">
      <c r="A297" s="1" t="s">
        <v>2377</v>
      </c>
      <c r="B297" s="1" t="s">
        <v>2378</v>
      </c>
      <c r="C297" s="1" t="s">
        <v>2377</v>
      </c>
      <c r="E297" s="1" t="s">
        <v>1474</v>
      </c>
      <c r="K297" s="1" t="s">
        <v>2379</v>
      </c>
      <c r="L297" s="1" t="s">
        <v>2380</v>
      </c>
    </row>
    <row r="298" spans="1:12">
      <c r="A298" s="1" t="s">
        <v>2377</v>
      </c>
      <c r="B298" s="1" t="s">
        <v>2381</v>
      </c>
      <c r="C298" s="1" t="s">
        <v>2377</v>
      </c>
      <c r="E298" s="1" t="s">
        <v>1474</v>
      </c>
      <c r="K298" s="1" t="s">
        <v>2382</v>
      </c>
      <c r="L298" s="1" t="s">
        <v>2383</v>
      </c>
    </row>
    <row r="299" spans="1:12">
      <c r="A299" s="1" t="s">
        <v>2384</v>
      </c>
      <c r="B299" s="1" t="s">
        <v>2385</v>
      </c>
      <c r="C299" s="1" t="s">
        <v>2384</v>
      </c>
      <c r="E299" s="1" t="s">
        <v>2386</v>
      </c>
      <c r="K299" s="1" t="s">
        <v>2387</v>
      </c>
      <c r="L299" s="1" t="s">
        <v>2388</v>
      </c>
    </row>
    <row r="300" spans="1:12">
      <c r="A300" s="1" t="s">
        <v>2389</v>
      </c>
      <c r="B300" s="1" t="s">
        <v>2389</v>
      </c>
      <c r="C300" s="1" t="s">
        <v>1569</v>
      </c>
      <c r="D300" s="1" t="s">
        <v>1555</v>
      </c>
      <c r="E300" s="1" t="s">
        <v>1174</v>
      </c>
      <c r="K300" s="1" t="s">
        <v>2390</v>
      </c>
      <c r="L300" s="1" t="s">
        <v>2391</v>
      </c>
    </row>
    <row r="301" spans="1:12">
      <c r="A301" s="1" t="s">
        <v>2392</v>
      </c>
      <c r="B301" s="1" t="s">
        <v>2393</v>
      </c>
      <c r="E301" s="1" t="s">
        <v>1634</v>
      </c>
      <c r="K301" s="1" t="s">
        <v>2394</v>
      </c>
      <c r="L301" s="1" t="s">
        <v>2395</v>
      </c>
    </row>
    <row r="302" spans="1:12">
      <c r="A302" s="1" t="s">
        <v>2392</v>
      </c>
      <c r="B302" s="1" t="s">
        <v>2396</v>
      </c>
      <c r="E302" s="1" t="s">
        <v>1634</v>
      </c>
      <c r="K302" s="1" t="s">
        <v>2397</v>
      </c>
      <c r="L302" s="1" t="s">
        <v>2398</v>
      </c>
    </row>
    <row r="303" spans="1:12">
      <c r="A303" s="1" t="s">
        <v>2399</v>
      </c>
      <c r="B303" s="1" t="s">
        <v>2400</v>
      </c>
      <c r="D303" s="1" t="s">
        <v>1234</v>
      </c>
      <c r="E303" s="1" t="s">
        <v>1174</v>
      </c>
      <c r="K303" s="1" t="s">
        <v>2401</v>
      </c>
      <c r="L303" s="1" t="s">
        <v>2402</v>
      </c>
    </row>
    <row r="304" spans="1:12">
      <c r="A304" s="1" t="s">
        <v>2399</v>
      </c>
      <c r="B304" s="1" t="s">
        <v>2403</v>
      </c>
      <c r="D304" s="1" t="s">
        <v>1181</v>
      </c>
      <c r="E304" s="1" t="s">
        <v>1174</v>
      </c>
      <c r="K304" s="1" t="s">
        <v>2404</v>
      </c>
      <c r="L304" s="1" t="s">
        <v>2405</v>
      </c>
    </row>
    <row r="305" spans="1:12">
      <c r="A305" s="1" t="s">
        <v>2406</v>
      </c>
      <c r="B305" s="1" t="s">
        <v>2407</v>
      </c>
      <c r="C305" s="1" t="s">
        <v>2406</v>
      </c>
      <c r="E305" s="1" t="s">
        <v>1474</v>
      </c>
      <c r="K305" s="1" t="s">
        <v>2408</v>
      </c>
      <c r="L305" s="1" t="s">
        <v>2409</v>
      </c>
    </row>
    <row r="306" spans="1:12">
      <c r="A306" s="1" t="s">
        <v>2406</v>
      </c>
      <c r="B306" s="1" t="s">
        <v>2410</v>
      </c>
      <c r="C306" s="1" t="s">
        <v>2406</v>
      </c>
      <c r="E306" s="1" t="s">
        <v>1474</v>
      </c>
      <c r="K306" s="1" t="s">
        <v>2411</v>
      </c>
      <c r="L306" s="1" t="s">
        <v>2412</v>
      </c>
    </row>
    <row r="307" spans="1:12">
      <c r="A307" s="1" t="s">
        <v>2406</v>
      </c>
      <c r="B307" s="1" t="s">
        <v>2413</v>
      </c>
      <c r="C307" s="1" t="s">
        <v>2406</v>
      </c>
      <c r="E307" s="1" t="s">
        <v>1474</v>
      </c>
      <c r="K307" s="1" t="s">
        <v>2414</v>
      </c>
      <c r="L307" s="1" t="s">
        <v>2415</v>
      </c>
    </row>
    <row r="308" spans="1:12">
      <c r="A308" s="1" t="s">
        <v>2416</v>
      </c>
      <c r="B308" s="1" t="s">
        <v>2417</v>
      </c>
      <c r="D308" s="1" t="s">
        <v>1223</v>
      </c>
      <c r="E308" s="1" t="s">
        <v>1174</v>
      </c>
      <c r="K308" s="1" t="s">
        <v>2418</v>
      </c>
      <c r="L308" s="1" t="s">
        <v>2419</v>
      </c>
    </row>
    <row r="309" spans="1:12">
      <c r="A309" s="1" t="s">
        <v>2420</v>
      </c>
      <c r="B309" s="1" t="s">
        <v>2421</v>
      </c>
      <c r="C309" s="1" t="s">
        <v>2420</v>
      </c>
      <c r="E309" s="1" t="s">
        <v>2422</v>
      </c>
      <c r="K309" s="1" t="s">
        <v>2423</v>
      </c>
      <c r="L309" s="1" t="s">
        <v>2424</v>
      </c>
    </row>
    <row r="310" spans="1:12">
      <c r="A310" s="1" t="s">
        <v>2420</v>
      </c>
      <c r="B310" s="1" t="s">
        <v>2425</v>
      </c>
      <c r="C310" s="1" t="s">
        <v>2420</v>
      </c>
      <c r="E310" s="1" t="s">
        <v>2422</v>
      </c>
      <c r="K310" s="1" t="s">
        <v>2426</v>
      </c>
      <c r="L310" s="1" t="s">
        <v>2427</v>
      </c>
    </row>
    <row r="311" spans="1:12">
      <c r="A311" s="1" t="s">
        <v>2420</v>
      </c>
      <c r="B311" s="1" t="s">
        <v>2428</v>
      </c>
      <c r="C311" s="1" t="s">
        <v>2420</v>
      </c>
      <c r="E311" s="1" t="s">
        <v>2422</v>
      </c>
      <c r="K311" s="1" t="s">
        <v>2429</v>
      </c>
      <c r="L311" s="1" t="s">
        <v>2430</v>
      </c>
    </row>
    <row r="312" spans="1:12">
      <c r="A312" s="1" t="s">
        <v>2431</v>
      </c>
      <c r="B312" s="1" t="s">
        <v>2432</v>
      </c>
      <c r="E312" s="1" t="s">
        <v>1538</v>
      </c>
      <c r="K312" s="1" t="s">
        <v>2433</v>
      </c>
      <c r="L312" s="1" t="s">
        <v>2434</v>
      </c>
    </row>
    <row r="313" spans="1:12">
      <c r="A313" s="1" t="s">
        <v>2435</v>
      </c>
      <c r="B313" s="1" t="s">
        <v>2435</v>
      </c>
      <c r="D313" s="1" t="s">
        <v>1378</v>
      </c>
      <c r="E313" s="1" t="s">
        <v>1174</v>
      </c>
      <c r="K313" s="1" t="s">
        <v>2436</v>
      </c>
      <c r="L313" s="1" t="s">
        <v>2437</v>
      </c>
    </row>
    <row r="314" spans="1:12">
      <c r="A314" s="1" t="s">
        <v>2438</v>
      </c>
      <c r="B314" s="1" t="s">
        <v>2439</v>
      </c>
      <c r="E314" s="1" t="s">
        <v>1174</v>
      </c>
      <c r="K314" s="1" t="s">
        <v>2440</v>
      </c>
      <c r="L314" s="1" t="s">
        <v>2441</v>
      </c>
    </row>
    <row r="315" spans="1:12">
      <c r="A315" s="1" t="s">
        <v>2442</v>
      </c>
      <c r="B315" s="1" t="s">
        <v>2443</v>
      </c>
      <c r="E315" s="1" t="s">
        <v>1452</v>
      </c>
      <c r="K315" s="1" t="s">
        <v>2444</v>
      </c>
      <c r="L315" s="1" t="s">
        <v>2445</v>
      </c>
    </row>
    <row r="316" spans="1:12">
      <c r="A316" s="1" t="s">
        <v>2446</v>
      </c>
      <c r="B316" s="1" t="s">
        <v>2447</v>
      </c>
      <c r="C316" s="1" t="s">
        <v>2449</v>
      </c>
      <c r="D316" s="1" t="s">
        <v>2448</v>
      </c>
      <c r="E316" s="1" t="s">
        <v>1174</v>
      </c>
      <c r="K316" s="1" t="s">
        <v>2450</v>
      </c>
      <c r="L316" s="1" t="s">
        <v>2451</v>
      </c>
    </row>
    <row r="317" spans="1:12">
      <c r="A317" s="1" t="s">
        <v>2446</v>
      </c>
      <c r="B317" s="1" t="s">
        <v>2452</v>
      </c>
      <c r="C317" s="1" t="s">
        <v>2449</v>
      </c>
      <c r="D317" s="1" t="s">
        <v>2448</v>
      </c>
      <c r="E317" s="1" t="s">
        <v>1174</v>
      </c>
      <c r="K317" s="1" t="s">
        <v>2453</v>
      </c>
      <c r="L317" s="1" t="s">
        <v>2454</v>
      </c>
    </row>
    <row r="318" spans="1:12">
      <c r="A318" s="1" t="s">
        <v>2446</v>
      </c>
      <c r="B318" s="1" t="s">
        <v>2455</v>
      </c>
      <c r="C318" s="1" t="s">
        <v>2449</v>
      </c>
      <c r="D318" s="1" t="s">
        <v>2448</v>
      </c>
      <c r="E318" s="1" t="s">
        <v>1174</v>
      </c>
      <c r="K318" s="1" t="s">
        <v>2456</v>
      </c>
      <c r="L318" s="1" t="s">
        <v>2457</v>
      </c>
    </row>
    <row r="319" spans="1:12">
      <c r="A319" s="1" t="s">
        <v>2458</v>
      </c>
      <c r="B319" s="1" t="s">
        <v>2459</v>
      </c>
      <c r="D319" s="1" t="s">
        <v>1175</v>
      </c>
      <c r="E319" s="1" t="s">
        <v>1174</v>
      </c>
      <c r="K319" s="1" t="s">
        <v>2460</v>
      </c>
      <c r="L319" s="1" t="s">
        <v>2461</v>
      </c>
    </row>
    <row r="320" spans="1:12">
      <c r="A320" s="1" t="s">
        <v>2462</v>
      </c>
      <c r="B320" s="1" t="s">
        <v>2463</v>
      </c>
      <c r="E320" s="1" t="s">
        <v>1634</v>
      </c>
      <c r="K320" s="1" t="s">
        <v>2464</v>
      </c>
      <c r="L320" s="1" t="s">
        <v>2465</v>
      </c>
    </row>
    <row r="321" spans="1:12">
      <c r="A321" s="1" t="s">
        <v>2462</v>
      </c>
      <c r="B321" s="1" t="s">
        <v>2466</v>
      </c>
      <c r="E321" s="1" t="s">
        <v>1634</v>
      </c>
      <c r="K321" s="1" t="s">
        <v>2467</v>
      </c>
      <c r="L321" s="1" t="s">
        <v>2468</v>
      </c>
    </row>
    <row r="322" spans="1:12">
      <c r="A322" s="1" t="s">
        <v>2462</v>
      </c>
      <c r="B322" s="1" t="s">
        <v>2469</v>
      </c>
      <c r="E322" s="1" t="s">
        <v>1634</v>
      </c>
      <c r="K322" s="1" t="s">
        <v>2470</v>
      </c>
      <c r="L322" s="1" t="s">
        <v>2471</v>
      </c>
    </row>
    <row r="323" spans="1:12">
      <c r="A323" s="1" t="s">
        <v>2462</v>
      </c>
      <c r="B323" s="1" t="s">
        <v>2472</v>
      </c>
      <c r="E323" s="1" t="s">
        <v>1634</v>
      </c>
      <c r="K323" s="1" t="s">
        <v>2473</v>
      </c>
      <c r="L323" s="1" t="s">
        <v>2474</v>
      </c>
    </row>
    <row r="324" spans="1:12">
      <c r="A324" s="1" t="s">
        <v>2462</v>
      </c>
      <c r="B324" s="1" t="s">
        <v>2475</v>
      </c>
      <c r="E324" s="1" t="s">
        <v>1634</v>
      </c>
      <c r="K324" s="1" t="s">
        <v>2476</v>
      </c>
      <c r="L324" s="1" t="s">
        <v>2477</v>
      </c>
    </row>
    <row r="325" spans="1:12">
      <c r="A325" s="1" t="s">
        <v>2478</v>
      </c>
      <c r="B325" s="1" t="s">
        <v>2479</v>
      </c>
      <c r="E325" s="1" t="s">
        <v>1634</v>
      </c>
      <c r="K325" s="1" t="s">
        <v>2480</v>
      </c>
      <c r="L325" s="1" t="s">
        <v>2481</v>
      </c>
    </row>
    <row r="326" spans="1:12">
      <c r="A326" s="1" t="s">
        <v>2482</v>
      </c>
      <c r="B326" s="1" t="s">
        <v>2483</v>
      </c>
      <c r="C326" s="1" t="s">
        <v>2484</v>
      </c>
      <c r="E326" s="1" t="s">
        <v>1213</v>
      </c>
      <c r="K326" s="1" t="s">
        <v>2485</v>
      </c>
      <c r="L326" s="1" t="s">
        <v>2486</v>
      </c>
    </row>
    <row r="327" spans="1:12">
      <c r="A327" s="1" t="s">
        <v>2487</v>
      </c>
      <c r="B327" s="1" t="s">
        <v>2488</v>
      </c>
      <c r="C327" s="1" t="s">
        <v>2489</v>
      </c>
      <c r="D327" s="1" t="s">
        <v>1347</v>
      </c>
      <c r="E327" s="1" t="s">
        <v>1174</v>
      </c>
      <c r="K327" s="1" t="s">
        <v>2490</v>
      </c>
      <c r="L327" s="1" t="s">
        <v>2491</v>
      </c>
    </row>
    <row r="328" spans="1:12">
      <c r="A328" s="1" t="s">
        <v>2492</v>
      </c>
      <c r="B328" s="1" t="s">
        <v>2493</v>
      </c>
      <c r="C328" s="1" t="s">
        <v>2494</v>
      </c>
      <c r="E328" s="1" t="s">
        <v>1784</v>
      </c>
      <c r="K328" s="1" t="s">
        <v>2495</v>
      </c>
      <c r="L328" s="1" t="s">
        <v>2496</v>
      </c>
    </row>
    <row r="329" spans="1:12">
      <c r="A329" s="1" t="s">
        <v>2497</v>
      </c>
      <c r="B329" s="1" t="s">
        <v>2498</v>
      </c>
      <c r="E329" s="1" t="s">
        <v>1452</v>
      </c>
      <c r="K329" s="1" t="s">
        <v>2499</v>
      </c>
      <c r="L329" s="1" t="s">
        <v>2500</v>
      </c>
    </row>
    <row r="330" spans="1:12">
      <c r="A330" s="1" t="s">
        <v>2501</v>
      </c>
      <c r="B330" s="1" t="s">
        <v>2502</v>
      </c>
      <c r="C330" s="1" t="s">
        <v>2503</v>
      </c>
      <c r="E330" s="1" t="s">
        <v>1634</v>
      </c>
      <c r="K330" s="1" t="s">
        <v>2504</v>
      </c>
      <c r="L330" s="1" t="s">
        <v>2505</v>
      </c>
    </row>
    <row r="331" spans="1:12">
      <c r="A331" s="1" t="s">
        <v>2506</v>
      </c>
      <c r="B331" s="1" t="s">
        <v>2507</v>
      </c>
      <c r="C331" s="1" t="s">
        <v>2506</v>
      </c>
      <c r="E331" s="1" t="s">
        <v>1213</v>
      </c>
      <c r="K331" s="1" t="s">
        <v>2508</v>
      </c>
    </row>
    <row r="332" spans="1:12">
      <c r="A332" s="1" t="s">
        <v>2506</v>
      </c>
      <c r="B332" s="1" t="s">
        <v>2509</v>
      </c>
      <c r="C332" s="1" t="s">
        <v>2484</v>
      </c>
      <c r="E332" s="1" t="s">
        <v>1213</v>
      </c>
      <c r="K332" s="1" t="s">
        <v>2510</v>
      </c>
    </row>
    <row r="333" spans="1:12">
      <c r="A333" s="1" t="s">
        <v>2511</v>
      </c>
      <c r="B333" s="1" t="s">
        <v>2512</v>
      </c>
      <c r="C333" s="1" t="s">
        <v>2511</v>
      </c>
      <c r="E333" s="1" t="s">
        <v>1213</v>
      </c>
      <c r="K333" s="1" t="s">
        <v>2513</v>
      </c>
    </row>
    <row r="334" spans="1:12">
      <c r="A334" s="1" t="s">
        <v>2514</v>
      </c>
      <c r="B334" s="1" t="s">
        <v>2515</v>
      </c>
      <c r="E334" s="1" t="s">
        <v>1634</v>
      </c>
      <c r="K334" s="1" t="s">
        <v>2516</v>
      </c>
    </row>
    <row r="335" spans="1:12">
      <c r="A335" s="1" t="s">
        <v>2517</v>
      </c>
      <c r="B335" s="1" t="s">
        <v>2518</v>
      </c>
      <c r="C335" s="1" t="s">
        <v>2200</v>
      </c>
      <c r="D335" s="1" t="s">
        <v>1223</v>
      </c>
      <c r="E335" s="1" t="s">
        <v>1174</v>
      </c>
      <c r="K335" s="1" t="s">
        <v>2519</v>
      </c>
    </row>
    <row r="336" spans="1:12">
      <c r="A336" s="1" t="s">
        <v>2520</v>
      </c>
      <c r="B336" s="1" t="s">
        <v>2521</v>
      </c>
      <c r="C336" s="1" t="s">
        <v>2522</v>
      </c>
      <c r="D336" s="1" t="s">
        <v>1389</v>
      </c>
      <c r="E336" s="1" t="s">
        <v>1174</v>
      </c>
      <c r="K336" s="1" t="s">
        <v>2523</v>
      </c>
    </row>
    <row r="337" spans="1:11">
      <c r="A337" s="1" t="s">
        <v>2520</v>
      </c>
      <c r="B337" s="1" t="s">
        <v>2524</v>
      </c>
      <c r="C337" s="1" t="s">
        <v>2522</v>
      </c>
      <c r="D337" s="1" t="s">
        <v>1389</v>
      </c>
      <c r="E337" s="1" t="s">
        <v>1174</v>
      </c>
      <c r="K337" s="1" t="s">
        <v>2525</v>
      </c>
    </row>
    <row r="338" spans="1:11">
      <c r="A338" s="1" t="s">
        <v>2526</v>
      </c>
      <c r="B338" s="1" t="s">
        <v>2527</v>
      </c>
      <c r="E338" s="1" t="s">
        <v>1634</v>
      </c>
      <c r="K338" s="1" t="s">
        <v>2528</v>
      </c>
    </row>
    <row r="339" spans="1:11">
      <c r="A339" s="1" t="s">
        <v>2526</v>
      </c>
      <c r="B339" s="1" t="s">
        <v>2529</v>
      </c>
      <c r="E339" s="1" t="s">
        <v>1634</v>
      </c>
      <c r="K339" s="1" t="s">
        <v>2530</v>
      </c>
    </row>
    <row r="340" spans="1:11">
      <c r="A340" s="1" t="s">
        <v>2526</v>
      </c>
      <c r="B340" s="1" t="s">
        <v>2531</v>
      </c>
      <c r="E340" s="1" t="s">
        <v>1634</v>
      </c>
      <c r="K340" s="1" t="s">
        <v>2532</v>
      </c>
    </row>
    <row r="341" spans="1:11">
      <c r="A341" s="1" t="s">
        <v>2533</v>
      </c>
      <c r="B341" s="1" t="s">
        <v>2534</v>
      </c>
      <c r="C341" s="1" t="s">
        <v>2533</v>
      </c>
      <c r="D341" s="1" t="s">
        <v>1622</v>
      </c>
      <c r="E341" s="1" t="s">
        <v>1174</v>
      </c>
      <c r="K341" s="1" t="s">
        <v>2535</v>
      </c>
    </row>
    <row r="342" spans="1:11">
      <c r="A342" s="1" t="s">
        <v>2536</v>
      </c>
      <c r="B342" s="1" t="s">
        <v>2537</v>
      </c>
      <c r="C342" s="1" t="s">
        <v>2484</v>
      </c>
      <c r="E342" s="1" t="s">
        <v>1213</v>
      </c>
      <c r="K342" s="1" t="s">
        <v>2538</v>
      </c>
    </row>
    <row r="343" spans="1:11">
      <c r="A343" s="1" t="s">
        <v>2539</v>
      </c>
      <c r="B343" s="1" t="s">
        <v>2540</v>
      </c>
      <c r="E343" s="1" t="s">
        <v>1634</v>
      </c>
      <c r="K343" s="1" t="s">
        <v>2541</v>
      </c>
    </row>
    <row r="344" spans="1:11">
      <c r="A344" s="1" t="s">
        <v>2539</v>
      </c>
      <c r="B344" s="1" t="s">
        <v>2542</v>
      </c>
      <c r="E344" s="1" t="s">
        <v>1634</v>
      </c>
      <c r="K344" s="1" t="s">
        <v>2543</v>
      </c>
    </row>
    <row r="345" spans="1:11">
      <c r="A345" s="1" t="s">
        <v>2539</v>
      </c>
      <c r="B345" s="1" t="s">
        <v>2544</v>
      </c>
      <c r="E345" s="1" t="s">
        <v>1634</v>
      </c>
      <c r="K345" s="1" t="s">
        <v>2545</v>
      </c>
    </row>
    <row r="346" spans="1:11">
      <c r="A346" s="1" t="s">
        <v>2539</v>
      </c>
      <c r="B346" s="1" t="s">
        <v>2546</v>
      </c>
      <c r="E346" s="1" t="s">
        <v>1634</v>
      </c>
      <c r="K346" s="1" t="s">
        <v>2547</v>
      </c>
    </row>
    <row r="347" spans="1:11">
      <c r="A347" s="1" t="s">
        <v>2548</v>
      </c>
      <c r="B347" s="1" t="s">
        <v>2549</v>
      </c>
      <c r="E347" s="1" t="s">
        <v>1634</v>
      </c>
      <c r="K347" s="1" t="s">
        <v>2550</v>
      </c>
    </row>
    <row r="348" spans="1:11">
      <c r="A348" s="1" t="s">
        <v>2548</v>
      </c>
      <c r="B348" s="1" t="s">
        <v>2551</v>
      </c>
      <c r="E348" s="1" t="s">
        <v>1634</v>
      </c>
      <c r="K348" s="1" t="s">
        <v>2552</v>
      </c>
    </row>
    <row r="349" spans="1:11">
      <c r="A349" s="1" t="s">
        <v>2553</v>
      </c>
      <c r="B349" s="1" t="s">
        <v>2554</v>
      </c>
      <c r="C349" s="1" t="s">
        <v>2556</v>
      </c>
      <c r="D349" s="1" t="s">
        <v>2555</v>
      </c>
      <c r="E349" s="1" t="s">
        <v>1174</v>
      </c>
      <c r="K349" s="1" t="s">
        <v>2557</v>
      </c>
    </row>
    <row r="350" spans="1:11">
      <c r="A350" s="1" t="s">
        <v>2558</v>
      </c>
      <c r="B350" s="1" t="s">
        <v>2559</v>
      </c>
      <c r="C350" s="1" t="s">
        <v>1640</v>
      </c>
      <c r="D350" s="1" t="s">
        <v>2336</v>
      </c>
      <c r="E350" s="1" t="s">
        <v>1174</v>
      </c>
      <c r="K350" s="1" t="s">
        <v>2560</v>
      </c>
    </row>
    <row r="351" spans="1:11">
      <c r="A351" s="1" t="s">
        <v>2561</v>
      </c>
      <c r="B351" s="1" t="s">
        <v>2562</v>
      </c>
      <c r="C351" s="1" t="s">
        <v>2484</v>
      </c>
      <c r="E351" s="1" t="s">
        <v>1213</v>
      </c>
      <c r="K351" s="1" t="s">
        <v>2563</v>
      </c>
    </row>
    <row r="352" spans="1:11">
      <c r="A352" s="1" t="s">
        <v>2564</v>
      </c>
      <c r="B352" s="1" t="s">
        <v>2565</v>
      </c>
      <c r="E352" s="1" t="s">
        <v>1634</v>
      </c>
      <c r="K352" s="1" t="s">
        <v>2566</v>
      </c>
    </row>
    <row r="353" spans="1:11">
      <c r="A353" s="1" t="s">
        <v>2567</v>
      </c>
      <c r="B353" s="1" t="s">
        <v>2568</v>
      </c>
      <c r="E353" s="1" t="s">
        <v>1634</v>
      </c>
      <c r="K353" s="1" t="s">
        <v>2569</v>
      </c>
    </row>
    <row r="354" spans="1:11">
      <c r="A354" s="1" t="s">
        <v>2200</v>
      </c>
      <c r="B354" s="1" t="s">
        <v>2570</v>
      </c>
      <c r="C354" s="1" t="s">
        <v>2200</v>
      </c>
      <c r="D354" s="1" t="s">
        <v>1223</v>
      </c>
      <c r="E354" s="1" t="s">
        <v>1174</v>
      </c>
      <c r="K354" s="1" t="s">
        <v>2571</v>
      </c>
    </row>
    <row r="355" spans="1:11">
      <c r="A355" s="1" t="s">
        <v>2200</v>
      </c>
      <c r="B355" s="1" t="s">
        <v>2572</v>
      </c>
      <c r="D355" s="1" t="s">
        <v>1223</v>
      </c>
      <c r="E355" s="1" t="s">
        <v>1174</v>
      </c>
      <c r="K355" s="1" t="s">
        <v>2573</v>
      </c>
    </row>
    <row r="356" spans="1:11">
      <c r="A356" s="1" t="s">
        <v>2200</v>
      </c>
      <c r="B356" s="1" t="s">
        <v>2574</v>
      </c>
      <c r="C356" s="1" t="s">
        <v>2575</v>
      </c>
      <c r="D356" s="1" t="s">
        <v>1223</v>
      </c>
      <c r="E356" s="1" t="s">
        <v>1174</v>
      </c>
      <c r="K356" s="1" t="s">
        <v>2576</v>
      </c>
    </row>
    <row r="357" spans="1:11">
      <c r="A357" s="1" t="s">
        <v>2200</v>
      </c>
      <c r="B357" s="1" t="s">
        <v>2577</v>
      </c>
      <c r="C357" s="1" t="s">
        <v>2200</v>
      </c>
      <c r="D357" s="1" t="s">
        <v>1223</v>
      </c>
      <c r="E357" s="1" t="s">
        <v>1174</v>
      </c>
      <c r="K357" s="1" t="s">
        <v>2578</v>
      </c>
    </row>
    <row r="358" spans="1:11">
      <c r="A358" s="1" t="s">
        <v>2200</v>
      </c>
      <c r="B358" s="1" t="s">
        <v>2579</v>
      </c>
      <c r="D358" s="1" t="s">
        <v>1223</v>
      </c>
      <c r="E358" s="1" t="s">
        <v>1174</v>
      </c>
      <c r="K358" s="1" t="s">
        <v>2580</v>
      </c>
    </row>
    <row r="359" spans="1:11">
      <c r="A359" s="1" t="s">
        <v>2200</v>
      </c>
      <c r="B359" s="1" t="s">
        <v>2581</v>
      </c>
      <c r="C359" s="1" t="s">
        <v>2200</v>
      </c>
      <c r="D359" s="1" t="s">
        <v>1223</v>
      </c>
      <c r="E359" s="1" t="s">
        <v>1174</v>
      </c>
      <c r="K359" s="1" t="s">
        <v>2582</v>
      </c>
    </row>
    <row r="360" spans="1:11">
      <c r="A360" s="1" t="s">
        <v>2200</v>
      </c>
      <c r="B360" s="1" t="s">
        <v>2583</v>
      </c>
      <c r="C360" s="1" t="s">
        <v>2200</v>
      </c>
      <c r="D360" s="1" t="s">
        <v>1223</v>
      </c>
      <c r="E360" s="1" t="s">
        <v>1174</v>
      </c>
      <c r="K360" s="1" t="s">
        <v>2584</v>
      </c>
    </row>
    <row r="361" spans="1:11">
      <c r="A361" s="1" t="s">
        <v>2200</v>
      </c>
      <c r="B361" s="1" t="s">
        <v>2585</v>
      </c>
      <c r="C361" s="1" t="s">
        <v>2200</v>
      </c>
      <c r="D361" s="1" t="s">
        <v>1223</v>
      </c>
      <c r="E361" s="1" t="s">
        <v>1174</v>
      </c>
      <c r="K361" s="1" t="s">
        <v>2586</v>
      </c>
    </row>
    <row r="362" spans="1:11">
      <c r="A362" s="1" t="s">
        <v>2200</v>
      </c>
      <c r="B362" s="1" t="s">
        <v>2587</v>
      </c>
      <c r="C362" s="1" t="s">
        <v>2200</v>
      </c>
      <c r="D362" s="1" t="s">
        <v>1223</v>
      </c>
      <c r="E362" s="1" t="s">
        <v>1174</v>
      </c>
      <c r="K362" s="1" t="s">
        <v>2588</v>
      </c>
    </row>
    <row r="363" spans="1:11">
      <c r="A363" s="1" t="s">
        <v>2200</v>
      </c>
      <c r="B363" s="1" t="s">
        <v>2589</v>
      </c>
      <c r="C363" s="1" t="s">
        <v>2200</v>
      </c>
      <c r="D363" s="1" t="s">
        <v>1223</v>
      </c>
      <c r="E363" s="1" t="s">
        <v>1174</v>
      </c>
      <c r="K363" s="1" t="s">
        <v>2590</v>
      </c>
    </row>
    <row r="364" spans="1:11">
      <c r="A364" s="1" t="s">
        <v>2200</v>
      </c>
      <c r="B364" s="1" t="s">
        <v>2591</v>
      </c>
      <c r="C364" s="1" t="s">
        <v>2200</v>
      </c>
      <c r="D364" s="1" t="s">
        <v>1223</v>
      </c>
      <c r="E364" s="1" t="s">
        <v>1174</v>
      </c>
      <c r="K364" s="1" t="s">
        <v>2592</v>
      </c>
    </row>
    <row r="365" spans="1:11">
      <c r="A365" s="1" t="s">
        <v>2200</v>
      </c>
      <c r="B365" s="1" t="s">
        <v>2593</v>
      </c>
      <c r="C365" s="1" t="s">
        <v>2200</v>
      </c>
      <c r="D365" s="1" t="s">
        <v>1223</v>
      </c>
      <c r="E365" s="1" t="s">
        <v>1174</v>
      </c>
      <c r="K365" s="1" t="s">
        <v>2594</v>
      </c>
    </row>
    <row r="366" spans="1:11">
      <c r="A366" s="1" t="s">
        <v>2200</v>
      </c>
      <c r="B366" s="1" t="s">
        <v>2595</v>
      </c>
      <c r="C366" s="1" t="s">
        <v>2200</v>
      </c>
      <c r="D366" s="1" t="s">
        <v>1223</v>
      </c>
      <c r="E366" s="1" t="s">
        <v>1174</v>
      </c>
      <c r="K366" s="1" t="s">
        <v>2596</v>
      </c>
    </row>
    <row r="367" spans="1:11">
      <c r="A367" s="1" t="s">
        <v>2200</v>
      </c>
      <c r="B367" s="1" t="s">
        <v>2597</v>
      </c>
      <c r="C367" s="1" t="s">
        <v>2200</v>
      </c>
      <c r="D367" s="1" t="s">
        <v>1223</v>
      </c>
      <c r="E367" s="1" t="s">
        <v>1174</v>
      </c>
      <c r="K367" s="1" t="s">
        <v>2598</v>
      </c>
    </row>
    <row r="368" spans="1:11">
      <c r="A368" s="1" t="s">
        <v>2200</v>
      </c>
      <c r="B368" s="1" t="s">
        <v>2599</v>
      </c>
      <c r="C368" s="1" t="s">
        <v>2200</v>
      </c>
      <c r="D368" s="1" t="s">
        <v>1223</v>
      </c>
      <c r="E368" s="1" t="s">
        <v>1174</v>
      </c>
      <c r="K368" s="1" t="s">
        <v>2600</v>
      </c>
    </row>
    <row r="369" spans="1:11">
      <c r="A369" s="1" t="s">
        <v>2200</v>
      </c>
      <c r="B369" s="1" t="s">
        <v>2601</v>
      </c>
      <c r="D369" s="1" t="s">
        <v>1223</v>
      </c>
      <c r="E369" s="1" t="s">
        <v>1174</v>
      </c>
      <c r="K369" s="1" t="s">
        <v>2602</v>
      </c>
    </row>
    <row r="370" spans="1:11">
      <c r="A370" s="1" t="s">
        <v>2200</v>
      </c>
      <c r="B370" s="1" t="s">
        <v>2603</v>
      </c>
      <c r="C370" s="1" t="s">
        <v>2200</v>
      </c>
      <c r="D370" s="1" t="s">
        <v>1223</v>
      </c>
      <c r="E370" s="1" t="s">
        <v>1174</v>
      </c>
      <c r="K370" s="1" t="s">
        <v>2604</v>
      </c>
    </row>
    <row r="371" spans="1:11">
      <c r="A371" s="1" t="s">
        <v>2200</v>
      </c>
      <c r="B371" s="1" t="s">
        <v>2605</v>
      </c>
      <c r="D371" s="1" t="s">
        <v>1223</v>
      </c>
      <c r="E371" s="1" t="s">
        <v>1174</v>
      </c>
      <c r="K371" s="1" t="s">
        <v>2606</v>
      </c>
    </row>
    <row r="372" spans="1:11">
      <c r="A372" s="1" t="s">
        <v>2200</v>
      </c>
      <c r="B372" s="1" t="s">
        <v>2570</v>
      </c>
      <c r="C372" s="1" t="s">
        <v>2200</v>
      </c>
      <c r="D372" s="1" t="s">
        <v>1223</v>
      </c>
      <c r="E372" s="1" t="s">
        <v>1174</v>
      </c>
      <c r="K372" s="1" t="s">
        <v>2607</v>
      </c>
    </row>
    <row r="373" spans="1:11">
      <c r="A373" s="1" t="s">
        <v>2200</v>
      </c>
      <c r="B373" s="1" t="s">
        <v>2608</v>
      </c>
      <c r="D373" s="1" t="s">
        <v>1223</v>
      </c>
      <c r="E373" s="1" t="s">
        <v>1174</v>
      </c>
      <c r="K373" s="1" t="s">
        <v>2609</v>
      </c>
    </row>
    <row r="374" spans="1:11">
      <c r="A374" s="1" t="s">
        <v>2200</v>
      </c>
      <c r="B374" s="1" t="s">
        <v>2610</v>
      </c>
      <c r="C374" s="1" t="s">
        <v>2200</v>
      </c>
      <c r="D374" s="1" t="s">
        <v>1223</v>
      </c>
      <c r="E374" s="1" t="s">
        <v>1174</v>
      </c>
      <c r="K374" s="1" t="s">
        <v>2611</v>
      </c>
    </row>
    <row r="375" spans="1:11">
      <c r="A375" s="1" t="s">
        <v>2200</v>
      </c>
      <c r="B375" s="1" t="s">
        <v>2612</v>
      </c>
      <c r="C375" s="1" t="s">
        <v>2200</v>
      </c>
      <c r="D375" s="1" t="s">
        <v>1223</v>
      </c>
      <c r="E375" s="1" t="s">
        <v>1174</v>
      </c>
      <c r="K375" s="1" t="s">
        <v>2613</v>
      </c>
    </row>
    <row r="376" spans="1:11">
      <c r="A376" s="1" t="s">
        <v>2200</v>
      </c>
      <c r="B376" s="1" t="s">
        <v>2614</v>
      </c>
      <c r="C376" s="1" t="s">
        <v>2200</v>
      </c>
      <c r="D376" s="1" t="s">
        <v>1223</v>
      </c>
      <c r="E376" s="1" t="s">
        <v>1174</v>
      </c>
      <c r="K376" s="1" t="s">
        <v>2615</v>
      </c>
    </row>
    <row r="377" spans="1:11">
      <c r="A377" s="1" t="s">
        <v>2200</v>
      </c>
      <c r="B377" s="1" t="s">
        <v>2616</v>
      </c>
      <c r="C377" s="1" t="s">
        <v>2617</v>
      </c>
      <c r="D377" s="1" t="s">
        <v>1223</v>
      </c>
      <c r="E377" s="1" t="s">
        <v>1174</v>
      </c>
      <c r="K377" s="1" t="s">
        <v>2618</v>
      </c>
    </row>
    <row r="378" spans="1:11">
      <c r="A378" s="1" t="s">
        <v>2200</v>
      </c>
      <c r="B378" s="1" t="s">
        <v>2619</v>
      </c>
      <c r="C378" s="1" t="s">
        <v>2575</v>
      </c>
      <c r="D378" s="1" t="s">
        <v>1223</v>
      </c>
      <c r="E378" s="1" t="s">
        <v>1174</v>
      </c>
      <c r="K378" s="1" t="s">
        <v>2620</v>
      </c>
    </row>
    <row r="379" spans="1:11">
      <c r="A379" s="1" t="s">
        <v>2200</v>
      </c>
      <c r="B379" s="1" t="s">
        <v>2621</v>
      </c>
      <c r="C379" s="1" t="s">
        <v>2575</v>
      </c>
      <c r="D379" s="1" t="s">
        <v>1223</v>
      </c>
      <c r="E379" s="1" t="s">
        <v>1174</v>
      </c>
      <c r="K379" s="1" t="s">
        <v>2622</v>
      </c>
    </row>
    <row r="380" spans="1:11">
      <c r="A380" s="1" t="s">
        <v>2623</v>
      </c>
      <c r="B380" s="1" t="s">
        <v>2624</v>
      </c>
      <c r="C380" s="1" t="s">
        <v>2623</v>
      </c>
      <c r="E380" s="1" t="s">
        <v>1213</v>
      </c>
      <c r="K380" s="1" t="s">
        <v>2625</v>
      </c>
    </row>
    <row r="381" spans="1:11">
      <c r="A381" s="1" t="s">
        <v>2626</v>
      </c>
      <c r="B381" s="1" t="s">
        <v>2627</v>
      </c>
      <c r="E381" s="1" t="s">
        <v>1634</v>
      </c>
      <c r="K381" s="1" t="s">
        <v>2628</v>
      </c>
    </row>
    <row r="382" spans="1:11">
      <c r="A382" s="1" t="s">
        <v>2629</v>
      </c>
      <c r="B382" s="1" t="s">
        <v>2630</v>
      </c>
      <c r="C382" s="1" t="s">
        <v>1659</v>
      </c>
      <c r="D382" s="1" t="s">
        <v>1372</v>
      </c>
      <c r="E382" s="1" t="s">
        <v>1174</v>
      </c>
      <c r="K382" s="1" t="s">
        <v>2631</v>
      </c>
    </row>
    <row r="383" spans="1:11">
      <c r="A383" s="1" t="s">
        <v>2632</v>
      </c>
      <c r="B383" s="1" t="s">
        <v>2633</v>
      </c>
      <c r="C383" s="1" t="s">
        <v>2634</v>
      </c>
      <c r="D383" s="1" t="s">
        <v>1378</v>
      </c>
      <c r="E383" s="1" t="s">
        <v>1174</v>
      </c>
      <c r="K383" s="1" t="s">
        <v>2635</v>
      </c>
    </row>
    <row r="384" spans="1:11">
      <c r="A384" s="1" t="s">
        <v>2636</v>
      </c>
      <c r="B384" s="1" t="s">
        <v>2637</v>
      </c>
      <c r="E384" s="1" t="s">
        <v>1634</v>
      </c>
      <c r="K384" s="1" t="s">
        <v>2638</v>
      </c>
    </row>
    <row r="385" spans="1:11">
      <c r="A385" s="1" t="s">
        <v>2636</v>
      </c>
      <c r="B385" s="1" t="s">
        <v>2639</v>
      </c>
      <c r="E385" s="1" t="s">
        <v>1634</v>
      </c>
      <c r="K385" s="1" t="s">
        <v>2640</v>
      </c>
    </row>
    <row r="386" spans="1:11">
      <c r="A386" s="1" t="s">
        <v>2636</v>
      </c>
      <c r="B386" s="1" t="s">
        <v>2641</v>
      </c>
      <c r="E386" s="1" t="s">
        <v>1634</v>
      </c>
      <c r="K386" s="1" t="s">
        <v>2642</v>
      </c>
    </row>
    <row r="387" spans="1:11">
      <c r="A387" s="1" t="s">
        <v>2643</v>
      </c>
      <c r="B387" s="1" t="s">
        <v>2644</v>
      </c>
      <c r="D387" s="1" t="s">
        <v>1378</v>
      </c>
      <c r="E387" s="1" t="s">
        <v>1174</v>
      </c>
      <c r="K387" s="1" t="s">
        <v>2645</v>
      </c>
    </row>
    <row r="388" spans="1:11">
      <c r="A388" s="1" t="s">
        <v>2646</v>
      </c>
      <c r="B388" s="1" t="s">
        <v>2647</v>
      </c>
      <c r="C388" s="1" t="s">
        <v>2646</v>
      </c>
      <c r="D388" s="1" t="s">
        <v>1378</v>
      </c>
      <c r="E388" s="1" t="s">
        <v>1174</v>
      </c>
      <c r="K388" s="1" t="s">
        <v>2648</v>
      </c>
    </row>
    <row r="389" spans="1:11">
      <c r="A389" s="1" t="s">
        <v>2646</v>
      </c>
      <c r="B389" s="1" t="s">
        <v>2649</v>
      </c>
      <c r="C389" s="1" t="s">
        <v>2646</v>
      </c>
      <c r="D389" s="1" t="s">
        <v>1378</v>
      </c>
      <c r="E389" s="1" t="s">
        <v>1174</v>
      </c>
      <c r="K389" s="1" t="s">
        <v>2650</v>
      </c>
    </row>
    <row r="390" spans="1:11">
      <c r="A390" s="1" t="s">
        <v>2646</v>
      </c>
      <c r="B390" s="1" t="s">
        <v>2651</v>
      </c>
      <c r="C390" s="1" t="s">
        <v>2646</v>
      </c>
      <c r="D390" s="1" t="s">
        <v>1378</v>
      </c>
      <c r="E390" s="1" t="s">
        <v>1174</v>
      </c>
      <c r="K390" s="1" t="s">
        <v>2652</v>
      </c>
    </row>
    <row r="391" spans="1:11">
      <c r="A391" s="1" t="s">
        <v>2646</v>
      </c>
      <c r="B391" s="1" t="s">
        <v>2653</v>
      </c>
      <c r="C391" s="1" t="s">
        <v>2310</v>
      </c>
      <c r="D391" s="1" t="s">
        <v>1378</v>
      </c>
      <c r="E391" s="1" t="s">
        <v>1174</v>
      </c>
      <c r="K391" s="1" t="s">
        <v>2654</v>
      </c>
    </row>
    <row r="392" spans="1:11">
      <c r="A392" s="1" t="s">
        <v>2646</v>
      </c>
      <c r="B392" s="1" t="s">
        <v>2655</v>
      </c>
      <c r="D392" s="1" t="s">
        <v>1378</v>
      </c>
      <c r="E392" s="1" t="s">
        <v>1174</v>
      </c>
      <c r="K392" s="1" t="s">
        <v>2656</v>
      </c>
    </row>
    <row r="393" spans="1:11">
      <c r="A393" s="1" t="s">
        <v>2646</v>
      </c>
      <c r="B393" s="1" t="s">
        <v>2657</v>
      </c>
      <c r="C393" s="1" t="s">
        <v>2310</v>
      </c>
      <c r="D393" s="1" t="s">
        <v>1378</v>
      </c>
      <c r="E393" s="1" t="s">
        <v>1174</v>
      </c>
      <c r="K393" s="1" t="s">
        <v>2658</v>
      </c>
    </row>
    <row r="394" spans="1:11">
      <c r="A394" s="1" t="s">
        <v>2646</v>
      </c>
      <c r="B394" s="1" t="s">
        <v>2659</v>
      </c>
      <c r="C394" s="1" t="s">
        <v>2310</v>
      </c>
      <c r="D394" s="1" t="s">
        <v>1378</v>
      </c>
      <c r="E394" s="1" t="s">
        <v>1174</v>
      </c>
      <c r="K394" s="1" t="s">
        <v>2660</v>
      </c>
    </row>
    <row r="395" spans="1:11">
      <c r="A395" s="1" t="s">
        <v>2646</v>
      </c>
      <c r="B395" s="1" t="s">
        <v>2661</v>
      </c>
      <c r="C395" s="1" t="s">
        <v>2310</v>
      </c>
      <c r="D395" s="1" t="s">
        <v>1378</v>
      </c>
      <c r="E395" s="1" t="s">
        <v>1174</v>
      </c>
      <c r="K395" s="1" t="s">
        <v>2662</v>
      </c>
    </row>
    <row r="396" spans="1:11">
      <c r="A396" s="1" t="s">
        <v>2646</v>
      </c>
      <c r="B396" s="1" t="s">
        <v>2663</v>
      </c>
      <c r="C396" s="1" t="s">
        <v>2310</v>
      </c>
      <c r="D396" s="1" t="s">
        <v>1378</v>
      </c>
      <c r="E396" s="1" t="s">
        <v>1174</v>
      </c>
      <c r="K396" s="1" t="s">
        <v>2664</v>
      </c>
    </row>
    <row r="397" spans="1:11">
      <c r="A397" s="1" t="s">
        <v>2646</v>
      </c>
      <c r="B397" s="1" t="s">
        <v>2665</v>
      </c>
      <c r="C397" s="1" t="s">
        <v>2310</v>
      </c>
      <c r="D397" s="1" t="s">
        <v>1378</v>
      </c>
      <c r="E397" s="1" t="s">
        <v>1174</v>
      </c>
      <c r="K397" s="1" t="s">
        <v>2666</v>
      </c>
    </row>
    <row r="398" spans="1:11">
      <c r="A398" s="1" t="s">
        <v>2646</v>
      </c>
      <c r="B398" s="1" t="s">
        <v>2667</v>
      </c>
      <c r="C398" s="1" t="s">
        <v>2310</v>
      </c>
      <c r="D398" s="1" t="s">
        <v>1378</v>
      </c>
      <c r="E398" s="1" t="s">
        <v>1174</v>
      </c>
      <c r="K398" s="1" t="s">
        <v>2668</v>
      </c>
    </row>
    <row r="399" spans="1:11">
      <c r="A399" s="1" t="s">
        <v>2646</v>
      </c>
      <c r="B399" s="1" t="s">
        <v>2669</v>
      </c>
      <c r="C399" s="1" t="s">
        <v>2310</v>
      </c>
      <c r="D399" s="1" t="s">
        <v>1378</v>
      </c>
      <c r="E399" s="1" t="s">
        <v>1174</v>
      </c>
      <c r="K399" s="1" t="s">
        <v>2670</v>
      </c>
    </row>
    <row r="400" spans="1:11">
      <c r="A400" s="1" t="s">
        <v>2646</v>
      </c>
      <c r="B400" s="1" t="s">
        <v>2671</v>
      </c>
      <c r="C400" s="1" t="s">
        <v>2646</v>
      </c>
      <c r="D400" s="1" t="s">
        <v>1378</v>
      </c>
      <c r="E400" s="1" t="s">
        <v>1174</v>
      </c>
      <c r="K400" s="1" t="s">
        <v>2672</v>
      </c>
    </row>
    <row r="401" spans="1:11">
      <c r="A401" s="1" t="s">
        <v>2646</v>
      </c>
      <c r="B401" s="1" t="s">
        <v>2673</v>
      </c>
      <c r="C401" s="1" t="s">
        <v>2646</v>
      </c>
      <c r="D401" s="1" t="s">
        <v>1378</v>
      </c>
      <c r="E401" s="1" t="s">
        <v>1174</v>
      </c>
      <c r="K401" s="1" t="s">
        <v>2674</v>
      </c>
    </row>
    <row r="402" spans="1:11">
      <c r="A402" s="1" t="s">
        <v>2646</v>
      </c>
      <c r="B402" s="1" t="s">
        <v>2675</v>
      </c>
      <c r="C402" s="1" t="s">
        <v>2646</v>
      </c>
      <c r="D402" s="1" t="s">
        <v>1378</v>
      </c>
      <c r="E402" s="1" t="s">
        <v>1174</v>
      </c>
      <c r="K402" s="1" t="s">
        <v>2676</v>
      </c>
    </row>
    <row r="403" spans="1:11">
      <c r="A403" s="1" t="s">
        <v>2646</v>
      </c>
      <c r="B403" s="1" t="s">
        <v>2677</v>
      </c>
      <c r="C403" s="1" t="s">
        <v>2646</v>
      </c>
      <c r="D403" s="1" t="s">
        <v>1378</v>
      </c>
      <c r="E403" s="1" t="s">
        <v>1174</v>
      </c>
      <c r="K403" s="1" t="s">
        <v>2678</v>
      </c>
    </row>
    <row r="404" spans="1:11">
      <c r="A404" s="1" t="s">
        <v>2646</v>
      </c>
      <c r="B404" s="1" t="s">
        <v>2679</v>
      </c>
      <c r="C404" s="1" t="s">
        <v>2646</v>
      </c>
      <c r="D404" s="1" t="s">
        <v>1378</v>
      </c>
      <c r="E404" s="1" t="s">
        <v>1174</v>
      </c>
      <c r="K404" s="1" t="s">
        <v>2680</v>
      </c>
    </row>
    <row r="405" spans="1:11">
      <c r="A405" s="1" t="s">
        <v>2646</v>
      </c>
      <c r="B405" s="1" t="s">
        <v>2681</v>
      </c>
      <c r="C405" s="1" t="s">
        <v>2646</v>
      </c>
      <c r="D405" s="1" t="s">
        <v>1378</v>
      </c>
      <c r="E405" s="1" t="s">
        <v>1174</v>
      </c>
      <c r="K405" s="1" t="s">
        <v>2682</v>
      </c>
    </row>
    <row r="406" spans="1:11">
      <c r="A406" s="1" t="s">
        <v>2646</v>
      </c>
      <c r="B406" s="1" t="s">
        <v>2683</v>
      </c>
      <c r="C406" s="1" t="s">
        <v>2646</v>
      </c>
      <c r="D406" s="1" t="s">
        <v>1378</v>
      </c>
      <c r="E406" s="1" t="s">
        <v>1174</v>
      </c>
      <c r="K406" s="1" t="s">
        <v>2684</v>
      </c>
    </row>
    <row r="407" spans="1:11">
      <c r="A407" s="1" t="s">
        <v>2646</v>
      </c>
      <c r="B407" s="1" t="s">
        <v>2685</v>
      </c>
      <c r="C407" s="1" t="s">
        <v>2646</v>
      </c>
      <c r="D407" s="1" t="s">
        <v>1378</v>
      </c>
      <c r="E407" s="1" t="s">
        <v>1174</v>
      </c>
      <c r="K407" s="1" t="s">
        <v>2686</v>
      </c>
    </row>
    <row r="408" spans="1:11">
      <c r="A408" s="1" t="s">
        <v>2646</v>
      </c>
      <c r="B408" s="1" t="s">
        <v>2687</v>
      </c>
      <c r="C408" s="1" t="s">
        <v>2646</v>
      </c>
      <c r="D408" s="1" t="s">
        <v>1378</v>
      </c>
      <c r="E408" s="1" t="s">
        <v>1174</v>
      </c>
      <c r="K408" s="1" t="s">
        <v>2688</v>
      </c>
    </row>
    <row r="409" spans="1:11">
      <c r="A409" s="1" t="s">
        <v>2646</v>
      </c>
      <c r="B409" s="1" t="s">
        <v>2689</v>
      </c>
      <c r="C409" s="1" t="s">
        <v>2310</v>
      </c>
      <c r="D409" s="1" t="s">
        <v>1378</v>
      </c>
      <c r="E409" s="1" t="s">
        <v>1174</v>
      </c>
      <c r="K409" s="1" t="s">
        <v>2690</v>
      </c>
    </row>
    <row r="410" spans="1:11">
      <c r="A410" s="1" t="s">
        <v>2646</v>
      </c>
      <c r="B410" s="1" t="s">
        <v>2691</v>
      </c>
      <c r="C410" s="1" t="s">
        <v>2310</v>
      </c>
      <c r="D410" s="1" t="s">
        <v>1378</v>
      </c>
      <c r="E410" s="1" t="s">
        <v>1174</v>
      </c>
      <c r="K410" s="1" t="s">
        <v>2692</v>
      </c>
    </row>
    <row r="411" spans="1:11">
      <c r="A411" s="1" t="s">
        <v>2646</v>
      </c>
      <c r="B411" s="1" t="s">
        <v>2647</v>
      </c>
      <c r="C411" s="1" t="s">
        <v>2646</v>
      </c>
      <c r="D411" s="1" t="s">
        <v>1378</v>
      </c>
      <c r="E411" s="1" t="s">
        <v>1174</v>
      </c>
      <c r="K411" s="1" t="s">
        <v>2693</v>
      </c>
    </row>
    <row r="412" spans="1:11">
      <c r="A412" s="1" t="s">
        <v>2646</v>
      </c>
      <c r="B412" s="1" t="s">
        <v>2694</v>
      </c>
      <c r="D412" s="1" t="s">
        <v>1378</v>
      </c>
      <c r="E412" s="1" t="s">
        <v>1174</v>
      </c>
      <c r="K412" s="1" t="s">
        <v>2695</v>
      </c>
    </row>
    <row r="413" spans="1:11">
      <c r="A413" s="1" t="s">
        <v>2646</v>
      </c>
      <c r="B413" s="1" t="s">
        <v>2696</v>
      </c>
      <c r="C413" s="1" t="s">
        <v>2310</v>
      </c>
      <c r="D413" s="1" t="s">
        <v>1378</v>
      </c>
      <c r="E413" s="1" t="s">
        <v>1174</v>
      </c>
      <c r="K413" s="1" t="s">
        <v>2697</v>
      </c>
    </row>
    <row r="414" spans="1:11">
      <c r="A414" s="1" t="s">
        <v>2646</v>
      </c>
      <c r="B414" s="1" t="s">
        <v>2698</v>
      </c>
      <c r="C414" s="1" t="s">
        <v>2646</v>
      </c>
      <c r="D414" s="1" t="s">
        <v>1378</v>
      </c>
      <c r="E414" s="1" t="s">
        <v>1174</v>
      </c>
      <c r="K414" s="1" t="s">
        <v>2699</v>
      </c>
    </row>
    <row r="415" spans="1:11">
      <c r="A415" s="1" t="s">
        <v>2700</v>
      </c>
      <c r="B415" s="1" t="s">
        <v>2701</v>
      </c>
      <c r="C415" s="1" t="s">
        <v>2702</v>
      </c>
      <c r="E415" s="1" t="s">
        <v>1634</v>
      </c>
      <c r="K415" s="1" t="s">
        <v>2703</v>
      </c>
    </row>
    <row r="416" spans="1:11">
      <c r="A416" s="1" t="s">
        <v>2704</v>
      </c>
      <c r="B416" s="1" t="s">
        <v>2705</v>
      </c>
      <c r="C416" s="1" t="s">
        <v>2706</v>
      </c>
      <c r="D416" s="1" t="s">
        <v>1487</v>
      </c>
      <c r="E416" s="1" t="s">
        <v>1174</v>
      </c>
      <c r="K416" s="1" t="s">
        <v>2707</v>
      </c>
    </row>
    <row r="417" spans="1:11">
      <c r="A417" s="1" t="s">
        <v>2708</v>
      </c>
      <c r="B417" s="1" t="s">
        <v>2709</v>
      </c>
      <c r="C417" s="1" t="s">
        <v>2711</v>
      </c>
      <c r="D417" s="1" t="s">
        <v>2710</v>
      </c>
      <c r="E417" s="1" t="s">
        <v>1174</v>
      </c>
      <c r="K417" s="1" t="s">
        <v>2712</v>
      </c>
    </row>
    <row r="418" spans="1:11">
      <c r="A418" s="1" t="s">
        <v>2713</v>
      </c>
      <c r="B418" s="1" t="s">
        <v>2714</v>
      </c>
      <c r="C418" s="1" t="s">
        <v>2715</v>
      </c>
      <c r="D418" s="1" t="s">
        <v>1378</v>
      </c>
      <c r="E418" s="1" t="s">
        <v>1174</v>
      </c>
      <c r="K418" s="1" t="s">
        <v>2716</v>
      </c>
    </row>
    <row r="419" spans="1:11">
      <c r="A419" s="1" t="s">
        <v>2717</v>
      </c>
      <c r="B419" s="1" t="s">
        <v>2718</v>
      </c>
      <c r="C419" s="1" t="s">
        <v>2719</v>
      </c>
      <c r="D419" s="1" t="s">
        <v>1550</v>
      </c>
      <c r="E419" s="1" t="s">
        <v>1174</v>
      </c>
      <c r="K419" s="1" t="s">
        <v>2720</v>
      </c>
    </row>
    <row r="420" spans="1:11">
      <c r="A420" s="1" t="s">
        <v>2721</v>
      </c>
      <c r="B420" s="1" t="s">
        <v>2722</v>
      </c>
      <c r="C420" s="1" t="s">
        <v>2723</v>
      </c>
      <c r="D420" s="1" t="s">
        <v>1378</v>
      </c>
      <c r="E420" s="1" t="s">
        <v>1174</v>
      </c>
      <c r="K420" s="1" t="s">
        <v>2724</v>
      </c>
    </row>
    <row r="421" spans="1:11">
      <c r="A421" s="1" t="s">
        <v>2725</v>
      </c>
      <c r="B421" s="1" t="s">
        <v>2726</v>
      </c>
      <c r="E421" s="1" t="s">
        <v>1203</v>
      </c>
      <c r="K421" s="1" t="s">
        <v>2727</v>
      </c>
    </row>
    <row r="422" spans="1:11">
      <c r="A422" s="1" t="s">
        <v>2728</v>
      </c>
      <c r="B422" s="1" t="s">
        <v>2729</v>
      </c>
      <c r="C422" s="1" t="s">
        <v>2484</v>
      </c>
      <c r="E422" s="1" t="s">
        <v>1213</v>
      </c>
      <c r="K422" s="1" t="s">
        <v>2730</v>
      </c>
    </row>
    <row r="423" spans="1:11">
      <c r="A423" s="1" t="s">
        <v>2731</v>
      </c>
      <c r="B423" s="1" t="s">
        <v>2731</v>
      </c>
      <c r="C423" s="1" t="s">
        <v>2733</v>
      </c>
      <c r="D423" s="1" t="s">
        <v>2732</v>
      </c>
      <c r="E423" s="1" t="s">
        <v>1174</v>
      </c>
      <c r="K423" s="1" t="s">
        <v>2734</v>
      </c>
    </row>
    <row r="424" spans="1:11">
      <c r="A424" s="1" t="s">
        <v>2731</v>
      </c>
      <c r="B424" s="1" t="s">
        <v>2735</v>
      </c>
      <c r="C424" s="1" t="s">
        <v>2733</v>
      </c>
      <c r="D424" s="1" t="s">
        <v>2732</v>
      </c>
      <c r="E424" s="1" t="s">
        <v>1174</v>
      </c>
      <c r="K424" s="1" t="s">
        <v>2736</v>
      </c>
    </row>
    <row r="425" spans="1:11">
      <c r="A425" s="1" t="s">
        <v>2737</v>
      </c>
      <c r="B425" s="1" t="s">
        <v>2738</v>
      </c>
      <c r="D425" s="1" t="s">
        <v>1622</v>
      </c>
      <c r="E425" s="1" t="s">
        <v>1174</v>
      </c>
      <c r="K425" s="1" t="s">
        <v>2739</v>
      </c>
    </row>
    <row r="426" spans="1:11">
      <c r="A426" s="1" t="s">
        <v>2737</v>
      </c>
      <c r="B426" s="1" t="s">
        <v>2740</v>
      </c>
      <c r="C426" s="1" t="s">
        <v>2737</v>
      </c>
      <c r="D426" s="1" t="s">
        <v>1622</v>
      </c>
      <c r="E426" s="1" t="s">
        <v>1174</v>
      </c>
      <c r="K426" s="1" t="s">
        <v>2741</v>
      </c>
    </row>
    <row r="427" spans="1:11">
      <c r="A427" s="1" t="s">
        <v>2742</v>
      </c>
      <c r="B427" s="1" t="s">
        <v>2743</v>
      </c>
      <c r="E427" s="1" t="s">
        <v>1634</v>
      </c>
      <c r="K427" s="1" t="s">
        <v>2744</v>
      </c>
    </row>
    <row r="428" spans="1:11">
      <c r="A428" s="1" t="s">
        <v>2742</v>
      </c>
      <c r="B428" s="1" t="s">
        <v>2745</v>
      </c>
      <c r="C428" s="1" t="s">
        <v>2702</v>
      </c>
      <c r="E428" s="1" t="s">
        <v>1634</v>
      </c>
      <c r="K428" s="1" t="s">
        <v>2746</v>
      </c>
    </row>
    <row r="429" spans="1:11">
      <c r="A429" s="1" t="s">
        <v>2742</v>
      </c>
      <c r="B429" s="1" t="s">
        <v>2747</v>
      </c>
      <c r="E429" s="1" t="s">
        <v>1634</v>
      </c>
      <c r="K429" s="1" t="s">
        <v>2748</v>
      </c>
    </row>
    <row r="430" spans="1:11">
      <c r="A430" s="1" t="s">
        <v>2742</v>
      </c>
      <c r="B430" s="1" t="s">
        <v>2749</v>
      </c>
      <c r="E430" s="1" t="s">
        <v>1634</v>
      </c>
      <c r="K430" s="1" t="s">
        <v>2750</v>
      </c>
    </row>
    <row r="431" spans="1:11">
      <c r="A431" s="1" t="s">
        <v>2742</v>
      </c>
      <c r="B431" s="1" t="s">
        <v>2751</v>
      </c>
      <c r="E431" s="1" t="s">
        <v>1634</v>
      </c>
      <c r="K431" s="1" t="s">
        <v>2752</v>
      </c>
    </row>
    <row r="432" spans="1:11">
      <c r="A432" s="1" t="s">
        <v>2742</v>
      </c>
      <c r="B432" s="1" t="s">
        <v>2753</v>
      </c>
      <c r="E432" s="1" t="s">
        <v>1634</v>
      </c>
      <c r="K432" s="1" t="s">
        <v>2754</v>
      </c>
    </row>
    <row r="433" spans="1:11">
      <c r="A433" s="1" t="s">
        <v>2755</v>
      </c>
      <c r="B433" s="1" t="s">
        <v>2756</v>
      </c>
      <c r="E433" s="1" t="s">
        <v>1634</v>
      </c>
      <c r="K433" s="1" t="s">
        <v>2757</v>
      </c>
    </row>
    <row r="434" spans="1:11">
      <c r="A434" s="1" t="s">
        <v>2755</v>
      </c>
      <c r="B434" s="1" t="s">
        <v>2758</v>
      </c>
      <c r="E434" s="1" t="s">
        <v>1634</v>
      </c>
      <c r="K434" s="1" t="s">
        <v>2759</v>
      </c>
    </row>
    <row r="435" spans="1:11">
      <c r="A435" s="1" t="s">
        <v>2760</v>
      </c>
      <c r="B435" s="1" t="s">
        <v>2761</v>
      </c>
      <c r="C435" s="1" t="s">
        <v>2760</v>
      </c>
      <c r="E435" s="1" t="s">
        <v>1634</v>
      </c>
      <c r="K435" s="1" t="s">
        <v>2762</v>
      </c>
    </row>
    <row r="436" spans="1:11">
      <c r="A436" s="1" t="s">
        <v>2763</v>
      </c>
      <c r="B436" s="1" t="s">
        <v>2764</v>
      </c>
      <c r="E436" s="1" t="s">
        <v>1213</v>
      </c>
      <c r="K436" s="1" t="s">
        <v>2765</v>
      </c>
    </row>
    <row r="437" spans="1:11">
      <c r="A437" s="1" t="s">
        <v>2763</v>
      </c>
      <c r="B437" s="1" t="s">
        <v>2766</v>
      </c>
      <c r="E437" s="1" t="s">
        <v>1213</v>
      </c>
      <c r="K437" s="1" t="s">
        <v>2767</v>
      </c>
    </row>
    <row r="438" spans="1:11">
      <c r="A438" s="1" t="s">
        <v>2763</v>
      </c>
      <c r="B438" s="1" t="s">
        <v>2768</v>
      </c>
      <c r="E438" s="1" t="s">
        <v>1213</v>
      </c>
      <c r="K438" s="1" t="s">
        <v>2769</v>
      </c>
    </row>
    <row r="439" spans="1:11">
      <c r="A439" s="1" t="s">
        <v>2763</v>
      </c>
      <c r="B439" s="1" t="s">
        <v>2770</v>
      </c>
      <c r="C439" s="1" t="s">
        <v>2763</v>
      </c>
      <c r="E439" s="1" t="s">
        <v>1213</v>
      </c>
      <c r="K439" s="1" t="s">
        <v>2771</v>
      </c>
    </row>
    <row r="440" spans="1:11">
      <c r="A440" s="1" t="s">
        <v>2763</v>
      </c>
      <c r="B440" s="1" t="s">
        <v>2772</v>
      </c>
      <c r="C440" s="1" t="s">
        <v>2763</v>
      </c>
      <c r="E440" s="1" t="s">
        <v>1213</v>
      </c>
      <c r="K440" s="1" t="s">
        <v>2773</v>
      </c>
    </row>
    <row r="441" spans="1:11">
      <c r="A441" s="1" t="s">
        <v>2763</v>
      </c>
      <c r="B441" s="1" t="s">
        <v>2774</v>
      </c>
      <c r="C441" s="1" t="s">
        <v>2775</v>
      </c>
      <c r="E441" s="1" t="s">
        <v>1213</v>
      </c>
      <c r="K441" s="1" t="s">
        <v>2776</v>
      </c>
    </row>
    <row r="442" spans="1:11">
      <c r="A442" s="1" t="s">
        <v>2763</v>
      </c>
      <c r="B442" s="1" t="s">
        <v>2777</v>
      </c>
      <c r="C442" s="1" t="s">
        <v>2778</v>
      </c>
      <c r="E442" s="1" t="s">
        <v>1213</v>
      </c>
      <c r="K442" s="1" t="s">
        <v>2779</v>
      </c>
    </row>
    <row r="443" spans="1:11">
      <c r="A443" s="1" t="s">
        <v>2763</v>
      </c>
      <c r="B443" s="1" t="s">
        <v>2780</v>
      </c>
      <c r="C443" s="1" t="s">
        <v>2781</v>
      </c>
      <c r="E443" s="1" t="s">
        <v>1213</v>
      </c>
      <c r="K443" s="1" t="s">
        <v>2782</v>
      </c>
    </row>
    <row r="444" spans="1:11">
      <c r="A444" s="1" t="s">
        <v>2763</v>
      </c>
      <c r="B444" s="1" t="s">
        <v>2783</v>
      </c>
      <c r="C444" s="1" t="s">
        <v>2784</v>
      </c>
      <c r="E444" s="1" t="s">
        <v>1213</v>
      </c>
      <c r="K444" s="1" t="s">
        <v>2785</v>
      </c>
    </row>
    <row r="445" spans="1:11">
      <c r="A445" s="1" t="s">
        <v>2786</v>
      </c>
      <c r="B445" s="1" t="s">
        <v>2787</v>
      </c>
      <c r="C445" s="1" t="s">
        <v>2788</v>
      </c>
      <c r="E445" s="1" t="s">
        <v>1474</v>
      </c>
      <c r="K445" s="1" t="s">
        <v>2789</v>
      </c>
    </row>
    <row r="446" spans="1:11">
      <c r="A446" s="1" t="s">
        <v>2790</v>
      </c>
      <c r="B446" s="1" t="s">
        <v>2791</v>
      </c>
      <c r="C446" s="1" t="s">
        <v>2788</v>
      </c>
      <c r="E446" s="1" t="s">
        <v>1474</v>
      </c>
      <c r="K446" s="1" t="s">
        <v>2792</v>
      </c>
    </row>
    <row r="447" spans="1:11">
      <c r="A447" s="1" t="s">
        <v>2793</v>
      </c>
      <c r="B447" s="1" t="s">
        <v>2793</v>
      </c>
      <c r="E447" s="1" t="s">
        <v>1378</v>
      </c>
      <c r="K447" s="1" t="s">
        <v>2794</v>
      </c>
    </row>
    <row r="448" spans="1:11">
      <c r="A448" s="1" t="s">
        <v>1198</v>
      </c>
      <c r="B448" s="1" t="s">
        <v>2795</v>
      </c>
      <c r="C448" s="1" t="s">
        <v>2796</v>
      </c>
      <c r="D448" s="1" t="s">
        <v>1197</v>
      </c>
      <c r="E448" s="1" t="s">
        <v>1174</v>
      </c>
      <c r="K448" s="1" t="s">
        <v>2797</v>
      </c>
    </row>
    <row r="449" spans="1:11">
      <c r="A449" s="1" t="s">
        <v>1198</v>
      </c>
      <c r="B449" s="1" t="s">
        <v>2798</v>
      </c>
      <c r="C449" s="1" t="s">
        <v>2796</v>
      </c>
      <c r="D449" s="1" t="s">
        <v>1197</v>
      </c>
      <c r="E449" s="1" t="s">
        <v>1174</v>
      </c>
      <c r="K449" s="1" t="s">
        <v>2799</v>
      </c>
    </row>
    <row r="450" spans="1:11">
      <c r="A450" s="1" t="s">
        <v>1198</v>
      </c>
      <c r="B450" s="1" t="s">
        <v>2800</v>
      </c>
      <c r="C450" s="1" t="s">
        <v>2796</v>
      </c>
      <c r="D450" s="1" t="s">
        <v>1197</v>
      </c>
      <c r="E450" s="1" t="s">
        <v>1174</v>
      </c>
      <c r="K450" s="1" t="s">
        <v>2801</v>
      </c>
    </row>
    <row r="451" spans="1:11">
      <c r="A451" s="1" t="s">
        <v>2802</v>
      </c>
      <c r="B451" s="1" t="s">
        <v>2803</v>
      </c>
      <c r="E451" s="1" t="s">
        <v>2804</v>
      </c>
      <c r="K451" s="1" t="s">
        <v>2805</v>
      </c>
    </row>
    <row r="452" spans="1:11">
      <c r="A452" s="1" t="s">
        <v>2806</v>
      </c>
      <c r="B452" s="1" t="s">
        <v>2807</v>
      </c>
      <c r="D452" s="1" t="s">
        <v>1223</v>
      </c>
      <c r="E452" s="1" t="s">
        <v>1174</v>
      </c>
      <c r="K452" s="1" t="s">
        <v>2808</v>
      </c>
    </row>
    <row r="453" spans="1:11">
      <c r="A453" s="1" t="s">
        <v>2809</v>
      </c>
      <c r="B453" s="1" t="s">
        <v>2810</v>
      </c>
      <c r="C453" s="1" t="s">
        <v>2809</v>
      </c>
      <c r="E453" s="1" t="s">
        <v>2811</v>
      </c>
      <c r="K453" s="1" t="s">
        <v>2812</v>
      </c>
    </row>
    <row r="454" spans="1:11">
      <c r="A454" s="1" t="s">
        <v>2813</v>
      </c>
      <c r="B454" s="1" t="s">
        <v>2814</v>
      </c>
      <c r="C454" s="1" t="s">
        <v>2813</v>
      </c>
      <c r="E454" s="1" t="s">
        <v>1784</v>
      </c>
      <c r="K454" s="1" t="s">
        <v>2815</v>
      </c>
    </row>
    <row r="455" spans="1:11">
      <c r="A455" s="1" t="s">
        <v>2813</v>
      </c>
      <c r="B455" s="1" t="s">
        <v>2816</v>
      </c>
      <c r="E455" s="1" t="s">
        <v>1784</v>
      </c>
      <c r="K455" s="1" t="s">
        <v>2817</v>
      </c>
    </row>
    <row r="456" spans="1:11">
      <c r="A456" s="1" t="s">
        <v>2818</v>
      </c>
      <c r="B456" s="1" t="s">
        <v>2819</v>
      </c>
      <c r="C456" s="1" t="s">
        <v>2130</v>
      </c>
      <c r="D456" s="1" t="s">
        <v>1234</v>
      </c>
      <c r="E456" s="1" t="s">
        <v>1174</v>
      </c>
      <c r="K456" s="1" t="s">
        <v>2820</v>
      </c>
    </row>
    <row r="457" spans="1:11">
      <c r="A457" s="1" t="s">
        <v>2821</v>
      </c>
      <c r="B457" s="1" t="s">
        <v>2821</v>
      </c>
      <c r="C457" s="1" t="s">
        <v>2634</v>
      </c>
      <c r="D457" s="1" t="s">
        <v>1187</v>
      </c>
      <c r="E457" s="1" t="s">
        <v>1174</v>
      </c>
      <c r="K457" s="1" t="s">
        <v>2822</v>
      </c>
    </row>
    <row r="458" spans="1:11">
      <c r="A458" s="1" t="s">
        <v>2823</v>
      </c>
      <c r="B458" s="1" t="s">
        <v>2824</v>
      </c>
      <c r="C458" s="1" t="s">
        <v>2826</v>
      </c>
      <c r="D458" s="1" t="s">
        <v>2825</v>
      </c>
      <c r="E458" s="1" t="s">
        <v>1174</v>
      </c>
      <c r="K458" s="1" t="s">
        <v>2827</v>
      </c>
    </row>
    <row r="459" spans="1:11">
      <c r="A459" s="1" t="s">
        <v>2823</v>
      </c>
      <c r="B459" s="1" t="s">
        <v>2828</v>
      </c>
      <c r="C459" s="1" t="s">
        <v>2826</v>
      </c>
      <c r="D459" s="1" t="s">
        <v>2825</v>
      </c>
      <c r="E459" s="1" t="s">
        <v>1174</v>
      </c>
      <c r="K459" s="1" t="s">
        <v>2829</v>
      </c>
    </row>
    <row r="460" spans="1:11">
      <c r="A460" s="1" t="s">
        <v>2823</v>
      </c>
      <c r="B460" s="1" t="s">
        <v>2830</v>
      </c>
      <c r="C460" s="1" t="s">
        <v>2823</v>
      </c>
      <c r="D460" s="1" t="s">
        <v>2825</v>
      </c>
      <c r="E460" s="1" t="s">
        <v>1174</v>
      </c>
      <c r="K460" s="1" t="s">
        <v>2831</v>
      </c>
    </row>
    <row r="461" spans="1:11">
      <c r="A461" s="1" t="s">
        <v>2832</v>
      </c>
      <c r="B461" s="1" t="s">
        <v>2833</v>
      </c>
      <c r="C461" s="1" t="s">
        <v>2834</v>
      </c>
      <c r="D461" s="1" t="s">
        <v>1175</v>
      </c>
      <c r="E461" s="1" t="s">
        <v>1174</v>
      </c>
      <c r="K461" s="1" t="s">
        <v>2835</v>
      </c>
    </row>
    <row r="462" spans="1:11">
      <c r="A462" s="1" t="s">
        <v>2832</v>
      </c>
      <c r="B462" s="1" t="s">
        <v>2836</v>
      </c>
      <c r="C462" s="1" t="s">
        <v>2834</v>
      </c>
      <c r="D462" s="1" t="s">
        <v>1175</v>
      </c>
      <c r="E462" s="1" t="s">
        <v>1174</v>
      </c>
      <c r="K462" s="1" t="s">
        <v>2837</v>
      </c>
    </row>
    <row r="463" spans="1:11">
      <c r="A463" s="1" t="s">
        <v>2832</v>
      </c>
      <c r="B463" s="1" t="s">
        <v>2838</v>
      </c>
      <c r="C463" s="1" t="s">
        <v>2839</v>
      </c>
      <c r="D463" s="1" t="s">
        <v>1175</v>
      </c>
      <c r="E463" s="1" t="s">
        <v>1174</v>
      </c>
      <c r="K463" s="1" t="s">
        <v>2840</v>
      </c>
    </row>
    <row r="464" spans="1:11">
      <c r="A464" s="1" t="s">
        <v>2841</v>
      </c>
      <c r="B464" s="1" t="s">
        <v>2842</v>
      </c>
      <c r="C464" s="1" t="s">
        <v>2841</v>
      </c>
      <c r="D464" s="1" t="s">
        <v>1611</v>
      </c>
      <c r="E464" s="1" t="s">
        <v>1174</v>
      </c>
      <c r="K464" s="1" t="s">
        <v>2843</v>
      </c>
    </row>
    <row r="465" spans="1:11">
      <c r="A465" s="1" t="s">
        <v>2844</v>
      </c>
      <c r="B465" s="1" t="s">
        <v>2844</v>
      </c>
      <c r="C465" s="1" t="s">
        <v>2841</v>
      </c>
      <c r="D465" s="1" t="s">
        <v>1611</v>
      </c>
      <c r="E465" s="1" t="s">
        <v>1174</v>
      </c>
      <c r="K465" s="1" t="s">
        <v>2845</v>
      </c>
    </row>
    <row r="466" spans="1:11">
      <c r="A466" s="1" t="s">
        <v>2846</v>
      </c>
      <c r="B466" s="1" t="s">
        <v>2847</v>
      </c>
      <c r="C466" s="1" t="s">
        <v>2848</v>
      </c>
      <c r="E466" s="1" t="s">
        <v>1784</v>
      </c>
      <c r="K466" s="1" t="s">
        <v>2849</v>
      </c>
    </row>
    <row r="467" spans="1:11">
      <c r="A467" s="1" t="s">
        <v>2850</v>
      </c>
      <c r="B467" s="1" t="s">
        <v>2851</v>
      </c>
      <c r="C467" s="1" t="s">
        <v>2852</v>
      </c>
      <c r="D467" s="1" t="s">
        <v>1378</v>
      </c>
      <c r="E467" s="1" t="s">
        <v>1174</v>
      </c>
      <c r="K467" s="1" t="s">
        <v>2853</v>
      </c>
    </row>
    <row r="468" spans="1:11">
      <c r="A468" s="1" t="s">
        <v>2854</v>
      </c>
      <c r="B468" s="1" t="s">
        <v>2855</v>
      </c>
      <c r="D468" s="1" t="s">
        <v>1192</v>
      </c>
      <c r="E468" s="1" t="s">
        <v>1174</v>
      </c>
      <c r="K468" s="1" t="s">
        <v>2856</v>
      </c>
    </row>
    <row r="469" spans="1:11">
      <c r="A469" s="1" t="s">
        <v>2857</v>
      </c>
      <c r="B469" s="1" t="s">
        <v>2858</v>
      </c>
      <c r="C469" s="1" t="s">
        <v>2857</v>
      </c>
      <c r="D469" s="1" t="s">
        <v>1341</v>
      </c>
      <c r="E469" s="1" t="s">
        <v>1340</v>
      </c>
      <c r="K469" s="1" t="s">
        <v>2859</v>
      </c>
    </row>
    <row r="470" spans="1:11">
      <c r="A470" s="1" t="s">
        <v>2857</v>
      </c>
      <c r="B470" s="1" t="s">
        <v>2860</v>
      </c>
      <c r="C470" s="1" t="s">
        <v>2857</v>
      </c>
      <c r="D470" s="1" t="s">
        <v>1341</v>
      </c>
      <c r="E470" s="1" t="s">
        <v>1340</v>
      </c>
      <c r="K470" s="1" t="s">
        <v>2861</v>
      </c>
    </row>
    <row r="471" spans="1:11">
      <c r="A471" s="1" t="s">
        <v>2857</v>
      </c>
      <c r="B471" s="1" t="s">
        <v>2862</v>
      </c>
      <c r="C471" s="1" t="s">
        <v>2857</v>
      </c>
      <c r="D471" s="1" t="s">
        <v>1341</v>
      </c>
      <c r="E471" s="1" t="s">
        <v>1340</v>
      </c>
      <c r="K471" s="1" t="s">
        <v>2863</v>
      </c>
    </row>
    <row r="472" spans="1:11">
      <c r="A472" s="1" t="s">
        <v>2864</v>
      </c>
      <c r="B472" s="1" t="s">
        <v>2865</v>
      </c>
      <c r="C472" s="1" t="s">
        <v>2866</v>
      </c>
      <c r="D472" s="1" t="s">
        <v>1378</v>
      </c>
      <c r="E472" s="1" t="s">
        <v>1174</v>
      </c>
      <c r="K472" s="1" t="s">
        <v>2867</v>
      </c>
    </row>
    <row r="473" spans="1:11">
      <c r="A473" s="1" t="s">
        <v>2866</v>
      </c>
      <c r="B473" s="1" t="s">
        <v>2868</v>
      </c>
      <c r="D473" s="1" t="s">
        <v>1378</v>
      </c>
      <c r="E473" s="1" t="s">
        <v>1174</v>
      </c>
      <c r="K473" s="1" t="s">
        <v>2869</v>
      </c>
    </row>
    <row r="474" spans="1:11">
      <c r="A474" s="1" t="s">
        <v>2870</v>
      </c>
      <c r="B474" s="1" t="s">
        <v>2870</v>
      </c>
      <c r="E474" s="1" t="s">
        <v>2871</v>
      </c>
      <c r="K474" s="1" t="s">
        <v>2872</v>
      </c>
    </row>
    <row r="475" spans="1:11">
      <c r="A475" s="1" t="s">
        <v>2873</v>
      </c>
      <c r="B475" s="1" t="s">
        <v>2874</v>
      </c>
      <c r="C475" s="1" t="s">
        <v>2876</v>
      </c>
      <c r="D475" s="1" t="s">
        <v>2875</v>
      </c>
      <c r="E475" s="1" t="s">
        <v>1174</v>
      </c>
      <c r="K475" s="1" t="s">
        <v>2877</v>
      </c>
    </row>
    <row r="476" spans="1:11">
      <c r="A476" s="1" t="s">
        <v>2873</v>
      </c>
      <c r="B476" s="1" t="s">
        <v>2878</v>
      </c>
      <c r="C476" s="1" t="s">
        <v>2879</v>
      </c>
      <c r="D476" s="1" t="s">
        <v>2875</v>
      </c>
      <c r="E476" s="1" t="s">
        <v>1174</v>
      </c>
      <c r="K476" s="1" t="s">
        <v>2880</v>
      </c>
    </row>
    <row r="477" spans="1:11">
      <c r="A477" s="1" t="s">
        <v>2881</v>
      </c>
      <c r="B477" s="1" t="s">
        <v>2882</v>
      </c>
      <c r="C477" s="1" t="s">
        <v>2881</v>
      </c>
      <c r="D477" s="1" t="s">
        <v>2045</v>
      </c>
      <c r="E477" s="1" t="s">
        <v>1174</v>
      </c>
      <c r="K477" s="1" t="s">
        <v>2883</v>
      </c>
    </row>
    <row r="478" spans="1:11">
      <c r="A478" s="1" t="s">
        <v>2881</v>
      </c>
      <c r="B478" s="1" t="s">
        <v>2884</v>
      </c>
      <c r="C478" s="1" t="s">
        <v>2881</v>
      </c>
      <c r="D478" s="1" t="s">
        <v>2045</v>
      </c>
      <c r="E478" s="1" t="s">
        <v>1174</v>
      </c>
      <c r="K478" s="1" t="s">
        <v>2885</v>
      </c>
    </row>
    <row r="479" spans="1:11">
      <c r="A479" s="1" t="s">
        <v>2881</v>
      </c>
      <c r="B479" s="1" t="s">
        <v>2886</v>
      </c>
      <c r="C479" s="1" t="s">
        <v>2881</v>
      </c>
      <c r="D479" s="1" t="s">
        <v>2045</v>
      </c>
      <c r="E479" s="1" t="s">
        <v>1174</v>
      </c>
      <c r="K479" s="1" t="s">
        <v>2887</v>
      </c>
    </row>
    <row r="480" spans="1:11">
      <c r="A480" s="1" t="s">
        <v>2881</v>
      </c>
      <c r="B480" s="1" t="s">
        <v>2888</v>
      </c>
      <c r="C480" s="1" t="s">
        <v>2881</v>
      </c>
      <c r="D480" s="1" t="s">
        <v>2045</v>
      </c>
      <c r="E480" s="1" t="s">
        <v>1174</v>
      </c>
      <c r="K480" s="1" t="s">
        <v>2889</v>
      </c>
    </row>
    <row r="481" spans="1:11">
      <c r="A481" s="1" t="s">
        <v>2881</v>
      </c>
      <c r="B481" s="1" t="s">
        <v>2890</v>
      </c>
      <c r="D481" s="1" t="s">
        <v>2045</v>
      </c>
      <c r="E481" s="1" t="s">
        <v>1174</v>
      </c>
      <c r="K481" s="1" t="s">
        <v>2891</v>
      </c>
    </row>
    <row r="482" spans="1:11">
      <c r="A482" s="1" t="s">
        <v>2881</v>
      </c>
      <c r="B482" s="1" t="s">
        <v>2892</v>
      </c>
      <c r="C482" s="1" t="s">
        <v>2881</v>
      </c>
      <c r="D482" s="1" t="s">
        <v>2045</v>
      </c>
      <c r="E482" s="1" t="s">
        <v>1174</v>
      </c>
      <c r="K482" s="1" t="s">
        <v>2893</v>
      </c>
    </row>
    <row r="483" spans="1:11">
      <c r="A483" s="1" t="s">
        <v>2894</v>
      </c>
      <c r="B483" s="1" t="s">
        <v>2895</v>
      </c>
      <c r="C483" s="1" t="s">
        <v>2881</v>
      </c>
      <c r="D483" s="1" t="s">
        <v>2045</v>
      </c>
      <c r="E483" s="1" t="s">
        <v>1174</v>
      </c>
      <c r="K483" s="1" t="s">
        <v>2896</v>
      </c>
    </row>
    <row r="484" spans="1:11">
      <c r="A484" s="1" t="s">
        <v>2897</v>
      </c>
      <c r="B484" s="1" t="s">
        <v>2898</v>
      </c>
      <c r="C484" s="1" t="s">
        <v>2897</v>
      </c>
      <c r="D484" s="1" t="s">
        <v>1181</v>
      </c>
      <c r="E484" s="1" t="s">
        <v>1174</v>
      </c>
      <c r="K484" s="1" t="s">
        <v>2899</v>
      </c>
    </row>
    <row r="485" spans="1:11">
      <c r="A485" s="1" t="s">
        <v>2900</v>
      </c>
      <c r="B485" s="1" t="s">
        <v>2901</v>
      </c>
      <c r="D485" s="1" t="s">
        <v>1555</v>
      </c>
      <c r="E485" s="1" t="s">
        <v>1174</v>
      </c>
      <c r="K485" s="1" t="s">
        <v>2902</v>
      </c>
    </row>
    <row r="486" spans="1:11">
      <c r="A486" s="1" t="s">
        <v>2903</v>
      </c>
      <c r="B486" s="1" t="s">
        <v>2904</v>
      </c>
      <c r="C486" s="1" t="s">
        <v>2903</v>
      </c>
      <c r="D486" s="1" t="s">
        <v>1223</v>
      </c>
      <c r="E486" s="1" t="s">
        <v>1174</v>
      </c>
      <c r="K486" s="1" t="s">
        <v>2905</v>
      </c>
    </row>
    <row r="487" spans="1:11">
      <c r="A487" s="1" t="s">
        <v>2903</v>
      </c>
      <c r="B487" s="1" t="s">
        <v>2906</v>
      </c>
      <c r="C487" s="1" t="s">
        <v>2903</v>
      </c>
      <c r="D487" s="1" t="s">
        <v>1223</v>
      </c>
      <c r="E487" s="1" t="s">
        <v>1174</v>
      </c>
      <c r="K487" s="1" t="s">
        <v>2907</v>
      </c>
    </row>
    <row r="488" spans="1:11">
      <c r="A488" s="1" t="s">
        <v>2903</v>
      </c>
      <c r="B488" s="1" t="s">
        <v>2908</v>
      </c>
      <c r="C488" s="1" t="s">
        <v>2903</v>
      </c>
      <c r="D488" s="1" t="s">
        <v>1223</v>
      </c>
      <c r="E488" s="1" t="s">
        <v>1174</v>
      </c>
      <c r="K488" s="1" t="s">
        <v>2909</v>
      </c>
    </row>
    <row r="489" spans="1:11">
      <c r="A489" s="1" t="s">
        <v>2910</v>
      </c>
      <c r="B489" s="1" t="s">
        <v>2911</v>
      </c>
      <c r="C489" s="1" t="s">
        <v>2910</v>
      </c>
      <c r="D489" s="1" t="s">
        <v>1181</v>
      </c>
      <c r="E489" s="1" t="s">
        <v>1174</v>
      </c>
      <c r="K489" s="1" t="s">
        <v>2912</v>
      </c>
    </row>
    <row r="490" spans="1:11">
      <c r="A490" s="1" t="s">
        <v>2910</v>
      </c>
      <c r="B490" s="1" t="s">
        <v>2913</v>
      </c>
      <c r="C490" s="1" t="s">
        <v>2910</v>
      </c>
      <c r="D490" s="1" t="s">
        <v>1181</v>
      </c>
      <c r="E490" s="1" t="s">
        <v>1174</v>
      </c>
      <c r="K490" s="1" t="s">
        <v>2914</v>
      </c>
    </row>
    <row r="491" spans="1:11">
      <c r="A491" s="1" t="s">
        <v>2910</v>
      </c>
      <c r="B491" s="1" t="s">
        <v>2915</v>
      </c>
      <c r="C491" s="1" t="s">
        <v>2910</v>
      </c>
      <c r="D491" s="1" t="s">
        <v>1181</v>
      </c>
      <c r="E491" s="1" t="s">
        <v>1174</v>
      </c>
      <c r="K491" s="1" t="s">
        <v>2916</v>
      </c>
    </row>
    <row r="492" spans="1:11">
      <c r="A492" s="1" t="s">
        <v>2917</v>
      </c>
      <c r="B492" s="1" t="s">
        <v>2918</v>
      </c>
      <c r="C492" s="1" t="s">
        <v>2910</v>
      </c>
      <c r="D492" s="1" t="s">
        <v>1181</v>
      </c>
      <c r="E492" s="1" t="s">
        <v>1174</v>
      </c>
      <c r="K492" s="1" t="s">
        <v>2919</v>
      </c>
    </row>
    <row r="493" spans="1:11">
      <c r="A493" s="1" t="s">
        <v>2920</v>
      </c>
      <c r="B493" s="1" t="s">
        <v>2921</v>
      </c>
      <c r="C493" s="1" t="s">
        <v>2922</v>
      </c>
      <c r="D493" s="1" t="s">
        <v>2875</v>
      </c>
      <c r="E493" s="1" t="s">
        <v>1174</v>
      </c>
      <c r="K493" s="1" t="s">
        <v>2923</v>
      </c>
    </row>
    <row r="494" spans="1:11">
      <c r="A494" s="1" t="s">
        <v>2924</v>
      </c>
      <c r="B494" s="1" t="s">
        <v>2925</v>
      </c>
      <c r="C494" s="1" t="s">
        <v>2924</v>
      </c>
      <c r="E494" s="1" t="s">
        <v>2073</v>
      </c>
      <c r="K494" s="1" t="s">
        <v>2926</v>
      </c>
    </row>
    <row r="495" spans="1:11">
      <c r="A495" s="1" t="s">
        <v>2927</v>
      </c>
      <c r="B495" s="1" t="s">
        <v>2928</v>
      </c>
      <c r="C495" s="1" t="s">
        <v>2929</v>
      </c>
      <c r="D495" s="1" t="s">
        <v>1378</v>
      </c>
      <c r="E495" s="1" t="s">
        <v>1174</v>
      </c>
      <c r="K495" s="1" t="s">
        <v>2930</v>
      </c>
    </row>
    <row r="496" spans="1:11">
      <c r="A496" s="1" t="s">
        <v>2931</v>
      </c>
      <c r="B496" s="1" t="s">
        <v>2932</v>
      </c>
      <c r="C496" s="1" t="s">
        <v>2934</v>
      </c>
      <c r="D496" s="1" t="s">
        <v>2933</v>
      </c>
      <c r="E496" s="1" t="s">
        <v>1174</v>
      </c>
      <c r="K496" s="1" t="s">
        <v>2935</v>
      </c>
    </row>
    <row r="497" spans="1:11">
      <c r="A497" s="1" t="s">
        <v>2936</v>
      </c>
      <c r="B497" s="1" t="s">
        <v>2937</v>
      </c>
      <c r="C497" s="1" t="s">
        <v>2938</v>
      </c>
      <c r="D497" s="1" t="s">
        <v>1378</v>
      </c>
      <c r="E497" s="1" t="s">
        <v>1174</v>
      </c>
      <c r="K497" s="1" t="s">
        <v>2939</v>
      </c>
    </row>
    <row r="498" spans="1:11">
      <c r="A498" s="1" t="s">
        <v>2936</v>
      </c>
      <c r="B498" s="1" t="s">
        <v>2940</v>
      </c>
      <c r="D498" s="1" t="s">
        <v>1378</v>
      </c>
      <c r="E498" s="1" t="s">
        <v>1174</v>
      </c>
      <c r="K498" s="1" t="s">
        <v>2941</v>
      </c>
    </row>
    <row r="499" spans="1:11">
      <c r="A499" s="1" t="s">
        <v>2936</v>
      </c>
      <c r="B499" s="1" t="s">
        <v>2942</v>
      </c>
      <c r="D499" s="1" t="s">
        <v>1378</v>
      </c>
      <c r="E499" s="1" t="s">
        <v>1174</v>
      </c>
      <c r="K499" s="1" t="s">
        <v>2943</v>
      </c>
    </row>
    <row r="500" spans="1:11">
      <c r="A500" s="1" t="s">
        <v>2936</v>
      </c>
      <c r="B500" s="1" t="s">
        <v>2944</v>
      </c>
      <c r="C500" s="1" t="s">
        <v>2938</v>
      </c>
      <c r="D500" s="1" t="s">
        <v>1378</v>
      </c>
      <c r="E500" s="1" t="s">
        <v>1174</v>
      </c>
      <c r="K500" s="1" t="s">
        <v>2945</v>
      </c>
    </row>
    <row r="501" spans="1:11">
      <c r="A501" s="1" t="s">
        <v>2946</v>
      </c>
      <c r="B501" s="1" t="s">
        <v>2947</v>
      </c>
      <c r="C501" s="1" t="s">
        <v>2946</v>
      </c>
      <c r="E501" s="1" t="s">
        <v>1634</v>
      </c>
      <c r="K501" s="1" t="s">
        <v>2948</v>
      </c>
    </row>
    <row r="502" spans="1:11">
      <c r="A502" s="1" t="s">
        <v>2949</v>
      </c>
      <c r="B502" s="1" t="s">
        <v>2950</v>
      </c>
      <c r="C502" s="1" t="s">
        <v>2949</v>
      </c>
      <c r="E502" s="1" t="s">
        <v>1234</v>
      </c>
      <c r="K502" s="1" t="s">
        <v>2951</v>
      </c>
    </row>
    <row r="503" spans="1:11">
      <c r="A503" s="1" t="s">
        <v>2952</v>
      </c>
      <c r="B503" s="1" t="s">
        <v>2953</v>
      </c>
      <c r="C503" s="1" t="s">
        <v>2952</v>
      </c>
      <c r="E503" s="1" t="s">
        <v>2954</v>
      </c>
      <c r="K503" s="1" t="s">
        <v>2955</v>
      </c>
    </row>
    <row r="504" spans="1:11">
      <c r="A504" s="1" t="s">
        <v>2956</v>
      </c>
      <c r="B504" s="1" t="s">
        <v>2957</v>
      </c>
      <c r="C504" s="1" t="s">
        <v>2958</v>
      </c>
      <c r="D504" s="1" t="s">
        <v>1228</v>
      </c>
      <c r="E504" s="1" t="s">
        <v>1174</v>
      </c>
      <c r="K504" s="1" t="s">
        <v>2959</v>
      </c>
    </row>
    <row r="505" spans="1:11">
      <c r="A505" s="1" t="s">
        <v>2960</v>
      </c>
      <c r="B505" s="1" t="s">
        <v>2961</v>
      </c>
      <c r="C505" s="1" t="s">
        <v>1176</v>
      </c>
      <c r="D505" s="1" t="s">
        <v>1175</v>
      </c>
      <c r="E505" s="1" t="s">
        <v>1174</v>
      </c>
      <c r="K505" s="1" t="s">
        <v>2962</v>
      </c>
    </row>
    <row r="506" spans="1:11">
      <c r="A506" s="1" t="s">
        <v>2963</v>
      </c>
      <c r="B506" s="1" t="s">
        <v>2964</v>
      </c>
      <c r="C506" s="1" t="s">
        <v>2958</v>
      </c>
      <c r="D506" s="1" t="s">
        <v>1228</v>
      </c>
      <c r="E506" s="1" t="s">
        <v>1174</v>
      </c>
      <c r="K506" s="1" t="s">
        <v>2965</v>
      </c>
    </row>
    <row r="507" spans="1:11">
      <c r="A507" s="1" t="s">
        <v>2966</v>
      </c>
      <c r="B507" s="1" t="s">
        <v>2967</v>
      </c>
      <c r="C507" s="1" t="s">
        <v>2966</v>
      </c>
      <c r="E507" s="1" t="s">
        <v>1634</v>
      </c>
      <c r="K507" s="1" t="s">
        <v>2968</v>
      </c>
    </row>
    <row r="508" spans="1:11">
      <c r="A508" s="1" t="s">
        <v>2969</v>
      </c>
      <c r="B508" s="1" t="s">
        <v>2970</v>
      </c>
      <c r="E508" s="1" t="s">
        <v>1634</v>
      </c>
      <c r="K508" s="1" t="s">
        <v>2971</v>
      </c>
    </row>
    <row r="509" spans="1:11">
      <c r="A509" s="1" t="s">
        <v>2972</v>
      </c>
      <c r="B509" s="1" t="s">
        <v>2973</v>
      </c>
      <c r="C509" s="1" t="s">
        <v>2972</v>
      </c>
      <c r="D509" s="1" t="s">
        <v>2933</v>
      </c>
      <c r="E509" s="1" t="s">
        <v>1174</v>
      </c>
      <c r="K509" s="1" t="s">
        <v>2974</v>
      </c>
    </row>
    <row r="510" spans="1:11">
      <c r="A510" s="1" t="s">
        <v>2975</v>
      </c>
      <c r="B510" s="1" t="s">
        <v>2976</v>
      </c>
      <c r="C510" s="1" t="s">
        <v>2977</v>
      </c>
      <c r="E510" s="1" t="s">
        <v>2804</v>
      </c>
      <c r="K510" s="1" t="s">
        <v>2978</v>
      </c>
    </row>
    <row r="511" spans="1:11">
      <c r="A511" s="1" t="s">
        <v>2975</v>
      </c>
      <c r="B511" s="1" t="s">
        <v>2979</v>
      </c>
      <c r="C511" s="1" t="s">
        <v>2977</v>
      </c>
      <c r="E511" s="1" t="s">
        <v>2804</v>
      </c>
      <c r="K511" s="1" t="s">
        <v>2980</v>
      </c>
    </row>
    <row r="512" spans="1:11">
      <c r="A512" s="1" t="s">
        <v>2981</v>
      </c>
      <c r="B512" s="1" t="s">
        <v>2982</v>
      </c>
      <c r="C512" s="1" t="s">
        <v>2981</v>
      </c>
      <c r="D512" s="1" t="s">
        <v>2933</v>
      </c>
      <c r="E512" s="1" t="s">
        <v>1174</v>
      </c>
      <c r="K512" s="1" t="s">
        <v>2983</v>
      </c>
    </row>
    <row r="513" spans="1:11">
      <c r="A513" s="1" t="s">
        <v>2984</v>
      </c>
      <c r="B513" s="1" t="s">
        <v>2985</v>
      </c>
      <c r="C513" s="1" t="s">
        <v>2986</v>
      </c>
      <c r="D513" s="1" t="s">
        <v>1926</v>
      </c>
      <c r="E513" s="1" t="s">
        <v>1174</v>
      </c>
      <c r="K513" s="1" t="s">
        <v>2987</v>
      </c>
    </row>
    <row r="514" spans="1:11">
      <c r="A514" s="1" t="s">
        <v>2988</v>
      </c>
      <c r="B514" s="1" t="s">
        <v>2989</v>
      </c>
      <c r="E514" s="1" t="s">
        <v>2990</v>
      </c>
      <c r="K514" s="1" t="s">
        <v>2991</v>
      </c>
    </row>
    <row r="515" spans="1:11">
      <c r="A515" s="1" t="s">
        <v>2992</v>
      </c>
      <c r="B515" s="1" t="s">
        <v>2993</v>
      </c>
      <c r="C515" s="1" t="s">
        <v>2994</v>
      </c>
      <c r="E515" s="1" t="s">
        <v>1474</v>
      </c>
      <c r="K515" s="1" t="s">
        <v>2995</v>
      </c>
    </row>
    <row r="516" spans="1:11">
      <c r="A516" s="1" t="s">
        <v>2996</v>
      </c>
      <c r="B516" s="1" t="s">
        <v>2996</v>
      </c>
      <c r="D516" s="1" t="s">
        <v>1577</v>
      </c>
      <c r="E516" s="1" t="s">
        <v>1174</v>
      </c>
      <c r="K516" s="1" t="s">
        <v>2997</v>
      </c>
    </row>
    <row r="517" spans="1:11">
      <c r="A517" s="1" t="s">
        <v>2998</v>
      </c>
      <c r="B517" s="1" t="s">
        <v>2999</v>
      </c>
      <c r="C517" s="1" t="s">
        <v>2998</v>
      </c>
      <c r="D517" s="1" t="s">
        <v>1334</v>
      </c>
      <c r="E517" s="1" t="s">
        <v>1174</v>
      </c>
      <c r="K517" s="1" t="s">
        <v>3000</v>
      </c>
    </row>
    <row r="518" spans="1:11">
      <c r="A518" s="1" t="s">
        <v>2998</v>
      </c>
      <c r="B518" s="1" t="s">
        <v>3001</v>
      </c>
      <c r="C518" s="1" t="s">
        <v>2998</v>
      </c>
      <c r="D518" s="1" t="s">
        <v>1334</v>
      </c>
      <c r="E518" s="1" t="s">
        <v>1174</v>
      </c>
      <c r="K518" s="1" t="s">
        <v>3002</v>
      </c>
    </row>
    <row r="519" spans="1:11">
      <c r="A519" s="1" t="s">
        <v>3003</v>
      </c>
      <c r="B519" s="1" t="s">
        <v>3004</v>
      </c>
      <c r="D519" s="1" t="s">
        <v>1234</v>
      </c>
      <c r="E519" s="1" t="s">
        <v>1174</v>
      </c>
      <c r="K519" s="1" t="s">
        <v>3005</v>
      </c>
    </row>
    <row r="520" spans="1:11">
      <c r="A520" s="1" t="s">
        <v>3006</v>
      </c>
      <c r="B520" s="1" t="s">
        <v>3007</v>
      </c>
      <c r="D520" s="1" t="s">
        <v>2933</v>
      </c>
      <c r="E520" s="1" t="s">
        <v>1174</v>
      </c>
      <c r="K520" s="1" t="s">
        <v>3008</v>
      </c>
    </row>
    <row r="521" spans="1:11">
      <c r="A521" s="1" t="s">
        <v>3009</v>
      </c>
      <c r="B521" s="1" t="s">
        <v>3010</v>
      </c>
      <c r="C521" s="1" t="s">
        <v>3006</v>
      </c>
      <c r="D521" s="1" t="s">
        <v>2732</v>
      </c>
      <c r="E521" s="1" t="s">
        <v>1174</v>
      </c>
      <c r="K521" s="1" t="s">
        <v>3011</v>
      </c>
    </row>
    <row r="522" spans="1:11">
      <c r="A522" s="1" t="s">
        <v>3009</v>
      </c>
      <c r="B522" s="1" t="s">
        <v>3012</v>
      </c>
      <c r="C522" s="1" t="s">
        <v>3006</v>
      </c>
      <c r="D522" s="1" t="s">
        <v>2732</v>
      </c>
      <c r="E522" s="1" t="s">
        <v>1174</v>
      </c>
      <c r="K522" s="1" t="s">
        <v>3013</v>
      </c>
    </row>
    <row r="523" spans="1:11">
      <c r="A523" s="1" t="s">
        <v>3009</v>
      </c>
      <c r="B523" s="1" t="s">
        <v>3014</v>
      </c>
      <c r="C523" s="1" t="s">
        <v>3006</v>
      </c>
      <c r="D523" s="1" t="s">
        <v>2732</v>
      </c>
      <c r="E523" s="1" t="s">
        <v>1174</v>
      </c>
      <c r="K523" s="1" t="s">
        <v>3015</v>
      </c>
    </row>
    <row r="524" spans="1:11">
      <c r="A524" s="1" t="s">
        <v>3009</v>
      </c>
      <c r="B524" s="1" t="s">
        <v>3016</v>
      </c>
      <c r="C524" s="1" t="s">
        <v>3006</v>
      </c>
      <c r="D524" s="1" t="s">
        <v>2732</v>
      </c>
      <c r="E524" s="1" t="s">
        <v>1174</v>
      </c>
      <c r="K524" s="1" t="s">
        <v>3017</v>
      </c>
    </row>
    <row r="525" spans="1:11">
      <c r="A525" s="1" t="s">
        <v>3018</v>
      </c>
      <c r="B525" s="1" t="s">
        <v>3019</v>
      </c>
      <c r="C525" s="1" t="s">
        <v>3020</v>
      </c>
      <c r="E525" s="1" t="s">
        <v>1784</v>
      </c>
      <c r="K525" s="1" t="s">
        <v>3021</v>
      </c>
    </row>
    <row r="526" spans="1:11">
      <c r="A526" s="1" t="s">
        <v>3022</v>
      </c>
      <c r="B526" s="1" t="s">
        <v>3023</v>
      </c>
      <c r="C526" s="1" t="s">
        <v>1569</v>
      </c>
      <c r="D526" s="1" t="s">
        <v>1555</v>
      </c>
      <c r="E526" s="1" t="s">
        <v>1174</v>
      </c>
      <c r="K526" s="1" t="s">
        <v>3024</v>
      </c>
    </row>
    <row r="527" spans="1:11">
      <c r="A527" s="1" t="s">
        <v>3025</v>
      </c>
      <c r="B527" s="1" t="s">
        <v>3026</v>
      </c>
      <c r="C527" s="1" t="s">
        <v>1182</v>
      </c>
      <c r="D527" s="1" t="s">
        <v>1181</v>
      </c>
      <c r="E527" s="1" t="s">
        <v>1174</v>
      </c>
      <c r="K527" s="1" t="s">
        <v>3027</v>
      </c>
    </row>
    <row r="528" spans="1:11">
      <c r="A528" s="1" t="s">
        <v>3028</v>
      </c>
      <c r="B528" s="1" t="s">
        <v>3029</v>
      </c>
      <c r="C528" s="1" t="s">
        <v>3030</v>
      </c>
      <c r="E528" s="1" t="s">
        <v>1213</v>
      </c>
      <c r="K528" s="1" t="s">
        <v>3031</v>
      </c>
    </row>
    <row r="529" spans="1:11">
      <c r="A529" s="1" t="s">
        <v>3028</v>
      </c>
      <c r="B529" s="1" t="s">
        <v>3032</v>
      </c>
      <c r="C529" s="1" t="s">
        <v>2258</v>
      </c>
      <c r="E529" s="1" t="s">
        <v>1213</v>
      </c>
      <c r="K529" s="1" t="s">
        <v>3033</v>
      </c>
    </row>
    <row r="530" spans="1:11">
      <c r="A530" s="1" t="s">
        <v>3034</v>
      </c>
      <c r="B530" s="1" t="s">
        <v>3035</v>
      </c>
      <c r="C530" s="1" t="s">
        <v>3034</v>
      </c>
      <c r="E530" s="1" t="s">
        <v>3036</v>
      </c>
      <c r="K530" s="1" t="s">
        <v>3037</v>
      </c>
    </row>
    <row r="531" spans="1:11">
      <c r="A531" s="1" t="s">
        <v>3038</v>
      </c>
      <c r="B531" s="1" t="s">
        <v>3039</v>
      </c>
      <c r="C531" s="1" t="s">
        <v>3038</v>
      </c>
      <c r="D531" s="1" t="s">
        <v>1378</v>
      </c>
      <c r="E531" s="1" t="s">
        <v>1174</v>
      </c>
      <c r="K531" s="1" t="s">
        <v>3040</v>
      </c>
    </row>
    <row r="532" spans="1:11">
      <c r="A532" s="1" t="s">
        <v>3038</v>
      </c>
      <c r="B532" s="1" t="s">
        <v>3041</v>
      </c>
      <c r="C532" s="1" t="s">
        <v>3038</v>
      </c>
      <c r="D532" s="1" t="s">
        <v>1378</v>
      </c>
      <c r="E532" s="1" t="s">
        <v>1174</v>
      </c>
      <c r="K532" s="1" t="s">
        <v>3042</v>
      </c>
    </row>
    <row r="533" spans="1:11">
      <c r="A533" s="1" t="s">
        <v>3043</v>
      </c>
      <c r="B533" s="1" t="s">
        <v>3044</v>
      </c>
      <c r="C533" s="1" t="s">
        <v>3045</v>
      </c>
      <c r="E533" s="1" t="s">
        <v>1474</v>
      </c>
      <c r="K533" s="1" t="s">
        <v>3046</v>
      </c>
    </row>
    <row r="534" spans="1:11">
      <c r="A534" s="1" t="s">
        <v>3047</v>
      </c>
      <c r="B534" s="1" t="s">
        <v>3048</v>
      </c>
      <c r="C534" s="1" t="s">
        <v>3045</v>
      </c>
      <c r="E534" s="1" t="s">
        <v>1474</v>
      </c>
      <c r="K534" s="1" t="s">
        <v>3049</v>
      </c>
    </row>
    <row r="535" spans="1:11">
      <c r="A535" s="1" t="s">
        <v>3047</v>
      </c>
      <c r="B535" s="1" t="s">
        <v>3050</v>
      </c>
      <c r="C535" s="1" t="s">
        <v>3045</v>
      </c>
      <c r="E535" s="1" t="s">
        <v>1474</v>
      </c>
      <c r="K535" s="1" t="s">
        <v>3051</v>
      </c>
    </row>
    <row r="536" spans="1:11">
      <c r="A536" s="1" t="s">
        <v>3047</v>
      </c>
      <c r="B536" s="1" t="s">
        <v>3052</v>
      </c>
      <c r="C536" s="1" t="s">
        <v>3045</v>
      </c>
      <c r="E536" s="1" t="s">
        <v>1474</v>
      </c>
      <c r="K536" s="1" t="s">
        <v>3053</v>
      </c>
    </row>
    <row r="537" spans="1:11">
      <c r="A537" s="1" t="s">
        <v>3054</v>
      </c>
      <c r="B537" s="1" t="s">
        <v>3054</v>
      </c>
      <c r="D537" s="1" t="s">
        <v>1926</v>
      </c>
      <c r="E537" s="1" t="s">
        <v>1174</v>
      </c>
      <c r="K537" s="1" t="s">
        <v>3055</v>
      </c>
    </row>
    <row r="538" spans="1:11">
      <c r="A538" s="1" t="s">
        <v>3056</v>
      </c>
      <c r="B538" s="1" t="s">
        <v>3057</v>
      </c>
      <c r="C538" s="1" t="s">
        <v>3058</v>
      </c>
      <c r="D538" s="1" t="s">
        <v>1487</v>
      </c>
      <c r="E538" s="1" t="s">
        <v>1174</v>
      </c>
      <c r="K538" s="1" t="s">
        <v>3059</v>
      </c>
    </row>
    <row r="539" spans="1:11">
      <c r="A539" s="1" t="s">
        <v>3060</v>
      </c>
      <c r="B539" s="1" t="s">
        <v>3061</v>
      </c>
      <c r="C539" s="1" t="s">
        <v>3060</v>
      </c>
      <c r="E539" s="1" t="s">
        <v>3062</v>
      </c>
      <c r="K539" s="1" t="s">
        <v>3063</v>
      </c>
    </row>
    <row r="540" spans="1:11">
      <c r="A540" s="1" t="s">
        <v>3064</v>
      </c>
      <c r="B540" s="1" t="s">
        <v>3065</v>
      </c>
      <c r="C540" s="1" t="s">
        <v>3064</v>
      </c>
      <c r="D540" s="1" t="s">
        <v>1378</v>
      </c>
      <c r="E540" s="1" t="s">
        <v>1174</v>
      </c>
      <c r="K540" s="1" t="s">
        <v>3066</v>
      </c>
    </row>
    <row r="541" spans="1:11">
      <c r="A541" s="1" t="s">
        <v>3067</v>
      </c>
      <c r="B541" s="1" t="s">
        <v>3068</v>
      </c>
      <c r="C541" s="1" t="s">
        <v>3069</v>
      </c>
      <c r="D541" s="1" t="s">
        <v>1378</v>
      </c>
      <c r="E541" s="1" t="s">
        <v>1174</v>
      </c>
      <c r="K541" s="1" t="s">
        <v>3070</v>
      </c>
    </row>
    <row r="542" spans="1:11">
      <c r="A542" s="1" t="s">
        <v>3067</v>
      </c>
      <c r="B542" s="1" t="s">
        <v>3071</v>
      </c>
      <c r="C542" s="1" t="s">
        <v>3069</v>
      </c>
      <c r="D542" s="1" t="s">
        <v>1378</v>
      </c>
      <c r="E542" s="1" t="s">
        <v>1174</v>
      </c>
      <c r="K542" s="1" t="s">
        <v>3072</v>
      </c>
    </row>
    <row r="543" spans="1:11">
      <c r="A543" s="1" t="s">
        <v>3073</v>
      </c>
      <c r="B543" s="1" t="s">
        <v>3074</v>
      </c>
      <c r="E543" s="1" t="s">
        <v>2990</v>
      </c>
      <c r="K543" s="1" t="s">
        <v>3075</v>
      </c>
    </row>
    <row r="544" spans="1:11">
      <c r="A544" s="1" t="s">
        <v>3073</v>
      </c>
      <c r="B544" s="1" t="s">
        <v>3076</v>
      </c>
      <c r="E544" s="1" t="s">
        <v>2990</v>
      </c>
      <c r="K544" s="1" t="s">
        <v>3077</v>
      </c>
    </row>
    <row r="545" spans="1:11">
      <c r="A545" s="1" t="s">
        <v>3078</v>
      </c>
      <c r="B545" s="1" t="s">
        <v>3079</v>
      </c>
      <c r="C545" s="1" t="s">
        <v>3078</v>
      </c>
      <c r="D545" s="1" t="s">
        <v>1175</v>
      </c>
      <c r="E545" s="1" t="s">
        <v>1174</v>
      </c>
      <c r="K545" s="1" t="s">
        <v>3080</v>
      </c>
    </row>
    <row r="546" spans="1:11">
      <c r="A546" s="1" t="s">
        <v>3078</v>
      </c>
      <c r="B546" s="1" t="s">
        <v>3081</v>
      </c>
      <c r="C546" s="1" t="s">
        <v>3078</v>
      </c>
      <c r="D546" s="1" t="s">
        <v>1175</v>
      </c>
      <c r="E546" s="1" t="s">
        <v>1174</v>
      </c>
      <c r="K546" s="1" t="s">
        <v>3082</v>
      </c>
    </row>
    <row r="547" spans="1:11">
      <c r="A547" s="1" t="s">
        <v>3078</v>
      </c>
      <c r="B547" s="1" t="s">
        <v>3081</v>
      </c>
      <c r="D547" s="1" t="s">
        <v>1175</v>
      </c>
      <c r="E547" s="1" t="s">
        <v>1174</v>
      </c>
      <c r="K547" s="1" t="s">
        <v>3083</v>
      </c>
    </row>
    <row r="548" spans="1:11">
      <c r="A548" s="1" t="s">
        <v>3078</v>
      </c>
      <c r="B548" s="1" t="s">
        <v>3084</v>
      </c>
      <c r="C548" s="1" t="s">
        <v>3078</v>
      </c>
      <c r="D548" s="1" t="s">
        <v>1175</v>
      </c>
      <c r="E548" s="1" t="s">
        <v>1174</v>
      </c>
      <c r="K548" s="1" t="s">
        <v>3085</v>
      </c>
    </row>
    <row r="549" spans="1:11">
      <c r="A549" s="1" t="s">
        <v>3078</v>
      </c>
      <c r="B549" s="1" t="s">
        <v>3086</v>
      </c>
      <c r="C549" s="1" t="s">
        <v>3087</v>
      </c>
      <c r="D549" s="1" t="s">
        <v>1175</v>
      </c>
      <c r="E549" s="1" t="s">
        <v>1174</v>
      </c>
      <c r="K549" s="1" t="s">
        <v>3088</v>
      </c>
    </row>
    <row r="550" spans="1:11">
      <c r="A550" s="1" t="s">
        <v>3089</v>
      </c>
      <c r="B550" s="1" t="s">
        <v>3090</v>
      </c>
      <c r="D550" s="1" t="s">
        <v>1192</v>
      </c>
      <c r="E550" s="1" t="s">
        <v>1174</v>
      </c>
      <c r="K550" s="1" t="s">
        <v>3091</v>
      </c>
    </row>
    <row r="551" spans="1:11">
      <c r="A551" s="1" t="s">
        <v>3089</v>
      </c>
      <c r="B551" s="1" t="s">
        <v>3092</v>
      </c>
      <c r="C551" s="1" t="s">
        <v>2210</v>
      </c>
      <c r="D551" s="1" t="s">
        <v>1192</v>
      </c>
      <c r="E551" s="1" t="s">
        <v>1174</v>
      </c>
      <c r="K551" s="1" t="s">
        <v>3093</v>
      </c>
    </row>
    <row r="552" spans="1:11">
      <c r="A552" s="1" t="s">
        <v>3094</v>
      </c>
      <c r="B552" s="1" t="s">
        <v>3095</v>
      </c>
      <c r="D552" s="1" t="s">
        <v>1399</v>
      </c>
      <c r="E552" s="1" t="s">
        <v>1174</v>
      </c>
      <c r="K552" s="1" t="s">
        <v>3096</v>
      </c>
    </row>
    <row r="553" spans="1:11">
      <c r="A553" s="1" t="s">
        <v>3097</v>
      </c>
      <c r="B553" s="1" t="s">
        <v>3098</v>
      </c>
      <c r="C553" s="1" t="s">
        <v>3097</v>
      </c>
      <c r="E553" s="1" t="s">
        <v>1474</v>
      </c>
      <c r="K553" s="1" t="s">
        <v>3099</v>
      </c>
    </row>
    <row r="554" spans="1:11">
      <c r="A554" s="1" t="s">
        <v>3097</v>
      </c>
      <c r="B554" s="1" t="s">
        <v>3100</v>
      </c>
      <c r="C554" s="1" t="s">
        <v>3101</v>
      </c>
      <c r="E554" s="1" t="s">
        <v>1474</v>
      </c>
      <c r="K554" s="1" t="s">
        <v>3102</v>
      </c>
    </row>
    <row r="555" spans="1:11">
      <c r="A555" s="1" t="s">
        <v>3103</v>
      </c>
      <c r="B555" s="1" t="s">
        <v>3104</v>
      </c>
      <c r="C555" s="1" t="s">
        <v>3103</v>
      </c>
      <c r="D555" s="1" t="s">
        <v>2448</v>
      </c>
      <c r="E555" s="1" t="s">
        <v>1174</v>
      </c>
      <c r="K555" s="1" t="s">
        <v>3105</v>
      </c>
    </row>
    <row r="556" spans="1:11">
      <c r="A556" s="1" t="s">
        <v>3106</v>
      </c>
      <c r="B556" s="1" t="s">
        <v>3107</v>
      </c>
      <c r="C556" s="1" t="s">
        <v>3103</v>
      </c>
      <c r="D556" s="1" t="s">
        <v>2448</v>
      </c>
      <c r="E556" s="1" t="s">
        <v>1174</v>
      </c>
      <c r="K556" s="1" t="s">
        <v>3108</v>
      </c>
    </row>
    <row r="557" spans="1:11">
      <c r="A557" s="1" t="s">
        <v>3109</v>
      </c>
      <c r="B557" s="1" t="s">
        <v>3110</v>
      </c>
      <c r="C557" s="1" t="s">
        <v>2249</v>
      </c>
      <c r="D557" s="1" t="s">
        <v>1434</v>
      </c>
      <c r="E557" s="1" t="s">
        <v>1174</v>
      </c>
      <c r="K557" s="1" t="s">
        <v>3111</v>
      </c>
    </row>
    <row r="558" spans="1:11">
      <c r="A558" s="1" t="s">
        <v>3112</v>
      </c>
      <c r="B558" s="1" t="s">
        <v>3113</v>
      </c>
      <c r="C558" s="1" t="s">
        <v>3114</v>
      </c>
      <c r="E558" s="1" t="s">
        <v>1208</v>
      </c>
      <c r="K558" s="1" t="s">
        <v>3115</v>
      </c>
    </row>
    <row r="559" spans="1:11">
      <c r="A559" s="1" t="s">
        <v>3116</v>
      </c>
      <c r="B559" s="1" t="s">
        <v>3117</v>
      </c>
      <c r="D559" s="1" t="s">
        <v>1378</v>
      </c>
      <c r="E559" s="1" t="s">
        <v>1174</v>
      </c>
      <c r="K559" s="1" t="s">
        <v>3118</v>
      </c>
    </row>
    <row r="560" spans="1:11">
      <c r="A560" s="1" t="s">
        <v>3119</v>
      </c>
      <c r="B560" s="1" t="s">
        <v>3119</v>
      </c>
      <c r="E560" s="1" t="s">
        <v>3120</v>
      </c>
      <c r="K560" s="1" t="s">
        <v>3121</v>
      </c>
    </row>
    <row r="561" spans="1:11">
      <c r="A561" s="1" t="s">
        <v>3122</v>
      </c>
      <c r="B561" s="1" t="s">
        <v>3123</v>
      </c>
      <c r="C561" s="1" t="s">
        <v>3122</v>
      </c>
      <c r="E561" s="1" t="s">
        <v>2804</v>
      </c>
      <c r="K561" s="1" t="s">
        <v>3124</v>
      </c>
    </row>
    <row r="562" spans="1:11">
      <c r="A562" s="1" t="s">
        <v>3122</v>
      </c>
      <c r="B562" s="1" t="s">
        <v>3125</v>
      </c>
      <c r="C562" s="1" t="s">
        <v>3122</v>
      </c>
      <c r="E562" s="1" t="s">
        <v>2804</v>
      </c>
      <c r="K562" s="1" t="s">
        <v>3126</v>
      </c>
    </row>
    <row r="563" spans="1:11">
      <c r="A563" s="1" t="s">
        <v>3127</v>
      </c>
      <c r="B563" s="1" t="s">
        <v>3128</v>
      </c>
      <c r="C563" s="1" t="s">
        <v>3127</v>
      </c>
      <c r="D563" s="1" t="s">
        <v>1181</v>
      </c>
      <c r="E563" s="1" t="s">
        <v>1174</v>
      </c>
      <c r="K563" s="1" t="s">
        <v>3129</v>
      </c>
    </row>
    <row r="564" spans="1:11">
      <c r="A564" s="1" t="s">
        <v>3127</v>
      </c>
      <c r="B564" s="1" t="s">
        <v>3130</v>
      </c>
      <c r="C564" s="1" t="s">
        <v>3127</v>
      </c>
      <c r="D564" s="1" t="s">
        <v>1181</v>
      </c>
      <c r="E564" s="1" t="s">
        <v>1174</v>
      </c>
      <c r="K564" s="1" t="s">
        <v>3131</v>
      </c>
    </row>
    <row r="565" spans="1:11">
      <c r="A565" s="1" t="s">
        <v>3127</v>
      </c>
      <c r="B565" s="1" t="s">
        <v>3132</v>
      </c>
      <c r="C565" s="1" t="s">
        <v>3127</v>
      </c>
      <c r="D565" s="1" t="s">
        <v>1181</v>
      </c>
      <c r="E565" s="1" t="s">
        <v>1174</v>
      </c>
      <c r="K565" s="1" t="s">
        <v>3133</v>
      </c>
    </row>
    <row r="566" spans="1:11">
      <c r="A566" s="1" t="s">
        <v>3134</v>
      </c>
      <c r="B566" s="1" t="s">
        <v>3135</v>
      </c>
      <c r="D566" s="1" t="s">
        <v>1187</v>
      </c>
      <c r="E566" s="1" t="s">
        <v>1174</v>
      </c>
      <c r="K566" s="1" t="s">
        <v>3136</v>
      </c>
    </row>
    <row r="567" spans="1:11">
      <c r="A567" s="1" t="s">
        <v>3137</v>
      </c>
      <c r="B567" s="1" t="s">
        <v>3138</v>
      </c>
      <c r="C567" s="1" t="s">
        <v>3137</v>
      </c>
      <c r="E567" s="1" t="s">
        <v>3139</v>
      </c>
      <c r="K567" s="1" t="s">
        <v>3140</v>
      </c>
    </row>
    <row r="568" spans="1:11">
      <c r="A568" s="1" t="s">
        <v>3141</v>
      </c>
      <c r="B568" s="1" t="s">
        <v>3142</v>
      </c>
      <c r="C568" s="1" t="s">
        <v>3141</v>
      </c>
      <c r="D568" s="1" t="s">
        <v>1175</v>
      </c>
      <c r="E568" s="1" t="s">
        <v>1174</v>
      </c>
      <c r="K568" s="1" t="s">
        <v>3143</v>
      </c>
    </row>
    <row r="569" spans="1:11">
      <c r="A569" s="1" t="s">
        <v>3144</v>
      </c>
      <c r="B569" s="1" t="s">
        <v>3145</v>
      </c>
      <c r="C569" s="1" t="s">
        <v>3144</v>
      </c>
      <c r="E569" s="1" t="s">
        <v>3146</v>
      </c>
      <c r="K569" s="1" t="s">
        <v>3147</v>
      </c>
    </row>
    <row r="570" spans="1:11">
      <c r="A570" s="1" t="s">
        <v>3148</v>
      </c>
      <c r="B570" s="1" t="s">
        <v>3149</v>
      </c>
      <c r="C570" s="1" t="s">
        <v>3148</v>
      </c>
      <c r="E570" s="1" t="s">
        <v>3150</v>
      </c>
      <c r="K570" s="1" t="s">
        <v>3151</v>
      </c>
    </row>
    <row r="571" spans="1:11">
      <c r="A571" s="1" t="s">
        <v>3152</v>
      </c>
      <c r="B571" s="1" t="s">
        <v>3153</v>
      </c>
      <c r="C571" s="1" t="s">
        <v>3152</v>
      </c>
      <c r="E571" s="1" t="s">
        <v>1474</v>
      </c>
      <c r="K571" s="1" t="s">
        <v>3154</v>
      </c>
    </row>
    <row r="572" spans="1:11">
      <c r="A572" s="1" t="s">
        <v>3152</v>
      </c>
      <c r="B572" s="1" t="s">
        <v>3155</v>
      </c>
      <c r="C572" s="1" t="s">
        <v>3152</v>
      </c>
      <c r="E572" s="1" t="s">
        <v>1474</v>
      </c>
      <c r="K572" s="1" t="s">
        <v>3156</v>
      </c>
    </row>
    <row r="573" spans="1:11">
      <c r="A573" s="1" t="s">
        <v>3157</v>
      </c>
      <c r="B573" s="1" t="s">
        <v>3158</v>
      </c>
      <c r="C573" s="1" t="s">
        <v>3159</v>
      </c>
      <c r="D573" s="1" t="s">
        <v>1546</v>
      </c>
      <c r="E573" s="1" t="s">
        <v>1174</v>
      </c>
      <c r="K573" s="1" t="s">
        <v>3160</v>
      </c>
    </row>
    <row r="574" spans="1:11">
      <c r="A574" s="1" t="s">
        <v>3161</v>
      </c>
      <c r="B574" s="1" t="s">
        <v>3162</v>
      </c>
      <c r="C574" s="1" t="s">
        <v>3159</v>
      </c>
      <c r="D574" s="1" t="s">
        <v>1546</v>
      </c>
      <c r="E574" s="1" t="s">
        <v>1174</v>
      </c>
      <c r="K574" s="1" t="s">
        <v>3163</v>
      </c>
    </row>
    <row r="575" spans="1:11">
      <c r="A575" s="1" t="s">
        <v>3161</v>
      </c>
      <c r="B575" s="1" t="s">
        <v>3164</v>
      </c>
      <c r="C575" s="1" t="s">
        <v>3159</v>
      </c>
      <c r="D575" s="1" t="s">
        <v>1546</v>
      </c>
      <c r="E575" s="1" t="s">
        <v>1174</v>
      </c>
      <c r="K575" s="1" t="s">
        <v>3165</v>
      </c>
    </row>
    <row r="576" spans="1:11">
      <c r="A576" s="1" t="s">
        <v>3161</v>
      </c>
      <c r="B576" s="1" t="s">
        <v>3166</v>
      </c>
      <c r="C576" s="1" t="s">
        <v>3167</v>
      </c>
      <c r="D576" s="1" t="s">
        <v>1546</v>
      </c>
      <c r="E576" s="1" t="s">
        <v>1174</v>
      </c>
      <c r="K576" s="1" t="s">
        <v>3168</v>
      </c>
    </row>
    <row r="577" spans="1:11">
      <c r="A577" s="1" t="s">
        <v>3169</v>
      </c>
      <c r="B577" s="1" t="s">
        <v>3170</v>
      </c>
      <c r="D577" s="1" t="s">
        <v>3171</v>
      </c>
      <c r="E577" s="1" t="s">
        <v>1174</v>
      </c>
      <c r="K577" s="1" t="s">
        <v>3172</v>
      </c>
    </row>
    <row r="578" spans="1:11">
      <c r="A578" s="1" t="s">
        <v>3173</v>
      </c>
      <c r="B578" s="1" t="s">
        <v>3173</v>
      </c>
      <c r="D578" s="1" t="s">
        <v>2021</v>
      </c>
      <c r="E578" s="1" t="s">
        <v>1174</v>
      </c>
      <c r="K578" s="1" t="s">
        <v>3174</v>
      </c>
    </row>
    <row r="579" spans="1:11">
      <c r="A579" s="1" t="s">
        <v>3175</v>
      </c>
      <c r="B579" s="1" t="s">
        <v>3176</v>
      </c>
      <c r="C579" s="1" t="s">
        <v>3175</v>
      </c>
      <c r="D579" s="1" t="s">
        <v>1577</v>
      </c>
      <c r="E579" s="1" t="s">
        <v>1174</v>
      </c>
      <c r="K579" s="1" t="s">
        <v>3177</v>
      </c>
    </row>
    <row r="580" spans="1:11">
      <c r="A580" s="1" t="s">
        <v>3175</v>
      </c>
      <c r="B580" s="1" t="s">
        <v>3178</v>
      </c>
      <c r="D580" s="1" t="s">
        <v>1577</v>
      </c>
      <c r="E580" s="1" t="s">
        <v>1174</v>
      </c>
      <c r="K580" s="1" t="s">
        <v>3179</v>
      </c>
    </row>
    <row r="581" spans="1:11">
      <c r="A581" s="1" t="s">
        <v>3175</v>
      </c>
      <c r="B581" s="1" t="s">
        <v>3180</v>
      </c>
      <c r="D581" s="1" t="s">
        <v>1577</v>
      </c>
      <c r="E581" s="1" t="s">
        <v>1174</v>
      </c>
      <c r="K581" s="1" t="s">
        <v>3181</v>
      </c>
    </row>
    <row r="582" spans="1:11">
      <c r="A582" s="1" t="s">
        <v>3175</v>
      </c>
      <c r="B582" s="1" t="s">
        <v>3182</v>
      </c>
      <c r="C582" s="1" t="s">
        <v>3183</v>
      </c>
      <c r="D582" s="1" t="s">
        <v>1577</v>
      </c>
      <c r="E582" s="1" t="s">
        <v>1174</v>
      </c>
      <c r="K582" s="1" t="s">
        <v>3184</v>
      </c>
    </row>
    <row r="583" spans="1:11">
      <c r="A583" s="1" t="s">
        <v>3185</v>
      </c>
      <c r="B583" s="1" t="s">
        <v>3186</v>
      </c>
      <c r="C583" s="1" t="s">
        <v>3188</v>
      </c>
      <c r="D583" s="1" t="s">
        <v>3187</v>
      </c>
      <c r="E583" s="1" t="s">
        <v>1174</v>
      </c>
      <c r="K583" s="1" t="s">
        <v>3189</v>
      </c>
    </row>
    <row r="584" spans="1:11">
      <c r="A584" s="1" t="s">
        <v>3190</v>
      </c>
      <c r="B584" s="1" t="s">
        <v>3191</v>
      </c>
      <c r="C584" s="1" t="s">
        <v>3190</v>
      </c>
      <c r="D584" s="1" t="s">
        <v>1389</v>
      </c>
      <c r="E584" s="1" t="s">
        <v>1174</v>
      </c>
      <c r="K584" s="1" t="s">
        <v>3192</v>
      </c>
    </row>
    <row r="585" spans="1:11">
      <c r="A585" s="1" t="s">
        <v>3190</v>
      </c>
      <c r="B585" s="1" t="s">
        <v>3193</v>
      </c>
      <c r="C585" s="1" t="s">
        <v>3190</v>
      </c>
      <c r="D585" s="1" t="s">
        <v>1389</v>
      </c>
      <c r="E585" s="1" t="s">
        <v>1174</v>
      </c>
      <c r="K585" s="1" t="s">
        <v>3194</v>
      </c>
    </row>
    <row r="586" spans="1:11">
      <c r="A586" s="1" t="s">
        <v>3195</v>
      </c>
      <c r="B586" s="1" t="s">
        <v>3196</v>
      </c>
      <c r="C586" s="1" t="s">
        <v>3195</v>
      </c>
      <c r="E586" s="1" t="s">
        <v>1474</v>
      </c>
      <c r="K586" s="1" t="s">
        <v>3197</v>
      </c>
    </row>
    <row r="587" spans="1:11">
      <c r="A587" s="1" t="s">
        <v>3195</v>
      </c>
      <c r="B587" s="1" t="s">
        <v>3198</v>
      </c>
      <c r="C587" s="1" t="s">
        <v>3195</v>
      </c>
      <c r="E587" s="1" t="s">
        <v>1474</v>
      </c>
      <c r="K587" s="1" t="s">
        <v>3199</v>
      </c>
    </row>
    <row r="588" spans="1:11">
      <c r="A588" s="1" t="s">
        <v>3195</v>
      </c>
      <c r="B588" s="1" t="s">
        <v>3200</v>
      </c>
      <c r="C588" s="1" t="s">
        <v>3195</v>
      </c>
      <c r="E588" s="1" t="s">
        <v>1474</v>
      </c>
      <c r="K588" s="1" t="s">
        <v>3201</v>
      </c>
    </row>
    <row r="589" spans="1:11">
      <c r="A589" s="1" t="s">
        <v>3202</v>
      </c>
      <c r="B589" s="1" t="s">
        <v>3203</v>
      </c>
      <c r="E589" s="1" t="s">
        <v>3204</v>
      </c>
      <c r="K589" s="1" t="s">
        <v>3205</v>
      </c>
    </row>
    <row r="590" spans="1:11">
      <c r="A590" s="1" t="s">
        <v>3202</v>
      </c>
      <c r="B590" s="1" t="s">
        <v>3206</v>
      </c>
      <c r="C590" s="1" t="s">
        <v>3202</v>
      </c>
      <c r="E590" s="1" t="s">
        <v>3204</v>
      </c>
      <c r="K590" s="1" t="s">
        <v>3207</v>
      </c>
    </row>
    <row r="591" spans="1:11">
      <c r="A591" s="1" t="s">
        <v>3208</v>
      </c>
      <c r="B591" s="1" t="s">
        <v>3208</v>
      </c>
      <c r="D591" s="1" t="s">
        <v>1555</v>
      </c>
      <c r="E591" s="1" t="s">
        <v>1174</v>
      </c>
      <c r="K591" s="1" t="s">
        <v>3209</v>
      </c>
    </row>
    <row r="592" spans="1:11">
      <c r="A592" s="1" t="s">
        <v>3210</v>
      </c>
      <c r="B592" s="1" t="s">
        <v>3211</v>
      </c>
      <c r="C592" s="1" t="s">
        <v>3210</v>
      </c>
      <c r="E592" s="1" t="s">
        <v>3212</v>
      </c>
      <c r="K592" s="1" t="s">
        <v>3213</v>
      </c>
    </row>
    <row r="593" spans="1:11">
      <c r="A593" s="1" t="s">
        <v>3214</v>
      </c>
      <c r="B593" s="1" t="s">
        <v>3215</v>
      </c>
      <c r="C593" s="1" t="s">
        <v>3214</v>
      </c>
      <c r="E593" s="1" t="s">
        <v>1395</v>
      </c>
      <c r="K593" s="1" t="s">
        <v>3216</v>
      </c>
    </row>
    <row r="594" spans="1:11">
      <c r="A594" s="1" t="s">
        <v>2022</v>
      </c>
      <c r="B594" s="1" t="s">
        <v>3217</v>
      </c>
      <c r="D594" s="1" t="s">
        <v>2021</v>
      </c>
      <c r="E594" s="1" t="s">
        <v>1174</v>
      </c>
      <c r="K594" s="1" t="s">
        <v>3218</v>
      </c>
    </row>
    <row r="595" spans="1:11">
      <c r="A595" s="1" t="s">
        <v>3219</v>
      </c>
      <c r="B595" s="1" t="s">
        <v>3220</v>
      </c>
      <c r="C595" s="1" t="s">
        <v>2022</v>
      </c>
      <c r="D595" s="1" t="s">
        <v>2021</v>
      </c>
      <c r="E595" s="1" t="s">
        <v>1174</v>
      </c>
      <c r="K595" s="1" t="s">
        <v>3221</v>
      </c>
    </row>
    <row r="596" spans="1:11">
      <c r="A596" s="1" t="s">
        <v>3219</v>
      </c>
      <c r="B596" s="1" t="s">
        <v>3222</v>
      </c>
      <c r="C596" s="1" t="s">
        <v>2022</v>
      </c>
      <c r="D596" s="1" t="s">
        <v>2021</v>
      </c>
      <c r="E596" s="1" t="s">
        <v>1174</v>
      </c>
      <c r="K596" s="1" t="s">
        <v>3223</v>
      </c>
    </row>
    <row r="597" spans="1:11">
      <c r="A597" s="1" t="s">
        <v>3219</v>
      </c>
      <c r="B597" s="1" t="s">
        <v>3224</v>
      </c>
      <c r="C597" s="1" t="s">
        <v>2022</v>
      </c>
      <c r="D597" s="1" t="s">
        <v>2021</v>
      </c>
      <c r="E597" s="1" t="s">
        <v>1174</v>
      </c>
      <c r="K597" s="1" t="s">
        <v>3225</v>
      </c>
    </row>
    <row r="598" spans="1:11">
      <c r="A598" s="1" t="s">
        <v>3219</v>
      </c>
      <c r="B598" s="1" t="s">
        <v>3226</v>
      </c>
      <c r="C598" s="1" t="s">
        <v>2022</v>
      </c>
      <c r="D598" s="1" t="s">
        <v>2021</v>
      </c>
      <c r="E598" s="1" t="s">
        <v>1174</v>
      </c>
      <c r="K598" s="1" t="s">
        <v>3227</v>
      </c>
    </row>
    <row r="599" spans="1:11">
      <c r="A599" s="1" t="s">
        <v>3228</v>
      </c>
      <c r="B599" s="1" t="s">
        <v>3229</v>
      </c>
      <c r="E599" s="1" t="s">
        <v>1474</v>
      </c>
      <c r="K599" s="1" t="s">
        <v>3230</v>
      </c>
    </row>
    <row r="600" spans="1:11">
      <c r="A600" s="1" t="s">
        <v>2634</v>
      </c>
      <c r="B600" s="1" t="s">
        <v>3231</v>
      </c>
      <c r="C600" s="1" t="s">
        <v>2634</v>
      </c>
      <c r="E600" s="1" t="s">
        <v>3232</v>
      </c>
      <c r="K600" s="1" t="s">
        <v>3233</v>
      </c>
    </row>
    <row r="601" spans="1:11">
      <c r="A601" s="1" t="s">
        <v>3234</v>
      </c>
      <c r="B601" s="1" t="s">
        <v>3235</v>
      </c>
      <c r="D601" s="1" t="s">
        <v>3236</v>
      </c>
      <c r="E601" s="1" t="s">
        <v>1174</v>
      </c>
      <c r="K601" s="1" t="s">
        <v>3237</v>
      </c>
    </row>
    <row r="602" spans="1:11">
      <c r="A602" s="1" t="s">
        <v>3238</v>
      </c>
      <c r="B602" s="1" t="s">
        <v>3239</v>
      </c>
      <c r="C602" s="1" t="s">
        <v>3240</v>
      </c>
      <c r="D602" s="1" t="s">
        <v>3236</v>
      </c>
      <c r="E602" s="1" t="s">
        <v>1174</v>
      </c>
      <c r="K602" s="1" t="s">
        <v>3241</v>
      </c>
    </row>
    <row r="603" spans="1:11">
      <c r="A603" s="1" t="s">
        <v>3242</v>
      </c>
      <c r="B603" s="1" t="s">
        <v>3243</v>
      </c>
      <c r="C603" s="1" t="s">
        <v>3240</v>
      </c>
      <c r="D603" s="1" t="s">
        <v>3236</v>
      </c>
      <c r="E603" s="1" t="s">
        <v>1174</v>
      </c>
      <c r="K603" s="1" t="s">
        <v>3244</v>
      </c>
    </row>
    <row r="604" spans="1:11">
      <c r="A604" s="1" t="s">
        <v>3245</v>
      </c>
      <c r="B604" s="1" t="s">
        <v>3246</v>
      </c>
      <c r="D604" s="1" t="s">
        <v>2710</v>
      </c>
      <c r="E604" s="1" t="s">
        <v>1174</v>
      </c>
      <c r="K604" s="1" t="s">
        <v>3247</v>
      </c>
    </row>
    <row r="605" spans="1:11">
      <c r="A605" s="1" t="s">
        <v>3248</v>
      </c>
      <c r="B605" s="1" t="s">
        <v>3249</v>
      </c>
      <c r="C605" s="1" t="s">
        <v>3248</v>
      </c>
      <c r="D605" s="1" t="s">
        <v>1181</v>
      </c>
      <c r="E605" s="1" t="s">
        <v>1174</v>
      </c>
      <c r="K605" s="1" t="s">
        <v>3250</v>
      </c>
    </row>
    <row r="606" spans="1:11">
      <c r="A606" s="1" t="s">
        <v>3251</v>
      </c>
      <c r="B606" s="1" t="s">
        <v>3252</v>
      </c>
      <c r="D606" s="1" t="s">
        <v>2825</v>
      </c>
      <c r="E606" s="1" t="s">
        <v>1174</v>
      </c>
      <c r="K606" s="1" t="s">
        <v>3253</v>
      </c>
    </row>
    <row r="607" spans="1:11">
      <c r="A607" s="1" t="s">
        <v>3254</v>
      </c>
      <c r="B607" s="1" t="s">
        <v>3255</v>
      </c>
      <c r="E607" s="1" t="s">
        <v>1474</v>
      </c>
      <c r="K607" s="1" t="s">
        <v>3256</v>
      </c>
    </row>
    <row r="608" spans="1:11">
      <c r="A608" s="1" t="s">
        <v>3257</v>
      </c>
      <c r="B608" s="1" t="s">
        <v>3258</v>
      </c>
      <c r="D608" s="1" t="s">
        <v>1550</v>
      </c>
      <c r="E608" s="1" t="s">
        <v>1174</v>
      </c>
      <c r="K608" s="1" t="s">
        <v>3259</v>
      </c>
    </row>
    <row r="609" spans="1:11">
      <c r="A609" s="1" t="s">
        <v>3260</v>
      </c>
      <c r="B609" s="1" t="s">
        <v>3261</v>
      </c>
      <c r="C609" s="1" t="s">
        <v>3260</v>
      </c>
      <c r="E609" s="1" t="s">
        <v>3262</v>
      </c>
      <c r="K609" s="1" t="s">
        <v>3263</v>
      </c>
    </row>
    <row r="610" spans="1:11">
      <c r="A610" s="1" t="s">
        <v>3264</v>
      </c>
      <c r="B610" s="1" t="s">
        <v>3265</v>
      </c>
      <c r="C610" s="1" t="s">
        <v>3266</v>
      </c>
      <c r="D610" s="1" t="s">
        <v>1175</v>
      </c>
      <c r="E610" s="1" t="s">
        <v>1174</v>
      </c>
      <c r="K610" s="1" t="s">
        <v>3267</v>
      </c>
    </row>
    <row r="611" spans="1:11">
      <c r="A611" s="1" t="s">
        <v>3264</v>
      </c>
      <c r="B611" s="1" t="s">
        <v>3268</v>
      </c>
      <c r="C611" s="1" t="s">
        <v>3266</v>
      </c>
      <c r="D611" s="1" t="s">
        <v>1175</v>
      </c>
      <c r="E611" s="1" t="s">
        <v>1174</v>
      </c>
      <c r="K611" s="1" t="s">
        <v>3269</v>
      </c>
    </row>
    <row r="612" spans="1:11">
      <c r="A612" s="1" t="s">
        <v>3264</v>
      </c>
      <c r="B612" s="1" t="s">
        <v>3270</v>
      </c>
      <c r="C612" s="1" t="s">
        <v>3266</v>
      </c>
      <c r="D612" s="1" t="s">
        <v>1175</v>
      </c>
      <c r="E612" s="1" t="s">
        <v>1174</v>
      </c>
      <c r="K612" s="1" t="s">
        <v>3271</v>
      </c>
    </row>
    <row r="613" spans="1:11">
      <c r="A613" s="1" t="s">
        <v>3272</v>
      </c>
      <c r="B613" s="1" t="s">
        <v>3273</v>
      </c>
      <c r="C613" s="1" t="s">
        <v>3275</v>
      </c>
      <c r="E613" s="1" t="s">
        <v>3274</v>
      </c>
      <c r="K613" s="1" t="s">
        <v>3276</v>
      </c>
    </row>
    <row r="614" spans="1:11">
      <c r="A614" s="1" t="s">
        <v>3277</v>
      </c>
      <c r="B614" s="1" t="s">
        <v>3278</v>
      </c>
      <c r="C614" s="1" t="s">
        <v>2195</v>
      </c>
      <c r="D614" s="1" t="s">
        <v>1550</v>
      </c>
      <c r="E614" s="1" t="s">
        <v>1174</v>
      </c>
      <c r="K614" s="1" t="s">
        <v>3279</v>
      </c>
    </row>
    <row r="615" spans="1:11">
      <c r="A615" s="1" t="s">
        <v>3280</v>
      </c>
      <c r="B615" s="1" t="s">
        <v>3281</v>
      </c>
      <c r="C615" s="1" t="s">
        <v>3280</v>
      </c>
      <c r="D615" s="1" t="s">
        <v>2336</v>
      </c>
      <c r="E615" s="1" t="s">
        <v>1174</v>
      </c>
      <c r="K615" s="1" t="s">
        <v>3282</v>
      </c>
    </row>
    <row r="616" spans="1:11">
      <c r="A616" s="1" t="s">
        <v>3280</v>
      </c>
      <c r="B616" s="1" t="s">
        <v>3283</v>
      </c>
      <c r="C616" s="1" t="s">
        <v>3280</v>
      </c>
      <c r="D616" s="1" t="s">
        <v>2336</v>
      </c>
      <c r="E616" s="1" t="s">
        <v>1174</v>
      </c>
      <c r="K616" s="1" t="s">
        <v>3284</v>
      </c>
    </row>
    <row r="617" spans="1:11">
      <c r="A617" s="1" t="s">
        <v>3285</v>
      </c>
      <c r="B617" s="1" t="s">
        <v>3285</v>
      </c>
      <c r="D617" s="1" t="s">
        <v>1192</v>
      </c>
      <c r="E617" s="1" t="s">
        <v>1174</v>
      </c>
      <c r="K617" s="1" t="s">
        <v>3286</v>
      </c>
    </row>
    <row r="618" spans="1:11">
      <c r="A618" s="1" t="s">
        <v>3287</v>
      </c>
      <c r="B618" s="1" t="s">
        <v>3287</v>
      </c>
      <c r="D618" s="1" t="s">
        <v>1228</v>
      </c>
      <c r="E618" s="1" t="s">
        <v>1174</v>
      </c>
      <c r="K618" s="1" t="s">
        <v>3288</v>
      </c>
    </row>
    <row r="619" spans="1:11">
      <c r="A619" s="1" t="s">
        <v>3289</v>
      </c>
      <c r="B619" s="1" t="s">
        <v>3289</v>
      </c>
      <c r="D619" s="1" t="s">
        <v>1175</v>
      </c>
      <c r="E619" s="1" t="s">
        <v>1174</v>
      </c>
      <c r="K619" s="1" t="s">
        <v>3290</v>
      </c>
    </row>
    <row r="620" spans="1:11">
      <c r="A620" s="1" t="s">
        <v>3291</v>
      </c>
      <c r="B620" s="1" t="s">
        <v>3292</v>
      </c>
      <c r="E620" s="1" t="s">
        <v>1474</v>
      </c>
      <c r="K620" s="1" t="s">
        <v>3293</v>
      </c>
    </row>
    <row r="621" spans="1:11">
      <c r="A621" s="1" t="s">
        <v>3294</v>
      </c>
      <c r="B621" s="1" t="s">
        <v>3295</v>
      </c>
      <c r="C621" s="1" t="s">
        <v>2848</v>
      </c>
      <c r="E621" s="1" t="s">
        <v>1784</v>
      </c>
      <c r="K621" s="1" t="s">
        <v>3296</v>
      </c>
    </row>
    <row r="622" spans="1:11">
      <c r="A622" s="1" t="s">
        <v>3297</v>
      </c>
      <c r="B622" s="1" t="s">
        <v>3298</v>
      </c>
      <c r="C622" s="1" t="s">
        <v>2848</v>
      </c>
      <c r="E622" s="1" t="s">
        <v>1784</v>
      </c>
      <c r="K622" s="1" t="s">
        <v>3299</v>
      </c>
    </row>
    <row r="623" spans="1:11">
      <c r="A623" s="1" t="s">
        <v>3300</v>
      </c>
      <c r="B623" s="1" t="s">
        <v>3301</v>
      </c>
      <c r="C623" s="1" t="s">
        <v>3302</v>
      </c>
      <c r="D623" s="1" t="s">
        <v>1234</v>
      </c>
      <c r="E623" s="1" t="s">
        <v>1174</v>
      </c>
      <c r="K623" s="1" t="s">
        <v>3303</v>
      </c>
    </row>
    <row r="624" spans="1:11">
      <c r="A624" s="1" t="s">
        <v>3304</v>
      </c>
      <c r="B624" s="1" t="s">
        <v>3305</v>
      </c>
      <c r="C624" s="1" t="s">
        <v>3302</v>
      </c>
      <c r="D624" s="1" t="s">
        <v>1234</v>
      </c>
      <c r="E624" s="1" t="s">
        <v>1174</v>
      </c>
      <c r="K624" s="1" t="s">
        <v>3306</v>
      </c>
    </row>
    <row r="625" spans="1:11">
      <c r="A625" s="1" t="s">
        <v>3304</v>
      </c>
      <c r="B625" s="1" t="s">
        <v>3307</v>
      </c>
      <c r="C625" s="1" t="s">
        <v>3302</v>
      </c>
      <c r="D625" s="1" t="s">
        <v>1234</v>
      </c>
      <c r="E625" s="1" t="s">
        <v>1174</v>
      </c>
      <c r="K625" s="1" t="s">
        <v>3308</v>
      </c>
    </row>
    <row r="626" spans="1:11">
      <c r="A626" s="1" t="s">
        <v>3309</v>
      </c>
      <c r="B626" s="1" t="s">
        <v>3310</v>
      </c>
      <c r="C626" s="1" t="s">
        <v>3311</v>
      </c>
      <c r="D626" s="1" t="s">
        <v>1378</v>
      </c>
      <c r="E626" s="1" t="s">
        <v>1174</v>
      </c>
      <c r="K626" s="1" t="s">
        <v>3312</v>
      </c>
    </row>
    <row r="627" spans="1:11">
      <c r="A627" s="1" t="s">
        <v>3309</v>
      </c>
      <c r="B627" s="1" t="s">
        <v>3313</v>
      </c>
      <c r="C627" s="1" t="s">
        <v>3311</v>
      </c>
      <c r="D627" s="1" t="s">
        <v>1378</v>
      </c>
      <c r="E627" s="1" t="s">
        <v>1174</v>
      </c>
      <c r="K627" s="1" t="s">
        <v>3314</v>
      </c>
    </row>
    <row r="628" spans="1:11">
      <c r="A628" s="1" t="s">
        <v>3309</v>
      </c>
      <c r="B628" s="1" t="s">
        <v>3315</v>
      </c>
      <c r="C628" s="1" t="s">
        <v>3311</v>
      </c>
      <c r="D628" s="1" t="s">
        <v>1378</v>
      </c>
      <c r="E628" s="1" t="s">
        <v>1174</v>
      </c>
      <c r="K628" s="1" t="s">
        <v>3316</v>
      </c>
    </row>
    <row r="629" spans="1:11">
      <c r="A629" s="1" t="s">
        <v>3317</v>
      </c>
      <c r="B629" s="1" t="s">
        <v>3318</v>
      </c>
      <c r="C629" s="1" t="s">
        <v>3319</v>
      </c>
      <c r="E629" s="1" t="s">
        <v>1208</v>
      </c>
      <c r="K629" s="1" t="s">
        <v>3320</v>
      </c>
    </row>
    <row r="630" spans="1:11">
      <c r="A630" s="1" t="s">
        <v>3317</v>
      </c>
      <c r="B630" s="1" t="s">
        <v>3321</v>
      </c>
      <c r="C630" s="1" t="s">
        <v>3319</v>
      </c>
      <c r="E630" s="1" t="s">
        <v>1208</v>
      </c>
      <c r="K630" s="1" t="s">
        <v>3322</v>
      </c>
    </row>
    <row r="631" spans="1:11">
      <c r="A631" s="1" t="s">
        <v>3323</v>
      </c>
      <c r="B631" s="1" t="s">
        <v>3324</v>
      </c>
      <c r="C631" s="1" t="s">
        <v>3325</v>
      </c>
      <c r="D631" s="1" t="s">
        <v>1192</v>
      </c>
      <c r="E631" s="1" t="s">
        <v>1174</v>
      </c>
      <c r="K631" s="1" t="s">
        <v>3326</v>
      </c>
    </row>
    <row r="632" spans="1:11">
      <c r="A632" s="1" t="s">
        <v>3323</v>
      </c>
      <c r="B632" s="1" t="s">
        <v>3327</v>
      </c>
      <c r="C632" s="1" t="s">
        <v>3328</v>
      </c>
      <c r="D632" s="1" t="s">
        <v>1192</v>
      </c>
      <c r="E632" s="1" t="s">
        <v>1174</v>
      </c>
      <c r="K632" s="1" t="s">
        <v>3329</v>
      </c>
    </row>
    <row r="633" spans="1:11">
      <c r="A633" s="1" t="s">
        <v>3323</v>
      </c>
      <c r="B633" s="1" t="s">
        <v>3330</v>
      </c>
      <c r="C633" s="1" t="s">
        <v>3323</v>
      </c>
      <c r="D633" s="1" t="s">
        <v>1192</v>
      </c>
      <c r="E633" s="1" t="s">
        <v>1174</v>
      </c>
      <c r="K633" s="1" t="s">
        <v>3331</v>
      </c>
    </row>
    <row r="634" spans="1:11">
      <c r="A634" s="1" t="s">
        <v>3323</v>
      </c>
      <c r="B634" s="1" t="s">
        <v>3332</v>
      </c>
      <c r="D634" s="1" t="s">
        <v>1187</v>
      </c>
      <c r="E634" s="1" t="s">
        <v>1174</v>
      </c>
      <c r="K634" s="1" t="s">
        <v>3333</v>
      </c>
    </row>
    <row r="635" spans="1:11">
      <c r="A635" s="1" t="s">
        <v>3323</v>
      </c>
      <c r="B635" s="1" t="s">
        <v>3334</v>
      </c>
      <c r="C635" s="1" t="s">
        <v>3325</v>
      </c>
      <c r="D635" s="1" t="s">
        <v>1192</v>
      </c>
      <c r="E635" s="1" t="s">
        <v>1174</v>
      </c>
      <c r="K635" s="1" t="s">
        <v>3335</v>
      </c>
    </row>
    <row r="636" spans="1:11">
      <c r="A636" s="1" t="s">
        <v>3336</v>
      </c>
      <c r="B636" s="1" t="s">
        <v>3337</v>
      </c>
      <c r="C636" s="1" t="s">
        <v>3336</v>
      </c>
      <c r="D636" s="1" t="s">
        <v>1280</v>
      </c>
      <c r="E636" s="1" t="s">
        <v>1174</v>
      </c>
      <c r="K636" s="1" t="s">
        <v>3338</v>
      </c>
    </row>
    <row r="637" spans="1:11">
      <c r="A637" s="1" t="s">
        <v>3336</v>
      </c>
      <c r="B637" s="1" t="s">
        <v>3339</v>
      </c>
      <c r="C637" s="1" t="s">
        <v>3336</v>
      </c>
      <c r="D637" s="1" t="s">
        <v>1280</v>
      </c>
      <c r="E637" s="1" t="s">
        <v>1174</v>
      </c>
      <c r="K637" s="1" t="s">
        <v>3340</v>
      </c>
    </row>
    <row r="638" spans="1:11">
      <c r="A638" s="1" t="s">
        <v>3336</v>
      </c>
      <c r="B638" s="1" t="s">
        <v>3341</v>
      </c>
      <c r="C638" s="1" t="s">
        <v>3336</v>
      </c>
      <c r="D638" s="1" t="s">
        <v>1280</v>
      </c>
      <c r="E638" s="1" t="s">
        <v>1174</v>
      </c>
      <c r="K638" s="1" t="s">
        <v>3342</v>
      </c>
    </row>
    <row r="639" spans="1:11">
      <c r="A639" s="1" t="s">
        <v>3343</v>
      </c>
      <c r="B639" s="1" t="s">
        <v>3344</v>
      </c>
      <c r="D639" s="1" t="s">
        <v>1187</v>
      </c>
      <c r="E639" s="1" t="s">
        <v>1174</v>
      </c>
      <c r="K639" s="1" t="s">
        <v>3345</v>
      </c>
    </row>
    <row r="640" spans="1:11">
      <c r="A640" s="1" t="s">
        <v>3346</v>
      </c>
      <c r="B640" s="1" t="s">
        <v>3347</v>
      </c>
      <c r="C640" s="1" t="s">
        <v>3346</v>
      </c>
      <c r="D640" s="1" t="s">
        <v>1378</v>
      </c>
      <c r="E640" s="1" t="s">
        <v>1174</v>
      </c>
      <c r="K640" s="1" t="s">
        <v>3348</v>
      </c>
    </row>
    <row r="641" spans="1:11">
      <c r="A641" s="1" t="s">
        <v>3346</v>
      </c>
      <c r="B641" s="1" t="s">
        <v>3349</v>
      </c>
      <c r="C641" s="1" t="s">
        <v>3346</v>
      </c>
      <c r="D641" s="1" t="s">
        <v>1378</v>
      </c>
      <c r="E641" s="1" t="s">
        <v>1174</v>
      </c>
      <c r="K641" s="1" t="s">
        <v>3350</v>
      </c>
    </row>
    <row r="642" spans="1:11">
      <c r="A642" s="1" t="s">
        <v>1654</v>
      </c>
      <c r="B642" s="1" t="s">
        <v>3351</v>
      </c>
      <c r="D642" s="1" t="s">
        <v>1175</v>
      </c>
      <c r="E642" s="1" t="s">
        <v>1174</v>
      </c>
      <c r="K642" s="1" t="s">
        <v>3352</v>
      </c>
    </row>
    <row r="643" spans="1:11">
      <c r="A643" s="1" t="s">
        <v>3353</v>
      </c>
      <c r="B643" s="1" t="s">
        <v>3354</v>
      </c>
      <c r="C643" s="1" t="s">
        <v>3353</v>
      </c>
      <c r="D643" s="1" t="s">
        <v>1378</v>
      </c>
      <c r="E643" s="1" t="s">
        <v>1174</v>
      </c>
      <c r="K643" s="1" t="s">
        <v>3355</v>
      </c>
    </row>
    <row r="644" spans="1:11">
      <c r="A644" s="1" t="s">
        <v>3356</v>
      </c>
      <c r="B644" s="1" t="s">
        <v>3357</v>
      </c>
      <c r="C644" s="1" t="s">
        <v>3323</v>
      </c>
      <c r="D644" s="1" t="s">
        <v>1192</v>
      </c>
      <c r="E644" s="1" t="s">
        <v>1174</v>
      </c>
      <c r="K644" s="1" t="s">
        <v>3358</v>
      </c>
    </row>
    <row r="645" spans="1:11">
      <c r="A645" s="1" t="s">
        <v>3359</v>
      </c>
      <c r="B645" s="1" t="s">
        <v>3360</v>
      </c>
      <c r="C645" s="1" t="s">
        <v>3362</v>
      </c>
      <c r="D645" s="1" t="s">
        <v>3361</v>
      </c>
      <c r="E645" s="1" t="s">
        <v>1174</v>
      </c>
      <c r="K645" s="1" t="s">
        <v>3363</v>
      </c>
    </row>
    <row r="646" spans="1:11">
      <c r="A646" s="1" t="s">
        <v>3359</v>
      </c>
      <c r="B646" s="1" t="s">
        <v>3364</v>
      </c>
      <c r="C646" s="1" t="s">
        <v>3362</v>
      </c>
      <c r="D646" s="1" t="s">
        <v>3361</v>
      </c>
      <c r="E646" s="1" t="s">
        <v>1174</v>
      </c>
      <c r="K646" s="1" t="s">
        <v>3365</v>
      </c>
    </row>
    <row r="647" spans="1:11">
      <c r="A647" s="1" t="s">
        <v>3359</v>
      </c>
      <c r="B647" s="1" t="s">
        <v>3366</v>
      </c>
      <c r="C647" s="1" t="s">
        <v>3359</v>
      </c>
      <c r="D647" s="1" t="s">
        <v>3361</v>
      </c>
      <c r="E647" s="1" t="s">
        <v>1174</v>
      </c>
      <c r="K647" s="1" t="s">
        <v>3367</v>
      </c>
    </row>
    <row r="648" spans="1:11">
      <c r="A648" s="1" t="s">
        <v>3368</v>
      </c>
      <c r="B648" s="1" t="s">
        <v>3369</v>
      </c>
      <c r="C648" s="1" t="s">
        <v>1412</v>
      </c>
      <c r="D648" s="1" t="s">
        <v>1280</v>
      </c>
      <c r="E648" s="1" t="s">
        <v>1174</v>
      </c>
      <c r="K648" s="1" t="s">
        <v>3370</v>
      </c>
    </row>
    <row r="649" spans="1:11">
      <c r="A649" s="1" t="s">
        <v>3371</v>
      </c>
      <c r="B649" s="1" t="s">
        <v>3372</v>
      </c>
      <c r="D649" s="1" t="s">
        <v>1280</v>
      </c>
      <c r="E649" s="1" t="s">
        <v>1174</v>
      </c>
      <c r="K649" s="1" t="s">
        <v>3373</v>
      </c>
    </row>
    <row r="650" spans="1:11">
      <c r="A650" s="1" t="s">
        <v>3371</v>
      </c>
      <c r="B650" s="1" t="s">
        <v>3374</v>
      </c>
      <c r="C650" s="1" t="s">
        <v>1412</v>
      </c>
      <c r="D650" s="1" t="s">
        <v>1280</v>
      </c>
      <c r="E650" s="1" t="s">
        <v>1174</v>
      </c>
      <c r="K650" s="1" t="s">
        <v>3375</v>
      </c>
    </row>
    <row r="651" spans="1:11">
      <c r="A651" s="1" t="s">
        <v>3376</v>
      </c>
      <c r="B651" s="1" t="s">
        <v>3377</v>
      </c>
      <c r="D651" s="1" t="s">
        <v>1280</v>
      </c>
      <c r="E651" s="1" t="s">
        <v>1174</v>
      </c>
      <c r="K651" s="1" t="s">
        <v>3378</v>
      </c>
    </row>
    <row r="652" spans="1:11">
      <c r="A652" s="1" t="s">
        <v>3379</v>
      </c>
      <c r="B652" s="1" t="s">
        <v>3380</v>
      </c>
      <c r="C652" s="1" t="s">
        <v>3382</v>
      </c>
      <c r="D652" s="1" t="s">
        <v>3381</v>
      </c>
      <c r="E652" s="1" t="s">
        <v>1174</v>
      </c>
      <c r="K652" s="1" t="s">
        <v>3383</v>
      </c>
    </row>
    <row r="653" spans="1:11">
      <c r="A653" s="1" t="s">
        <v>3384</v>
      </c>
      <c r="B653" s="1" t="s">
        <v>3385</v>
      </c>
      <c r="C653" s="1" t="s">
        <v>3386</v>
      </c>
      <c r="E653" s="1" t="s">
        <v>1208</v>
      </c>
      <c r="K653" s="1" t="s">
        <v>3387</v>
      </c>
    </row>
    <row r="654" spans="1:11">
      <c r="A654" s="1" t="s">
        <v>3388</v>
      </c>
      <c r="B654" s="1" t="s">
        <v>3389</v>
      </c>
      <c r="C654" s="1" t="s">
        <v>1438</v>
      </c>
      <c r="D654" s="1" t="s">
        <v>1228</v>
      </c>
      <c r="E654" s="1" t="s">
        <v>1174</v>
      </c>
      <c r="K654" s="1" t="s">
        <v>3390</v>
      </c>
    </row>
    <row r="655" spans="1:11">
      <c r="A655" s="1" t="s">
        <v>3388</v>
      </c>
      <c r="B655" s="1" t="s">
        <v>3391</v>
      </c>
      <c r="C655" s="1" t="s">
        <v>1438</v>
      </c>
      <c r="D655" s="1" t="s">
        <v>1228</v>
      </c>
      <c r="E655" s="1" t="s">
        <v>1174</v>
      </c>
      <c r="K655" s="1" t="s">
        <v>3392</v>
      </c>
    </row>
    <row r="656" spans="1:11">
      <c r="A656" s="1" t="s">
        <v>3393</v>
      </c>
      <c r="B656" s="1" t="s">
        <v>3394</v>
      </c>
      <c r="C656" s="1" t="s">
        <v>3393</v>
      </c>
      <c r="E656" s="1" t="s">
        <v>1474</v>
      </c>
      <c r="K656" s="1" t="s">
        <v>3395</v>
      </c>
    </row>
    <row r="657" spans="1:11">
      <c r="A657" s="1" t="s">
        <v>3396</v>
      </c>
      <c r="B657" s="1" t="s">
        <v>3397</v>
      </c>
      <c r="C657" s="1" t="s">
        <v>3396</v>
      </c>
      <c r="E657" s="1" t="s">
        <v>1474</v>
      </c>
      <c r="K657" s="1" t="s">
        <v>3398</v>
      </c>
    </row>
    <row r="658" spans="1:11">
      <c r="A658" s="1" t="s">
        <v>3399</v>
      </c>
      <c r="B658" s="1" t="s">
        <v>3400</v>
      </c>
      <c r="C658" s="1" t="s">
        <v>3401</v>
      </c>
      <c r="E658" s="1" t="s">
        <v>1474</v>
      </c>
      <c r="K658" s="1" t="s">
        <v>3402</v>
      </c>
    </row>
    <row r="659" spans="1:11">
      <c r="A659" s="1" t="s">
        <v>3403</v>
      </c>
      <c r="B659" s="1" t="s">
        <v>3404</v>
      </c>
      <c r="C659" s="1" t="s">
        <v>3405</v>
      </c>
      <c r="E659" s="1" t="s">
        <v>3274</v>
      </c>
      <c r="K659" s="1" t="s">
        <v>3406</v>
      </c>
    </row>
    <row r="660" spans="1:11">
      <c r="A660" s="1" t="s">
        <v>3407</v>
      </c>
      <c r="B660" s="1" t="s">
        <v>3408</v>
      </c>
      <c r="E660" s="1" t="s">
        <v>1634</v>
      </c>
      <c r="K660" s="1" t="s">
        <v>3409</v>
      </c>
    </row>
    <row r="661" spans="1:11">
      <c r="A661" s="1" t="s">
        <v>3410</v>
      </c>
      <c r="B661" s="1" t="s">
        <v>3411</v>
      </c>
      <c r="E661" s="1" t="s">
        <v>1474</v>
      </c>
      <c r="K661" s="1" t="s">
        <v>3412</v>
      </c>
    </row>
    <row r="662" spans="1:11">
      <c r="A662" s="1" t="s">
        <v>3413</v>
      </c>
      <c r="B662" s="1" t="s">
        <v>3414</v>
      </c>
      <c r="C662" s="1" t="s">
        <v>3413</v>
      </c>
      <c r="D662" s="1" t="s">
        <v>1372</v>
      </c>
      <c r="E662" s="1" t="s">
        <v>1174</v>
      </c>
      <c r="K662" s="1" t="s">
        <v>3415</v>
      </c>
    </row>
    <row r="663" spans="1:11">
      <c r="A663" s="1" t="s">
        <v>3413</v>
      </c>
      <c r="B663" s="1" t="s">
        <v>3416</v>
      </c>
      <c r="C663" s="1" t="s">
        <v>3413</v>
      </c>
      <c r="D663" s="1" t="s">
        <v>1372</v>
      </c>
      <c r="E663" s="1" t="s">
        <v>1174</v>
      </c>
      <c r="K663" s="1" t="s">
        <v>3417</v>
      </c>
    </row>
    <row r="664" spans="1:11">
      <c r="A664" s="1" t="s">
        <v>3418</v>
      </c>
      <c r="B664" s="1" t="s">
        <v>3419</v>
      </c>
      <c r="C664" s="1" t="s">
        <v>3413</v>
      </c>
      <c r="D664" s="1" t="s">
        <v>1372</v>
      </c>
      <c r="E664" s="1" t="s">
        <v>1174</v>
      </c>
      <c r="K664" s="1" t="s">
        <v>3420</v>
      </c>
    </row>
    <row r="665" spans="1:11">
      <c r="A665" s="1" t="s">
        <v>3421</v>
      </c>
      <c r="B665" s="1" t="s">
        <v>3422</v>
      </c>
      <c r="C665" s="1" t="s">
        <v>3421</v>
      </c>
      <c r="E665" s="1" t="s">
        <v>3423</v>
      </c>
      <c r="K665" s="1" t="s">
        <v>3424</v>
      </c>
    </row>
    <row r="666" spans="1:11">
      <c r="A666" s="1" t="s">
        <v>3425</v>
      </c>
      <c r="B666" s="1" t="s">
        <v>3426</v>
      </c>
      <c r="C666" s="1" t="s">
        <v>3428</v>
      </c>
      <c r="D666" s="1" t="s">
        <v>3427</v>
      </c>
      <c r="E666" s="1" t="s">
        <v>1174</v>
      </c>
      <c r="K666" s="1" t="s">
        <v>3429</v>
      </c>
    </row>
    <row r="667" spans="1:11">
      <c r="A667" s="1" t="s">
        <v>3425</v>
      </c>
      <c r="B667" s="1" t="s">
        <v>3430</v>
      </c>
      <c r="C667" s="1" t="s">
        <v>3428</v>
      </c>
      <c r="D667" s="1" t="s">
        <v>3427</v>
      </c>
      <c r="E667" s="1" t="s">
        <v>1174</v>
      </c>
      <c r="K667" s="1" t="s">
        <v>3431</v>
      </c>
    </row>
    <row r="668" spans="1:11">
      <c r="A668" s="1" t="s">
        <v>3432</v>
      </c>
      <c r="B668" s="1" t="s">
        <v>3433</v>
      </c>
      <c r="C668" s="1" t="s">
        <v>3434</v>
      </c>
      <c r="D668" s="1" t="s">
        <v>1280</v>
      </c>
      <c r="E668" s="1" t="s">
        <v>1174</v>
      </c>
      <c r="K668" s="1" t="s">
        <v>3435</v>
      </c>
    </row>
    <row r="669" spans="1:11">
      <c r="A669" s="1" t="s">
        <v>3436</v>
      </c>
      <c r="B669" s="1" t="s">
        <v>3437</v>
      </c>
      <c r="C669" s="1" t="s">
        <v>3438</v>
      </c>
      <c r="D669" s="1" t="s">
        <v>1372</v>
      </c>
      <c r="E669" s="1" t="s">
        <v>1174</v>
      </c>
      <c r="K669" s="1" t="s">
        <v>3439</v>
      </c>
    </row>
    <row r="670" spans="1:11">
      <c r="A670" s="1" t="s">
        <v>3436</v>
      </c>
      <c r="B670" s="1" t="s">
        <v>3440</v>
      </c>
      <c r="C670" s="1" t="s">
        <v>3438</v>
      </c>
      <c r="D670" s="1" t="s">
        <v>1372</v>
      </c>
      <c r="E670" s="1" t="s">
        <v>1174</v>
      </c>
      <c r="K670" s="1" t="s">
        <v>3441</v>
      </c>
    </row>
    <row r="671" spans="1:11">
      <c r="A671" s="1" t="s">
        <v>3436</v>
      </c>
      <c r="B671" s="1" t="s">
        <v>3442</v>
      </c>
      <c r="C671" s="1" t="s">
        <v>3443</v>
      </c>
      <c r="D671" s="1" t="s">
        <v>1372</v>
      </c>
      <c r="E671" s="1" t="s">
        <v>1174</v>
      </c>
      <c r="K671" s="1" t="s">
        <v>3444</v>
      </c>
    </row>
    <row r="672" spans="1:11">
      <c r="A672" s="1" t="s">
        <v>3445</v>
      </c>
      <c r="B672" s="1" t="s">
        <v>3446</v>
      </c>
      <c r="C672" s="1" t="s">
        <v>3445</v>
      </c>
      <c r="D672" s="1" t="s">
        <v>1181</v>
      </c>
      <c r="E672" s="1" t="s">
        <v>1174</v>
      </c>
      <c r="K672" s="1" t="s">
        <v>3447</v>
      </c>
    </row>
    <row r="673" spans="1:11">
      <c r="A673" s="1" t="s">
        <v>3448</v>
      </c>
      <c r="B673" s="1" t="s">
        <v>3449</v>
      </c>
      <c r="C673" s="1" t="s">
        <v>3448</v>
      </c>
      <c r="D673" s="1" t="s">
        <v>1378</v>
      </c>
      <c r="E673" s="1" t="s">
        <v>1174</v>
      </c>
      <c r="K673" s="1" t="s">
        <v>3450</v>
      </c>
    </row>
    <row r="674" spans="1:11">
      <c r="A674" s="1" t="s">
        <v>3451</v>
      </c>
      <c r="B674" s="1" t="s">
        <v>3452</v>
      </c>
      <c r="C674" s="1" t="s">
        <v>3451</v>
      </c>
      <c r="D674" s="1" t="s">
        <v>3187</v>
      </c>
      <c r="E674" s="1" t="s">
        <v>1174</v>
      </c>
      <c r="K674" s="1" t="s">
        <v>3453</v>
      </c>
    </row>
    <row r="675" spans="1:11">
      <c r="A675" s="1" t="s">
        <v>3451</v>
      </c>
      <c r="B675" s="1" t="s">
        <v>3454</v>
      </c>
      <c r="C675" s="1" t="s">
        <v>3451</v>
      </c>
      <c r="D675" s="1" t="s">
        <v>3187</v>
      </c>
      <c r="E675" s="1" t="s">
        <v>1174</v>
      </c>
      <c r="K675" s="1" t="s">
        <v>3455</v>
      </c>
    </row>
    <row r="676" spans="1:11">
      <c r="A676" s="1" t="s">
        <v>3451</v>
      </c>
      <c r="B676" s="1" t="s">
        <v>3456</v>
      </c>
      <c r="C676" s="1" t="s">
        <v>3451</v>
      </c>
      <c r="D676" s="1" t="s">
        <v>3187</v>
      </c>
      <c r="E676" s="1" t="s">
        <v>1174</v>
      </c>
      <c r="K676" s="1" t="s">
        <v>3457</v>
      </c>
    </row>
    <row r="677" spans="1:11">
      <c r="A677" s="1" t="s">
        <v>3458</v>
      </c>
      <c r="B677" s="1" t="s">
        <v>3458</v>
      </c>
      <c r="C677" s="1" t="s">
        <v>3458</v>
      </c>
      <c r="E677" s="1" t="s">
        <v>3062</v>
      </c>
      <c r="K677" s="1" t="s">
        <v>3459</v>
      </c>
    </row>
    <row r="678" spans="1:11">
      <c r="A678" s="1" t="s">
        <v>3460</v>
      </c>
      <c r="B678" s="1" t="s">
        <v>3461</v>
      </c>
      <c r="C678" s="1" t="s">
        <v>3428</v>
      </c>
      <c r="D678" s="1" t="s">
        <v>3427</v>
      </c>
      <c r="E678" s="1" t="s">
        <v>1174</v>
      </c>
      <c r="K678" s="1" t="s">
        <v>3462</v>
      </c>
    </row>
    <row r="679" spans="1:11">
      <c r="A679" s="1" t="s">
        <v>3463</v>
      </c>
      <c r="B679" s="1" t="s">
        <v>3464</v>
      </c>
      <c r="C679" s="1" t="s">
        <v>1887</v>
      </c>
      <c r="D679" s="1" t="s">
        <v>1234</v>
      </c>
      <c r="E679" s="1" t="s">
        <v>1174</v>
      </c>
      <c r="K679" s="1" t="s">
        <v>3465</v>
      </c>
    </row>
    <row r="680" spans="1:11">
      <c r="A680" s="1" t="s">
        <v>3466</v>
      </c>
      <c r="B680" s="1" t="s">
        <v>3467</v>
      </c>
      <c r="C680" s="1" t="s">
        <v>3466</v>
      </c>
      <c r="E680" s="1" t="s">
        <v>1474</v>
      </c>
      <c r="K680" s="1" t="s">
        <v>3468</v>
      </c>
    </row>
    <row r="681" spans="1:11">
      <c r="A681" s="1" t="s">
        <v>3469</v>
      </c>
      <c r="B681" s="1" t="s">
        <v>3469</v>
      </c>
      <c r="C681" s="1" t="s">
        <v>3470</v>
      </c>
      <c r="E681" s="1" t="s">
        <v>3120</v>
      </c>
      <c r="K681" s="1" t="s">
        <v>3471</v>
      </c>
    </row>
    <row r="682" spans="1:11">
      <c r="A682" s="1" t="s">
        <v>3472</v>
      </c>
      <c r="B682" s="1" t="s">
        <v>3473</v>
      </c>
      <c r="C682" s="1" t="s">
        <v>3474</v>
      </c>
      <c r="E682" s="1" t="s">
        <v>1474</v>
      </c>
      <c r="K682" s="1" t="s">
        <v>3475</v>
      </c>
    </row>
    <row r="683" spans="1:11">
      <c r="A683" s="1" t="s">
        <v>3476</v>
      </c>
      <c r="B683" s="1" t="s">
        <v>3477</v>
      </c>
      <c r="C683" s="1" t="s">
        <v>3478</v>
      </c>
      <c r="E683" s="1" t="s">
        <v>2073</v>
      </c>
      <c r="K683" s="1" t="s">
        <v>3479</v>
      </c>
    </row>
    <row r="684" spans="1:11">
      <c r="A684" s="1" t="s">
        <v>3480</v>
      </c>
      <c r="B684" s="1" t="s">
        <v>3480</v>
      </c>
      <c r="D684" s="1" t="s">
        <v>1192</v>
      </c>
      <c r="E684" s="1" t="s">
        <v>1174</v>
      </c>
      <c r="K684" s="1" t="s">
        <v>3481</v>
      </c>
    </row>
    <row r="685" spans="1:11">
      <c r="A685" s="1" t="s">
        <v>3482</v>
      </c>
      <c r="B685" s="1" t="s">
        <v>3483</v>
      </c>
      <c r="C685" s="1" t="s">
        <v>3482</v>
      </c>
      <c r="D685" s="1" t="s">
        <v>1622</v>
      </c>
      <c r="E685" s="1" t="s">
        <v>1174</v>
      </c>
      <c r="K685" s="1" t="s">
        <v>3484</v>
      </c>
    </row>
    <row r="686" spans="1:11">
      <c r="A686" s="1" t="s">
        <v>3482</v>
      </c>
      <c r="B686" s="1" t="s">
        <v>3485</v>
      </c>
      <c r="C686" s="1" t="s">
        <v>3482</v>
      </c>
      <c r="D686" s="1" t="s">
        <v>1622</v>
      </c>
      <c r="E686" s="1" t="s">
        <v>1174</v>
      </c>
      <c r="K686" s="1" t="s">
        <v>3486</v>
      </c>
    </row>
    <row r="687" spans="1:11">
      <c r="A687" s="1" t="s">
        <v>1188</v>
      </c>
      <c r="B687" s="1" t="s">
        <v>3487</v>
      </c>
      <c r="C687" s="1" t="s">
        <v>3006</v>
      </c>
      <c r="D687" s="1" t="s">
        <v>1187</v>
      </c>
      <c r="E687" s="1" t="s">
        <v>1174</v>
      </c>
      <c r="K687" s="1" t="s">
        <v>3488</v>
      </c>
    </row>
    <row r="688" spans="1:11">
      <c r="A688" s="1" t="s">
        <v>1188</v>
      </c>
      <c r="B688" s="1" t="s">
        <v>3489</v>
      </c>
      <c r="C688" s="1" t="s">
        <v>1188</v>
      </c>
      <c r="D688" s="1" t="s">
        <v>1187</v>
      </c>
      <c r="E688" s="1" t="s">
        <v>1174</v>
      </c>
      <c r="K688" s="1" t="s">
        <v>3490</v>
      </c>
    </row>
    <row r="689" spans="1:11">
      <c r="A689" s="1" t="s">
        <v>3491</v>
      </c>
      <c r="B689" s="1" t="s">
        <v>3492</v>
      </c>
      <c r="C689" s="1" t="s">
        <v>1654</v>
      </c>
      <c r="D689" s="1" t="s">
        <v>1175</v>
      </c>
      <c r="E689" s="1" t="s">
        <v>1174</v>
      </c>
      <c r="K689" s="1" t="s">
        <v>3493</v>
      </c>
    </row>
    <row r="690" spans="1:11">
      <c r="A690" s="1" t="s">
        <v>3494</v>
      </c>
      <c r="B690" s="1" t="s">
        <v>3495</v>
      </c>
      <c r="C690" s="1" t="s">
        <v>3494</v>
      </c>
      <c r="D690" s="1" t="s">
        <v>1223</v>
      </c>
      <c r="E690" s="1" t="s">
        <v>1174</v>
      </c>
      <c r="K690" s="1" t="s">
        <v>3496</v>
      </c>
    </row>
    <row r="691" spans="1:11">
      <c r="A691" s="1" t="s">
        <v>3494</v>
      </c>
      <c r="B691" s="1" t="s">
        <v>3497</v>
      </c>
      <c r="C691" s="1" t="s">
        <v>3494</v>
      </c>
      <c r="D691" s="1" t="s">
        <v>1223</v>
      </c>
      <c r="E691" s="1" t="s">
        <v>1174</v>
      </c>
      <c r="K691" s="1" t="s">
        <v>3498</v>
      </c>
    </row>
    <row r="692" spans="1:11">
      <c r="A692" s="1" t="s">
        <v>3499</v>
      </c>
      <c r="B692" s="1" t="s">
        <v>3500</v>
      </c>
      <c r="C692" s="1" t="s">
        <v>3499</v>
      </c>
      <c r="D692" s="1" t="s">
        <v>1341</v>
      </c>
      <c r="E692" s="1" t="s">
        <v>1340</v>
      </c>
      <c r="K692" s="1" t="s">
        <v>3501</v>
      </c>
    </row>
    <row r="693" spans="1:11">
      <c r="A693" s="1" t="s">
        <v>3502</v>
      </c>
      <c r="B693" s="1" t="s">
        <v>3503</v>
      </c>
      <c r="C693" s="1" t="s">
        <v>3502</v>
      </c>
      <c r="D693" s="1" t="s">
        <v>1605</v>
      </c>
      <c r="E693" s="1" t="s">
        <v>1174</v>
      </c>
    </row>
    <row r="694" spans="1:11">
      <c r="A694" s="1" t="s">
        <v>3502</v>
      </c>
      <c r="B694" s="1" t="s">
        <v>3504</v>
      </c>
      <c r="C694" s="1" t="s">
        <v>3505</v>
      </c>
      <c r="D694" s="1" t="s">
        <v>2448</v>
      </c>
      <c r="E694" s="1" t="s">
        <v>1174</v>
      </c>
    </row>
    <row r="695" spans="1:11">
      <c r="A695" s="1" t="s">
        <v>3502</v>
      </c>
      <c r="B695" s="1" t="s">
        <v>3506</v>
      </c>
      <c r="C695" s="1" t="s">
        <v>3502</v>
      </c>
      <c r="D695" s="1" t="s">
        <v>1605</v>
      </c>
      <c r="E695" s="1" t="s">
        <v>1174</v>
      </c>
    </row>
    <row r="696" spans="1:11">
      <c r="A696" s="1" t="s">
        <v>3502</v>
      </c>
      <c r="B696" s="1" t="s">
        <v>3507</v>
      </c>
      <c r="C696" s="1" t="s">
        <v>3502</v>
      </c>
      <c r="D696" s="1" t="s">
        <v>1605</v>
      </c>
      <c r="E696" s="1" t="s">
        <v>1174</v>
      </c>
    </row>
    <row r="697" spans="1:11">
      <c r="A697" s="1" t="s">
        <v>3508</v>
      </c>
      <c r="B697" s="1" t="s">
        <v>3509</v>
      </c>
      <c r="C697" s="1" t="s">
        <v>3502</v>
      </c>
      <c r="D697" s="1" t="s">
        <v>1605</v>
      </c>
      <c r="E697" s="1" t="s">
        <v>1174</v>
      </c>
    </row>
    <row r="698" spans="1:11">
      <c r="A698" s="1" t="s">
        <v>3510</v>
      </c>
      <c r="B698" s="1" t="s">
        <v>3511</v>
      </c>
      <c r="C698" s="1" t="s">
        <v>1578</v>
      </c>
      <c r="D698" s="1" t="s">
        <v>1577</v>
      </c>
      <c r="E698" s="1" t="s">
        <v>1174</v>
      </c>
    </row>
    <row r="699" spans="1:11">
      <c r="A699" s="1" t="s">
        <v>3510</v>
      </c>
      <c r="B699" s="1" t="s">
        <v>3512</v>
      </c>
      <c r="D699" s="1" t="s">
        <v>1577</v>
      </c>
      <c r="E699" s="1" t="s">
        <v>1174</v>
      </c>
    </row>
    <row r="700" spans="1:11">
      <c r="A700" s="1" t="s">
        <v>3510</v>
      </c>
      <c r="B700" s="1" t="s">
        <v>3513</v>
      </c>
      <c r="D700" s="1" t="s">
        <v>1577</v>
      </c>
      <c r="E700" s="1" t="s">
        <v>1174</v>
      </c>
    </row>
    <row r="701" spans="1:11">
      <c r="A701" s="1" t="s">
        <v>3510</v>
      </c>
      <c r="B701" s="1" t="s">
        <v>3514</v>
      </c>
      <c r="C701" s="1" t="s">
        <v>1578</v>
      </c>
      <c r="D701" s="1" t="s">
        <v>1577</v>
      </c>
      <c r="E701" s="1" t="s">
        <v>1174</v>
      </c>
    </row>
    <row r="702" spans="1:11">
      <c r="A702" s="1" t="s">
        <v>3510</v>
      </c>
      <c r="B702" s="1" t="s">
        <v>3515</v>
      </c>
      <c r="C702" s="1" t="s">
        <v>1578</v>
      </c>
      <c r="D702" s="1" t="s">
        <v>1577</v>
      </c>
      <c r="E702" s="1" t="s">
        <v>1174</v>
      </c>
    </row>
    <row r="703" spans="1:11">
      <c r="A703" s="1" t="s">
        <v>3516</v>
      </c>
      <c r="B703" s="1" t="s">
        <v>3517</v>
      </c>
      <c r="C703" s="1" t="s">
        <v>3518</v>
      </c>
      <c r="D703" s="1" t="s">
        <v>1611</v>
      </c>
      <c r="E703" s="1" t="s">
        <v>1174</v>
      </c>
    </row>
    <row r="704" spans="1:11">
      <c r="A704" s="1" t="s">
        <v>3519</v>
      </c>
      <c r="B704" s="1" t="s">
        <v>3520</v>
      </c>
      <c r="C704" s="1" t="s">
        <v>3519</v>
      </c>
      <c r="D704" s="1" t="s">
        <v>1181</v>
      </c>
      <c r="E704" s="1" t="s">
        <v>1174</v>
      </c>
    </row>
    <row r="705" spans="1:5">
      <c r="A705" s="1" t="s">
        <v>3521</v>
      </c>
      <c r="B705" s="1" t="s">
        <v>3522</v>
      </c>
      <c r="C705" s="1" t="s">
        <v>3521</v>
      </c>
      <c r="D705" s="1" t="s">
        <v>1187</v>
      </c>
      <c r="E705" s="1" t="s">
        <v>1174</v>
      </c>
    </row>
    <row r="706" spans="1:5">
      <c r="A706" s="1" t="s">
        <v>3521</v>
      </c>
      <c r="B706" s="1" t="s">
        <v>3523</v>
      </c>
      <c r="C706" s="1" t="s">
        <v>3521</v>
      </c>
      <c r="D706" s="1" t="s">
        <v>1187</v>
      </c>
      <c r="E706" s="1" t="s">
        <v>1174</v>
      </c>
    </row>
    <row r="707" spans="1:5">
      <c r="A707" s="1" t="s">
        <v>3524</v>
      </c>
      <c r="B707" s="1" t="s">
        <v>3525</v>
      </c>
      <c r="C707" s="1" t="s">
        <v>3524</v>
      </c>
      <c r="D707" s="1" t="s">
        <v>1175</v>
      </c>
      <c r="E707" s="1" t="s">
        <v>1174</v>
      </c>
    </row>
    <row r="708" spans="1:5">
      <c r="A708" s="1" t="s">
        <v>3524</v>
      </c>
      <c r="B708" s="1" t="s">
        <v>3526</v>
      </c>
      <c r="C708" s="1" t="s">
        <v>3524</v>
      </c>
      <c r="D708" s="1" t="s">
        <v>1175</v>
      </c>
      <c r="E708" s="1" t="s">
        <v>1174</v>
      </c>
    </row>
    <row r="709" spans="1:5">
      <c r="A709" s="1" t="s">
        <v>3524</v>
      </c>
      <c r="B709" s="1" t="s">
        <v>3527</v>
      </c>
      <c r="C709" s="1" t="s">
        <v>3524</v>
      </c>
      <c r="D709" s="1" t="s">
        <v>1175</v>
      </c>
      <c r="E709" s="1" t="s">
        <v>1174</v>
      </c>
    </row>
    <row r="710" spans="1:5">
      <c r="A710" s="1" t="s">
        <v>3528</v>
      </c>
      <c r="B710" s="1" t="s">
        <v>3529</v>
      </c>
      <c r="C710" s="1" t="s">
        <v>3530</v>
      </c>
      <c r="D710" s="1" t="s">
        <v>1546</v>
      </c>
      <c r="E710" s="1" t="s">
        <v>1174</v>
      </c>
    </row>
    <row r="711" spans="1:5">
      <c r="A711" s="1" t="s">
        <v>3531</v>
      </c>
      <c r="B711" s="1" t="s">
        <v>3532</v>
      </c>
      <c r="C711" s="1" t="s">
        <v>3531</v>
      </c>
      <c r="D711" s="1" t="s">
        <v>1378</v>
      </c>
      <c r="E711" s="1" t="s">
        <v>1174</v>
      </c>
    </row>
    <row r="712" spans="1:5">
      <c r="A712" s="1" t="s">
        <v>3531</v>
      </c>
      <c r="B712" s="1" t="s">
        <v>3533</v>
      </c>
      <c r="C712" s="1" t="s">
        <v>3531</v>
      </c>
      <c r="D712" s="1" t="s">
        <v>1378</v>
      </c>
      <c r="E712" s="1" t="s">
        <v>1174</v>
      </c>
    </row>
    <row r="713" spans="1:5">
      <c r="A713" s="1" t="s">
        <v>3534</v>
      </c>
      <c r="B713" s="1" t="s">
        <v>3535</v>
      </c>
      <c r="C713" s="1" t="s">
        <v>3536</v>
      </c>
      <c r="D713" s="1" t="s">
        <v>2045</v>
      </c>
      <c r="E713" s="1" t="s">
        <v>1174</v>
      </c>
    </row>
    <row r="714" spans="1:5">
      <c r="A714" s="1" t="s">
        <v>3534</v>
      </c>
      <c r="B714" s="1" t="s">
        <v>3537</v>
      </c>
      <c r="C714" s="1" t="s">
        <v>3534</v>
      </c>
      <c r="D714" s="1" t="s">
        <v>2045</v>
      </c>
      <c r="E714" s="1" t="s">
        <v>1174</v>
      </c>
    </row>
    <row r="715" spans="1:5">
      <c r="A715" s="1" t="s">
        <v>3534</v>
      </c>
      <c r="B715" s="1" t="s">
        <v>3538</v>
      </c>
      <c r="C715" s="1" t="s">
        <v>3003</v>
      </c>
      <c r="D715" s="1" t="s">
        <v>2045</v>
      </c>
      <c r="E715" s="1" t="s">
        <v>1174</v>
      </c>
    </row>
    <row r="716" spans="1:5">
      <c r="A716" s="1" t="s">
        <v>3539</v>
      </c>
      <c r="B716" s="1" t="s">
        <v>3540</v>
      </c>
      <c r="C716" s="1" t="s">
        <v>3539</v>
      </c>
      <c r="D716" s="1" t="s">
        <v>1605</v>
      </c>
      <c r="E716" s="1" t="s">
        <v>1174</v>
      </c>
    </row>
    <row r="717" spans="1:5">
      <c r="A717" s="1" t="s">
        <v>3539</v>
      </c>
      <c r="B717" s="1" t="s">
        <v>3541</v>
      </c>
      <c r="C717" s="1" t="s">
        <v>3539</v>
      </c>
      <c r="D717" s="1" t="s">
        <v>1605</v>
      </c>
      <c r="E717" s="1" t="s">
        <v>1174</v>
      </c>
    </row>
    <row r="718" spans="1:5">
      <c r="A718" s="1" t="s">
        <v>3542</v>
      </c>
      <c r="B718" s="1" t="s">
        <v>3543</v>
      </c>
      <c r="C718" s="1" t="s">
        <v>3542</v>
      </c>
      <c r="D718" s="1" t="s">
        <v>1634</v>
      </c>
      <c r="E718" s="1" t="s">
        <v>1174</v>
      </c>
    </row>
    <row r="719" spans="1:5">
      <c r="A719" s="1" t="s">
        <v>3542</v>
      </c>
      <c r="B719" s="1" t="s">
        <v>3544</v>
      </c>
      <c r="C719" s="1" t="s">
        <v>3542</v>
      </c>
      <c r="D719" s="1" t="s">
        <v>1634</v>
      </c>
      <c r="E719" s="1" t="s">
        <v>1174</v>
      </c>
    </row>
    <row r="720" spans="1:5">
      <c r="A720" s="1" t="s">
        <v>3542</v>
      </c>
      <c r="B720" s="1" t="s">
        <v>3545</v>
      </c>
      <c r="C720" s="1" t="s">
        <v>3542</v>
      </c>
      <c r="D720" s="1" t="s">
        <v>1634</v>
      </c>
      <c r="E720" s="1" t="s">
        <v>1174</v>
      </c>
    </row>
    <row r="721" spans="1:5">
      <c r="A721" s="1" t="s">
        <v>3542</v>
      </c>
      <c r="B721" s="1" t="s">
        <v>3546</v>
      </c>
      <c r="C721" s="1" t="s">
        <v>3542</v>
      </c>
      <c r="D721" s="1" t="s">
        <v>1634</v>
      </c>
      <c r="E721" s="1" t="s">
        <v>1174</v>
      </c>
    </row>
    <row r="722" spans="1:5">
      <c r="A722" s="1" t="s">
        <v>3542</v>
      </c>
      <c r="B722" s="1" t="s">
        <v>3547</v>
      </c>
      <c r="C722" s="1" t="s">
        <v>3542</v>
      </c>
      <c r="D722" s="1" t="s">
        <v>1634</v>
      </c>
      <c r="E722" s="1" t="s">
        <v>1174</v>
      </c>
    </row>
    <row r="723" spans="1:5">
      <c r="A723" s="1" t="s">
        <v>3542</v>
      </c>
      <c r="B723" s="1" t="s">
        <v>3548</v>
      </c>
      <c r="C723" s="1" t="s">
        <v>3550</v>
      </c>
      <c r="D723" s="1" t="s">
        <v>3549</v>
      </c>
      <c r="E723" s="1" t="s">
        <v>1174</v>
      </c>
    </row>
    <row r="724" spans="1:5">
      <c r="A724" s="1" t="s">
        <v>3551</v>
      </c>
      <c r="B724" s="1" t="s">
        <v>3552</v>
      </c>
      <c r="C724" s="1" t="s">
        <v>3551</v>
      </c>
      <c r="D724" s="1" t="s">
        <v>1181</v>
      </c>
      <c r="E724" s="1" t="s">
        <v>1174</v>
      </c>
    </row>
    <row r="725" spans="1:5">
      <c r="A725" s="1" t="s">
        <v>3553</v>
      </c>
      <c r="B725" s="1" t="s">
        <v>3554</v>
      </c>
      <c r="C725" s="1" t="s">
        <v>3553</v>
      </c>
      <c r="D725" s="1" t="s">
        <v>3549</v>
      </c>
      <c r="E725" s="1" t="s">
        <v>1174</v>
      </c>
    </row>
    <row r="726" spans="1:5">
      <c r="A726" s="1" t="s">
        <v>3555</v>
      </c>
      <c r="B726" s="1" t="s">
        <v>3556</v>
      </c>
      <c r="D726" s="1" t="s">
        <v>1223</v>
      </c>
      <c r="E726" s="1" t="s">
        <v>1174</v>
      </c>
    </row>
    <row r="727" spans="1:5">
      <c r="A727" s="1" t="s">
        <v>3557</v>
      </c>
      <c r="B727" s="1" t="s">
        <v>3558</v>
      </c>
      <c r="C727" s="1" t="s">
        <v>3557</v>
      </c>
      <c r="D727" s="1" t="s">
        <v>1399</v>
      </c>
      <c r="E727" s="1" t="s">
        <v>1174</v>
      </c>
    </row>
    <row r="728" spans="1:5">
      <c r="A728" s="1" t="s">
        <v>3559</v>
      </c>
      <c r="B728" s="1" t="s">
        <v>3560</v>
      </c>
      <c r="C728" s="1" t="s">
        <v>3559</v>
      </c>
      <c r="D728" s="1" t="s">
        <v>1228</v>
      </c>
      <c r="E728" s="1" t="s">
        <v>1174</v>
      </c>
    </row>
    <row r="729" spans="1:5">
      <c r="A729" s="1" t="s">
        <v>3561</v>
      </c>
      <c r="B729" s="1" t="s">
        <v>3562</v>
      </c>
      <c r="C729" s="1" t="s">
        <v>3561</v>
      </c>
      <c r="D729" s="1" t="s">
        <v>1634</v>
      </c>
      <c r="E729" s="1" t="s">
        <v>1174</v>
      </c>
    </row>
    <row r="730" spans="1:5">
      <c r="A730" s="1" t="s">
        <v>3561</v>
      </c>
      <c r="B730" s="1" t="s">
        <v>3563</v>
      </c>
      <c r="C730" s="1" t="s">
        <v>3561</v>
      </c>
      <c r="D730" s="1" t="s">
        <v>1634</v>
      </c>
      <c r="E730" s="1" t="s">
        <v>1174</v>
      </c>
    </row>
    <row r="731" spans="1:5">
      <c r="A731" s="1" t="s">
        <v>3564</v>
      </c>
      <c r="B731" s="1" t="s">
        <v>3565</v>
      </c>
      <c r="C731" s="1" t="s">
        <v>3564</v>
      </c>
      <c r="D731" s="1" t="s">
        <v>1399</v>
      </c>
      <c r="E731" s="1" t="s">
        <v>1174</v>
      </c>
    </row>
    <row r="732" spans="1:5">
      <c r="A732" s="1" t="s">
        <v>3564</v>
      </c>
      <c r="B732" s="1" t="s">
        <v>3566</v>
      </c>
      <c r="C732" s="1" t="s">
        <v>3564</v>
      </c>
      <c r="D732" s="1" t="s">
        <v>1399</v>
      </c>
      <c r="E732" s="1" t="s">
        <v>1174</v>
      </c>
    </row>
    <row r="733" spans="1:5">
      <c r="A733" s="1" t="s">
        <v>3567</v>
      </c>
      <c r="B733" s="1" t="s">
        <v>3568</v>
      </c>
      <c r="D733" s="1" t="s">
        <v>1175</v>
      </c>
      <c r="E733" s="1" t="s">
        <v>1174</v>
      </c>
    </row>
    <row r="734" spans="1:5">
      <c r="A734" s="1" t="s">
        <v>3567</v>
      </c>
      <c r="B734" s="1" t="s">
        <v>3569</v>
      </c>
      <c r="C734" s="1" t="s">
        <v>1176</v>
      </c>
      <c r="D734" s="1" t="s">
        <v>1175</v>
      </c>
      <c r="E734" s="1" t="s">
        <v>1174</v>
      </c>
    </row>
    <row r="735" spans="1:5">
      <c r="A735" s="1" t="s">
        <v>3567</v>
      </c>
      <c r="B735" s="1" t="s">
        <v>3570</v>
      </c>
      <c r="C735" s="1" t="s">
        <v>1176</v>
      </c>
      <c r="D735" s="1" t="s">
        <v>1175</v>
      </c>
      <c r="E735" s="1" t="s">
        <v>1174</v>
      </c>
    </row>
    <row r="736" spans="1:5">
      <c r="A736" s="1" t="s">
        <v>3567</v>
      </c>
      <c r="B736" s="1" t="s">
        <v>3571</v>
      </c>
      <c r="C736" s="1" t="s">
        <v>3572</v>
      </c>
      <c r="D736" s="1" t="s">
        <v>1175</v>
      </c>
      <c r="E736" s="1" t="s">
        <v>1174</v>
      </c>
    </row>
    <row r="737" spans="1:5">
      <c r="A737" s="1" t="s">
        <v>3573</v>
      </c>
      <c r="B737" s="1" t="s">
        <v>3574</v>
      </c>
      <c r="C737" s="1" t="s">
        <v>3573</v>
      </c>
      <c r="D737" s="1" t="s">
        <v>1462</v>
      </c>
      <c r="E737" s="1" t="s">
        <v>1174</v>
      </c>
    </row>
    <row r="738" spans="1:5">
      <c r="A738" s="1" t="s">
        <v>3575</v>
      </c>
      <c r="B738" s="1" t="s">
        <v>3576</v>
      </c>
      <c r="C738" s="1" t="s">
        <v>3575</v>
      </c>
      <c r="D738" s="1" t="s">
        <v>1187</v>
      </c>
      <c r="E738" s="1" t="s">
        <v>1174</v>
      </c>
    </row>
    <row r="739" spans="1:5">
      <c r="A739" s="1" t="s">
        <v>3575</v>
      </c>
      <c r="B739" s="1" t="s">
        <v>3577</v>
      </c>
      <c r="C739" s="1" t="s">
        <v>3575</v>
      </c>
      <c r="D739" s="1" t="s">
        <v>1187</v>
      </c>
      <c r="E739" s="1" t="s">
        <v>1174</v>
      </c>
    </row>
    <row r="740" spans="1:5">
      <c r="A740" s="1" t="s">
        <v>3578</v>
      </c>
      <c r="B740" s="1" t="s">
        <v>3579</v>
      </c>
      <c r="C740" s="1" t="s">
        <v>3580</v>
      </c>
      <c r="D740" s="1" t="s">
        <v>1192</v>
      </c>
      <c r="E740" s="1" t="s">
        <v>1174</v>
      </c>
    </row>
    <row r="741" spans="1:5">
      <c r="A741" s="1" t="s">
        <v>2839</v>
      </c>
      <c r="B741" s="1" t="s">
        <v>3581</v>
      </c>
      <c r="C741" s="1" t="s">
        <v>2839</v>
      </c>
      <c r="D741" s="1" t="s">
        <v>1175</v>
      </c>
      <c r="E741" s="1" t="s">
        <v>1174</v>
      </c>
    </row>
    <row r="742" spans="1:5">
      <c r="A742" s="1" t="s">
        <v>3582</v>
      </c>
      <c r="B742" s="1" t="s">
        <v>3583</v>
      </c>
      <c r="D742" s="1" t="s">
        <v>2825</v>
      </c>
      <c r="E742" s="1" t="s">
        <v>1174</v>
      </c>
    </row>
    <row r="743" spans="1:5">
      <c r="A743" s="1" t="s">
        <v>3401</v>
      </c>
      <c r="B743" s="1" t="s">
        <v>3584</v>
      </c>
      <c r="E743" s="1" t="s">
        <v>1474</v>
      </c>
    </row>
    <row r="744" spans="1:5">
      <c r="A744" s="1" t="s">
        <v>3401</v>
      </c>
      <c r="B744" s="1" t="s">
        <v>3585</v>
      </c>
      <c r="C744" s="1" t="s">
        <v>3401</v>
      </c>
      <c r="E744" s="1" t="s">
        <v>1474</v>
      </c>
    </row>
    <row r="745" spans="1:5">
      <c r="A745" s="1" t="s">
        <v>3401</v>
      </c>
      <c r="B745" s="1" t="s">
        <v>3586</v>
      </c>
      <c r="C745" s="1" t="s">
        <v>3401</v>
      </c>
      <c r="E745" s="1" t="s">
        <v>1474</v>
      </c>
    </row>
    <row r="746" spans="1:5">
      <c r="A746" s="1" t="s">
        <v>3401</v>
      </c>
      <c r="B746" s="1" t="s">
        <v>3587</v>
      </c>
      <c r="C746" s="1" t="s">
        <v>3401</v>
      </c>
      <c r="E746" s="1" t="s">
        <v>1474</v>
      </c>
    </row>
    <row r="747" spans="1:5">
      <c r="A747" s="1" t="s">
        <v>3401</v>
      </c>
      <c r="B747" s="1" t="s">
        <v>3588</v>
      </c>
      <c r="C747" s="1" t="s">
        <v>3401</v>
      </c>
      <c r="E747" s="1" t="s">
        <v>1474</v>
      </c>
    </row>
    <row r="748" spans="1:5">
      <c r="A748" s="1" t="s">
        <v>3401</v>
      </c>
      <c r="B748" s="1" t="s">
        <v>3589</v>
      </c>
      <c r="C748" s="1" t="s">
        <v>3401</v>
      </c>
      <c r="E748" s="1" t="s">
        <v>1474</v>
      </c>
    </row>
    <row r="749" spans="1:5">
      <c r="A749" s="1" t="s">
        <v>3401</v>
      </c>
      <c r="B749" s="1" t="s">
        <v>3590</v>
      </c>
      <c r="C749" s="1" t="s">
        <v>3401</v>
      </c>
      <c r="E749" s="1" t="s">
        <v>1474</v>
      </c>
    </row>
    <row r="750" spans="1:5">
      <c r="A750" s="1" t="s">
        <v>3401</v>
      </c>
      <c r="B750" s="1" t="s">
        <v>3591</v>
      </c>
      <c r="C750" s="1" t="s">
        <v>3401</v>
      </c>
      <c r="E750" s="1" t="s">
        <v>1474</v>
      </c>
    </row>
    <row r="751" spans="1:5">
      <c r="A751" s="1" t="s">
        <v>3592</v>
      </c>
      <c r="B751" s="1" t="s">
        <v>3593</v>
      </c>
      <c r="C751" s="1" t="s">
        <v>3592</v>
      </c>
      <c r="E751" s="1" t="s">
        <v>3594</v>
      </c>
    </row>
    <row r="752" spans="1:5">
      <c r="A752" s="1" t="s">
        <v>3595</v>
      </c>
      <c r="B752" s="1" t="s">
        <v>3596</v>
      </c>
      <c r="C752" s="1" t="s">
        <v>3595</v>
      </c>
      <c r="E752" s="1" t="s">
        <v>1474</v>
      </c>
    </row>
    <row r="753" spans="1:5">
      <c r="A753" s="1" t="s">
        <v>3595</v>
      </c>
      <c r="B753" s="1" t="s">
        <v>3597</v>
      </c>
      <c r="C753" s="1" t="s">
        <v>3595</v>
      </c>
      <c r="E753" s="1" t="s">
        <v>1474</v>
      </c>
    </row>
    <row r="754" spans="1:5">
      <c r="A754" s="1" t="s">
        <v>3598</v>
      </c>
      <c r="B754" s="1" t="s">
        <v>3599</v>
      </c>
      <c r="C754" s="1" t="s">
        <v>3600</v>
      </c>
      <c r="D754" s="1" t="s">
        <v>1181</v>
      </c>
      <c r="E754" s="1" t="s">
        <v>1174</v>
      </c>
    </row>
    <row r="755" spans="1:5">
      <c r="A755" s="1" t="s">
        <v>3601</v>
      </c>
      <c r="B755" s="1" t="s">
        <v>3602</v>
      </c>
      <c r="C755" s="1" t="s">
        <v>3601</v>
      </c>
      <c r="D755" s="1" t="s">
        <v>1181</v>
      </c>
      <c r="E755" s="1" t="s">
        <v>1174</v>
      </c>
    </row>
    <row r="756" spans="1:5">
      <c r="A756" s="1" t="s">
        <v>3601</v>
      </c>
      <c r="B756" s="1" t="s">
        <v>3603</v>
      </c>
      <c r="C756" s="1" t="s">
        <v>3601</v>
      </c>
      <c r="D756" s="1" t="s">
        <v>1181</v>
      </c>
      <c r="E756" s="1" t="s">
        <v>1174</v>
      </c>
    </row>
    <row r="757" spans="1:5">
      <c r="A757" s="1" t="s">
        <v>3604</v>
      </c>
      <c r="B757" s="1" t="s">
        <v>3605</v>
      </c>
      <c r="C757" s="1" t="s">
        <v>3606</v>
      </c>
      <c r="D757" s="1" t="s">
        <v>2448</v>
      </c>
      <c r="E757" s="1" t="s">
        <v>1174</v>
      </c>
    </row>
    <row r="758" spans="1:5">
      <c r="A758" s="1" t="s">
        <v>3607</v>
      </c>
      <c r="B758" s="1" t="s">
        <v>3608</v>
      </c>
      <c r="C758" s="1" t="s">
        <v>3607</v>
      </c>
      <c r="D758" s="1" t="s">
        <v>1187</v>
      </c>
      <c r="E758" s="1" t="s">
        <v>1174</v>
      </c>
    </row>
    <row r="759" spans="1:5">
      <c r="A759" s="1" t="s">
        <v>3609</v>
      </c>
      <c r="B759" s="1" t="s">
        <v>3610</v>
      </c>
      <c r="C759" s="1" t="s">
        <v>3494</v>
      </c>
      <c r="D759" s="1" t="s">
        <v>1223</v>
      </c>
      <c r="E759" s="1" t="s">
        <v>1174</v>
      </c>
    </row>
    <row r="760" spans="1:5">
      <c r="A760" s="1" t="s">
        <v>3611</v>
      </c>
      <c r="B760" s="1" t="s">
        <v>3612</v>
      </c>
      <c r="C760" s="1" t="s">
        <v>3502</v>
      </c>
      <c r="D760" s="1" t="s">
        <v>1605</v>
      </c>
      <c r="E760" s="1" t="s">
        <v>1174</v>
      </c>
    </row>
    <row r="761" spans="1:5">
      <c r="A761" s="1" t="s">
        <v>3613</v>
      </c>
      <c r="B761" s="1" t="s">
        <v>3614</v>
      </c>
      <c r="C761" s="1" t="s">
        <v>3615</v>
      </c>
      <c r="D761" s="1" t="s">
        <v>1234</v>
      </c>
      <c r="E761" s="1" t="s">
        <v>1174</v>
      </c>
    </row>
    <row r="762" spans="1:5">
      <c r="A762" s="1" t="s">
        <v>3613</v>
      </c>
      <c r="B762" s="1" t="s">
        <v>3616</v>
      </c>
      <c r="C762" s="1" t="s">
        <v>3617</v>
      </c>
      <c r="D762" s="1" t="s">
        <v>1234</v>
      </c>
      <c r="E762" s="1" t="s">
        <v>1174</v>
      </c>
    </row>
    <row r="763" spans="1:5">
      <c r="A763" s="1" t="s">
        <v>3618</v>
      </c>
      <c r="B763" s="1" t="s">
        <v>3619</v>
      </c>
      <c r="C763" s="1" t="s">
        <v>3518</v>
      </c>
      <c r="D763" s="1" t="s">
        <v>1611</v>
      </c>
      <c r="E763" s="1" t="s">
        <v>1174</v>
      </c>
    </row>
    <row r="764" spans="1:5">
      <c r="A764" s="1" t="s">
        <v>3620</v>
      </c>
      <c r="B764" s="1" t="s">
        <v>3621</v>
      </c>
      <c r="C764" s="1" t="s">
        <v>3519</v>
      </c>
      <c r="D764" s="1" t="s">
        <v>1181</v>
      </c>
      <c r="E764" s="1" t="s">
        <v>1174</v>
      </c>
    </row>
    <row r="765" spans="1:5">
      <c r="A765" s="1" t="s">
        <v>3622</v>
      </c>
      <c r="B765" s="1" t="s">
        <v>3623</v>
      </c>
      <c r="C765" s="1" t="s">
        <v>3624</v>
      </c>
      <c r="D765" s="1" t="s">
        <v>1192</v>
      </c>
      <c r="E765" s="1" t="s">
        <v>1174</v>
      </c>
    </row>
    <row r="766" spans="1:5">
      <c r="A766" s="1" t="s">
        <v>3622</v>
      </c>
      <c r="B766" s="1" t="s">
        <v>3625</v>
      </c>
      <c r="C766" s="1" t="s">
        <v>3624</v>
      </c>
      <c r="D766" s="1" t="s">
        <v>1192</v>
      </c>
      <c r="E766" s="1" t="s">
        <v>1174</v>
      </c>
    </row>
    <row r="767" spans="1:5">
      <c r="A767" s="1" t="s">
        <v>3626</v>
      </c>
      <c r="B767" s="1" t="s">
        <v>3627</v>
      </c>
      <c r="C767" s="1" t="s">
        <v>3626</v>
      </c>
      <c r="D767" s="1" t="s">
        <v>1280</v>
      </c>
      <c r="E767" s="1" t="s">
        <v>1174</v>
      </c>
    </row>
    <row r="768" spans="1:5">
      <c r="A768" s="1" t="s">
        <v>3628</v>
      </c>
      <c r="B768" s="1" t="s">
        <v>3629</v>
      </c>
      <c r="C768" s="1" t="s">
        <v>3524</v>
      </c>
      <c r="D768" s="1" t="s">
        <v>1175</v>
      </c>
      <c r="E768" s="1" t="s">
        <v>1174</v>
      </c>
    </row>
    <row r="769" spans="1:5">
      <c r="A769" s="1" t="s">
        <v>3628</v>
      </c>
      <c r="B769" s="1" t="s">
        <v>3630</v>
      </c>
      <c r="C769" s="1" t="s">
        <v>3524</v>
      </c>
      <c r="D769" s="1" t="s">
        <v>1175</v>
      </c>
      <c r="E769" s="1" t="s">
        <v>1174</v>
      </c>
    </row>
    <row r="770" spans="1:5">
      <c r="A770" s="1" t="s">
        <v>3631</v>
      </c>
      <c r="B770" s="1" t="s">
        <v>3632</v>
      </c>
      <c r="C770" s="1" t="s">
        <v>3633</v>
      </c>
      <c r="D770" s="1" t="s">
        <v>1378</v>
      </c>
      <c r="E770" s="1" t="s">
        <v>1174</v>
      </c>
    </row>
    <row r="771" spans="1:5">
      <c r="A771" s="1" t="s">
        <v>3631</v>
      </c>
      <c r="B771" s="1" t="s">
        <v>3634</v>
      </c>
      <c r="C771" s="1" t="s">
        <v>3531</v>
      </c>
      <c r="D771" s="1" t="s">
        <v>1378</v>
      </c>
      <c r="E771" s="1" t="s">
        <v>1174</v>
      </c>
    </row>
    <row r="772" spans="1:5">
      <c r="A772" s="1" t="s">
        <v>3631</v>
      </c>
      <c r="B772" s="1" t="s">
        <v>3346</v>
      </c>
      <c r="C772" s="1" t="s">
        <v>3531</v>
      </c>
      <c r="D772" s="1" t="s">
        <v>1378</v>
      </c>
      <c r="E772" s="1" t="s">
        <v>1174</v>
      </c>
    </row>
    <row r="773" spans="1:5">
      <c r="A773" s="1" t="s">
        <v>3631</v>
      </c>
      <c r="B773" s="1" t="s">
        <v>3635</v>
      </c>
      <c r="C773" s="1" t="s">
        <v>3531</v>
      </c>
      <c r="D773" s="1" t="s">
        <v>1378</v>
      </c>
      <c r="E773" s="1" t="s">
        <v>1174</v>
      </c>
    </row>
    <row r="774" spans="1:5">
      <c r="A774" s="1" t="s">
        <v>3636</v>
      </c>
      <c r="B774" s="1" t="s">
        <v>3637</v>
      </c>
      <c r="C774" s="1" t="s">
        <v>3539</v>
      </c>
      <c r="D774" s="1" t="s">
        <v>1605</v>
      </c>
      <c r="E774" s="1" t="s">
        <v>1174</v>
      </c>
    </row>
    <row r="775" spans="1:5">
      <c r="A775" s="1" t="s">
        <v>3638</v>
      </c>
      <c r="B775" s="1" t="s">
        <v>3639</v>
      </c>
      <c r="C775" s="1" t="s">
        <v>3551</v>
      </c>
      <c r="D775" s="1" t="s">
        <v>1181</v>
      </c>
      <c r="E775" s="1" t="s">
        <v>1174</v>
      </c>
    </row>
    <row r="776" spans="1:5">
      <c r="A776" s="1" t="s">
        <v>3640</v>
      </c>
      <c r="B776" s="1" t="s">
        <v>3641</v>
      </c>
      <c r="C776" s="1" t="s">
        <v>1659</v>
      </c>
      <c r="D776" s="1" t="s">
        <v>1372</v>
      </c>
      <c r="E776" s="1" t="s">
        <v>1174</v>
      </c>
    </row>
    <row r="777" spans="1:5">
      <c r="A777" s="1" t="s">
        <v>3642</v>
      </c>
      <c r="B777" s="1" t="s">
        <v>3643</v>
      </c>
      <c r="C777" s="1" t="s">
        <v>3645</v>
      </c>
      <c r="D777" s="1" t="s">
        <v>3644</v>
      </c>
      <c r="E777" s="1" t="s">
        <v>1174</v>
      </c>
    </row>
    <row r="778" spans="1:5">
      <c r="A778" s="1" t="s">
        <v>3646</v>
      </c>
      <c r="B778" s="1" t="s">
        <v>3647</v>
      </c>
      <c r="C778" s="1" t="s">
        <v>3646</v>
      </c>
      <c r="D778" s="1" t="s">
        <v>1555</v>
      </c>
      <c r="E778" s="1" t="s">
        <v>1174</v>
      </c>
    </row>
    <row r="779" spans="1:5">
      <c r="A779" s="1" t="s">
        <v>3648</v>
      </c>
      <c r="B779" s="1" t="s">
        <v>3649</v>
      </c>
      <c r="D779" s="1" t="s">
        <v>1234</v>
      </c>
      <c r="E779" s="1" t="s">
        <v>1174</v>
      </c>
    </row>
    <row r="780" spans="1:5">
      <c r="A780" s="1" t="s">
        <v>3648</v>
      </c>
      <c r="B780" s="1" t="s">
        <v>3650</v>
      </c>
      <c r="C780" s="1" t="s">
        <v>3651</v>
      </c>
      <c r="D780" s="1" t="s">
        <v>1234</v>
      </c>
      <c r="E780" s="1" t="s">
        <v>1174</v>
      </c>
    </row>
    <row r="781" spans="1:5">
      <c r="A781" s="1" t="s">
        <v>3652</v>
      </c>
      <c r="B781" s="1" t="s">
        <v>3653</v>
      </c>
      <c r="C781" s="1" t="s">
        <v>3652</v>
      </c>
      <c r="D781" s="1" t="s">
        <v>1334</v>
      </c>
      <c r="E781" s="1" t="s">
        <v>1174</v>
      </c>
    </row>
    <row r="782" spans="1:5">
      <c r="A782" s="1" t="s">
        <v>3652</v>
      </c>
      <c r="B782" s="1" t="s">
        <v>3654</v>
      </c>
      <c r="C782" s="1" t="s">
        <v>3652</v>
      </c>
      <c r="D782" s="1" t="s">
        <v>1334</v>
      </c>
      <c r="E782" s="1" t="s">
        <v>1174</v>
      </c>
    </row>
    <row r="783" spans="1:5">
      <c r="A783" s="1" t="s">
        <v>3655</v>
      </c>
      <c r="B783" s="1" t="s">
        <v>3656</v>
      </c>
      <c r="C783" s="1" t="s">
        <v>3655</v>
      </c>
      <c r="D783" s="1" t="s">
        <v>1181</v>
      </c>
      <c r="E783" s="1" t="s">
        <v>1174</v>
      </c>
    </row>
    <row r="784" spans="1:5">
      <c r="A784" s="1" t="s">
        <v>3657</v>
      </c>
      <c r="B784" s="1" t="s">
        <v>3658</v>
      </c>
      <c r="C784" s="1" t="s">
        <v>3559</v>
      </c>
      <c r="D784" s="1" t="s">
        <v>1228</v>
      </c>
      <c r="E784" s="1" t="s">
        <v>1174</v>
      </c>
    </row>
    <row r="785" spans="1:5">
      <c r="A785" s="1" t="s">
        <v>3659</v>
      </c>
      <c r="B785" s="1" t="s">
        <v>3660</v>
      </c>
      <c r="C785" s="1" t="s">
        <v>3661</v>
      </c>
      <c r="D785" s="1" t="s">
        <v>1622</v>
      </c>
      <c r="E785" s="1" t="s">
        <v>1174</v>
      </c>
    </row>
    <row r="786" spans="1:5">
      <c r="A786" s="1" t="s">
        <v>3659</v>
      </c>
      <c r="B786" s="1" t="s">
        <v>3662</v>
      </c>
      <c r="C786" s="1" t="s">
        <v>3661</v>
      </c>
      <c r="D786" s="1" t="s">
        <v>1622</v>
      </c>
      <c r="E786" s="1" t="s">
        <v>1174</v>
      </c>
    </row>
    <row r="787" spans="1:5">
      <c r="A787" s="1" t="s">
        <v>3659</v>
      </c>
      <c r="B787" s="1" t="s">
        <v>3663</v>
      </c>
      <c r="C787" s="1" t="s">
        <v>3661</v>
      </c>
      <c r="D787" s="1" t="s">
        <v>1622</v>
      </c>
      <c r="E787" s="1" t="s">
        <v>1174</v>
      </c>
    </row>
    <row r="788" spans="1:5">
      <c r="A788" s="1" t="s">
        <v>3664</v>
      </c>
      <c r="B788" s="1" t="s">
        <v>3665</v>
      </c>
      <c r="C788" s="1" t="s">
        <v>3664</v>
      </c>
      <c r="D788" s="1" t="s">
        <v>1280</v>
      </c>
      <c r="E788" s="1" t="s">
        <v>1174</v>
      </c>
    </row>
    <row r="789" spans="1:5">
      <c r="A789" s="1" t="s">
        <v>3664</v>
      </c>
      <c r="B789" s="1" t="s">
        <v>3666</v>
      </c>
      <c r="C789" s="1" t="s">
        <v>3664</v>
      </c>
      <c r="D789" s="1" t="s">
        <v>1280</v>
      </c>
      <c r="E789" s="1" t="s">
        <v>1174</v>
      </c>
    </row>
    <row r="790" spans="1:5">
      <c r="A790" s="1" t="s">
        <v>3667</v>
      </c>
      <c r="B790" s="1" t="s">
        <v>3668</v>
      </c>
      <c r="C790" s="1" t="s">
        <v>3600</v>
      </c>
      <c r="D790" s="1" t="s">
        <v>1181</v>
      </c>
      <c r="E790" s="1" t="s">
        <v>1174</v>
      </c>
    </row>
    <row r="791" spans="1:5">
      <c r="A791" s="1" t="s">
        <v>3669</v>
      </c>
      <c r="B791" s="1" t="s">
        <v>3670</v>
      </c>
      <c r="C791" s="1" t="s">
        <v>3671</v>
      </c>
      <c r="D791" s="1" t="s">
        <v>1181</v>
      </c>
      <c r="E791" s="1" t="s">
        <v>1174</v>
      </c>
    </row>
    <row r="792" spans="1:5">
      <c r="A792" s="1" t="s">
        <v>3669</v>
      </c>
      <c r="B792" s="1" t="s">
        <v>3672</v>
      </c>
      <c r="D792" s="1" t="s">
        <v>1181</v>
      </c>
      <c r="E792" s="1" t="s">
        <v>1174</v>
      </c>
    </row>
    <row r="793" spans="1:5">
      <c r="A793" s="1" t="s">
        <v>3669</v>
      </c>
      <c r="B793" s="1" t="s">
        <v>3673</v>
      </c>
      <c r="D793" s="1" t="s">
        <v>1181</v>
      </c>
      <c r="E793" s="1" t="s">
        <v>1174</v>
      </c>
    </row>
    <row r="794" spans="1:5">
      <c r="A794" s="1" t="s">
        <v>3669</v>
      </c>
      <c r="B794" s="1" t="s">
        <v>3674</v>
      </c>
      <c r="D794" s="1" t="s">
        <v>1181</v>
      </c>
      <c r="E794" s="1" t="s">
        <v>1174</v>
      </c>
    </row>
    <row r="795" spans="1:5">
      <c r="A795" s="1" t="s">
        <v>3669</v>
      </c>
      <c r="B795" s="1" t="s">
        <v>3675</v>
      </c>
      <c r="C795" s="1" t="s">
        <v>3671</v>
      </c>
      <c r="D795" s="1" t="s">
        <v>1181</v>
      </c>
      <c r="E795" s="1" t="s">
        <v>1174</v>
      </c>
    </row>
    <row r="796" spans="1:5">
      <c r="A796" s="1" t="s">
        <v>3669</v>
      </c>
      <c r="B796" s="1" t="s">
        <v>3676</v>
      </c>
      <c r="C796" s="1" t="s">
        <v>3669</v>
      </c>
      <c r="D796" s="1" t="s">
        <v>1181</v>
      </c>
      <c r="E796" s="1" t="s">
        <v>1174</v>
      </c>
    </row>
    <row r="797" spans="1:5">
      <c r="A797" s="1" t="s">
        <v>3669</v>
      </c>
      <c r="B797" s="1" t="s">
        <v>3677</v>
      </c>
      <c r="C797" s="1" t="s">
        <v>3671</v>
      </c>
      <c r="D797" s="1" t="s">
        <v>1181</v>
      </c>
      <c r="E797" s="1" t="s">
        <v>1174</v>
      </c>
    </row>
    <row r="798" spans="1:5">
      <c r="A798" s="1" t="s">
        <v>3678</v>
      </c>
      <c r="B798" s="1" t="s">
        <v>3679</v>
      </c>
      <c r="C798" s="1" t="s">
        <v>3678</v>
      </c>
      <c r="D798" s="1" t="s">
        <v>2448</v>
      </c>
      <c r="E798" s="1" t="s">
        <v>1174</v>
      </c>
    </row>
    <row r="799" spans="1:5">
      <c r="A799" s="1" t="s">
        <v>3678</v>
      </c>
      <c r="B799" s="1" t="s">
        <v>3680</v>
      </c>
      <c r="D799" s="1" t="s">
        <v>2448</v>
      </c>
      <c r="E799" s="1" t="s">
        <v>1174</v>
      </c>
    </row>
    <row r="800" spans="1:5">
      <c r="A800" s="1" t="s">
        <v>3678</v>
      </c>
      <c r="B800" s="1" t="s">
        <v>3681</v>
      </c>
      <c r="D800" s="1" t="s">
        <v>2448</v>
      </c>
      <c r="E800" s="1" t="s">
        <v>1174</v>
      </c>
    </row>
    <row r="801" spans="1:5">
      <c r="A801" s="1" t="s">
        <v>3678</v>
      </c>
      <c r="B801" s="1" t="s">
        <v>3682</v>
      </c>
      <c r="D801" s="1" t="s">
        <v>2448</v>
      </c>
      <c r="E801" s="1" t="s">
        <v>1174</v>
      </c>
    </row>
    <row r="802" spans="1:5">
      <c r="A802" s="1" t="s">
        <v>3678</v>
      </c>
      <c r="B802" s="1" t="s">
        <v>3683</v>
      </c>
      <c r="D802" s="1" t="s">
        <v>2448</v>
      </c>
      <c r="E802" s="1" t="s">
        <v>1174</v>
      </c>
    </row>
    <row r="803" spans="1:5">
      <c r="A803" s="1" t="s">
        <v>3684</v>
      </c>
      <c r="B803" s="1" t="s">
        <v>3685</v>
      </c>
      <c r="C803" s="1" t="s">
        <v>1188</v>
      </c>
      <c r="D803" s="1" t="s">
        <v>1187</v>
      </c>
      <c r="E803" s="1" t="s">
        <v>1174</v>
      </c>
    </row>
    <row r="804" spans="1:5">
      <c r="A804" s="1" t="s">
        <v>3684</v>
      </c>
      <c r="B804" s="1" t="s">
        <v>3686</v>
      </c>
      <c r="C804" s="1" t="s">
        <v>3134</v>
      </c>
      <c r="D804" s="1" t="s">
        <v>1187</v>
      </c>
      <c r="E804" s="1" t="s">
        <v>1174</v>
      </c>
    </row>
    <row r="805" spans="1:5">
      <c r="A805" s="1" t="s">
        <v>3684</v>
      </c>
      <c r="B805" s="1" t="s">
        <v>3687</v>
      </c>
      <c r="C805" s="1" t="s">
        <v>1188</v>
      </c>
      <c r="D805" s="1" t="s">
        <v>1187</v>
      </c>
      <c r="E805" s="1" t="s">
        <v>1174</v>
      </c>
    </row>
    <row r="806" spans="1:5">
      <c r="A806" s="1" t="s">
        <v>3684</v>
      </c>
      <c r="B806" s="1" t="s">
        <v>3688</v>
      </c>
      <c r="C806" s="1" t="s">
        <v>1188</v>
      </c>
      <c r="D806" s="1" t="s">
        <v>1187</v>
      </c>
      <c r="E806" s="1" t="s">
        <v>1174</v>
      </c>
    </row>
    <row r="807" spans="1:5">
      <c r="A807" s="1" t="s">
        <v>3684</v>
      </c>
      <c r="B807" s="1" t="s">
        <v>3689</v>
      </c>
      <c r="C807" s="1" t="s">
        <v>1188</v>
      </c>
      <c r="D807" s="1" t="s">
        <v>1187</v>
      </c>
      <c r="E807" s="1" t="s">
        <v>1174</v>
      </c>
    </row>
    <row r="808" spans="1:5">
      <c r="A808" s="1" t="s">
        <v>3684</v>
      </c>
      <c r="B808" s="1" t="s">
        <v>3690</v>
      </c>
      <c r="C808" s="1" t="s">
        <v>3684</v>
      </c>
      <c r="D808" s="1" t="s">
        <v>1187</v>
      </c>
      <c r="E808" s="1" t="s">
        <v>1174</v>
      </c>
    </row>
    <row r="809" spans="1:5">
      <c r="A809" s="1" t="s">
        <v>3684</v>
      </c>
      <c r="B809" s="1" t="s">
        <v>3691</v>
      </c>
      <c r="C809" s="1" t="s">
        <v>1188</v>
      </c>
      <c r="D809" s="1" t="s">
        <v>1187</v>
      </c>
      <c r="E809" s="1" t="s">
        <v>1174</v>
      </c>
    </row>
    <row r="810" spans="1:5">
      <c r="A810" s="1" t="s">
        <v>3684</v>
      </c>
      <c r="B810" s="1" t="s">
        <v>3692</v>
      </c>
      <c r="C810" s="1" t="s">
        <v>1188</v>
      </c>
      <c r="D810" s="1" t="s">
        <v>1187</v>
      </c>
      <c r="E810" s="1" t="s">
        <v>1174</v>
      </c>
    </row>
    <row r="811" spans="1:5">
      <c r="A811" s="1" t="s">
        <v>3684</v>
      </c>
      <c r="B811" s="1" t="s">
        <v>3693</v>
      </c>
      <c r="D811" s="1" t="s">
        <v>1187</v>
      </c>
      <c r="E811" s="1" t="s">
        <v>1174</v>
      </c>
    </row>
    <row r="812" spans="1:5">
      <c r="A812" s="1" t="s">
        <v>3684</v>
      </c>
      <c r="B812" s="1" t="s">
        <v>3694</v>
      </c>
      <c r="D812" s="1" t="s">
        <v>1187</v>
      </c>
      <c r="E812" s="1" t="s">
        <v>1174</v>
      </c>
    </row>
    <row r="813" spans="1:5">
      <c r="A813" s="1" t="s">
        <v>3684</v>
      </c>
      <c r="B813" s="1" t="s">
        <v>3695</v>
      </c>
      <c r="C813" s="1" t="s">
        <v>1188</v>
      </c>
      <c r="D813" s="1" t="s">
        <v>1187</v>
      </c>
      <c r="E813" s="1" t="s">
        <v>1174</v>
      </c>
    </row>
    <row r="814" spans="1:5">
      <c r="A814" s="1" t="s">
        <v>3684</v>
      </c>
      <c r="B814" s="1" t="s">
        <v>3696</v>
      </c>
      <c r="D814" s="1" t="s">
        <v>1187</v>
      </c>
      <c r="E814" s="1" t="s">
        <v>1174</v>
      </c>
    </row>
    <row r="815" spans="1:5">
      <c r="A815" s="1" t="s">
        <v>3684</v>
      </c>
      <c r="B815" s="1" t="s">
        <v>3697</v>
      </c>
      <c r="C815" s="1" t="s">
        <v>1188</v>
      </c>
      <c r="D815" s="1" t="s">
        <v>1187</v>
      </c>
      <c r="E815" s="1" t="s">
        <v>1174</v>
      </c>
    </row>
    <row r="816" spans="1:5">
      <c r="A816" s="1" t="s">
        <v>3684</v>
      </c>
      <c r="B816" s="1" t="s">
        <v>3698</v>
      </c>
      <c r="D816" s="1" t="s">
        <v>1187</v>
      </c>
      <c r="E816" s="1" t="s">
        <v>1174</v>
      </c>
    </row>
    <row r="817" spans="1:5">
      <c r="A817" s="1" t="s">
        <v>3684</v>
      </c>
      <c r="B817" s="1" t="s">
        <v>3699</v>
      </c>
      <c r="D817" s="1" t="s">
        <v>1187</v>
      </c>
      <c r="E817" s="1" t="s">
        <v>1174</v>
      </c>
    </row>
    <row r="818" spans="1:5">
      <c r="A818" s="1" t="s">
        <v>3684</v>
      </c>
      <c r="B818" s="1" t="s">
        <v>3700</v>
      </c>
      <c r="D818" s="1" t="s">
        <v>1187</v>
      </c>
      <c r="E818" s="1" t="s">
        <v>1174</v>
      </c>
    </row>
    <row r="819" spans="1:5">
      <c r="A819" s="1" t="s">
        <v>3684</v>
      </c>
      <c r="B819" s="1" t="s">
        <v>3701</v>
      </c>
      <c r="D819" s="1" t="s">
        <v>1187</v>
      </c>
      <c r="E819" s="1" t="s">
        <v>1174</v>
      </c>
    </row>
    <row r="820" spans="1:5">
      <c r="A820" s="1" t="s">
        <v>3684</v>
      </c>
      <c r="B820" s="1" t="s">
        <v>3702</v>
      </c>
      <c r="D820" s="1" t="s">
        <v>1187</v>
      </c>
      <c r="E820" s="1" t="s">
        <v>1174</v>
      </c>
    </row>
    <row r="821" spans="1:5">
      <c r="A821" s="1" t="s">
        <v>3684</v>
      </c>
      <c r="B821" s="1" t="s">
        <v>3703</v>
      </c>
      <c r="C821" s="1" t="s">
        <v>1188</v>
      </c>
      <c r="D821" s="1" t="s">
        <v>1187</v>
      </c>
      <c r="E821" s="1" t="s">
        <v>1174</v>
      </c>
    </row>
    <row r="822" spans="1:5">
      <c r="A822" s="1" t="s">
        <v>3684</v>
      </c>
      <c r="B822" s="1" t="s">
        <v>3704</v>
      </c>
      <c r="C822" s="1" t="s">
        <v>1188</v>
      </c>
      <c r="D822" s="1" t="s">
        <v>1187</v>
      </c>
      <c r="E822" s="1" t="s">
        <v>1174</v>
      </c>
    </row>
    <row r="823" spans="1:5">
      <c r="A823" s="1" t="s">
        <v>3684</v>
      </c>
      <c r="B823" s="1" t="s">
        <v>3705</v>
      </c>
      <c r="C823" s="1" t="s">
        <v>1188</v>
      </c>
      <c r="D823" s="1" t="s">
        <v>1187</v>
      </c>
      <c r="E823" s="1" t="s">
        <v>1174</v>
      </c>
    </row>
    <row r="824" spans="1:5">
      <c r="A824" s="1" t="s">
        <v>3684</v>
      </c>
      <c r="B824" s="1" t="s">
        <v>3706</v>
      </c>
      <c r="C824" s="1" t="s">
        <v>1188</v>
      </c>
      <c r="D824" s="1" t="s">
        <v>1187</v>
      </c>
      <c r="E824" s="1" t="s">
        <v>1174</v>
      </c>
    </row>
    <row r="825" spans="1:5">
      <c r="A825" s="1" t="s">
        <v>3684</v>
      </c>
      <c r="B825" s="1" t="s">
        <v>3707</v>
      </c>
      <c r="D825" s="1" t="s">
        <v>1187</v>
      </c>
      <c r="E825" s="1" t="s">
        <v>1174</v>
      </c>
    </row>
    <row r="826" spans="1:5">
      <c r="A826" s="1" t="s">
        <v>3684</v>
      </c>
      <c r="B826" s="1" t="s">
        <v>3708</v>
      </c>
      <c r="C826" s="1" t="s">
        <v>1188</v>
      </c>
      <c r="D826" s="1" t="s">
        <v>1187</v>
      </c>
      <c r="E826" s="1" t="s">
        <v>1174</v>
      </c>
    </row>
    <row r="827" spans="1:5">
      <c r="A827" s="1" t="s">
        <v>3684</v>
      </c>
      <c r="B827" s="1" t="s">
        <v>3709</v>
      </c>
      <c r="C827" s="1" t="s">
        <v>1188</v>
      </c>
      <c r="D827" s="1" t="s">
        <v>1187</v>
      </c>
      <c r="E827" s="1" t="s">
        <v>1174</v>
      </c>
    </row>
    <row r="828" spans="1:5">
      <c r="A828" s="1" t="s">
        <v>3684</v>
      </c>
      <c r="B828" s="1" t="s">
        <v>3710</v>
      </c>
      <c r="D828" s="1" t="s">
        <v>1187</v>
      </c>
      <c r="E828" s="1" t="s">
        <v>1174</v>
      </c>
    </row>
    <row r="829" spans="1:5">
      <c r="A829" s="1" t="s">
        <v>3684</v>
      </c>
      <c r="B829" s="1" t="s">
        <v>3711</v>
      </c>
      <c r="D829" s="1" t="s">
        <v>1187</v>
      </c>
      <c r="E829" s="1" t="s">
        <v>1174</v>
      </c>
    </row>
    <row r="830" spans="1:5">
      <c r="A830" s="1" t="s">
        <v>3684</v>
      </c>
      <c r="B830" s="1" t="s">
        <v>3712</v>
      </c>
      <c r="C830" s="1" t="s">
        <v>3684</v>
      </c>
      <c r="D830" s="1" t="s">
        <v>1187</v>
      </c>
      <c r="E830" s="1" t="s">
        <v>1174</v>
      </c>
    </row>
    <row r="831" spans="1:5">
      <c r="A831" s="1" t="s">
        <v>3684</v>
      </c>
      <c r="B831" s="1" t="s">
        <v>3713</v>
      </c>
      <c r="C831" s="1" t="s">
        <v>3006</v>
      </c>
      <c r="D831" s="1" t="s">
        <v>1187</v>
      </c>
      <c r="E831" s="1" t="s">
        <v>1174</v>
      </c>
    </row>
    <row r="832" spans="1:5">
      <c r="A832" s="1" t="s">
        <v>3684</v>
      </c>
      <c r="B832" s="1" t="s">
        <v>3714</v>
      </c>
      <c r="C832" s="1" t="s">
        <v>1188</v>
      </c>
      <c r="D832" s="1" t="s">
        <v>1187</v>
      </c>
      <c r="E832" s="1" t="s">
        <v>1174</v>
      </c>
    </row>
    <row r="833" spans="1:5">
      <c r="A833" s="1" t="s">
        <v>3684</v>
      </c>
      <c r="B833" s="1" t="s">
        <v>3715</v>
      </c>
      <c r="C833" s="1" t="s">
        <v>3006</v>
      </c>
      <c r="D833" s="1" t="s">
        <v>1187</v>
      </c>
      <c r="E833" s="1" t="s">
        <v>1174</v>
      </c>
    </row>
    <row r="834" spans="1:5">
      <c r="A834" s="1" t="s">
        <v>3684</v>
      </c>
      <c r="B834" s="1" t="s">
        <v>3716</v>
      </c>
      <c r="C834" s="1" t="s">
        <v>3684</v>
      </c>
      <c r="D834" s="1" t="s">
        <v>1187</v>
      </c>
      <c r="E834" s="1" t="s">
        <v>1174</v>
      </c>
    </row>
    <row r="835" spans="1:5">
      <c r="A835" s="1" t="s">
        <v>3684</v>
      </c>
      <c r="B835" s="1" t="s">
        <v>3717</v>
      </c>
      <c r="C835" s="1" t="s">
        <v>3684</v>
      </c>
      <c r="D835" s="1" t="s">
        <v>1187</v>
      </c>
      <c r="E835" s="1" t="s">
        <v>1174</v>
      </c>
    </row>
    <row r="836" spans="1:5">
      <c r="A836" s="1" t="s">
        <v>3684</v>
      </c>
      <c r="B836" s="1" t="s">
        <v>3718</v>
      </c>
      <c r="C836" s="1" t="s">
        <v>1188</v>
      </c>
      <c r="D836" s="1" t="s">
        <v>1187</v>
      </c>
      <c r="E836" s="1" t="s">
        <v>1174</v>
      </c>
    </row>
    <row r="837" spans="1:5">
      <c r="A837" s="1" t="s">
        <v>3719</v>
      </c>
      <c r="B837" s="1" t="s">
        <v>3720</v>
      </c>
      <c r="C837" s="1" t="s">
        <v>1654</v>
      </c>
      <c r="D837" s="1" t="s">
        <v>1175</v>
      </c>
      <c r="E837" s="1" t="s">
        <v>1174</v>
      </c>
    </row>
    <row r="838" spans="1:5">
      <c r="A838" s="1" t="s">
        <v>3719</v>
      </c>
      <c r="B838" s="1" t="s">
        <v>3721</v>
      </c>
      <c r="D838" s="1" t="s">
        <v>1175</v>
      </c>
      <c r="E838" s="1" t="s">
        <v>1174</v>
      </c>
    </row>
    <row r="839" spans="1:5">
      <c r="A839" s="1" t="s">
        <v>3719</v>
      </c>
      <c r="B839" s="1" t="s">
        <v>3722</v>
      </c>
      <c r="C839" s="1" t="s">
        <v>1654</v>
      </c>
      <c r="D839" s="1" t="s">
        <v>1175</v>
      </c>
      <c r="E839" s="1" t="s">
        <v>1174</v>
      </c>
    </row>
    <row r="840" spans="1:5">
      <c r="A840" s="1" t="s">
        <v>3719</v>
      </c>
      <c r="B840" s="1" t="s">
        <v>3723</v>
      </c>
      <c r="C840" s="1" t="s">
        <v>1654</v>
      </c>
      <c r="D840" s="1" t="s">
        <v>1175</v>
      </c>
      <c r="E840" s="1" t="s">
        <v>1174</v>
      </c>
    </row>
    <row r="841" spans="1:5">
      <c r="A841" s="1" t="s">
        <v>3719</v>
      </c>
      <c r="B841" s="1" t="s">
        <v>3724</v>
      </c>
      <c r="C841" s="1" t="s">
        <v>1654</v>
      </c>
      <c r="D841" s="1" t="s">
        <v>1175</v>
      </c>
      <c r="E841" s="1" t="s">
        <v>1174</v>
      </c>
    </row>
    <row r="842" spans="1:5">
      <c r="A842" s="1" t="s">
        <v>3719</v>
      </c>
      <c r="B842" s="1" t="s">
        <v>3725</v>
      </c>
      <c r="C842" s="1" t="s">
        <v>1654</v>
      </c>
      <c r="D842" s="1" t="s">
        <v>1175</v>
      </c>
      <c r="E842" s="1" t="s">
        <v>1174</v>
      </c>
    </row>
    <row r="843" spans="1:5">
      <c r="A843" s="1" t="s">
        <v>3719</v>
      </c>
      <c r="B843" s="1" t="s">
        <v>3726</v>
      </c>
      <c r="D843" s="1" t="s">
        <v>1175</v>
      </c>
      <c r="E843" s="1" t="s">
        <v>1174</v>
      </c>
    </row>
    <row r="844" spans="1:5">
      <c r="A844" s="1" t="s">
        <v>3719</v>
      </c>
      <c r="B844" s="1" t="s">
        <v>3727</v>
      </c>
      <c r="C844" s="1" t="s">
        <v>3491</v>
      </c>
      <c r="D844" s="1" t="s">
        <v>1175</v>
      </c>
      <c r="E844" s="1" t="s">
        <v>1174</v>
      </c>
    </row>
    <row r="845" spans="1:5">
      <c r="A845" s="1" t="s">
        <v>3719</v>
      </c>
      <c r="B845" s="1" t="s">
        <v>3728</v>
      </c>
      <c r="D845" s="1" t="s">
        <v>1175</v>
      </c>
      <c r="E845" s="1" t="s">
        <v>1174</v>
      </c>
    </row>
    <row r="846" spans="1:5">
      <c r="A846" s="1" t="s">
        <v>3719</v>
      </c>
      <c r="B846" s="1" t="s">
        <v>3729</v>
      </c>
      <c r="D846" s="1" t="s">
        <v>1175</v>
      </c>
      <c r="E846" s="1" t="s">
        <v>1174</v>
      </c>
    </row>
    <row r="847" spans="1:5">
      <c r="A847" s="1" t="s">
        <v>3719</v>
      </c>
      <c r="B847" s="1" t="s">
        <v>3730</v>
      </c>
      <c r="D847" s="1" t="s">
        <v>1175</v>
      </c>
      <c r="E847" s="1" t="s">
        <v>1174</v>
      </c>
    </row>
    <row r="848" spans="1:5">
      <c r="A848" s="1" t="s">
        <v>3719</v>
      </c>
      <c r="B848" s="1" t="s">
        <v>3731</v>
      </c>
      <c r="D848" s="1" t="s">
        <v>1175</v>
      </c>
      <c r="E848" s="1" t="s">
        <v>1174</v>
      </c>
    </row>
    <row r="849" spans="1:5">
      <c r="A849" s="1" t="s">
        <v>3719</v>
      </c>
      <c r="B849" s="1" t="s">
        <v>3732</v>
      </c>
      <c r="C849" s="1" t="s">
        <v>1654</v>
      </c>
      <c r="D849" s="1" t="s">
        <v>1175</v>
      </c>
      <c r="E849" s="1" t="s">
        <v>1174</v>
      </c>
    </row>
    <row r="850" spans="1:5">
      <c r="A850" s="1" t="s">
        <v>3719</v>
      </c>
      <c r="B850" s="1" t="s">
        <v>3733</v>
      </c>
      <c r="D850" s="1" t="s">
        <v>1175</v>
      </c>
      <c r="E850" s="1" t="s">
        <v>1174</v>
      </c>
    </row>
    <row r="851" spans="1:5">
      <c r="A851" s="1" t="s">
        <v>3719</v>
      </c>
      <c r="B851" s="1" t="s">
        <v>3734</v>
      </c>
      <c r="D851" s="1" t="s">
        <v>1175</v>
      </c>
      <c r="E851" s="1" t="s">
        <v>1174</v>
      </c>
    </row>
    <row r="852" spans="1:5">
      <c r="A852" s="1" t="s">
        <v>3719</v>
      </c>
      <c r="B852" s="1" t="s">
        <v>3735</v>
      </c>
      <c r="D852" s="1" t="s">
        <v>1175</v>
      </c>
      <c r="E852" s="1" t="s">
        <v>1174</v>
      </c>
    </row>
    <row r="853" spans="1:5">
      <c r="A853" s="1" t="s">
        <v>3719</v>
      </c>
      <c r="B853" s="1" t="s">
        <v>3736</v>
      </c>
      <c r="D853" s="1" t="s">
        <v>1175</v>
      </c>
      <c r="E853" s="1" t="s">
        <v>1174</v>
      </c>
    </row>
    <row r="854" spans="1:5">
      <c r="A854" s="1" t="s">
        <v>3719</v>
      </c>
      <c r="B854" s="1" t="s">
        <v>3737</v>
      </c>
      <c r="C854" s="1" t="s">
        <v>1654</v>
      </c>
      <c r="D854" s="1" t="s">
        <v>1175</v>
      </c>
      <c r="E854" s="1" t="s">
        <v>1174</v>
      </c>
    </row>
    <row r="855" spans="1:5">
      <c r="A855" s="1" t="s">
        <v>3719</v>
      </c>
      <c r="B855" s="1" t="s">
        <v>3736</v>
      </c>
      <c r="D855" s="1" t="s">
        <v>1175</v>
      </c>
      <c r="E855" s="1" t="s">
        <v>1174</v>
      </c>
    </row>
    <row r="856" spans="1:5">
      <c r="A856" s="1" t="s">
        <v>3719</v>
      </c>
      <c r="B856" s="1" t="s">
        <v>3738</v>
      </c>
      <c r="D856" s="1" t="s">
        <v>1175</v>
      </c>
      <c r="E856" s="1" t="s">
        <v>1174</v>
      </c>
    </row>
    <row r="857" spans="1:5">
      <c r="A857" s="1" t="s">
        <v>3719</v>
      </c>
      <c r="B857" s="1" t="s">
        <v>3739</v>
      </c>
      <c r="C857" s="1" t="s">
        <v>1654</v>
      </c>
      <c r="D857" s="1" t="s">
        <v>1175</v>
      </c>
      <c r="E857" s="1" t="s">
        <v>1174</v>
      </c>
    </row>
    <row r="858" spans="1:5">
      <c r="A858" s="1" t="s">
        <v>3719</v>
      </c>
      <c r="B858" s="1" t="s">
        <v>3740</v>
      </c>
      <c r="C858" s="1" t="s">
        <v>1654</v>
      </c>
      <c r="D858" s="1" t="s">
        <v>1175</v>
      </c>
      <c r="E858" s="1" t="s">
        <v>1174</v>
      </c>
    </row>
    <row r="859" spans="1:5">
      <c r="A859" s="1" t="s">
        <v>3741</v>
      </c>
      <c r="B859" s="1" t="s">
        <v>3742</v>
      </c>
      <c r="C859" s="1" t="s">
        <v>3494</v>
      </c>
      <c r="D859" s="1" t="s">
        <v>1223</v>
      </c>
      <c r="E859" s="1" t="s">
        <v>1174</v>
      </c>
    </row>
    <row r="860" spans="1:5">
      <c r="A860" s="1" t="s">
        <v>3741</v>
      </c>
      <c r="B860" s="1" t="s">
        <v>3743</v>
      </c>
      <c r="D860" s="1" t="s">
        <v>1223</v>
      </c>
      <c r="E860" s="1" t="s">
        <v>1174</v>
      </c>
    </row>
    <row r="861" spans="1:5">
      <c r="A861" s="1" t="s">
        <v>3741</v>
      </c>
      <c r="B861" s="1" t="s">
        <v>3744</v>
      </c>
      <c r="D861" s="1" t="s">
        <v>1223</v>
      </c>
      <c r="E861" s="1" t="s">
        <v>1174</v>
      </c>
    </row>
    <row r="862" spans="1:5">
      <c r="A862" s="1" t="s">
        <v>3741</v>
      </c>
      <c r="B862" s="1" t="s">
        <v>3745</v>
      </c>
      <c r="D862" s="1" t="s">
        <v>1223</v>
      </c>
      <c r="E862" s="1" t="s">
        <v>1174</v>
      </c>
    </row>
    <row r="863" spans="1:5">
      <c r="A863" s="1" t="s">
        <v>3741</v>
      </c>
      <c r="B863" s="1" t="s">
        <v>3746</v>
      </c>
      <c r="D863" s="1" t="s">
        <v>1223</v>
      </c>
      <c r="E863" s="1" t="s">
        <v>1174</v>
      </c>
    </row>
    <row r="864" spans="1:5">
      <c r="A864" s="1" t="s">
        <v>3741</v>
      </c>
      <c r="B864" s="1" t="s">
        <v>3747</v>
      </c>
      <c r="D864" s="1" t="s">
        <v>1223</v>
      </c>
      <c r="E864" s="1" t="s">
        <v>1174</v>
      </c>
    </row>
    <row r="865" spans="1:5">
      <c r="A865" s="1" t="s">
        <v>3741</v>
      </c>
      <c r="B865" s="1" t="s">
        <v>3748</v>
      </c>
      <c r="D865" s="1" t="s">
        <v>1223</v>
      </c>
      <c r="E865" s="1" t="s">
        <v>1174</v>
      </c>
    </row>
    <row r="866" spans="1:5">
      <c r="A866" s="1" t="s">
        <v>3741</v>
      </c>
      <c r="B866" s="1" t="s">
        <v>3749</v>
      </c>
      <c r="D866" s="1" t="s">
        <v>1223</v>
      </c>
      <c r="E866" s="1" t="s">
        <v>1174</v>
      </c>
    </row>
    <row r="867" spans="1:5">
      <c r="A867" s="1" t="s">
        <v>3741</v>
      </c>
      <c r="B867" s="1" t="s">
        <v>3750</v>
      </c>
      <c r="C867" s="1" t="s">
        <v>3494</v>
      </c>
      <c r="D867" s="1" t="s">
        <v>1223</v>
      </c>
      <c r="E867" s="1" t="s">
        <v>1174</v>
      </c>
    </row>
    <row r="868" spans="1:5">
      <c r="A868" s="1" t="s">
        <v>3741</v>
      </c>
      <c r="B868" s="1" t="s">
        <v>3751</v>
      </c>
      <c r="D868" s="1" t="s">
        <v>1223</v>
      </c>
      <c r="E868" s="1" t="s">
        <v>1174</v>
      </c>
    </row>
    <row r="869" spans="1:5">
      <c r="A869" s="1" t="s">
        <v>3741</v>
      </c>
      <c r="B869" s="1" t="s">
        <v>3752</v>
      </c>
      <c r="D869" s="1" t="s">
        <v>1223</v>
      </c>
      <c r="E869" s="1" t="s">
        <v>1174</v>
      </c>
    </row>
    <row r="870" spans="1:5">
      <c r="A870" s="1" t="s">
        <v>3741</v>
      </c>
      <c r="B870" s="1" t="s">
        <v>3753</v>
      </c>
      <c r="D870" s="1" t="s">
        <v>1223</v>
      </c>
      <c r="E870" s="1" t="s">
        <v>1174</v>
      </c>
    </row>
    <row r="871" spans="1:5">
      <c r="A871" s="1" t="s">
        <v>3741</v>
      </c>
      <c r="B871" s="1" t="s">
        <v>3754</v>
      </c>
      <c r="D871" s="1" t="s">
        <v>1223</v>
      </c>
      <c r="E871" s="1" t="s">
        <v>1174</v>
      </c>
    </row>
    <row r="872" spans="1:5">
      <c r="A872" s="1" t="s">
        <v>3741</v>
      </c>
      <c r="B872" s="1" t="s">
        <v>3755</v>
      </c>
      <c r="D872" s="1" t="s">
        <v>1223</v>
      </c>
      <c r="E872" s="1" t="s">
        <v>1174</v>
      </c>
    </row>
    <row r="873" spans="1:5">
      <c r="A873" s="1" t="s">
        <v>3741</v>
      </c>
      <c r="B873" s="1" t="s">
        <v>3756</v>
      </c>
      <c r="C873" s="1" t="s">
        <v>3494</v>
      </c>
      <c r="D873" s="1" t="s">
        <v>1223</v>
      </c>
      <c r="E873" s="1" t="s">
        <v>1174</v>
      </c>
    </row>
    <row r="874" spans="1:5">
      <c r="A874" s="1" t="s">
        <v>3741</v>
      </c>
      <c r="B874" s="1" t="s">
        <v>3757</v>
      </c>
      <c r="D874" s="1" t="s">
        <v>1223</v>
      </c>
      <c r="E874" s="1" t="s">
        <v>1174</v>
      </c>
    </row>
    <row r="875" spans="1:5">
      <c r="A875" s="1" t="s">
        <v>3741</v>
      </c>
      <c r="B875" s="1" t="s">
        <v>3758</v>
      </c>
      <c r="D875" s="1" t="s">
        <v>1223</v>
      </c>
      <c r="E875" s="1" t="s">
        <v>1174</v>
      </c>
    </row>
    <row r="876" spans="1:5">
      <c r="A876" s="1" t="s">
        <v>3741</v>
      </c>
      <c r="B876" s="1" t="s">
        <v>3759</v>
      </c>
      <c r="D876" s="1" t="s">
        <v>1223</v>
      </c>
      <c r="E876" s="1" t="s">
        <v>1174</v>
      </c>
    </row>
    <row r="877" spans="1:5">
      <c r="A877" s="1" t="s">
        <v>3741</v>
      </c>
      <c r="B877" s="1" t="s">
        <v>3760</v>
      </c>
      <c r="C877" s="1" t="s">
        <v>3741</v>
      </c>
      <c r="D877" s="1" t="s">
        <v>1223</v>
      </c>
      <c r="E877" s="1" t="s">
        <v>1174</v>
      </c>
    </row>
    <row r="878" spans="1:5">
      <c r="A878" s="1" t="s">
        <v>3741</v>
      </c>
      <c r="B878" s="1" t="s">
        <v>3761</v>
      </c>
      <c r="C878" s="1" t="s">
        <v>3741</v>
      </c>
      <c r="D878" s="1" t="s">
        <v>1223</v>
      </c>
      <c r="E878" s="1" t="s">
        <v>1174</v>
      </c>
    </row>
    <row r="879" spans="1:5">
      <c r="A879" s="1" t="s">
        <v>3741</v>
      </c>
      <c r="B879" s="1" t="s">
        <v>3762</v>
      </c>
      <c r="C879" s="1" t="s">
        <v>3494</v>
      </c>
      <c r="D879" s="1" t="s">
        <v>1223</v>
      </c>
      <c r="E879" s="1" t="s">
        <v>1174</v>
      </c>
    </row>
    <row r="880" spans="1:5">
      <c r="A880" s="1" t="s">
        <v>3741</v>
      </c>
      <c r="B880" s="1" t="s">
        <v>3763</v>
      </c>
      <c r="C880" s="1" t="s">
        <v>3494</v>
      </c>
      <c r="D880" s="1" t="s">
        <v>1223</v>
      </c>
      <c r="E880" s="1" t="s">
        <v>1174</v>
      </c>
    </row>
    <row r="881" spans="1:5">
      <c r="A881" s="1" t="s">
        <v>3741</v>
      </c>
      <c r="B881" s="1" t="s">
        <v>3764</v>
      </c>
      <c r="C881" s="1" t="s">
        <v>3494</v>
      </c>
      <c r="D881" s="1" t="s">
        <v>1223</v>
      </c>
      <c r="E881" s="1" t="s">
        <v>1174</v>
      </c>
    </row>
    <row r="882" spans="1:5">
      <c r="A882" s="1" t="s">
        <v>3741</v>
      </c>
      <c r="B882" s="1" t="s">
        <v>3765</v>
      </c>
      <c r="C882" s="1" t="s">
        <v>3494</v>
      </c>
      <c r="D882" s="1" t="s">
        <v>1223</v>
      </c>
      <c r="E882" s="1" t="s">
        <v>1174</v>
      </c>
    </row>
    <row r="883" spans="1:5">
      <c r="A883" s="1" t="s">
        <v>3741</v>
      </c>
      <c r="B883" s="1" t="s">
        <v>3766</v>
      </c>
      <c r="D883" s="1" t="s">
        <v>1223</v>
      </c>
      <c r="E883" s="1" t="s">
        <v>1174</v>
      </c>
    </row>
    <row r="884" spans="1:5">
      <c r="A884" s="1" t="s">
        <v>3741</v>
      </c>
      <c r="B884" s="1" t="s">
        <v>3767</v>
      </c>
      <c r="D884" s="1" t="s">
        <v>1223</v>
      </c>
      <c r="E884" s="1" t="s">
        <v>1174</v>
      </c>
    </row>
    <row r="885" spans="1:5">
      <c r="A885" s="1" t="s">
        <v>3741</v>
      </c>
      <c r="B885" s="1" t="s">
        <v>3768</v>
      </c>
      <c r="C885" s="1" t="s">
        <v>3494</v>
      </c>
      <c r="D885" s="1" t="s">
        <v>1223</v>
      </c>
      <c r="E885" s="1" t="s">
        <v>1174</v>
      </c>
    </row>
    <row r="886" spans="1:5">
      <c r="A886" s="1" t="s">
        <v>3741</v>
      </c>
      <c r="B886" s="1" t="s">
        <v>3769</v>
      </c>
      <c r="C886" s="1" t="s">
        <v>3741</v>
      </c>
      <c r="D886" s="1" t="s">
        <v>1223</v>
      </c>
      <c r="E886" s="1" t="s">
        <v>1174</v>
      </c>
    </row>
    <row r="887" spans="1:5">
      <c r="A887" s="1" t="s">
        <v>3741</v>
      </c>
      <c r="B887" s="1" t="s">
        <v>3770</v>
      </c>
      <c r="C887" s="1" t="s">
        <v>1224</v>
      </c>
      <c r="D887" s="1" t="s">
        <v>1223</v>
      </c>
      <c r="E887" s="1" t="s">
        <v>1174</v>
      </c>
    </row>
    <row r="888" spans="1:5">
      <c r="A888" s="1" t="s">
        <v>3741</v>
      </c>
      <c r="B888" s="1" t="s">
        <v>3771</v>
      </c>
      <c r="C888" s="1" t="s">
        <v>3772</v>
      </c>
      <c r="D888" s="1" t="s">
        <v>1223</v>
      </c>
      <c r="E888" s="1" t="s">
        <v>1174</v>
      </c>
    </row>
    <row r="889" spans="1:5">
      <c r="A889" s="1" t="s">
        <v>3741</v>
      </c>
      <c r="B889" s="1" t="s">
        <v>3773</v>
      </c>
      <c r="C889" s="1" t="s">
        <v>3494</v>
      </c>
      <c r="D889" s="1" t="s">
        <v>1223</v>
      </c>
      <c r="E889" s="1" t="s">
        <v>1174</v>
      </c>
    </row>
    <row r="890" spans="1:5">
      <c r="A890" s="1" t="s">
        <v>3741</v>
      </c>
      <c r="B890" s="1" t="s">
        <v>3774</v>
      </c>
      <c r="C890" s="1" t="s">
        <v>1224</v>
      </c>
      <c r="D890" s="1" t="s">
        <v>1223</v>
      </c>
      <c r="E890" s="1" t="s">
        <v>1174</v>
      </c>
    </row>
    <row r="891" spans="1:5">
      <c r="A891" s="1" t="s">
        <v>3741</v>
      </c>
      <c r="B891" s="1" t="s">
        <v>3775</v>
      </c>
      <c r="C891" s="1" t="s">
        <v>3741</v>
      </c>
      <c r="D891" s="1" t="s">
        <v>1223</v>
      </c>
      <c r="E891" s="1" t="s">
        <v>1174</v>
      </c>
    </row>
    <row r="892" spans="1:5">
      <c r="A892" s="1" t="s">
        <v>3741</v>
      </c>
      <c r="B892" s="1" t="s">
        <v>3776</v>
      </c>
      <c r="C892" s="1" t="s">
        <v>3494</v>
      </c>
      <c r="D892" s="1" t="s">
        <v>1223</v>
      </c>
      <c r="E892" s="1" t="s">
        <v>1174</v>
      </c>
    </row>
    <row r="893" spans="1:5">
      <c r="A893" s="1" t="s">
        <v>3741</v>
      </c>
      <c r="B893" s="1" t="s">
        <v>3777</v>
      </c>
      <c r="C893" s="1" t="s">
        <v>3741</v>
      </c>
      <c r="D893" s="1" t="s">
        <v>1223</v>
      </c>
      <c r="E893" s="1" t="s">
        <v>1174</v>
      </c>
    </row>
    <row r="894" spans="1:5">
      <c r="A894" s="1" t="s">
        <v>3741</v>
      </c>
      <c r="B894" s="1" t="s">
        <v>3778</v>
      </c>
      <c r="C894" s="1" t="s">
        <v>3741</v>
      </c>
      <c r="D894" s="1" t="s">
        <v>1223</v>
      </c>
      <c r="E894" s="1" t="s">
        <v>1174</v>
      </c>
    </row>
    <row r="895" spans="1:5">
      <c r="A895" s="1" t="s">
        <v>3741</v>
      </c>
      <c r="B895" s="1" t="s">
        <v>3779</v>
      </c>
      <c r="C895" s="1" t="s">
        <v>3741</v>
      </c>
      <c r="D895" s="1" t="s">
        <v>1223</v>
      </c>
      <c r="E895" s="1" t="s">
        <v>1174</v>
      </c>
    </row>
    <row r="896" spans="1:5">
      <c r="A896" s="1" t="s">
        <v>3741</v>
      </c>
      <c r="B896" s="1" t="s">
        <v>3780</v>
      </c>
      <c r="C896" s="1" t="s">
        <v>3741</v>
      </c>
      <c r="D896" s="1" t="s">
        <v>1223</v>
      </c>
      <c r="E896" s="1" t="s">
        <v>1174</v>
      </c>
    </row>
    <row r="897" spans="1:5">
      <c r="A897" s="1" t="s">
        <v>3741</v>
      </c>
      <c r="B897" s="1" t="s">
        <v>3781</v>
      </c>
      <c r="C897" s="1" t="s">
        <v>3741</v>
      </c>
      <c r="D897" s="1" t="s">
        <v>1223</v>
      </c>
      <c r="E897" s="1" t="s">
        <v>1174</v>
      </c>
    </row>
    <row r="898" spans="1:5">
      <c r="A898" s="1" t="s">
        <v>3741</v>
      </c>
      <c r="B898" s="1" t="s">
        <v>3782</v>
      </c>
      <c r="C898" s="1" t="s">
        <v>3741</v>
      </c>
      <c r="D898" s="1" t="s">
        <v>1223</v>
      </c>
      <c r="E898" s="1" t="s">
        <v>1174</v>
      </c>
    </row>
    <row r="899" spans="1:5">
      <c r="A899" s="1" t="s">
        <v>3741</v>
      </c>
      <c r="B899" s="1" t="s">
        <v>3783</v>
      </c>
      <c r="C899" s="1" t="s">
        <v>3741</v>
      </c>
      <c r="D899" s="1" t="s">
        <v>1223</v>
      </c>
      <c r="E899" s="1" t="s">
        <v>1174</v>
      </c>
    </row>
    <row r="900" spans="1:5">
      <c r="A900" s="1" t="s">
        <v>3741</v>
      </c>
      <c r="B900" s="1" t="s">
        <v>3784</v>
      </c>
      <c r="C900" s="1" t="s">
        <v>3741</v>
      </c>
      <c r="D900" s="1" t="s">
        <v>1223</v>
      </c>
      <c r="E900" s="1" t="s">
        <v>1174</v>
      </c>
    </row>
    <row r="901" spans="1:5">
      <c r="A901" s="1" t="s">
        <v>3741</v>
      </c>
      <c r="B901" s="1" t="s">
        <v>3785</v>
      </c>
      <c r="C901" s="1" t="s">
        <v>3741</v>
      </c>
      <c r="D901" s="1" t="s">
        <v>1223</v>
      </c>
      <c r="E901" s="1" t="s">
        <v>1174</v>
      </c>
    </row>
    <row r="902" spans="1:5">
      <c r="A902" s="1" t="s">
        <v>3741</v>
      </c>
      <c r="B902" s="1" t="s">
        <v>3786</v>
      </c>
      <c r="C902" s="1" t="s">
        <v>3741</v>
      </c>
      <c r="D902" s="1" t="s">
        <v>1223</v>
      </c>
      <c r="E902" s="1" t="s">
        <v>1174</v>
      </c>
    </row>
    <row r="903" spans="1:5">
      <c r="A903" s="1" t="s">
        <v>3741</v>
      </c>
      <c r="B903" s="1" t="s">
        <v>3787</v>
      </c>
      <c r="C903" s="1" t="s">
        <v>3741</v>
      </c>
      <c r="D903" s="1" t="s">
        <v>1223</v>
      </c>
      <c r="E903" s="1" t="s">
        <v>1174</v>
      </c>
    </row>
    <row r="904" spans="1:5">
      <c r="A904" s="1" t="s">
        <v>3741</v>
      </c>
      <c r="B904" s="1" t="s">
        <v>3788</v>
      </c>
      <c r="C904" s="1" t="s">
        <v>3494</v>
      </c>
      <c r="D904" s="1" t="s">
        <v>1223</v>
      </c>
      <c r="E904" s="1" t="s">
        <v>1174</v>
      </c>
    </row>
    <row r="905" spans="1:5">
      <c r="A905" s="1" t="s">
        <v>3741</v>
      </c>
      <c r="B905" s="1" t="s">
        <v>3789</v>
      </c>
      <c r="C905" s="1" t="s">
        <v>3494</v>
      </c>
      <c r="D905" s="1" t="s">
        <v>1223</v>
      </c>
      <c r="E905" s="1" t="s">
        <v>1174</v>
      </c>
    </row>
    <row r="906" spans="1:5">
      <c r="A906" s="1" t="s">
        <v>3741</v>
      </c>
      <c r="B906" s="1" t="s">
        <v>3790</v>
      </c>
      <c r="C906" s="1" t="s">
        <v>3494</v>
      </c>
      <c r="D906" s="1" t="s">
        <v>1223</v>
      </c>
      <c r="E906" s="1" t="s">
        <v>1174</v>
      </c>
    </row>
    <row r="907" spans="1:5">
      <c r="A907" s="1" t="s">
        <v>3741</v>
      </c>
      <c r="B907" s="1" t="s">
        <v>3791</v>
      </c>
      <c r="C907" s="1" t="s">
        <v>3494</v>
      </c>
      <c r="D907" s="1" t="s">
        <v>1223</v>
      </c>
      <c r="E907" s="1" t="s">
        <v>1174</v>
      </c>
    </row>
    <row r="908" spans="1:5">
      <c r="A908" s="1" t="s">
        <v>3741</v>
      </c>
      <c r="B908" s="1" t="s">
        <v>3792</v>
      </c>
      <c r="C908" s="1" t="s">
        <v>3494</v>
      </c>
      <c r="D908" s="1" t="s">
        <v>1223</v>
      </c>
      <c r="E908" s="1" t="s">
        <v>1174</v>
      </c>
    </row>
    <row r="909" spans="1:5">
      <c r="A909" s="1" t="s">
        <v>3793</v>
      </c>
      <c r="B909" s="1" t="s">
        <v>3794</v>
      </c>
      <c r="D909" s="1" t="s">
        <v>1341</v>
      </c>
      <c r="E909" s="1" t="s">
        <v>1340</v>
      </c>
    </row>
    <row r="910" spans="1:5">
      <c r="A910" s="1" t="s">
        <v>3793</v>
      </c>
      <c r="B910" s="1" t="s">
        <v>3795</v>
      </c>
      <c r="C910" s="1" t="s">
        <v>3793</v>
      </c>
      <c r="D910" s="1" t="s">
        <v>1341</v>
      </c>
      <c r="E910" s="1" t="s">
        <v>1340</v>
      </c>
    </row>
    <row r="911" spans="1:5">
      <c r="A911" s="1" t="s">
        <v>3796</v>
      </c>
      <c r="B911" s="1" t="s">
        <v>3797</v>
      </c>
      <c r="C911" s="1" t="s">
        <v>3502</v>
      </c>
      <c r="D911" s="1" t="s">
        <v>1605</v>
      </c>
      <c r="E911" s="1" t="s">
        <v>1174</v>
      </c>
    </row>
    <row r="912" spans="1:5">
      <c r="A912" s="1" t="s">
        <v>3796</v>
      </c>
      <c r="B912" s="1" t="s">
        <v>3798</v>
      </c>
      <c r="D912" s="1" t="s">
        <v>1605</v>
      </c>
      <c r="E912" s="1" t="s">
        <v>1174</v>
      </c>
    </row>
    <row r="913" spans="1:5">
      <c r="A913" s="1" t="s">
        <v>3796</v>
      </c>
      <c r="B913" s="1" t="s">
        <v>3799</v>
      </c>
      <c r="D913" s="1" t="s">
        <v>1605</v>
      </c>
      <c r="E913" s="1" t="s">
        <v>1174</v>
      </c>
    </row>
    <row r="914" spans="1:5">
      <c r="A914" s="1" t="s">
        <v>3796</v>
      </c>
      <c r="B914" s="1" t="s">
        <v>3800</v>
      </c>
      <c r="D914" s="1" t="s">
        <v>1605</v>
      </c>
      <c r="E914" s="1" t="s">
        <v>1174</v>
      </c>
    </row>
    <row r="915" spans="1:5">
      <c r="A915" s="1" t="s">
        <v>3796</v>
      </c>
      <c r="B915" s="1" t="s">
        <v>3801</v>
      </c>
      <c r="D915" s="1" t="s">
        <v>1605</v>
      </c>
      <c r="E915" s="1" t="s">
        <v>1174</v>
      </c>
    </row>
    <row r="916" spans="1:5">
      <c r="A916" s="1" t="s">
        <v>3796</v>
      </c>
      <c r="B916" s="1" t="s">
        <v>3802</v>
      </c>
      <c r="C916" s="1" t="s">
        <v>3502</v>
      </c>
      <c r="D916" s="1" t="s">
        <v>1605</v>
      </c>
      <c r="E916" s="1" t="s">
        <v>1174</v>
      </c>
    </row>
    <row r="917" spans="1:5">
      <c r="A917" s="1" t="s">
        <v>3796</v>
      </c>
      <c r="B917" s="1" t="s">
        <v>3803</v>
      </c>
      <c r="D917" s="1" t="s">
        <v>1605</v>
      </c>
      <c r="E917" s="1" t="s">
        <v>1174</v>
      </c>
    </row>
    <row r="918" spans="1:5">
      <c r="A918" s="1" t="s">
        <v>3796</v>
      </c>
      <c r="B918" s="1" t="s">
        <v>3804</v>
      </c>
      <c r="D918" s="1" t="s">
        <v>1605</v>
      </c>
      <c r="E918" s="1" t="s">
        <v>1174</v>
      </c>
    </row>
    <row r="919" spans="1:5">
      <c r="A919" s="1" t="s">
        <v>3796</v>
      </c>
      <c r="B919" s="1" t="s">
        <v>3805</v>
      </c>
      <c r="C919" s="1" t="s">
        <v>3502</v>
      </c>
      <c r="D919" s="1" t="s">
        <v>1605</v>
      </c>
      <c r="E919" s="1" t="s">
        <v>1174</v>
      </c>
    </row>
    <row r="920" spans="1:5">
      <c r="A920" s="1" t="s">
        <v>3796</v>
      </c>
      <c r="B920" s="1" t="s">
        <v>3806</v>
      </c>
      <c r="D920" s="1" t="s">
        <v>1605</v>
      </c>
      <c r="E920" s="1" t="s">
        <v>1174</v>
      </c>
    </row>
    <row r="921" spans="1:5">
      <c r="A921" s="1" t="s">
        <v>3796</v>
      </c>
      <c r="B921" s="1" t="s">
        <v>3807</v>
      </c>
      <c r="C921" s="1" t="s">
        <v>3502</v>
      </c>
      <c r="D921" s="1" t="s">
        <v>1605</v>
      </c>
      <c r="E921" s="1" t="s">
        <v>1174</v>
      </c>
    </row>
    <row r="922" spans="1:5">
      <c r="A922" s="1" t="s">
        <v>3796</v>
      </c>
      <c r="B922" s="1" t="s">
        <v>3808</v>
      </c>
      <c r="C922" s="1" t="s">
        <v>3502</v>
      </c>
      <c r="D922" s="1" t="s">
        <v>1605</v>
      </c>
      <c r="E922" s="1" t="s">
        <v>1174</v>
      </c>
    </row>
    <row r="923" spans="1:5">
      <c r="A923" s="1" t="s">
        <v>3796</v>
      </c>
      <c r="B923" s="1" t="s">
        <v>3809</v>
      </c>
      <c r="C923" s="1" t="s">
        <v>3502</v>
      </c>
      <c r="D923" s="1" t="s">
        <v>1605</v>
      </c>
      <c r="E923" s="1" t="s">
        <v>1174</v>
      </c>
    </row>
    <row r="924" spans="1:5">
      <c r="A924" s="1" t="s">
        <v>3796</v>
      </c>
      <c r="B924" s="1" t="s">
        <v>3810</v>
      </c>
      <c r="C924" s="1" t="s">
        <v>3502</v>
      </c>
      <c r="D924" s="1" t="s">
        <v>1605</v>
      </c>
      <c r="E924" s="1" t="s">
        <v>1174</v>
      </c>
    </row>
    <row r="925" spans="1:5">
      <c r="A925" s="1" t="s">
        <v>3796</v>
      </c>
      <c r="B925" s="1" t="s">
        <v>3811</v>
      </c>
      <c r="C925" s="1" t="s">
        <v>3502</v>
      </c>
      <c r="D925" s="1" t="s">
        <v>1605</v>
      </c>
      <c r="E925" s="1" t="s">
        <v>1174</v>
      </c>
    </row>
    <row r="926" spans="1:5">
      <c r="A926" s="1" t="s">
        <v>3796</v>
      </c>
      <c r="B926" s="1" t="s">
        <v>3812</v>
      </c>
      <c r="C926" s="1" t="s">
        <v>1629</v>
      </c>
      <c r="D926" s="1" t="s">
        <v>1628</v>
      </c>
      <c r="E926" s="1" t="s">
        <v>1174</v>
      </c>
    </row>
    <row r="927" spans="1:5">
      <c r="A927" s="1" t="s">
        <v>3796</v>
      </c>
      <c r="B927" s="1" t="s">
        <v>3813</v>
      </c>
      <c r="C927" s="1" t="s">
        <v>3502</v>
      </c>
      <c r="D927" s="1" t="s">
        <v>1605</v>
      </c>
      <c r="E927" s="1" t="s">
        <v>1174</v>
      </c>
    </row>
    <row r="928" spans="1:5">
      <c r="A928" s="1" t="s">
        <v>3796</v>
      </c>
      <c r="B928" s="1" t="s">
        <v>3814</v>
      </c>
      <c r="C928" s="1" t="s">
        <v>3796</v>
      </c>
      <c r="D928" s="1" t="s">
        <v>1605</v>
      </c>
      <c r="E928" s="1" t="s">
        <v>1174</v>
      </c>
    </row>
    <row r="929" spans="1:5">
      <c r="A929" s="1" t="s">
        <v>3796</v>
      </c>
      <c r="B929" s="1" t="s">
        <v>3815</v>
      </c>
      <c r="C929" s="1" t="s">
        <v>3796</v>
      </c>
      <c r="D929" s="1" t="s">
        <v>1605</v>
      </c>
      <c r="E929" s="1" t="s">
        <v>1174</v>
      </c>
    </row>
    <row r="930" spans="1:5">
      <c r="A930" s="1" t="s">
        <v>3796</v>
      </c>
      <c r="B930" s="1" t="s">
        <v>3816</v>
      </c>
      <c r="C930" s="1" t="s">
        <v>3796</v>
      </c>
      <c r="D930" s="1" t="s">
        <v>1605</v>
      </c>
      <c r="E930" s="1" t="s">
        <v>1174</v>
      </c>
    </row>
    <row r="931" spans="1:5">
      <c r="A931" s="1" t="s">
        <v>3796</v>
      </c>
      <c r="B931" s="1" t="s">
        <v>3817</v>
      </c>
      <c r="C931" s="1" t="s">
        <v>3796</v>
      </c>
      <c r="D931" s="1" t="s">
        <v>1605</v>
      </c>
      <c r="E931" s="1" t="s">
        <v>1174</v>
      </c>
    </row>
    <row r="932" spans="1:5">
      <c r="A932" s="1" t="s">
        <v>3796</v>
      </c>
      <c r="B932" s="1" t="s">
        <v>3818</v>
      </c>
      <c r="C932" s="1" t="s">
        <v>3796</v>
      </c>
      <c r="D932" s="1" t="s">
        <v>1605</v>
      </c>
      <c r="E932" s="1" t="s">
        <v>1174</v>
      </c>
    </row>
    <row r="933" spans="1:5">
      <c r="A933" s="1" t="s">
        <v>3796</v>
      </c>
      <c r="B933" s="1" t="s">
        <v>3819</v>
      </c>
      <c r="C933" s="1" t="s">
        <v>3796</v>
      </c>
      <c r="D933" s="1" t="s">
        <v>1605</v>
      </c>
      <c r="E933" s="1" t="s">
        <v>1174</v>
      </c>
    </row>
    <row r="934" spans="1:5">
      <c r="A934" s="1" t="s">
        <v>3796</v>
      </c>
      <c r="B934" s="1" t="s">
        <v>3820</v>
      </c>
      <c r="C934" s="1" t="s">
        <v>3796</v>
      </c>
      <c r="D934" s="1" t="s">
        <v>1605</v>
      </c>
      <c r="E934" s="1" t="s">
        <v>1174</v>
      </c>
    </row>
    <row r="935" spans="1:5">
      <c r="A935" s="1" t="s">
        <v>3796</v>
      </c>
      <c r="B935" s="1" t="s">
        <v>3821</v>
      </c>
      <c r="C935" s="1" t="s">
        <v>3502</v>
      </c>
      <c r="D935" s="1" t="s">
        <v>1605</v>
      </c>
      <c r="E935" s="1" t="s">
        <v>1174</v>
      </c>
    </row>
    <row r="936" spans="1:5">
      <c r="A936" s="1" t="s">
        <v>3796</v>
      </c>
      <c r="B936" s="1" t="s">
        <v>3822</v>
      </c>
      <c r="C936" s="1" t="s">
        <v>3502</v>
      </c>
      <c r="D936" s="1" t="s">
        <v>1605</v>
      </c>
      <c r="E936" s="1" t="s">
        <v>1174</v>
      </c>
    </row>
    <row r="937" spans="1:5">
      <c r="A937" s="1" t="s">
        <v>3796</v>
      </c>
      <c r="B937" s="1" t="s">
        <v>3823</v>
      </c>
      <c r="C937" s="1" t="s">
        <v>3502</v>
      </c>
      <c r="D937" s="1" t="s">
        <v>1605</v>
      </c>
      <c r="E937" s="1" t="s">
        <v>1174</v>
      </c>
    </row>
    <row r="938" spans="1:5">
      <c r="A938" s="1" t="s">
        <v>3824</v>
      </c>
      <c r="B938" s="1" t="s">
        <v>3825</v>
      </c>
      <c r="C938" s="1" t="s">
        <v>3824</v>
      </c>
      <c r="D938" s="1" t="s">
        <v>1577</v>
      </c>
      <c r="E938" s="1" t="s">
        <v>1174</v>
      </c>
    </row>
    <row r="939" spans="1:5">
      <c r="A939" s="1" t="s">
        <v>3824</v>
      </c>
      <c r="B939" s="1" t="s">
        <v>3826</v>
      </c>
      <c r="D939" s="1" t="s">
        <v>1577</v>
      </c>
      <c r="E939" s="1" t="s">
        <v>1174</v>
      </c>
    </row>
    <row r="940" spans="1:5">
      <c r="A940" s="1" t="s">
        <v>3824</v>
      </c>
      <c r="B940" s="1" t="s">
        <v>3827</v>
      </c>
      <c r="D940" s="1" t="s">
        <v>1577</v>
      </c>
      <c r="E940" s="1" t="s">
        <v>1174</v>
      </c>
    </row>
    <row r="941" spans="1:5">
      <c r="A941" s="1" t="s">
        <v>3824</v>
      </c>
      <c r="B941" s="1" t="s">
        <v>3828</v>
      </c>
      <c r="D941" s="1" t="s">
        <v>1577</v>
      </c>
      <c r="E941" s="1" t="s">
        <v>1174</v>
      </c>
    </row>
    <row r="942" spans="1:5">
      <c r="A942" s="1" t="s">
        <v>3824</v>
      </c>
      <c r="B942" s="1" t="s">
        <v>3829</v>
      </c>
      <c r="D942" s="1" t="s">
        <v>1577</v>
      </c>
      <c r="E942" s="1" t="s">
        <v>1174</v>
      </c>
    </row>
    <row r="943" spans="1:5">
      <c r="A943" s="1" t="s">
        <v>3824</v>
      </c>
      <c r="B943" s="1" t="s">
        <v>3830</v>
      </c>
      <c r="D943" s="1" t="s">
        <v>1577</v>
      </c>
      <c r="E943" s="1" t="s">
        <v>1174</v>
      </c>
    </row>
    <row r="944" spans="1:5">
      <c r="A944" s="1" t="s">
        <v>3824</v>
      </c>
      <c r="B944" s="1" t="s">
        <v>3831</v>
      </c>
      <c r="D944" s="1" t="s">
        <v>1577</v>
      </c>
      <c r="E944" s="1" t="s">
        <v>1174</v>
      </c>
    </row>
    <row r="945" spans="1:5">
      <c r="A945" s="1" t="s">
        <v>3824</v>
      </c>
      <c r="B945" s="1" t="s">
        <v>3832</v>
      </c>
      <c r="D945" s="1" t="s">
        <v>1577</v>
      </c>
      <c r="E945" s="1" t="s">
        <v>1174</v>
      </c>
    </row>
    <row r="946" spans="1:5">
      <c r="A946" s="1" t="s">
        <v>3824</v>
      </c>
      <c r="B946" s="1" t="s">
        <v>3833</v>
      </c>
      <c r="D946" s="1" t="s">
        <v>1577</v>
      </c>
      <c r="E946" s="1" t="s">
        <v>1174</v>
      </c>
    </row>
    <row r="947" spans="1:5">
      <c r="A947" s="1" t="s">
        <v>3824</v>
      </c>
      <c r="B947" s="1" t="s">
        <v>3834</v>
      </c>
      <c r="C947" s="1" t="s">
        <v>1578</v>
      </c>
      <c r="D947" s="1" t="s">
        <v>1577</v>
      </c>
      <c r="E947" s="1" t="s">
        <v>1174</v>
      </c>
    </row>
    <row r="948" spans="1:5">
      <c r="A948" s="1" t="s">
        <v>3824</v>
      </c>
      <c r="B948" s="1" t="s">
        <v>3835</v>
      </c>
      <c r="C948" s="1" t="s">
        <v>1578</v>
      </c>
      <c r="D948" s="1" t="s">
        <v>1577</v>
      </c>
      <c r="E948" s="1" t="s">
        <v>1174</v>
      </c>
    </row>
    <row r="949" spans="1:5">
      <c r="A949" s="1" t="s">
        <v>3824</v>
      </c>
      <c r="B949" s="1" t="s">
        <v>3836</v>
      </c>
      <c r="C949" s="1" t="s">
        <v>1578</v>
      </c>
      <c r="D949" s="1" t="s">
        <v>1577</v>
      </c>
      <c r="E949" s="1" t="s">
        <v>1174</v>
      </c>
    </row>
    <row r="950" spans="1:5">
      <c r="A950" s="1" t="s">
        <v>3824</v>
      </c>
      <c r="B950" s="1" t="s">
        <v>3837</v>
      </c>
      <c r="C950" s="1" t="s">
        <v>3824</v>
      </c>
      <c r="D950" s="1" t="s">
        <v>1577</v>
      </c>
      <c r="E950" s="1" t="s">
        <v>1174</v>
      </c>
    </row>
    <row r="951" spans="1:5">
      <c r="A951" s="1" t="s">
        <v>3824</v>
      </c>
      <c r="B951" s="1" t="s">
        <v>3838</v>
      </c>
      <c r="C951" s="1" t="s">
        <v>3824</v>
      </c>
      <c r="D951" s="1" t="s">
        <v>1577</v>
      </c>
      <c r="E951" s="1" t="s">
        <v>1174</v>
      </c>
    </row>
    <row r="952" spans="1:5">
      <c r="A952" s="1" t="s">
        <v>3824</v>
      </c>
      <c r="B952" s="1" t="s">
        <v>3839</v>
      </c>
      <c r="C952" s="1" t="s">
        <v>1578</v>
      </c>
      <c r="D952" s="1" t="s">
        <v>1577</v>
      </c>
      <c r="E952" s="1" t="s">
        <v>1174</v>
      </c>
    </row>
    <row r="953" spans="1:5">
      <c r="A953" s="1" t="s">
        <v>3824</v>
      </c>
      <c r="B953" s="1" t="s">
        <v>3840</v>
      </c>
      <c r="C953" s="1" t="s">
        <v>1578</v>
      </c>
      <c r="D953" s="1" t="s">
        <v>1577</v>
      </c>
      <c r="E953" s="1" t="s">
        <v>1174</v>
      </c>
    </row>
    <row r="954" spans="1:5">
      <c r="A954" s="1" t="s">
        <v>3824</v>
      </c>
      <c r="B954" s="1" t="s">
        <v>3841</v>
      </c>
      <c r="C954" s="1" t="s">
        <v>1578</v>
      </c>
      <c r="D954" s="1" t="s">
        <v>1577</v>
      </c>
      <c r="E954" s="1" t="s">
        <v>1174</v>
      </c>
    </row>
    <row r="955" spans="1:5">
      <c r="A955" s="1" t="s">
        <v>3824</v>
      </c>
      <c r="B955" s="1" t="s">
        <v>3842</v>
      </c>
      <c r="C955" s="1" t="s">
        <v>3510</v>
      </c>
      <c r="D955" s="1" t="s">
        <v>1577</v>
      </c>
      <c r="E955" s="1" t="s">
        <v>1174</v>
      </c>
    </row>
    <row r="956" spans="1:5">
      <c r="A956" s="1" t="s">
        <v>3824</v>
      </c>
      <c r="B956" s="1" t="s">
        <v>3843</v>
      </c>
      <c r="C956" s="1" t="s">
        <v>3510</v>
      </c>
      <c r="D956" s="1" t="s">
        <v>1577</v>
      </c>
      <c r="E956" s="1" t="s">
        <v>1174</v>
      </c>
    </row>
    <row r="957" spans="1:5">
      <c r="A957" s="1" t="s">
        <v>3824</v>
      </c>
      <c r="B957" s="1" t="s">
        <v>3844</v>
      </c>
      <c r="C957" s="1" t="s">
        <v>3510</v>
      </c>
      <c r="D957" s="1" t="s">
        <v>1577</v>
      </c>
      <c r="E957" s="1" t="s">
        <v>1174</v>
      </c>
    </row>
    <row r="958" spans="1:5">
      <c r="A958" s="1" t="s">
        <v>3824</v>
      </c>
      <c r="B958" s="1" t="s">
        <v>3845</v>
      </c>
      <c r="C958" s="1" t="s">
        <v>3510</v>
      </c>
      <c r="D958" s="1" t="s">
        <v>1577</v>
      </c>
      <c r="E958" s="1" t="s">
        <v>1174</v>
      </c>
    </row>
    <row r="959" spans="1:5">
      <c r="A959" s="1" t="s">
        <v>3824</v>
      </c>
      <c r="B959" s="1" t="s">
        <v>3846</v>
      </c>
      <c r="C959" s="1" t="s">
        <v>3510</v>
      </c>
      <c r="D959" s="1" t="s">
        <v>1577</v>
      </c>
      <c r="E959" s="1" t="s">
        <v>1174</v>
      </c>
    </row>
    <row r="960" spans="1:5">
      <c r="A960" s="1" t="s">
        <v>3824</v>
      </c>
      <c r="B960" s="1" t="s">
        <v>3847</v>
      </c>
      <c r="C960" s="1" t="s">
        <v>1578</v>
      </c>
      <c r="D960" s="1" t="s">
        <v>1577</v>
      </c>
      <c r="E960" s="1" t="s">
        <v>1174</v>
      </c>
    </row>
    <row r="961" spans="1:5">
      <c r="A961" s="1" t="s">
        <v>3824</v>
      </c>
      <c r="B961" s="1" t="s">
        <v>3848</v>
      </c>
      <c r="C961" s="1" t="s">
        <v>3824</v>
      </c>
      <c r="D961" s="1" t="s">
        <v>1577</v>
      </c>
      <c r="E961" s="1" t="s">
        <v>1174</v>
      </c>
    </row>
    <row r="962" spans="1:5">
      <c r="A962" s="1" t="s">
        <v>3824</v>
      </c>
      <c r="B962" s="1" t="s">
        <v>3849</v>
      </c>
      <c r="C962" s="1" t="s">
        <v>3824</v>
      </c>
      <c r="D962" s="1" t="s">
        <v>1577</v>
      </c>
      <c r="E962" s="1" t="s">
        <v>1174</v>
      </c>
    </row>
    <row r="963" spans="1:5">
      <c r="A963" s="1" t="s">
        <v>3824</v>
      </c>
      <c r="B963" s="1" t="s">
        <v>3850</v>
      </c>
      <c r="C963" s="1" t="s">
        <v>1578</v>
      </c>
      <c r="D963" s="1" t="s">
        <v>1577</v>
      </c>
      <c r="E963" s="1" t="s">
        <v>1174</v>
      </c>
    </row>
    <row r="964" spans="1:5">
      <c r="A964" s="1" t="s">
        <v>3824</v>
      </c>
      <c r="B964" s="1" t="s">
        <v>3851</v>
      </c>
      <c r="C964" s="1" t="s">
        <v>1578</v>
      </c>
      <c r="D964" s="1" t="s">
        <v>1577</v>
      </c>
      <c r="E964" s="1" t="s">
        <v>1174</v>
      </c>
    </row>
    <row r="965" spans="1:5">
      <c r="A965" s="1" t="s">
        <v>3824</v>
      </c>
      <c r="B965" s="1" t="s">
        <v>3852</v>
      </c>
      <c r="C965" s="1" t="s">
        <v>1578</v>
      </c>
      <c r="D965" s="1" t="s">
        <v>1577</v>
      </c>
      <c r="E965" s="1" t="s">
        <v>1174</v>
      </c>
    </row>
    <row r="966" spans="1:5">
      <c r="A966" s="1" t="s">
        <v>3824</v>
      </c>
      <c r="B966" s="1" t="s">
        <v>3853</v>
      </c>
      <c r="C966" s="1" t="s">
        <v>3510</v>
      </c>
      <c r="D966" s="1" t="s">
        <v>1577</v>
      </c>
      <c r="E966" s="1" t="s">
        <v>1174</v>
      </c>
    </row>
    <row r="967" spans="1:5">
      <c r="A967" s="1" t="s">
        <v>3854</v>
      </c>
      <c r="B967" s="1" t="s">
        <v>3855</v>
      </c>
      <c r="C967" s="1" t="s">
        <v>3854</v>
      </c>
      <c r="D967" s="1" t="s">
        <v>1550</v>
      </c>
      <c r="E967" s="1" t="s">
        <v>1174</v>
      </c>
    </row>
    <row r="968" spans="1:5">
      <c r="A968" s="1" t="s">
        <v>3854</v>
      </c>
      <c r="B968" s="1" t="s">
        <v>3856</v>
      </c>
      <c r="C968" s="1" t="s">
        <v>3854</v>
      </c>
      <c r="D968" s="1" t="s">
        <v>1550</v>
      </c>
      <c r="E968" s="1" t="s">
        <v>1174</v>
      </c>
    </row>
    <row r="969" spans="1:5">
      <c r="A969" s="1" t="s">
        <v>3857</v>
      </c>
      <c r="B969" s="1" t="s">
        <v>3858</v>
      </c>
      <c r="E969" s="1" t="s">
        <v>2990</v>
      </c>
    </row>
    <row r="970" spans="1:5">
      <c r="A970" s="1" t="s">
        <v>3857</v>
      </c>
      <c r="B970" s="1" t="s">
        <v>3859</v>
      </c>
      <c r="E970" s="1" t="s">
        <v>2990</v>
      </c>
    </row>
    <row r="971" spans="1:5">
      <c r="A971" s="1" t="s">
        <v>3857</v>
      </c>
      <c r="B971" s="1" t="s">
        <v>3860</v>
      </c>
      <c r="E971" s="1" t="s">
        <v>2990</v>
      </c>
    </row>
    <row r="972" spans="1:5">
      <c r="A972" s="1" t="s">
        <v>3857</v>
      </c>
      <c r="B972" s="1" t="s">
        <v>3861</v>
      </c>
      <c r="E972" s="1" t="s">
        <v>2990</v>
      </c>
    </row>
    <row r="973" spans="1:5">
      <c r="A973" s="1" t="s">
        <v>3862</v>
      </c>
      <c r="B973" s="1" t="s">
        <v>3863</v>
      </c>
      <c r="E973" s="1" t="s">
        <v>2990</v>
      </c>
    </row>
    <row r="974" spans="1:5">
      <c r="A974" s="1" t="s">
        <v>3862</v>
      </c>
      <c r="B974" s="1" t="s">
        <v>3864</v>
      </c>
      <c r="E974" s="1" t="s">
        <v>2990</v>
      </c>
    </row>
    <row r="975" spans="1:5">
      <c r="A975" s="1" t="s">
        <v>3862</v>
      </c>
      <c r="B975" s="1" t="s">
        <v>3865</v>
      </c>
      <c r="D975" s="1" t="s">
        <v>1347</v>
      </c>
      <c r="E975" s="1" t="s">
        <v>1174</v>
      </c>
    </row>
    <row r="976" spans="1:5">
      <c r="A976" s="1" t="s">
        <v>3866</v>
      </c>
      <c r="B976" s="1" t="s">
        <v>3867</v>
      </c>
      <c r="C976" s="1" t="s">
        <v>3617</v>
      </c>
      <c r="D976" s="1" t="s">
        <v>1234</v>
      </c>
      <c r="E976" s="1" t="s">
        <v>1174</v>
      </c>
    </row>
    <row r="977" spans="1:5">
      <c r="A977" s="1" t="s">
        <v>3866</v>
      </c>
      <c r="B977" s="1" t="s">
        <v>3868</v>
      </c>
      <c r="C977" s="1" t="s">
        <v>3617</v>
      </c>
      <c r="D977" s="1" t="s">
        <v>1234</v>
      </c>
      <c r="E977" s="1" t="s">
        <v>1174</v>
      </c>
    </row>
    <row r="978" spans="1:5">
      <c r="A978" s="1" t="s">
        <v>3866</v>
      </c>
      <c r="B978" s="1" t="s">
        <v>3869</v>
      </c>
      <c r="C978" s="1" t="s">
        <v>3617</v>
      </c>
      <c r="D978" s="1" t="s">
        <v>1234</v>
      </c>
      <c r="E978" s="1" t="s">
        <v>1174</v>
      </c>
    </row>
    <row r="979" spans="1:5">
      <c r="A979" s="1" t="s">
        <v>3870</v>
      </c>
      <c r="B979" s="1" t="s">
        <v>3871</v>
      </c>
      <c r="C979" s="1" t="s">
        <v>3870</v>
      </c>
      <c r="D979" s="1" t="s">
        <v>1347</v>
      </c>
      <c r="E979" s="1" t="s">
        <v>1174</v>
      </c>
    </row>
    <row r="980" spans="1:5">
      <c r="A980" s="1" t="s">
        <v>3870</v>
      </c>
      <c r="B980" s="1" t="s">
        <v>3872</v>
      </c>
      <c r="D980" s="1" t="s">
        <v>1347</v>
      </c>
      <c r="E980" s="1" t="s">
        <v>1174</v>
      </c>
    </row>
    <row r="981" spans="1:5">
      <c r="A981" s="1" t="s">
        <v>3870</v>
      </c>
      <c r="B981" s="1" t="s">
        <v>3873</v>
      </c>
      <c r="D981" s="1" t="s">
        <v>1347</v>
      </c>
      <c r="E981" s="1" t="s">
        <v>1174</v>
      </c>
    </row>
    <row r="982" spans="1:5">
      <c r="A982" s="1" t="s">
        <v>3870</v>
      </c>
      <c r="B982" s="1" t="s">
        <v>3874</v>
      </c>
      <c r="D982" s="1" t="s">
        <v>1347</v>
      </c>
      <c r="E982" s="1" t="s">
        <v>1174</v>
      </c>
    </row>
    <row r="983" spans="1:5">
      <c r="A983" s="1" t="s">
        <v>3870</v>
      </c>
      <c r="B983" s="1" t="s">
        <v>3875</v>
      </c>
      <c r="D983" s="1" t="s">
        <v>1347</v>
      </c>
      <c r="E983" s="1" t="s">
        <v>1174</v>
      </c>
    </row>
    <row r="984" spans="1:5">
      <c r="A984" s="1" t="s">
        <v>3870</v>
      </c>
      <c r="B984" s="1" t="s">
        <v>3876</v>
      </c>
      <c r="D984" s="1" t="s">
        <v>1347</v>
      </c>
      <c r="E984" s="1" t="s">
        <v>1174</v>
      </c>
    </row>
    <row r="985" spans="1:5">
      <c r="A985" s="1" t="s">
        <v>3870</v>
      </c>
      <c r="B985" s="1" t="s">
        <v>3877</v>
      </c>
      <c r="D985" s="1" t="s">
        <v>1347</v>
      </c>
      <c r="E985" s="1" t="s">
        <v>1174</v>
      </c>
    </row>
    <row r="986" spans="1:5">
      <c r="A986" s="1" t="s">
        <v>3878</v>
      </c>
      <c r="B986" s="1" t="s">
        <v>3879</v>
      </c>
      <c r="C986" s="1" t="s">
        <v>3878</v>
      </c>
      <c r="D986" s="1" t="s">
        <v>1334</v>
      </c>
      <c r="E986" s="1" t="s">
        <v>1174</v>
      </c>
    </row>
    <row r="987" spans="1:5">
      <c r="A987" s="1" t="s">
        <v>3878</v>
      </c>
      <c r="B987" s="1" t="s">
        <v>3880</v>
      </c>
      <c r="D987" s="1" t="s">
        <v>1334</v>
      </c>
      <c r="E987" s="1" t="s">
        <v>1174</v>
      </c>
    </row>
    <row r="988" spans="1:5">
      <c r="A988" s="1" t="s">
        <v>3878</v>
      </c>
      <c r="B988" s="1" t="s">
        <v>3881</v>
      </c>
      <c r="D988" s="1" t="s">
        <v>1334</v>
      </c>
      <c r="E988" s="1" t="s">
        <v>1174</v>
      </c>
    </row>
    <row r="989" spans="1:5">
      <c r="A989" s="1" t="s">
        <v>3878</v>
      </c>
      <c r="B989" s="1" t="s">
        <v>3882</v>
      </c>
      <c r="D989" s="1" t="s">
        <v>1334</v>
      </c>
      <c r="E989" s="1" t="s">
        <v>1174</v>
      </c>
    </row>
    <row r="990" spans="1:5">
      <c r="A990" s="1" t="s">
        <v>3878</v>
      </c>
      <c r="B990" s="1" t="s">
        <v>3883</v>
      </c>
      <c r="D990" s="1" t="s">
        <v>1334</v>
      </c>
      <c r="E990" s="1" t="s">
        <v>1174</v>
      </c>
    </row>
    <row r="991" spans="1:5">
      <c r="A991" s="1" t="s">
        <v>3878</v>
      </c>
      <c r="B991" s="1" t="s">
        <v>3884</v>
      </c>
      <c r="D991" s="1" t="s">
        <v>1334</v>
      </c>
      <c r="E991" s="1" t="s">
        <v>1174</v>
      </c>
    </row>
    <row r="992" spans="1:5">
      <c r="A992" s="1" t="s">
        <v>3878</v>
      </c>
      <c r="B992" s="1" t="s">
        <v>3885</v>
      </c>
      <c r="D992" s="1" t="s">
        <v>1334</v>
      </c>
      <c r="E992" s="1" t="s">
        <v>1174</v>
      </c>
    </row>
    <row r="993" spans="1:5">
      <c r="A993" s="1" t="s">
        <v>3878</v>
      </c>
      <c r="B993" s="1" t="s">
        <v>3886</v>
      </c>
      <c r="D993" s="1" t="s">
        <v>1334</v>
      </c>
      <c r="E993" s="1" t="s">
        <v>1174</v>
      </c>
    </row>
    <row r="994" spans="1:5">
      <c r="A994" s="1" t="s">
        <v>3878</v>
      </c>
      <c r="B994" s="1" t="s">
        <v>3887</v>
      </c>
      <c r="C994" s="1" t="s">
        <v>3878</v>
      </c>
      <c r="D994" s="1" t="s">
        <v>1334</v>
      </c>
      <c r="E994" s="1" t="s">
        <v>1174</v>
      </c>
    </row>
    <row r="995" spans="1:5">
      <c r="A995" s="1" t="s">
        <v>3518</v>
      </c>
      <c r="B995" s="1" t="s">
        <v>3888</v>
      </c>
      <c r="C995" s="1" t="s">
        <v>3518</v>
      </c>
      <c r="D995" s="1" t="s">
        <v>1611</v>
      </c>
      <c r="E995" s="1" t="s">
        <v>1174</v>
      </c>
    </row>
    <row r="996" spans="1:5">
      <c r="A996" s="1" t="s">
        <v>3518</v>
      </c>
      <c r="B996" s="1" t="s">
        <v>3889</v>
      </c>
      <c r="D996" s="1" t="s">
        <v>1611</v>
      </c>
      <c r="E996" s="1" t="s">
        <v>1174</v>
      </c>
    </row>
    <row r="997" spans="1:5">
      <c r="A997" s="1" t="s">
        <v>3518</v>
      </c>
      <c r="B997" s="1" t="s">
        <v>3890</v>
      </c>
      <c r="C997" s="1" t="s">
        <v>3518</v>
      </c>
      <c r="D997" s="1" t="s">
        <v>1611</v>
      </c>
      <c r="E997" s="1" t="s">
        <v>1174</v>
      </c>
    </row>
    <row r="998" spans="1:5">
      <c r="A998" s="1" t="s">
        <v>3518</v>
      </c>
      <c r="B998" s="1" t="s">
        <v>3891</v>
      </c>
      <c r="C998" s="1" t="s">
        <v>3518</v>
      </c>
      <c r="D998" s="1" t="s">
        <v>1611</v>
      </c>
      <c r="E998" s="1" t="s">
        <v>1174</v>
      </c>
    </row>
    <row r="999" spans="1:5">
      <c r="A999" s="1" t="s">
        <v>3518</v>
      </c>
      <c r="B999" s="1" t="s">
        <v>3892</v>
      </c>
      <c r="C999" s="1" t="s">
        <v>3518</v>
      </c>
      <c r="D999" s="1" t="s">
        <v>1611</v>
      </c>
      <c r="E999" s="1" t="s">
        <v>1174</v>
      </c>
    </row>
    <row r="1000" spans="1:5">
      <c r="A1000" s="1" t="s">
        <v>3518</v>
      </c>
      <c r="B1000" s="1" t="s">
        <v>3893</v>
      </c>
      <c r="C1000" s="1" t="s">
        <v>3518</v>
      </c>
      <c r="D1000" s="1" t="s">
        <v>1611</v>
      </c>
      <c r="E1000" s="1" t="s">
        <v>1174</v>
      </c>
    </row>
    <row r="1001" spans="1:5">
      <c r="A1001" s="1" t="s">
        <v>3518</v>
      </c>
      <c r="B1001" s="1" t="s">
        <v>3894</v>
      </c>
      <c r="C1001" s="1" t="s">
        <v>3516</v>
      </c>
      <c r="D1001" s="1" t="s">
        <v>1611</v>
      </c>
      <c r="E1001" s="1" t="s">
        <v>1174</v>
      </c>
    </row>
    <row r="1002" spans="1:5">
      <c r="A1002" s="1" t="s">
        <v>3518</v>
      </c>
      <c r="B1002" s="1" t="s">
        <v>3895</v>
      </c>
      <c r="C1002" s="1" t="s">
        <v>3516</v>
      </c>
      <c r="D1002" s="1" t="s">
        <v>1611</v>
      </c>
      <c r="E1002" s="1" t="s">
        <v>1174</v>
      </c>
    </row>
    <row r="1003" spans="1:5">
      <c r="A1003" s="1" t="s">
        <v>3896</v>
      </c>
      <c r="B1003" s="1" t="s">
        <v>3897</v>
      </c>
      <c r="D1003" s="1" t="s">
        <v>1187</v>
      </c>
      <c r="E1003" s="1" t="s">
        <v>1174</v>
      </c>
    </row>
    <row r="1004" spans="1:5">
      <c r="A1004" s="1" t="s">
        <v>3898</v>
      </c>
      <c r="B1004" s="1" t="s">
        <v>3343</v>
      </c>
      <c r="C1004" s="1" t="s">
        <v>3521</v>
      </c>
      <c r="D1004" s="1" t="s">
        <v>1187</v>
      </c>
      <c r="E1004" s="1" t="s">
        <v>1174</v>
      </c>
    </row>
    <row r="1005" spans="1:5">
      <c r="A1005" s="1" t="s">
        <v>3898</v>
      </c>
      <c r="B1005" s="1" t="s">
        <v>3899</v>
      </c>
      <c r="D1005" s="1" t="s">
        <v>1187</v>
      </c>
      <c r="E1005" s="1" t="s">
        <v>1174</v>
      </c>
    </row>
    <row r="1006" spans="1:5">
      <c r="A1006" s="1" t="s">
        <v>3898</v>
      </c>
      <c r="B1006" s="1" t="s">
        <v>3900</v>
      </c>
      <c r="D1006" s="1" t="s">
        <v>1187</v>
      </c>
      <c r="E1006" s="1" t="s">
        <v>1174</v>
      </c>
    </row>
    <row r="1007" spans="1:5">
      <c r="A1007" s="1" t="s">
        <v>3898</v>
      </c>
      <c r="B1007" s="1" t="s">
        <v>3901</v>
      </c>
      <c r="D1007" s="1" t="s">
        <v>1187</v>
      </c>
      <c r="E1007" s="1" t="s">
        <v>1174</v>
      </c>
    </row>
    <row r="1008" spans="1:5">
      <c r="A1008" s="1" t="s">
        <v>3898</v>
      </c>
      <c r="B1008" s="1" t="s">
        <v>3902</v>
      </c>
      <c r="C1008" s="1" t="s">
        <v>3521</v>
      </c>
      <c r="D1008" s="1" t="s">
        <v>1187</v>
      </c>
      <c r="E1008" s="1" t="s">
        <v>1174</v>
      </c>
    </row>
    <row r="1009" spans="1:5">
      <c r="A1009" s="1" t="s">
        <v>3898</v>
      </c>
      <c r="B1009" s="1" t="s">
        <v>3903</v>
      </c>
      <c r="C1009" s="1" t="s">
        <v>3521</v>
      </c>
      <c r="D1009" s="1" t="s">
        <v>1187</v>
      </c>
      <c r="E1009" s="1" t="s">
        <v>1174</v>
      </c>
    </row>
    <row r="1010" spans="1:5">
      <c r="A1010" s="1" t="s">
        <v>3898</v>
      </c>
      <c r="B1010" s="1" t="s">
        <v>3904</v>
      </c>
      <c r="C1010" s="1" t="s">
        <v>3521</v>
      </c>
      <c r="D1010" s="1" t="s">
        <v>1187</v>
      </c>
      <c r="E1010" s="1" t="s">
        <v>1174</v>
      </c>
    </row>
    <row r="1011" spans="1:5">
      <c r="A1011" s="1" t="s">
        <v>3898</v>
      </c>
      <c r="B1011" s="1" t="s">
        <v>3905</v>
      </c>
      <c r="C1011" s="1" t="s">
        <v>3521</v>
      </c>
      <c r="D1011" s="1" t="s">
        <v>1187</v>
      </c>
      <c r="E1011" s="1" t="s">
        <v>1174</v>
      </c>
    </row>
    <row r="1012" spans="1:5">
      <c r="A1012" s="1" t="s">
        <v>3898</v>
      </c>
      <c r="B1012" s="1" t="s">
        <v>3906</v>
      </c>
      <c r="D1012" s="1" t="s">
        <v>1187</v>
      </c>
      <c r="E1012" s="1" t="s">
        <v>1174</v>
      </c>
    </row>
    <row r="1013" spans="1:5">
      <c r="A1013" s="1" t="s">
        <v>3898</v>
      </c>
      <c r="B1013" s="1" t="s">
        <v>3907</v>
      </c>
      <c r="D1013" s="1" t="s">
        <v>1187</v>
      </c>
      <c r="E1013" s="1" t="s">
        <v>1174</v>
      </c>
    </row>
    <row r="1014" spans="1:5">
      <c r="A1014" s="1" t="s">
        <v>3898</v>
      </c>
      <c r="B1014" s="1" t="s">
        <v>3908</v>
      </c>
      <c r="D1014" s="1" t="s">
        <v>1187</v>
      </c>
      <c r="E1014" s="1" t="s">
        <v>1174</v>
      </c>
    </row>
    <row r="1015" spans="1:5">
      <c r="A1015" s="1" t="s">
        <v>3898</v>
      </c>
      <c r="B1015" s="1" t="s">
        <v>3909</v>
      </c>
      <c r="C1015" s="1" t="s">
        <v>3898</v>
      </c>
      <c r="D1015" s="1" t="s">
        <v>1187</v>
      </c>
      <c r="E1015" s="1" t="s">
        <v>1174</v>
      </c>
    </row>
    <row r="1016" spans="1:5">
      <c r="A1016" s="1" t="s">
        <v>3898</v>
      </c>
      <c r="B1016" s="1" t="s">
        <v>3910</v>
      </c>
      <c r="C1016" s="1" t="s">
        <v>3898</v>
      </c>
      <c r="D1016" s="1" t="s">
        <v>1187</v>
      </c>
      <c r="E1016" s="1" t="s">
        <v>1174</v>
      </c>
    </row>
    <row r="1017" spans="1:5">
      <c r="A1017" s="1" t="s">
        <v>3898</v>
      </c>
      <c r="B1017" s="1" t="s">
        <v>3911</v>
      </c>
      <c r="C1017" s="1" t="s">
        <v>3521</v>
      </c>
      <c r="D1017" s="1" t="s">
        <v>1187</v>
      </c>
      <c r="E1017" s="1" t="s">
        <v>1174</v>
      </c>
    </row>
    <row r="1018" spans="1:5">
      <c r="A1018" s="1" t="s">
        <v>3898</v>
      </c>
      <c r="B1018" s="1" t="s">
        <v>3912</v>
      </c>
      <c r="C1018" s="1" t="s">
        <v>3521</v>
      </c>
      <c r="D1018" s="1" t="s">
        <v>1187</v>
      </c>
      <c r="E1018" s="1" t="s">
        <v>1174</v>
      </c>
    </row>
    <row r="1019" spans="1:5">
      <c r="A1019" s="1" t="s">
        <v>3913</v>
      </c>
      <c r="B1019" s="1" t="s">
        <v>3914</v>
      </c>
      <c r="C1019" s="1" t="s">
        <v>3915</v>
      </c>
      <c r="D1019" s="1" t="s">
        <v>1280</v>
      </c>
      <c r="E1019" s="1" t="s">
        <v>1174</v>
      </c>
    </row>
    <row r="1020" spans="1:5">
      <c r="A1020" s="1" t="s">
        <v>3913</v>
      </c>
      <c r="B1020" s="1" t="s">
        <v>3916</v>
      </c>
      <c r="D1020" s="1" t="s">
        <v>1280</v>
      </c>
      <c r="E1020" s="1" t="s">
        <v>1174</v>
      </c>
    </row>
    <row r="1021" spans="1:5">
      <c r="A1021" s="1" t="s">
        <v>3913</v>
      </c>
      <c r="B1021" s="1" t="s">
        <v>3917</v>
      </c>
      <c r="D1021" s="1" t="s">
        <v>1280</v>
      </c>
      <c r="E1021" s="1" t="s">
        <v>1174</v>
      </c>
    </row>
    <row r="1022" spans="1:5">
      <c r="A1022" s="1" t="s">
        <v>3918</v>
      </c>
      <c r="B1022" s="1" t="s">
        <v>3919</v>
      </c>
      <c r="E1022" s="1" t="s">
        <v>2990</v>
      </c>
    </row>
    <row r="1023" spans="1:5">
      <c r="A1023" s="1" t="s">
        <v>3920</v>
      </c>
      <c r="B1023" s="1" t="s">
        <v>3921</v>
      </c>
      <c r="C1023" s="1" t="s">
        <v>3922</v>
      </c>
      <c r="D1023" s="1" t="s">
        <v>1611</v>
      </c>
      <c r="E1023" s="1" t="s">
        <v>1174</v>
      </c>
    </row>
    <row r="1024" spans="1:5">
      <c r="A1024" s="1" t="s">
        <v>3920</v>
      </c>
      <c r="B1024" s="1" t="s">
        <v>3923</v>
      </c>
      <c r="D1024" s="1" t="s">
        <v>1611</v>
      </c>
      <c r="E1024" s="1" t="s">
        <v>1174</v>
      </c>
    </row>
    <row r="1025" spans="1:5">
      <c r="A1025" s="1" t="s">
        <v>3924</v>
      </c>
      <c r="B1025" s="1" t="s">
        <v>3925</v>
      </c>
      <c r="D1025" s="1" t="s">
        <v>1334</v>
      </c>
      <c r="E1025" s="1" t="s">
        <v>1174</v>
      </c>
    </row>
    <row r="1026" spans="1:5">
      <c r="A1026" s="1" t="s">
        <v>3926</v>
      </c>
      <c r="B1026" s="1" t="s">
        <v>3927</v>
      </c>
      <c r="C1026" s="1" t="s">
        <v>3524</v>
      </c>
      <c r="D1026" s="1" t="s">
        <v>1175</v>
      </c>
      <c r="E1026" s="1" t="s">
        <v>1174</v>
      </c>
    </row>
    <row r="1027" spans="1:5">
      <c r="A1027" s="1" t="s">
        <v>3926</v>
      </c>
      <c r="B1027" s="1" t="s">
        <v>3928</v>
      </c>
      <c r="D1027" s="1" t="s">
        <v>1175</v>
      </c>
      <c r="E1027" s="1" t="s">
        <v>1174</v>
      </c>
    </row>
    <row r="1028" spans="1:5">
      <c r="A1028" s="1" t="s">
        <v>3926</v>
      </c>
      <c r="B1028" s="1" t="s">
        <v>3929</v>
      </c>
      <c r="D1028" s="1" t="s">
        <v>1175</v>
      </c>
      <c r="E1028" s="1" t="s">
        <v>1174</v>
      </c>
    </row>
    <row r="1029" spans="1:5">
      <c r="A1029" s="1" t="s">
        <v>3926</v>
      </c>
      <c r="B1029" s="1" t="s">
        <v>3930</v>
      </c>
      <c r="D1029" s="1" t="s">
        <v>1175</v>
      </c>
      <c r="E1029" s="1" t="s">
        <v>1174</v>
      </c>
    </row>
    <row r="1030" spans="1:5">
      <c r="A1030" s="1" t="s">
        <v>3926</v>
      </c>
      <c r="B1030" s="1" t="s">
        <v>3931</v>
      </c>
      <c r="D1030" s="1" t="s">
        <v>1175</v>
      </c>
      <c r="E1030" s="1" t="s">
        <v>1174</v>
      </c>
    </row>
    <row r="1031" spans="1:5">
      <c r="A1031" s="1" t="s">
        <v>3926</v>
      </c>
      <c r="B1031" s="1" t="s">
        <v>3932</v>
      </c>
      <c r="C1031" s="1" t="s">
        <v>3524</v>
      </c>
      <c r="D1031" s="1" t="s">
        <v>1175</v>
      </c>
      <c r="E1031" s="1" t="s">
        <v>1174</v>
      </c>
    </row>
    <row r="1032" spans="1:5">
      <c r="A1032" s="1" t="s">
        <v>3926</v>
      </c>
      <c r="B1032" s="1" t="s">
        <v>3933</v>
      </c>
      <c r="D1032" s="1" t="s">
        <v>1175</v>
      </c>
      <c r="E1032" s="1" t="s">
        <v>1174</v>
      </c>
    </row>
    <row r="1033" spans="1:5">
      <c r="A1033" s="1" t="s">
        <v>3926</v>
      </c>
      <c r="B1033" s="1" t="s">
        <v>3934</v>
      </c>
      <c r="D1033" s="1" t="s">
        <v>1175</v>
      </c>
      <c r="E1033" s="1" t="s">
        <v>1174</v>
      </c>
    </row>
    <row r="1034" spans="1:5">
      <c r="A1034" s="1" t="s">
        <v>3926</v>
      </c>
      <c r="B1034" s="1" t="s">
        <v>3935</v>
      </c>
      <c r="D1034" s="1" t="s">
        <v>1175</v>
      </c>
      <c r="E1034" s="1" t="s">
        <v>1174</v>
      </c>
    </row>
    <row r="1035" spans="1:5">
      <c r="A1035" s="1" t="s">
        <v>3926</v>
      </c>
      <c r="B1035" s="1" t="s">
        <v>3936</v>
      </c>
      <c r="D1035" s="1" t="s">
        <v>1175</v>
      </c>
      <c r="E1035" s="1" t="s">
        <v>1174</v>
      </c>
    </row>
    <row r="1036" spans="1:5">
      <c r="A1036" s="1" t="s">
        <v>3926</v>
      </c>
      <c r="B1036" s="1" t="s">
        <v>3937</v>
      </c>
      <c r="C1036" s="1" t="s">
        <v>3524</v>
      </c>
      <c r="D1036" s="1" t="s">
        <v>1175</v>
      </c>
      <c r="E1036" s="1" t="s">
        <v>1174</v>
      </c>
    </row>
    <row r="1037" spans="1:5">
      <c r="A1037" s="1" t="s">
        <v>3926</v>
      </c>
      <c r="B1037" s="1" t="s">
        <v>3938</v>
      </c>
      <c r="D1037" s="1" t="s">
        <v>1175</v>
      </c>
      <c r="E1037" s="1" t="s">
        <v>1174</v>
      </c>
    </row>
    <row r="1038" spans="1:5">
      <c r="A1038" s="1" t="s">
        <v>3926</v>
      </c>
      <c r="B1038" s="1" t="s">
        <v>3939</v>
      </c>
      <c r="C1038" s="1" t="s">
        <v>3524</v>
      </c>
      <c r="D1038" s="1" t="s">
        <v>1175</v>
      </c>
      <c r="E1038" s="1" t="s">
        <v>1174</v>
      </c>
    </row>
    <row r="1039" spans="1:5">
      <c r="A1039" s="1" t="s">
        <v>3926</v>
      </c>
      <c r="B1039" s="1" t="s">
        <v>3940</v>
      </c>
      <c r="D1039" s="1" t="s">
        <v>1175</v>
      </c>
      <c r="E1039" s="1" t="s">
        <v>1174</v>
      </c>
    </row>
    <row r="1040" spans="1:5">
      <c r="A1040" s="1" t="s">
        <v>3926</v>
      </c>
      <c r="B1040" s="1" t="s">
        <v>3941</v>
      </c>
      <c r="C1040" s="1" t="s">
        <v>3524</v>
      </c>
      <c r="D1040" s="1" t="s">
        <v>1175</v>
      </c>
      <c r="E1040" s="1" t="s">
        <v>1174</v>
      </c>
    </row>
    <row r="1041" spans="1:5">
      <c r="A1041" s="1" t="s">
        <v>3926</v>
      </c>
      <c r="B1041" s="1" t="s">
        <v>3942</v>
      </c>
      <c r="D1041" s="1" t="s">
        <v>1175</v>
      </c>
      <c r="E1041" s="1" t="s">
        <v>1174</v>
      </c>
    </row>
    <row r="1042" spans="1:5">
      <c r="A1042" s="1" t="s">
        <v>3926</v>
      </c>
      <c r="B1042" s="1" t="s">
        <v>3943</v>
      </c>
      <c r="D1042" s="1" t="s">
        <v>1175</v>
      </c>
      <c r="E1042" s="1" t="s">
        <v>1174</v>
      </c>
    </row>
    <row r="1043" spans="1:5">
      <c r="A1043" s="1" t="s">
        <v>3926</v>
      </c>
      <c r="B1043" s="1" t="s">
        <v>3944</v>
      </c>
      <c r="D1043" s="1" t="s">
        <v>1175</v>
      </c>
      <c r="E1043" s="1" t="s">
        <v>1174</v>
      </c>
    </row>
    <row r="1044" spans="1:5">
      <c r="A1044" s="1" t="s">
        <v>3926</v>
      </c>
      <c r="B1044" s="1" t="s">
        <v>3945</v>
      </c>
      <c r="D1044" s="1" t="s">
        <v>1175</v>
      </c>
      <c r="E1044" s="1" t="s">
        <v>1174</v>
      </c>
    </row>
    <row r="1045" spans="1:5">
      <c r="A1045" s="1" t="s">
        <v>3926</v>
      </c>
      <c r="B1045" s="1" t="s">
        <v>3946</v>
      </c>
      <c r="D1045" s="1" t="s">
        <v>1175</v>
      </c>
      <c r="E1045" s="1" t="s">
        <v>1174</v>
      </c>
    </row>
    <row r="1046" spans="1:5">
      <c r="A1046" s="1" t="s">
        <v>3926</v>
      </c>
      <c r="B1046" s="1" t="s">
        <v>3947</v>
      </c>
      <c r="D1046" s="1" t="s">
        <v>1175</v>
      </c>
      <c r="E1046" s="1" t="s">
        <v>1174</v>
      </c>
    </row>
    <row r="1047" spans="1:5">
      <c r="A1047" s="1" t="s">
        <v>3926</v>
      </c>
      <c r="B1047" s="1" t="s">
        <v>3948</v>
      </c>
      <c r="D1047" s="1" t="s">
        <v>1175</v>
      </c>
      <c r="E1047" s="1" t="s">
        <v>1174</v>
      </c>
    </row>
    <row r="1048" spans="1:5">
      <c r="A1048" s="1" t="s">
        <v>3926</v>
      </c>
      <c r="B1048" s="1" t="s">
        <v>3949</v>
      </c>
      <c r="D1048" s="1" t="s">
        <v>1175</v>
      </c>
      <c r="E1048" s="1" t="s">
        <v>1174</v>
      </c>
    </row>
    <row r="1049" spans="1:5">
      <c r="A1049" s="1" t="s">
        <v>3926</v>
      </c>
      <c r="B1049" s="1" t="s">
        <v>3950</v>
      </c>
      <c r="D1049" s="1" t="s">
        <v>1175</v>
      </c>
      <c r="E1049" s="1" t="s">
        <v>1174</v>
      </c>
    </row>
    <row r="1050" spans="1:5">
      <c r="A1050" s="1" t="s">
        <v>3926</v>
      </c>
      <c r="B1050" s="1" t="s">
        <v>3951</v>
      </c>
      <c r="D1050" s="1" t="s">
        <v>1175</v>
      </c>
      <c r="E1050" s="1" t="s">
        <v>1174</v>
      </c>
    </row>
    <row r="1051" spans="1:5">
      <c r="A1051" s="1" t="s">
        <v>3926</v>
      </c>
      <c r="B1051" s="1" t="s">
        <v>3952</v>
      </c>
      <c r="D1051" s="1" t="s">
        <v>1175</v>
      </c>
      <c r="E1051" s="1" t="s">
        <v>1174</v>
      </c>
    </row>
    <row r="1052" spans="1:5">
      <c r="A1052" s="1" t="s">
        <v>3926</v>
      </c>
      <c r="B1052" s="1" t="s">
        <v>3953</v>
      </c>
      <c r="C1052" s="1" t="s">
        <v>3524</v>
      </c>
      <c r="D1052" s="1" t="s">
        <v>1175</v>
      </c>
      <c r="E1052" s="1" t="s">
        <v>1174</v>
      </c>
    </row>
    <row r="1053" spans="1:5">
      <c r="A1053" s="1" t="s">
        <v>3926</v>
      </c>
      <c r="B1053" s="1" t="s">
        <v>3954</v>
      </c>
      <c r="D1053" s="1" t="s">
        <v>1175</v>
      </c>
      <c r="E1053" s="1" t="s">
        <v>1174</v>
      </c>
    </row>
    <row r="1054" spans="1:5">
      <c r="A1054" s="1" t="s">
        <v>3926</v>
      </c>
      <c r="B1054" s="1" t="s">
        <v>3955</v>
      </c>
      <c r="C1054" s="1" t="s">
        <v>3524</v>
      </c>
      <c r="D1054" s="1" t="s">
        <v>1175</v>
      </c>
      <c r="E1054" s="1" t="s">
        <v>1174</v>
      </c>
    </row>
    <row r="1055" spans="1:5">
      <c r="A1055" s="1" t="s">
        <v>3926</v>
      </c>
      <c r="B1055" s="1" t="s">
        <v>3956</v>
      </c>
      <c r="C1055" s="1" t="s">
        <v>3524</v>
      </c>
      <c r="D1055" s="1" t="s">
        <v>1175</v>
      </c>
      <c r="E1055" s="1" t="s">
        <v>1174</v>
      </c>
    </row>
    <row r="1056" spans="1:5">
      <c r="A1056" s="1" t="s">
        <v>3926</v>
      </c>
      <c r="B1056" s="1" t="s">
        <v>3957</v>
      </c>
      <c r="C1056" s="1" t="s">
        <v>3524</v>
      </c>
      <c r="D1056" s="1" t="s">
        <v>1175</v>
      </c>
      <c r="E1056" s="1" t="s">
        <v>1174</v>
      </c>
    </row>
    <row r="1057" spans="1:5">
      <c r="A1057" s="1" t="s">
        <v>3926</v>
      </c>
      <c r="B1057" s="1" t="s">
        <v>3958</v>
      </c>
      <c r="C1057" s="1" t="s">
        <v>3524</v>
      </c>
      <c r="D1057" s="1" t="s">
        <v>1175</v>
      </c>
      <c r="E1057" s="1" t="s">
        <v>1174</v>
      </c>
    </row>
    <row r="1058" spans="1:5">
      <c r="A1058" s="1" t="s">
        <v>3926</v>
      </c>
      <c r="B1058" s="1" t="s">
        <v>3959</v>
      </c>
      <c r="C1058" s="1" t="s">
        <v>3524</v>
      </c>
      <c r="D1058" s="1" t="s">
        <v>1175</v>
      </c>
      <c r="E1058" s="1" t="s">
        <v>1174</v>
      </c>
    </row>
    <row r="1059" spans="1:5">
      <c r="A1059" s="1" t="s">
        <v>3926</v>
      </c>
      <c r="B1059" s="1" t="s">
        <v>3960</v>
      </c>
      <c r="C1059" s="1" t="s">
        <v>3524</v>
      </c>
      <c r="D1059" s="1" t="s">
        <v>1175</v>
      </c>
      <c r="E1059" s="1" t="s">
        <v>1174</v>
      </c>
    </row>
    <row r="1060" spans="1:5">
      <c r="A1060" s="1" t="s">
        <v>3926</v>
      </c>
      <c r="B1060" s="1" t="s">
        <v>3961</v>
      </c>
      <c r="C1060" s="1" t="s">
        <v>3524</v>
      </c>
      <c r="D1060" s="1" t="s">
        <v>1175</v>
      </c>
      <c r="E1060" s="1" t="s">
        <v>1174</v>
      </c>
    </row>
    <row r="1061" spans="1:5">
      <c r="A1061" s="1" t="s">
        <v>3926</v>
      </c>
      <c r="B1061" s="1" t="s">
        <v>3962</v>
      </c>
      <c r="C1061" s="1" t="s">
        <v>3926</v>
      </c>
      <c r="D1061" s="1" t="s">
        <v>1175</v>
      </c>
      <c r="E1061" s="1" t="s">
        <v>1174</v>
      </c>
    </row>
    <row r="1062" spans="1:5">
      <c r="A1062" s="1" t="s">
        <v>3926</v>
      </c>
      <c r="B1062" s="1" t="s">
        <v>3963</v>
      </c>
      <c r="C1062" s="1" t="s">
        <v>3524</v>
      </c>
      <c r="D1062" s="1" t="s">
        <v>1175</v>
      </c>
      <c r="E1062" s="1" t="s">
        <v>1174</v>
      </c>
    </row>
    <row r="1063" spans="1:5">
      <c r="A1063" s="1" t="s">
        <v>3926</v>
      </c>
      <c r="B1063" s="1" t="s">
        <v>3964</v>
      </c>
      <c r="C1063" s="1" t="s">
        <v>3524</v>
      </c>
      <c r="D1063" s="1" t="s">
        <v>1175</v>
      </c>
      <c r="E1063" s="1" t="s">
        <v>1174</v>
      </c>
    </row>
    <row r="1064" spans="1:5">
      <c r="A1064" s="1" t="s">
        <v>3926</v>
      </c>
      <c r="B1064" s="1" t="s">
        <v>3965</v>
      </c>
      <c r="C1064" s="1" t="s">
        <v>3524</v>
      </c>
      <c r="D1064" s="1" t="s">
        <v>1175</v>
      </c>
      <c r="E1064" s="1" t="s">
        <v>1174</v>
      </c>
    </row>
    <row r="1065" spans="1:5">
      <c r="A1065" s="1" t="s">
        <v>3926</v>
      </c>
      <c r="B1065" s="1" t="s">
        <v>3966</v>
      </c>
      <c r="C1065" s="1" t="s">
        <v>3967</v>
      </c>
      <c r="D1065" s="1" t="s">
        <v>1175</v>
      </c>
      <c r="E1065" s="1" t="s">
        <v>1174</v>
      </c>
    </row>
    <row r="1066" spans="1:5">
      <c r="A1066" s="1" t="s">
        <v>3926</v>
      </c>
      <c r="B1066" s="1" t="s">
        <v>3968</v>
      </c>
      <c r="C1066" s="1" t="s">
        <v>3969</v>
      </c>
      <c r="D1066" s="1" t="s">
        <v>1175</v>
      </c>
      <c r="E1066" s="1" t="s">
        <v>1174</v>
      </c>
    </row>
    <row r="1067" spans="1:5">
      <c r="A1067" s="1" t="s">
        <v>3926</v>
      </c>
      <c r="B1067" s="1" t="s">
        <v>3970</v>
      </c>
      <c r="C1067" s="1" t="s">
        <v>3971</v>
      </c>
      <c r="D1067" s="1" t="s">
        <v>1175</v>
      </c>
      <c r="E1067" s="1" t="s">
        <v>1174</v>
      </c>
    </row>
    <row r="1068" spans="1:5">
      <c r="A1068" s="1" t="s">
        <v>3926</v>
      </c>
      <c r="B1068" s="1" t="s">
        <v>3972</v>
      </c>
      <c r="C1068" s="1" t="s">
        <v>3971</v>
      </c>
      <c r="D1068" s="1" t="s">
        <v>1175</v>
      </c>
      <c r="E1068" s="1" t="s">
        <v>1174</v>
      </c>
    </row>
    <row r="1069" spans="1:5">
      <c r="A1069" s="1" t="s">
        <v>3926</v>
      </c>
      <c r="B1069" s="1" t="s">
        <v>3973</v>
      </c>
      <c r="C1069" s="1" t="s">
        <v>3969</v>
      </c>
      <c r="D1069" s="1" t="s">
        <v>1175</v>
      </c>
      <c r="E1069" s="1" t="s">
        <v>1174</v>
      </c>
    </row>
    <row r="1070" spans="1:5">
      <c r="A1070" s="1" t="s">
        <v>3926</v>
      </c>
      <c r="B1070" s="1" t="s">
        <v>3974</v>
      </c>
      <c r="C1070" s="1" t="s">
        <v>3524</v>
      </c>
      <c r="D1070" s="1" t="s">
        <v>1175</v>
      </c>
      <c r="E1070" s="1" t="s">
        <v>1174</v>
      </c>
    </row>
    <row r="1071" spans="1:5">
      <c r="A1071" s="1" t="s">
        <v>3975</v>
      </c>
      <c r="B1071" s="1" t="s">
        <v>3976</v>
      </c>
      <c r="C1071" s="1" t="s">
        <v>3975</v>
      </c>
      <c r="D1071" s="1" t="s">
        <v>1546</v>
      </c>
      <c r="E1071" s="1" t="s">
        <v>1174</v>
      </c>
    </row>
    <row r="1072" spans="1:5">
      <c r="A1072" s="1" t="s">
        <v>3975</v>
      </c>
      <c r="B1072" s="1" t="s">
        <v>3977</v>
      </c>
      <c r="D1072" s="1" t="s">
        <v>1546</v>
      </c>
      <c r="E1072" s="1" t="s">
        <v>1174</v>
      </c>
    </row>
    <row r="1073" spans="1:5">
      <c r="A1073" s="1" t="s">
        <v>3975</v>
      </c>
      <c r="B1073" s="1" t="s">
        <v>3978</v>
      </c>
      <c r="D1073" s="1" t="s">
        <v>1546</v>
      </c>
      <c r="E1073" s="1" t="s">
        <v>1174</v>
      </c>
    </row>
    <row r="1074" spans="1:5">
      <c r="A1074" s="1" t="s">
        <v>3975</v>
      </c>
      <c r="B1074" s="1" t="s">
        <v>3979</v>
      </c>
      <c r="D1074" s="1" t="s">
        <v>1546</v>
      </c>
      <c r="E1074" s="1" t="s">
        <v>1174</v>
      </c>
    </row>
    <row r="1075" spans="1:5">
      <c r="A1075" s="1" t="s">
        <v>3975</v>
      </c>
      <c r="B1075" s="1" t="s">
        <v>3980</v>
      </c>
      <c r="C1075" s="1" t="s">
        <v>3528</v>
      </c>
      <c r="D1075" s="1" t="s">
        <v>1546</v>
      </c>
      <c r="E1075" s="1" t="s">
        <v>1174</v>
      </c>
    </row>
    <row r="1076" spans="1:5">
      <c r="A1076" s="1" t="s">
        <v>3975</v>
      </c>
      <c r="B1076" s="1" t="s">
        <v>3981</v>
      </c>
      <c r="D1076" s="1" t="s">
        <v>1546</v>
      </c>
      <c r="E1076" s="1" t="s">
        <v>1174</v>
      </c>
    </row>
    <row r="1077" spans="1:5">
      <c r="A1077" s="1" t="s">
        <v>3975</v>
      </c>
      <c r="B1077" s="1" t="s">
        <v>3982</v>
      </c>
      <c r="D1077" s="1" t="s">
        <v>1546</v>
      </c>
      <c r="E1077" s="1" t="s">
        <v>1174</v>
      </c>
    </row>
    <row r="1078" spans="1:5">
      <c r="A1078" s="1" t="s">
        <v>3983</v>
      </c>
      <c r="B1078" s="1" t="s">
        <v>3984</v>
      </c>
      <c r="D1078" s="1" t="s">
        <v>2825</v>
      </c>
      <c r="E1078" s="1" t="s">
        <v>1174</v>
      </c>
    </row>
    <row r="1079" spans="1:5">
      <c r="A1079" s="1" t="s">
        <v>3983</v>
      </c>
      <c r="B1079" s="1" t="s">
        <v>3985</v>
      </c>
      <c r="D1079" s="1" t="s">
        <v>2825</v>
      </c>
      <c r="E1079" s="1" t="s">
        <v>1174</v>
      </c>
    </row>
    <row r="1080" spans="1:5">
      <c r="A1080" s="1" t="s">
        <v>3983</v>
      </c>
      <c r="B1080" s="1" t="s">
        <v>3986</v>
      </c>
      <c r="D1080" s="1" t="s">
        <v>2825</v>
      </c>
      <c r="E1080" s="1" t="s">
        <v>1174</v>
      </c>
    </row>
    <row r="1081" spans="1:5">
      <c r="A1081" s="1" t="s">
        <v>3987</v>
      </c>
      <c r="B1081" s="1" t="s">
        <v>3988</v>
      </c>
      <c r="C1081" s="1" t="s">
        <v>3987</v>
      </c>
      <c r="D1081" s="1" t="s">
        <v>1378</v>
      </c>
      <c r="E1081" s="1" t="s">
        <v>1174</v>
      </c>
    </row>
    <row r="1082" spans="1:5">
      <c r="A1082" s="1" t="s">
        <v>3987</v>
      </c>
      <c r="B1082" s="1" t="s">
        <v>3989</v>
      </c>
      <c r="C1082" s="1" t="s">
        <v>3531</v>
      </c>
      <c r="D1082" s="1" t="s">
        <v>1378</v>
      </c>
      <c r="E1082" s="1" t="s">
        <v>1174</v>
      </c>
    </row>
    <row r="1083" spans="1:5">
      <c r="A1083" s="1" t="s">
        <v>3987</v>
      </c>
      <c r="B1083" s="1" t="s">
        <v>3990</v>
      </c>
      <c r="D1083" s="1" t="s">
        <v>1378</v>
      </c>
      <c r="E1083" s="1" t="s">
        <v>1174</v>
      </c>
    </row>
    <row r="1084" spans="1:5">
      <c r="A1084" s="1" t="s">
        <v>3987</v>
      </c>
      <c r="B1084" s="1" t="s">
        <v>3991</v>
      </c>
      <c r="C1084" s="1" t="s">
        <v>3531</v>
      </c>
      <c r="D1084" s="1" t="s">
        <v>1378</v>
      </c>
      <c r="E1084" s="1" t="s">
        <v>1174</v>
      </c>
    </row>
    <row r="1085" spans="1:5">
      <c r="A1085" s="1" t="s">
        <v>3987</v>
      </c>
      <c r="B1085" s="1" t="s">
        <v>3992</v>
      </c>
      <c r="C1085" s="1" t="s">
        <v>3987</v>
      </c>
      <c r="D1085" s="1" t="s">
        <v>1378</v>
      </c>
      <c r="E1085" s="1" t="s">
        <v>1174</v>
      </c>
    </row>
    <row r="1086" spans="1:5">
      <c r="A1086" s="1" t="s">
        <v>3987</v>
      </c>
      <c r="B1086" s="1" t="s">
        <v>3993</v>
      </c>
      <c r="C1086" s="1" t="s">
        <v>3631</v>
      </c>
      <c r="D1086" s="1" t="s">
        <v>1378</v>
      </c>
      <c r="E1086" s="1" t="s">
        <v>1174</v>
      </c>
    </row>
    <row r="1087" spans="1:5">
      <c r="A1087" s="1" t="s">
        <v>3994</v>
      </c>
      <c r="B1087" s="1" t="s">
        <v>3995</v>
      </c>
      <c r="C1087" s="1" t="s">
        <v>3003</v>
      </c>
      <c r="D1087" s="1" t="s">
        <v>2045</v>
      </c>
      <c r="E1087" s="1" t="s">
        <v>1174</v>
      </c>
    </row>
    <row r="1088" spans="1:5">
      <c r="A1088" s="1" t="s">
        <v>3994</v>
      </c>
      <c r="B1088" s="1" t="s">
        <v>3996</v>
      </c>
      <c r="D1088" s="1" t="s">
        <v>2045</v>
      </c>
      <c r="E1088" s="1" t="s">
        <v>1174</v>
      </c>
    </row>
    <row r="1089" spans="1:5">
      <c r="A1089" s="1" t="s">
        <v>3994</v>
      </c>
      <c r="B1089" s="1" t="s">
        <v>3997</v>
      </c>
      <c r="C1089" s="1" t="s">
        <v>3003</v>
      </c>
      <c r="D1089" s="1" t="s">
        <v>2045</v>
      </c>
      <c r="E1089" s="1" t="s">
        <v>1174</v>
      </c>
    </row>
    <row r="1090" spans="1:5">
      <c r="A1090" s="1" t="s">
        <v>3994</v>
      </c>
      <c r="B1090" s="1" t="s">
        <v>3998</v>
      </c>
      <c r="D1090" s="1" t="s">
        <v>2045</v>
      </c>
      <c r="E1090" s="1" t="s">
        <v>1174</v>
      </c>
    </row>
    <row r="1091" spans="1:5">
      <c r="A1091" s="1" t="s">
        <v>3994</v>
      </c>
      <c r="B1091" s="1" t="s">
        <v>3999</v>
      </c>
      <c r="D1091" s="1" t="s">
        <v>2045</v>
      </c>
      <c r="E1091" s="1" t="s">
        <v>1174</v>
      </c>
    </row>
    <row r="1092" spans="1:5">
      <c r="A1092" s="1" t="s">
        <v>3994</v>
      </c>
      <c r="B1092" s="1" t="s">
        <v>4000</v>
      </c>
      <c r="D1092" s="1" t="s">
        <v>2045</v>
      </c>
      <c r="E1092" s="1" t="s">
        <v>1174</v>
      </c>
    </row>
    <row r="1093" spans="1:5">
      <c r="A1093" s="1" t="s">
        <v>3994</v>
      </c>
      <c r="B1093" s="1" t="s">
        <v>4001</v>
      </c>
      <c r="D1093" s="1" t="s">
        <v>2045</v>
      </c>
      <c r="E1093" s="1" t="s">
        <v>1174</v>
      </c>
    </row>
    <row r="1094" spans="1:5">
      <c r="A1094" s="1" t="s">
        <v>3994</v>
      </c>
      <c r="B1094" s="1" t="s">
        <v>4002</v>
      </c>
      <c r="D1094" s="1" t="s">
        <v>2045</v>
      </c>
      <c r="E1094" s="1" t="s">
        <v>1174</v>
      </c>
    </row>
    <row r="1095" spans="1:5">
      <c r="A1095" s="1" t="s">
        <v>3994</v>
      </c>
      <c r="B1095" s="1" t="s">
        <v>4003</v>
      </c>
      <c r="D1095" s="1" t="s">
        <v>2045</v>
      </c>
      <c r="E1095" s="1" t="s">
        <v>1174</v>
      </c>
    </row>
    <row r="1096" spans="1:5">
      <c r="A1096" s="1" t="s">
        <v>3994</v>
      </c>
      <c r="B1096" s="1" t="s">
        <v>4004</v>
      </c>
      <c r="D1096" s="1" t="s">
        <v>2045</v>
      </c>
      <c r="E1096" s="1" t="s">
        <v>1174</v>
      </c>
    </row>
    <row r="1097" spans="1:5">
      <c r="A1097" s="1" t="s">
        <v>3994</v>
      </c>
      <c r="B1097" s="1" t="s">
        <v>4005</v>
      </c>
      <c r="D1097" s="1" t="s">
        <v>2045</v>
      </c>
      <c r="E1097" s="1" t="s">
        <v>1174</v>
      </c>
    </row>
    <row r="1098" spans="1:5">
      <c r="A1098" s="1" t="s">
        <v>3994</v>
      </c>
      <c r="B1098" s="1" t="s">
        <v>4006</v>
      </c>
      <c r="C1098" s="1" t="s">
        <v>3003</v>
      </c>
      <c r="D1098" s="1" t="s">
        <v>2045</v>
      </c>
      <c r="E1098" s="1" t="s">
        <v>1174</v>
      </c>
    </row>
    <row r="1099" spans="1:5">
      <c r="A1099" s="1" t="s">
        <v>3994</v>
      </c>
      <c r="B1099" s="1" t="s">
        <v>4007</v>
      </c>
      <c r="C1099" s="1" t="s">
        <v>3003</v>
      </c>
      <c r="D1099" s="1" t="s">
        <v>2045</v>
      </c>
      <c r="E1099" s="1" t="s">
        <v>1174</v>
      </c>
    </row>
    <row r="1100" spans="1:5">
      <c r="A1100" s="1" t="s">
        <v>3994</v>
      </c>
      <c r="B1100" s="1" t="s">
        <v>4008</v>
      </c>
      <c r="C1100" s="1" t="s">
        <v>3003</v>
      </c>
      <c r="D1100" s="1" t="s">
        <v>2045</v>
      </c>
      <c r="E1100" s="1" t="s">
        <v>1174</v>
      </c>
    </row>
    <row r="1101" spans="1:5">
      <c r="A1101" s="1" t="s">
        <v>3994</v>
      </c>
      <c r="B1101" s="1" t="s">
        <v>4009</v>
      </c>
      <c r="C1101" s="1" t="s">
        <v>3003</v>
      </c>
      <c r="D1101" s="1" t="s">
        <v>2045</v>
      </c>
      <c r="E1101" s="1" t="s">
        <v>1174</v>
      </c>
    </row>
    <row r="1102" spans="1:5">
      <c r="A1102" s="1" t="s">
        <v>3994</v>
      </c>
      <c r="B1102" s="1" t="s">
        <v>4010</v>
      </c>
      <c r="D1102" s="1" t="s">
        <v>2045</v>
      </c>
      <c r="E1102" s="1" t="s">
        <v>1174</v>
      </c>
    </row>
    <row r="1103" spans="1:5">
      <c r="A1103" s="1" t="s">
        <v>3994</v>
      </c>
      <c r="B1103" s="1" t="s">
        <v>4011</v>
      </c>
      <c r="C1103" s="1" t="s">
        <v>3003</v>
      </c>
      <c r="D1103" s="1" t="s">
        <v>2045</v>
      </c>
      <c r="E1103" s="1" t="s">
        <v>1174</v>
      </c>
    </row>
    <row r="1104" spans="1:5">
      <c r="A1104" s="1" t="s">
        <v>3994</v>
      </c>
      <c r="B1104" s="1" t="s">
        <v>4012</v>
      </c>
      <c r="C1104" s="1" t="s">
        <v>3003</v>
      </c>
      <c r="D1104" s="1" t="s">
        <v>2045</v>
      </c>
      <c r="E1104" s="1" t="s">
        <v>1174</v>
      </c>
    </row>
    <row r="1105" spans="1:5">
      <c r="A1105" s="1" t="s">
        <v>3994</v>
      </c>
      <c r="B1105" s="1" t="s">
        <v>4013</v>
      </c>
      <c r="C1105" s="1" t="s">
        <v>3003</v>
      </c>
      <c r="D1105" s="1" t="s">
        <v>2045</v>
      </c>
      <c r="E1105" s="1" t="s">
        <v>1174</v>
      </c>
    </row>
    <row r="1106" spans="1:5">
      <c r="A1106" s="1" t="s">
        <v>3994</v>
      </c>
      <c r="B1106" s="1" t="s">
        <v>4014</v>
      </c>
      <c r="C1106" s="1" t="s">
        <v>3003</v>
      </c>
      <c r="D1106" s="1" t="s">
        <v>2045</v>
      </c>
      <c r="E1106" s="1" t="s">
        <v>1174</v>
      </c>
    </row>
    <row r="1107" spans="1:5">
      <c r="A1107" s="1" t="s">
        <v>4015</v>
      </c>
      <c r="B1107" s="1" t="s">
        <v>4016</v>
      </c>
      <c r="C1107" s="1" t="s">
        <v>3539</v>
      </c>
      <c r="D1107" s="1" t="s">
        <v>1605</v>
      </c>
      <c r="E1107" s="1" t="s">
        <v>1174</v>
      </c>
    </row>
    <row r="1108" spans="1:5">
      <c r="A1108" s="1" t="s">
        <v>4015</v>
      </c>
      <c r="B1108" s="1" t="s">
        <v>4017</v>
      </c>
      <c r="D1108" s="1" t="s">
        <v>1605</v>
      </c>
      <c r="E1108" s="1" t="s">
        <v>1174</v>
      </c>
    </row>
    <row r="1109" spans="1:5">
      <c r="A1109" s="1" t="s">
        <v>4015</v>
      </c>
      <c r="B1109" s="1" t="s">
        <v>4018</v>
      </c>
      <c r="D1109" s="1" t="s">
        <v>1605</v>
      </c>
      <c r="E1109" s="1" t="s">
        <v>1174</v>
      </c>
    </row>
    <row r="1110" spans="1:5">
      <c r="A1110" s="1" t="s">
        <v>4015</v>
      </c>
      <c r="B1110" s="1" t="s">
        <v>4019</v>
      </c>
      <c r="D1110" s="1" t="s">
        <v>1605</v>
      </c>
      <c r="E1110" s="1" t="s">
        <v>1174</v>
      </c>
    </row>
    <row r="1111" spans="1:5">
      <c r="A1111" s="1" t="s">
        <v>4015</v>
      </c>
      <c r="B1111" s="1" t="s">
        <v>4020</v>
      </c>
      <c r="D1111" s="1" t="s">
        <v>1605</v>
      </c>
      <c r="E1111" s="1" t="s">
        <v>1174</v>
      </c>
    </row>
    <row r="1112" spans="1:5">
      <c r="A1112" s="1" t="s">
        <v>4015</v>
      </c>
      <c r="B1112" s="1" t="s">
        <v>4021</v>
      </c>
      <c r="D1112" s="1" t="s">
        <v>1605</v>
      </c>
      <c r="E1112" s="1" t="s">
        <v>1174</v>
      </c>
    </row>
    <row r="1113" spans="1:5">
      <c r="A1113" s="1" t="s">
        <v>4015</v>
      </c>
      <c r="B1113" s="1" t="s">
        <v>4022</v>
      </c>
      <c r="D1113" s="1" t="s">
        <v>1605</v>
      </c>
      <c r="E1113" s="1" t="s">
        <v>1174</v>
      </c>
    </row>
    <row r="1114" spans="1:5">
      <c r="A1114" s="1" t="s">
        <v>4015</v>
      </c>
      <c r="B1114" s="1" t="s">
        <v>4023</v>
      </c>
      <c r="D1114" s="1" t="s">
        <v>1605</v>
      </c>
      <c r="E1114" s="1" t="s">
        <v>1174</v>
      </c>
    </row>
    <row r="1115" spans="1:5">
      <c r="A1115" s="1" t="s">
        <v>4015</v>
      </c>
      <c r="B1115" s="1" t="s">
        <v>4024</v>
      </c>
      <c r="D1115" s="1" t="s">
        <v>1605</v>
      </c>
      <c r="E1115" s="1" t="s">
        <v>1174</v>
      </c>
    </row>
    <row r="1116" spans="1:5">
      <c r="A1116" s="1" t="s">
        <v>4015</v>
      </c>
      <c r="B1116" s="1" t="s">
        <v>4025</v>
      </c>
      <c r="D1116" s="1" t="s">
        <v>1605</v>
      </c>
      <c r="E1116" s="1" t="s">
        <v>1174</v>
      </c>
    </row>
    <row r="1117" spans="1:5">
      <c r="A1117" s="1" t="s">
        <v>4015</v>
      </c>
      <c r="B1117" s="1" t="s">
        <v>4026</v>
      </c>
      <c r="D1117" s="1" t="s">
        <v>1605</v>
      </c>
      <c r="E1117" s="1" t="s">
        <v>1174</v>
      </c>
    </row>
    <row r="1118" spans="1:5">
      <c r="A1118" s="1" t="s">
        <v>4015</v>
      </c>
      <c r="B1118" s="1" t="s">
        <v>4027</v>
      </c>
      <c r="D1118" s="1" t="s">
        <v>1605</v>
      </c>
      <c r="E1118" s="1" t="s">
        <v>1174</v>
      </c>
    </row>
    <row r="1119" spans="1:5">
      <c r="A1119" s="1" t="s">
        <v>4015</v>
      </c>
      <c r="B1119" s="1" t="s">
        <v>4028</v>
      </c>
      <c r="D1119" s="1" t="s">
        <v>1605</v>
      </c>
      <c r="E1119" s="1" t="s">
        <v>1174</v>
      </c>
    </row>
    <row r="1120" spans="1:5">
      <c r="A1120" s="1" t="s">
        <v>4015</v>
      </c>
      <c r="B1120" s="1" t="s">
        <v>4029</v>
      </c>
      <c r="D1120" s="1" t="s">
        <v>1605</v>
      </c>
      <c r="E1120" s="1" t="s">
        <v>1174</v>
      </c>
    </row>
    <row r="1121" spans="1:5">
      <c r="A1121" s="1" t="s">
        <v>4015</v>
      </c>
      <c r="B1121" s="1" t="s">
        <v>4030</v>
      </c>
      <c r="D1121" s="1" t="s">
        <v>1605</v>
      </c>
      <c r="E1121" s="1" t="s">
        <v>1174</v>
      </c>
    </row>
    <row r="1122" spans="1:5">
      <c r="A1122" s="1" t="s">
        <v>4015</v>
      </c>
      <c r="B1122" s="1" t="s">
        <v>4031</v>
      </c>
      <c r="C1122" s="1" t="s">
        <v>4015</v>
      </c>
      <c r="D1122" s="1" t="s">
        <v>1605</v>
      </c>
      <c r="E1122" s="1" t="s">
        <v>1174</v>
      </c>
    </row>
    <row r="1123" spans="1:5">
      <c r="A1123" s="1" t="s">
        <v>4015</v>
      </c>
      <c r="B1123" s="1" t="s">
        <v>4032</v>
      </c>
      <c r="C1123" s="1" t="s">
        <v>3539</v>
      </c>
      <c r="D1123" s="1" t="s">
        <v>1605</v>
      </c>
      <c r="E1123" s="1" t="s">
        <v>1174</v>
      </c>
    </row>
    <row r="1124" spans="1:5">
      <c r="A1124" s="1" t="s">
        <v>4015</v>
      </c>
      <c r="B1124" s="1" t="s">
        <v>4033</v>
      </c>
      <c r="C1124" s="1" t="s">
        <v>3539</v>
      </c>
      <c r="D1124" s="1" t="s">
        <v>1605</v>
      </c>
      <c r="E1124" s="1" t="s">
        <v>1174</v>
      </c>
    </row>
    <row r="1125" spans="1:5">
      <c r="A1125" s="1" t="s">
        <v>4015</v>
      </c>
      <c r="B1125" s="1" t="s">
        <v>4034</v>
      </c>
      <c r="C1125" s="1" t="s">
        <v>3539</v>
      </c>
      <c r="D1125" s="1" t="s">
        <v>1605</v>
      </c>
      <c r="E1125" s="1" t="s">
        <v>1174</v>
      </c>
    </row>
    <row r="1126" spans="1:5">
      <c r="A1126" s="1" t="s">
        <v>4015</v>
      </c>
      <c r="B1126" s="1" t="s">
        <v>4035</v>
      </c>
      <c r="C1126" s="1" t="s">
        <v>4015</v>
      </c>
      <c r="D1126" s="1" t="s">
        <v>1605</v>
      </c>
      <c r="E1126" s="1" t="s">
        <v>1174</v>
      </c>
    </row>
    <row r="1127" spans="1:5">
      <c r="A1127" s="1" t="s">
        <v>4015</v>
      </c>
      <c r="B1127" s="1" t="s">
        <v>4036</v>
      </c>
      <c r="D1127" s="1" t="s">
        <v>1605</v>
      </c>
      <c r="E1127" s="1" t="s">
        <v>1174</v>
      </c>
    </row>
    <row r="1128" spans="1:5">
      <c r="A1128" s="1" t="s">
        <v>4015</v>
      </c>
      <c r="B1128" s="1" t="s">
        <v>4037</v>
      </c>
      <c r="C1128" s="1" t="s">
        <v>4015</v>
      </c>
      <c r="D1128" s="1" t="s">
        <v>1605</v>
      </c>
      <c r="E1128" s="1" t="s">
        <v>1174</v>
      </c>
    </row>
    <row r="1129" spans="1:5">
      <c r="A1129" s="1" t="s">
        <v>4015</v>
      </c>
      <c r="B1129" s="1" t="s">
        <v>4038</v>
      </c>
      <c r="C1129" s="1" t="s">
        <v>3539</v>
      </c>
      <c r="D1129" s="1" t="s">
        <v>1605</v>
      </c>
      <c r="E1129" s="1" t="s">
        <v>1174</v>
      </c>
    </row>
    <row r="1130" spans="1:5">
      <c r="A1130" s="1" t="s">
        <v>4015</v>
      </c>
      <c r="B1130" s="1" t="s">
        <v>4039</v>
      </c>
      <c r="C1130" s="1" t="s">
        <v>3539</v>
      </c>
      <c r="D1130" s="1" t="s">
        <v>1605</v>
      </c>
      <c r="E1130" s="1" t="s">
        <v>1174</v>
      </c>
    </row>
    <row r="1131" spans="1:5">
      <c r="A1131" s="1" t="s">
        <v>4015</v>
      </c>
      <c r="B1131" s="1" t="s">
        <v>4040</v>
      </c>
      <c r="C1131" s="1" t="s">
        <v>3539</v>
      </c>
      <c r="D1131" s="1" t="s">
        <v>1605</v>
      </c>
      <c r="E1131" s="1" t="s">
        <v>1174</v>
      </c>
    </row>
    <row r="1132" spans="1:5">
      <c r="A1132" s="1" t="s">
        <v>4041</v>
      </c>
      <c r="B1132" s="1" t="s">
        <v>4042</v>
      </c>
      <c r="E1132" s="1" t="s">
        <v>2990</v>
      </c>
    </row>
    <row r="1133" spans="1:5">
      <c r="A1133" s="1" t="s">
        <v>4041</v>
      </c>
      <c r="B1133" s="1" t="s">
        <v>4043</v>
      </c>
      <c r="E1133" s="1" t="s">
        <v>2990</v>
      </c>
    </row>
    <row r="1134" spans="1:5">
      <c r="A1134" s="1" t="s">
        <v>4044</v>
      </c>
      <c r="B1134" s="1" t="s">
        <v>4045</v>
      </c>
      <c r="C1134" s="1" t="s">
        <v>3542</v>
      </c>
      <c r="D1134" s="1" t="s">
        <v>1634</v>
      </c>
      <c r="E1134" s="1" t="s">
        <v>1174</v>
      </c>
    </row>
    <row r="1135" spans="1:5">
      <c r="A1135" s="1" t="s">
        <v>4044</v>
      </c>
      <c r="B1135" s="1" t="s">
        <v>4046</v>
      </c>
      <c r="C1135" s="1" t="s">
        <v>3542</v>
      </c>
      <c r="D1135" s="1" t="s">
        <v>1634</v>
      </c>
      <c r="E1135" s="1" t="s">
        <v>1174</v>
      </c>
    </row>
    <row r="1136" spans="1:5">
      <c r="A1136" s="1" t="s">
        <v>4044</v>
      </c>
      <c r="B1136" s="1" t="s">
        <v>4047</v>
      </c>
      <c r="D1136" s="1" t="s">
        <v>1634</v>
      </c>
      <c r="E1136" s="1" t="s">
        <v>1174</v>
      </c>
    </row>
    <row r="1137" spans="1:5">
      <c r="A1137" s="1" t="s">
        <v>4044</v>
      </c>
      <c r="B1137" s="1" t="s">
        <v>4048</v>
      </c>
      <c r="C1137" s="1" t="s">
        <v>3542</v>
      </c>
      <c r="D1137" s="1" t="s">
        <v>1634</v>
      </c>
      <c r="E1137" s="1" t="s">
        <v>1174</v>
      </c>
    </row>
    <row r="1138" spans="1:5">
      <c r="A1138" s="1" t="s">
        <v>4049</v>
      </c>
      <c r="B1138" s="1" t="s">
        <v>4050</v>
      </c>
      <c r="C1138" s="1" t="s">
        <v>3551</v>
      </c>
      <c r="D1138" s="1" t="s">
        <v>1181</v>
      </c>
      <c r="E1138" s="1" t="s">
        <v>1174</v>
      </c>
    </row>
    <row r="1139" spans="1:5">
      <c r="A1139" s="1" t="s">
        <v>4049</v>
      </c>
      <c r="B1139" s="1" t="s">
        <v>4051</v>
      </c>
      <c r="C1139" s="1" t="s">
        <v>3551</v>
      </c>
      <c r="D1139" s="1" t="s">
        <v>1181</v>
      </c>
      <c r="E1139" s="1" t="s">
        <v>1174</v>
      </c>
    </row>
    <row r="1140" spans="1:5">
      <c r="A1140" s="1" t="s">
        <v>4049</v>
      </c>
      <c r="B1140" s="1" t="s">
        <v>4052</v>
      </c>
      <c r="C1140" s="1" t="s">
        <v>3551</v>
      </c>
      <c r="D1140" s="1" t="s">
        <v>1181</v>
      </c>
      <c r="E1140" s="1" t="s">
        <v>1174</v>
      </c>
    </row>
    <row r="1141" spans="1:5">
      <c r="A1141" s="1" t="s">
        <v>4049</v>
      </c>
      <c r="B1141" s="1" t="s">
        <v>4053</v>
      </c>
      <c r="D1141" s="1" t="s">
        <v>1181</v>
      </c>
      <c r="E1141" s="1" t="s">
        <v>1174</v>
      </c>
    </row>
    <row r="1142" spans="1:5">
      <c r="A1142" s="1" t="s">
        <v>4049</v>
      </c>
      <c r="B1142" s="1" t="s">
        <v>4054</v>
      </c>
      <c r="C1142" s="1" t="s">
        <v>3551</v>
      </c>
      <c r="D1142" s="1" t="s">
        <v>1181</v>
      </c>
      <c r="E1142" s="1" t="s">
        <v>1174</v>
      </c>
    </row>
    <row r="1143" spans="1:5">
      <c r="A1143" s="1" t="s">
        <v>4049</v>
      </c>
      <c r="B1143" s="1" t="s">
        <v>4055</v>
      </c>
      <c r="C1143" s="1" t="s">
        <v>3551</v>
      </c>
      <c r="D1143" s="1" t="s">
        <v>1181</v>
      </c>
      <c r="E1143" s="1" t="s">
        <v>1174</v>
      </c>
    </row>
    <row r="1144" spans="1:5">
      <c r="A1144" s="1" t="s">
        <v>4049</v>
      </c>
      <c r="B1144" s="1" t="s">
        <v>4056</v>
      </c>
      <c r="C1144" s="1" t="s">
        <v>3551</v>
      </c>
      <c r="D1144" s="1" t="s">
        <v>1181</v>
      </c>
      <c r="E1144" s="1" t="s">
        <v>1174</v>
      </c>
    </row>
    <row r="1145" spans="1:5">
      <c r="A1145" s="1" t="s">
        <v>4057</v>
      </c>
      <c r="B1145" s="1" t="s">
        <v>4058</v>
      </c>
      <c r="C1145" s="1" t="s">
        <v>4057</v>
      </c>
      <c r="D1145" s="1" t="s">
        <v>3549</v>
      </c>
      <c r="E1145" s="1" t="s">
        <v>1174</v>
      </c>
    </row>
    <row r="1146" spans="1:5">
      <c r="A1146" s="1" t="s">
        <v>4057</v>
      </c>
      <c r="B1146" s="1" t="s">
        <v>4059</v>
      </c>
      <c r="C1146" s="1" t="s">
        <v>3553</v>
      </c>
      <c r="D1146" s="1" t="s">
        <v>3549</v>
      </c>
      <c r="E1146" s="1" t="s">
        <v>1174</v>
      </c>
    </row>
    <row r="1147" spans="1:5">
      <c r="A1147" s="1" t="s">
        <v>4057</v>
      </c>
      <c r="B1147" s="1" t="s">
        <v>4060</v>
      </c>
      <c r="D1147" s="1" t="s">
        <v>3549</v>
      </c>
      <c r="E1147" s="1" t="s">
        <v>1174</v>
      </c>
    </row>
    <row r="1148" spans="1:5">
      <c r="A1148" s="1" t="s">
        <v>4057</v>
      </c>
      <c r="B1148" s="1" t="s">
        <v>4061</v>
      </c>
      <c r="D1148" s="1" t="s">
        <v>3549</v>
      </c>
      <c r="E1148" s="1" t="s">
        <v>1174</v>
      </c>
    </row>
    <row r="1149" spans="1:5">
      <c r="A1149" s="1" t="s">
        <v>4057</v>
      </c>
      <c r="B1149" s="1" t="s">
        <v>4062</v>
      </c>
      <c r="D1149" s="1" t="s">
        <v>3549</v>
      </c>
      <c r="E1149" s="1" t="s">
        <v>1174</v>
      </c>
    </row>
    <row r="1150" spans="1:5">
      <c r="A1150" s="1" t="s">
        <v>4057</v>
      </c>
      <c r="B1150" s="1" t="s">
        <v>4063</v>
      </c>
      <c r="D1150" s="1" t="s">
        <v>3549</v>
      </c>
      <c r="E1150" s="1" t="s">
        <v>1174</v>
      </c>
    </row>
    <row r="1151" spans="1:5">
      <c r="A1151" s="1" t="s">
        <v>4057</v>
      </c>
      <c r="B1151" s="1" t="s">
        <v>4064</v>
      </c>
      <c r="D1151" s="1" t="s">
        <v>3549</v>
      </c>
      <c r="E1151" s="1" t="s">
        <v>1174</v>
      </c>
    </row>
    <row r="1152" spans="1:5">
      <c r="A1152" s="1" t="s">
        <v>4057</v>
      </c>
      <c r="B1152" s="1" t="s">
        <v>4065</v>
      </c>
      <c r="D1152" s="1" t="s">
        <v>3549</v>
      </c>
      <c r="E1152" s="1" t="s">
        <v>1174</v>
      </c>
    </row>
    <row r="1153" spans="1:5">
      <c r="A1153" s="1" t="s">
        <v>4057</v>
      </c>
      <c r="B1153" s="1" t="s">
        <v>4066</v>
      </c>
      <c r="D1153" s="1" t="s">
        <v>3549</v>
      </c>
      <c r="E1153" s="1" t="s">
        <v>1174</v>
      </c>
    </row>
    <row r="1154" spans="1:5">
      <c r="A1154" s="1" t="s">
        <v>4057</v>
      </c>
      <c r="B1154" s="1" t="s">
        <v>4067</v>
      </c>
      <c r="C1154" s="1" t="s">
        <v>3553</v>
      </c>
      <c r="D1154" s="1" t="s">
        <v>3549</v>
      </c>
      <c r="E1154" s="1" t="s">
        <v>1174</v>
      </c>
    </row>
    <row r="1155" spans="1:5">
      <c r="A1155" s="1" t="s">
        <v>4057</v>
      </c>
      <c r="B1155" s="1" t="s">
        <v>4068</v>
      </c>
      <c r="D1155" s="1" t="s">
        <v>3549</v>
      </c>
      <c r="E1155" s="1" t="s">
        <v>1174</v>
      </c>
    </row>
    <row r="1156" spans="1:5">
      <c r="A1156" s="1" t="s">
        <v>4057</v>
      </c>
      <c r="B1156" s="1" t="s">
        <v>4069</v>
      </c>
      <c r="D1156" s="1" t="s">
        <v>3549</v>
      </c>
      <c r="E1156" s="1" t="s">
        <v>1174</v>
      </c>
    </row>
    <row r="1157" spans="1:5">
      <c r="A1157" s="1" t="s">
        <v>4057</v>
      </c>
      <c r="B1157" s="1" t="s">
        <v>4070</v>
      </c>
      <c r="C1157" s="1" t="s">
        <v>3553</v>
      </c>
      <c r="D1157" s="1" t="s">
        <v>3549</v>
      </c>
      <c r="E1157" s="1" t="s">
        <v>1174</v>
      </c>
    </row>
    <row r="1158" spans="1:5">
      <c r="A1158" s="1" t="s">
        <v>4057</v>
      </c>
      <c r="B1158" s="1" t="s">
        <v>4071</v>
      </c>
      <c r="C1158" s="1" t="s">
        <v>3553</v>
      </c>
      <c r="D1158" s="1" t="s">
        <v>3549</v>
      </c>
      <c r="E1158" s="1" t="s">
        <v>1174</v>
      </c>
    </row>
    <row r="1159" spans="1:5">
      <c r="A1159" s="1" t="s">
        <v>4057</v>
      </c>
      <c r="B1159" s="1" t="s">
        <v>4072</v>
      </c>
      <c r="C1159" s="1" t="s">
        <v>4073</v>
      </c>
      <c r="D1159" s="1" t="s">
        <v>3549</v>
      </c>
      <c r="E1159" s="1" t="s">
        <v>1174</v>
      </c>
    </row>
    <row r="1160" spans="1:5">
      <c r="A1160" s="1" t="s">
        <v>4057</v>
      </c>
      <c r="B1160" s="1" t="s">
        <v>4074</v>
      </c>
      <c r="C1160" s="1" t="s">
        <v>4075</v>
      </c>
      <c r="D1160" s="1" t="s">
        <v>3549</v>
      </c>
      <c r="E1160" s="1" t="s">
        <v>1174</v>
      </c>
    </row>
    <row r="1161" spans="1:5">
      <c r="A1161" s="1" t="s">
        <v>4076</v>
      </c>
      <c r="B1161" s="1" t="s">
        <v>4077</v>
      </c>
      <c r="D1161" s="1" t="s">
        <v>1372</v>
      </c>
      <c r="E1161" s="1" t="s">
        <v>1174</v>
      </c>
    </row>
    <row r="1162" spans="1:5">
      <c r="A1162" s="1" t="s">
        <v>4076</v>
      </c>
      <c r="B1162" s="1" t="s">
        <v>4078</v>
      </c>
      <c r="D1162" s="1" t="s">
        <v>1372</v>
      </c>
      <c r="E1162" s="1" t="s">
        <v>1174</v>
      </c>
    </row>
    <row r="1163" spans="1:5">
      <c r="A1163" s="1" t="s">
        <v>4076</v>
      </c>
      <c r="B1163" s="1" t="s">
        <v>4079</v>
      </c>
      <c r="D1163" s="1" t="s">
        <v>1372</v>
      </c>
      <c r="E1163" s="1" t="s">
        <v>1174</v>
      </c>
    </row>
    <row r="1164" spans="1:5">
      <c r="A1164" s="1" t="s">
        <v>4076</v>
      </c>
      <c r="B1164" s="1" t="s">
        <v>4080</v>
      </c>
      <c r="D1164" s="1" t="s">
        <v>1372</v>
      </c>
      <c r="E1164" s="1" t="s">
        <v>1174</v>
      </c>
    </row>
    <row r="1165" spans="1:5">
      <c r="A1165" s="1" t="s">
        <v>4076</v>
      </c>
      <c r="B1165" s="1" t="s">
        <v>4081</v>
      </c>
      <c r="D1165" s="1" t="s">
        <v>1372</v>
      </c>
      <c r="E1165" s="1" t="s">
        <v>1174</v>
      </c>
    </row>
    <row r="1166" spans="1:5">
      <c r="A1166" s="1" t="s">
        <v>4076</v>
      </c>
      <c r="B1166" s="1" t="s">
        <v>4082</v>
      </c>
      <c r="D1166" s="1" t="s">
        <v>1372</v>
      </c>
      <c r="E1166" s="1" t="s">
        <v>1174</v>
      </c>
    </row>
    <row r="1167" spans="1:5">
      <c r="A1167" s="1" t="s">
        <v>4076</v>
      </c>
      <c r="B1167" s="1" t="s">
        <v>4083</v>
      </c>
      <c r="D1167" s="1" t="s">
        <v>1372</v>
      </c>
      <c r="E1167" s="1" t="s">
        <v>1174</v>
      </c>
    </row>
    <row r="1168" spans="1:5">
      <c r="A1168" s="1" t="s">
        <v>4076</v>
      </c>
      <c r="B1168" s="1" t="s">
        <v>4084</v>
      </c>
      <c r="D1168" s="1" t="s">
        <v>1372</v>
      </c>
      <c r="E1168" s="1" t="s">
        <v>1174</v>
      </c>
    </row>
    <row r="1169" spans="1:5">
      <c r="A1169" s="1" t="s">
        <v>4076</v>
      </c>
      <c r="B1169" s="1" t="s">
        <v>4085</v>
      </c>
      <c r="D1169" s="1" t="s">
        <v>1372</v>
      </c>
      <c r="E1169" s="1" t="s">
        <v>1174</v>
      </c>
    </row>
    <row r="1170" spans="1:5">
      <c r="A1170" s="1" t="s">
        <v>4076</v>
      </c>
      <c r="B1170" s="1" t="s">
        <v>4086</v>
      </c>
      <c r="C1170" s="1" t="s">
        <v>4087</v>
      </c>
      <c r="D1170" s="1" t="s">
        <v>1372</v>
      </c>
      <c r="E1170" s="1" t="s">
        <v>1174</v>
      </c>
    </row>
    <row r="1171" spans="1:5">
      <c r="A1171" s="1" t="s">
        <v>4076</v>
      </c>
      <c r="B1171" s="1" t="s">
        <v>4088</v>
      </c>
      <c r="D1171" s="1" t="s">
        <v>1372</v>
      </c>
      <c r="E1171" s="1" t="s">
        <v>1174</v>
      </c>
    </row>
    <row r="1172" spans="1:5">
      <c r="A1172" s="1" t="s">
        <v>4076</v>
      </c>
      <c r="B1172" s="1" t="s">
        <v>4089</v>
      </c>
      <c r="C1172" s="1" t="s">
        <v>4076</v>
      </c>
      <c r="D1172" s="1" t="s">
        <v>1372</v>
      </c>
      <c r="E1172" s="1" t="s">
        <v>1174</v>
      </c>
    </row>
    <row r="1173" spans="1:5">
      <c r="A1173" s="1" t="s">
        <v>4076</v>
      </c>
      <c r="B1173" s="1" t="s">
        <v>4090</v>
      </c>
      <c r="C1173" s="1" t="s">
        <v>4076</v>
      </c>
      <c r="D1173" s="1" t="s">
        <v>1372</v>
      </c>
      <c r="E1173" s="1" t="s">
        <v>1174</v>
      </c>
    </row>
    <row r="1174" spans="1:5">
      <c r="A1174" s="1" t="s">
        <v>4076</v>
      </c>
      <c r="B1174" s="1" t="s">
        <v>4091</v>
      </c>
      <c r="C1174" s="1" t="s">
        <v>4076</v>
      </c>
      <c r="D1174" s="1" t="s">
        <v>1372</v>
      </c>
      <c r="E1174" s="1" t="s">
        <v>1174</v>
      </c>
    </row>
    <row r="1175" spans="1:5">
      <c r="A1175" s="1" t="s">
        <v>4076</v>
      </c>
      <c r="B1175" s="1" t="s">
        <v>4092</v>
      </c>
      <c r="C1175" s="1" t="s">
        <v>4076</v>
      </c>
      <c r="D1175" s="1" t="s">
        <v>1372</v>
      </c>
      <c r="E1175" s="1" t="s">
        <v>1174</v>
      </c>
    </row>
    <row r="1176" spans="1:5">
      <c r="A1176" s="1" t="s">
        <v>4093</v>
      </c>
      <c r="B1176" s="1" t="s">
        <v>4094</v>
      </c>
      <c r="C1176" s="1" t="s">
        <v>4095</v>
      </c>
      <c r="D1176" s="1" t="s">
        <v>1462</v>
      </c>
      <c r="E1176" s="1" t="s">
        <v>1174</v>
      </c>
    </row>
    <row r="1177" spans="1:5">
      <c r="A1177" s="1" t="s">
        <v>4096</v>
      </c>
      <c r="B1177" s="1" t="s">
        <v>4097</v>
      </c>
      <c r="D1177" s="1" t="s">
        <v>1378</v>
      </c>
      <c r="E1177" s="1" t="s">
        <v>1174</v>
      </c>
    </row>
    <row r="1178" spans="1:5">
      <c r="A1178" s="1" t="s">
        <v>4098</v>
      </c>
      <c r="B1178" s="1" t="s">
        <v>4099</v>
      </c>
      <c r="C1178" s="1" t="s">
        <v>4098</v>
      </c>
      <c r="D1178" s="1" t="s">
        <v>1399</v>
      </c>
      <c r="E1178" s="1" t="s">
        <v>1174</v>
      </c>
    </row>
    <row r="1179" spans="1:5">
      <c r="A1179" s="1" t="s">
        <v>4098</v>
      </c>
      <c r="B1179" s="1" t="s">
        <v>4100</v>
      </c>
      <c r="D1179" s="1" t="s">
        <v>1399</v>
      </c>
      <c r="E1179" s="1" t="s">
        <v>1174</v>
      </c>
    </row>
    <row r="1180" spans="1:5">
      <c r="A1180" s="1" t="s">
        <v>4098</v>
      </c>
      <c r="B1180" s="1" t="s">
        <v>4101</v>
      </c>
      <c r="D1180" s="1" t="s">
        <v>1399</v>
      </c>
      <c r="E1180" s="1" t="s">
        <v>1174</v>
      </c>
    </row>
    <row r="1181" spans="1:5">
      <c r="A1181" s="1" t="s">
        <v>4098</v>
      </c>
      <c r="B1181" s="1" t="s">
        <v>4102</v>
      </c>
      <c r="D1181" s="1" t="s">
        <v>1399</v>
      </c>
      <c r="E1181" s="1" t="s">
        <v>1174</v>
      </c>
    </row>
    <row r="1182" spans="1:5">
      <c r="A1182" s="1" t="s">
        <v>4098</v>
      </c>
      <c r="B1182" s="1" t="s">
        <v>4103</v>
      </c>
      <c r="D1182" s="1" t="s">
        <v>1399</v>
      </c>
      <c r="E1182" s="1" t="s">
        <v>1174</v>
      </c>
    </row>
    <row r="1183" spans="1:5">
      <c r="A1183" s="1" t="s">
        <v>4098</v>
      </c>
      <c r="B1183" s="1" t="s">
        <v>4104</v>
      </c>
      <c r="D1183" s="1" t="s">
        <v>1399</v>
      </c>
      <c r="E1183" s="1" t="s">
        <v>1174</v>
      </c>
    </row>
    <row r="1184" spans="1:5">
      <c r="A1184" s="1" t="s">
        <v>4098</v>
      </c>
      <c r="B1184" s="1" t="s">
        <v>4105</v>
      </c>
      <c r="D1184" s="1" t="s">
        <v>1399</v>
      </c>
      <c r="E1184" s="1" t="s">
        <v>1174</v>
      </c>
    </row>
    <row r="1185" spans="1:5">
      <c r="A1185" s="1" t="s">
        <v>4098</v>
      </c>
      <c r="B1185" s="1" t="s">
        <v>4106</v>
      </c>
      <c r="D1185" s="1" t="s">
        <v>1399</v>
      </c>
      <c r="E1185" s="1" t="s">
        <v>1174</v>
      </c>
    </row>
    <row r="1186" spans="1:5">
      <c r="A1186" s="1" t="s">
        <v>4107</v>
      </c>
      <c r="B1186" s="1" t="s">
        <v>4108</v>
      </c>
      <c r="C1186" s="1" t="s">
        <v>3645</v>
      </c>
      <c r="D1186" s="1" t="s">
        <v>3644</v>
      </c>
      <c r="E1186" s="1" t="s">
        <v>1174</v>
      </c>
    </row>
    <row r="1187" spans="1:5">
      <c r="A1187" s="1" t="s">
        <v>4107</v>
      </c>
      <c r="B1187" s="1" t="s">
        <v>4109</v>
      </c>
      <c r="C1187" s="1" t="s">
        <v>4110</v>
      </c>
      <c r="D1187" s="1" t="s">
        <v>3644</v>
      </c>
      <c r="E1187" s="1" t="s">
        <v>1174</v>
      </c>
    </row>
    <row r="1188" spans="1:5">
      <c r="A1188" s="1" t="s">
        <v>4107</v>
      </c>
      <c r="B1188" s="1" t="s">
        <v>4111</v>
      </c>
      <c r="C1188" s="1" t="s">
        <v>4112</v>
      </c>
      <c r="D1188" s="1" t="s">
        <v>3644</v>
      </c>
      <c r="E1188" s="1" t="s">
        <v>1174</v>
      </c>
    </row>
    <row r="1189" spans="1:5">
      <c r="A1189" s="1" t="s">
        <v>4107</v>
      </c>
      <c r="B1189" s="1" t="s">
        <v>4113</v>
      </c>
      <c r="C1189" s="1" t="s">
        <v>4110</v>
      </c>
      <c r="D1189" s="1" t="s">
        <v>3644</v>
      </c>
      <c r="E1189" s="1" t="s">
        <v>1174</v>
      </c>
    </row>
    <row r="1190" spans="1:5">
      <c r="A1190" s="1" t="s">
        <v>4114</v>
      </c>
      <c r="B1190" s="1" t="s">
        <v>4115</v>
      </c>
      <c r="D1190" s="1" t="s">
        <v>1187</v>
      </c>
      <c r="E1190" s="1" t="s">
        <v>1174</v>
      </c>
    </row>
    <row r="1191" spans="1:5">
      <c r="A1191" s="1" t="s">
        <v>4116</v>
      </c>
      <c r="B1191" s="1" t="s">
        <v>4117</v>
      </c>
      <c r="C1191" s="1" t="s">
        <v>1746</v>
      </c>
      <c r="D1191" s="1" t="s">
        <v>1187</v>
      </c>
      <c r="E1191" s="1" t="s">
        <v>1174</v>
      </c>
    </row>
    <row r="1192" spans="1:5">
      <c r="A1192" s="1" t="s">
        <v>4116</v>
      </c>
      <c r="B1192" s="1" t="s">
        <v>4118</v>
      </c>
      <c r="C1192" s="1" t="s">
        <v>1746</v>
      </c>
      <c r="D1192" s="1" t="s">
        <v>1187</v>
      </c>
      <c r="E1192" s="1" t="s">
        <v>1174</v>
      </c>
    </row>
    <row r="1193" spans="1:5">
      <c r="A1193" s="1" t="s">
        <v>4116</v>
      </c>
      <c r="B1193" s="1" t="s">
        <v>4119</v>
      </c>
      <c r="C1193" s="1" t="s">
        <v>1746</v>
      </c>
      <c r="D1193" s="1" t="s">
        <v>1187</v>
      </c>
      <c r="E1193" s="1" t="s">
        <v>1174</v>
      </c>
    </row>
    <row r="1194" spans="1:5">
      <c r="A1194" s="1" t="s">
        <v>4120</v>
      </c>
      <c r="B1194" s="1" t="s">
        <v>4121</v>
      </c>
      <c r="C1194" s="1" t="s">
        <v>3651</v>
      </c>
      <c r="D1194" s="1" t="s">
        <v>1234</v>
      </c>
      <c r="E1194" s="1" t="s">
        <v>1174</v>
      </c>
    </row>
    <row r="1195" spans="1:5">
      <c r="A1195" s="1" t="s">
        <v>4120</v>
      </c>
      <c r="B1195" s="1" t="s">
        <v>4122</v>
      </c>
      <c r="D1195" s="1" t="s">
        <v>1234</v>
      </c>
      <c r="E1195" s="1" t="s">
        <v>1174</v>
      </c>
    </row>
    <row r="1196" spans="1:5">
      <c r="A1196" s="1" t="s">
        <v>4120</v>
      </c>
      <c r="B1196" s="1" t="s">
        <v>4123</v>
      </c>
      <c r="D1196" s="1" t="s">
        <v>1234</v>
      </c>
      <c r="E1196" s="1" t="s">
        <v>1174</v>
      </c>
    </row>
    <row r="1197" spans="1:5">
      <c r="A1197" s="1" t="s">
        <v>4120</v>
      </c>
      <c r="B1197" s="1" t="s">
        <v>4124</v>
      </c>
      <c r="D1197" s="1" t="s">
        <v>1234</v>
      </c>
      <c r="E1197" s="1" t="s">
        <v>1174</v>
      </c>
    </row>
    <row r="1198" spans="1:5">
      <c r="A1198" s="1" t="s">
        <v>4120</v>
      </c>
      <c r="B1198" s="1" t="s">
        <v>4125</v>
      </c>
      <c r="C1198" s="1" t="s">
        <v>4120</v>
      </c>
      <c r="D1198" s="1" t="s">
        <v>1234</v>
      </c>
      <c r="E1198" s="1" t="s">
        <v>1174</v>
      </c>
    </row>
    <row r="1199" spans="1:5">
      <c r="A1199" s="1" t="s">
        <v>4120</v>
      </c>
      <c r="B1199" s="1" t="s">
        <v>4126</v>
      </c>
      <c r="C1199" s="1" t="s">
        <v>3651</v>
      </c>
      <c r="D1199" s="1" t="s">
        <v>1234</v>
      </c>
      <c r="E1199" s="1" t="s">
        <v>1174</v>
      </c>
    </row>
    <row r="1200" spans="1:5">
      <c r="A1200" s="1" t="s">
        <v>4120</v>
      </c>
      <c r="B1200" s="1" t="s">
        <v>4127</v>
      </c>
      <c r="C1200" s="1" t="s">
        <v>3651</v>
      </c>
      <c r="D1200" s="1" t="s">
        <v>1234</v>
      </c>
      <c r="E1200" s="1" t="s">
        <v>1174</v>
      </c>
    </row>
    <row r="1201" spans="1:5">
      <c r="A1201" s="1" t="s">
        <v>4128</v>
      </c>
      <c r="B1201" s="1" t="s">
        <v>4129</v>
      </c>
      <c r="C1201" s="1" t="s">
        <v>4128</v>
      </c>
      <c r="D1201" s="1" t="s">
        <v>1334</v>
      </c>
      <c r="E1201" s="1" t="s">
        <v>1174</v>
      </c>
    </row>
    <row r="1202" spans="1:5">
      <c r="A1202" s="1" t="s">
        <v>4128</v>
      </c>
      <c r="B1202" s="1" t="s">
        <v>4130</v>
      </c>
      <c r="D1202" s="1" t="s">
        <v>1334</v>
      </c>
      <c r="E1202" s="1" t="s">
        <v>1174</v>
      </c>
    </row>
    <row r="1203" spans="1:5">
      <c r="A1203" s="1" t="s">
        <v>4128</v>
      </c>
      <c r="B1203" s="1" t="s">
        <v>4131</v>
      </c>
      <c r="D1203" s="1" t="s">
        <v>1334</v>
      </c>
      <c r="E1203" s="1" t="s">
        <v>1174</v>
      </c>
    </row>
    <row r="1204" spans="1:5">
      <c r="A1204" s="1" t="s">
        <v>4128</v>
      </c>
      <c r="B1204" s="1" t="s">
        <v>4132</v>
      </c>
      <c r="C1204" s="1" t="s">
        <v>4133</v>
      </c>
      <c r="D1204" s="1" t="s">
        <v>1334</v>
      </c>
      <c r="E1204" s="1" t="s">
        <v>1174</v>
      </c>
    </row>
    <row r="1205" spans="1:5">
      <c r="A1205" s="1" t="s">
        <v>4128</v>
      </c>
      <c r="B1205" s="1" t="s">
        <v>4134</v>
      </c>
      <c r="D1205" s="1" t="s">
        <v>1334</v>
      </c>
      <c r="E1205" s="1" t="s">
        <v>1174</v>
      </c>
    </row>
    <row r="1206" spans="1:5">
      <c r="A1206" s="1" t="s">
        <v>4135</v>
      </c>
      <c r="B1206" s="1" t="s">
        <v>4136</v>
      </c>
      <c r="C1206" s="1" t="s">
        <v>4135</v>
      </c>
      <c r="D1206" s="1" t="s">
        <v>1181</v>
      </c>
      <c r="E1206" s="1" t="s">
        <v>1174</v>
      </c>
    </row>
    <row r="1207" spans="1:5">
      <c r="A1207" s="1" t="s">
        <v>4135</v>
      </c>
      <c r="B1207" s="1" t="s">
        <v>4137</v>
      </c>
      <c r="C1207" s="1" t="s">
        <v>4138</v>
      </c>
      <c r="D1207" s="1" t="s">
        <v>1181</v>
      </c>
      <c r="E1207" s="1" t="s">
        <v>1174</v>
      </c>
    </row>
    <row r="1208" spans="1:5">
      <c r="A1208" s="1" t="s">
        <v>4139</v>
      </c>
      <c r="B1208" s="1" t="s">
        <v>4140</v>
      </c>
      <c r="C1208" s="1" t="s">
        <v>4139</v>
      </c>
      <c r="D1208" s="1" t="s">
        <v>1378</v>
      </c>
      <c r="E1208" s="1" t="s">
        <v>1174</v>
      </c>
    </row>
    <row r="1209" spans="1:5">
      <c r="A1209" s="1" t="s">
        <v>4139</v>
      </c>
      <c r="B1209" s="1" t="s">
        <v>4141</v>
      </c>
      <c r="D1209" s="1" t="s">
        <v>1378</v>
      </c>
      <c r="E1209" s="1" t="s">
        <v>1174</v>
      </c>
    </row>
    <row r="1210" spans="1:5">
      <c r="A1210" s="1" t="s">
        <v>4139</v>
      </c>
      <c r="B1210" s="1" t="s">
        <v>4142</v>
      </c>
      <c r="D1210" s="1" t="s">
        <v>1378</v>
      </c>
      <c r="E1210" s="1" t="s">
        <v>1174</v>
      </c>
    </row>
    <row r="1211" spans="1:5">
      <c r="A1211" s="1" t="s">
        <v>4139</v>
      </c>
      <c r="B1211" s="1" t="s">
        <v>4143</v>
      </c>
      <c r="D1211" s="1" t="s">
        <v>1378</v>
      </c>
      <c r="E1211" s="1" t="s">
        <v>1174</v>
      </c>
    </row>
    <row r="1212" spans="1:5">
      <c r="A1212" s="1" t="s">
        <v>4139</v>
      </c>
      <c r="B1212" s="1" t="s">
        <v>4144</v>
      </c>
      <c r="D1212" s="1" t="s">
        <v>1378</v>
      </c>
      <c r="E1212" s="1" t="s">
        <v>1174</v>
      </c>
    </row>
    <row r="1213" spans="1:5">
      <c r="A1213" s="1" t="s">
        <v>4139</v>
      </c>
      <c r="B1213" s="1" t="s">
        <v>4145</v>
      </c>
      <c r="D1213" s="1" t="s">
        <v>1378</v>
      </c>
      <c r="E1213" s="1" t="s">
        <v>1174</v>
      </c>
    </row>
    <row r="1214" spans="1:5">
      <c r="A1214" s="1" t="s">
        <v>4139</v>
      </c>
      <c r="B1214" s="1" t="s">
        <v>4146</v>
      </c>
      <c r="D1214" s="1" t="s">
        <v>1378</v>
      </c>
      <c r="E1214" s="1" t="s">
        <v>1174</v>
      </c>
    </row>
    <row r="1215" spans="1:5">
      <c r="A1215" s="1" t="s">
        <v>4139</v>
      </c>
      <c r="B1215" s="1" t="s">
        <v>4147</v>
      </c>
      <c r="D1215" s="1" t="s">
        <v>1378</v>
      </c>
      <c r="E1215" s="1" t="s">
        <v>1174</v>
      </c>
    </row>
    <row r="1216" spans="1:5">
      <c r="A1216" s="1" t="s">
        <v>4139</v>
      </c>
      <c r="B1216" s="1" t="s">
        <v>4148</v>
      </c>
      <c r="D1216" s="1" t="s">
        <v>1378</v>
      </c>
      <c r="E1216" s="1" t="s">
        <v>1174</v>
      </c>
    </row>
    <row r="1217" spans="1:5">
      <c r="A1217" s="1" t="s">
        <v>4139</v>
      </c>
      <c r="B1217" s="1" t="s">
        <v>4149</v>
      </c>
      <c r="D1217" s="1" t="s">
        <v>1378</v>
      </c>
      <c r="E1217" s="1" t="s">
        <v>1174</v>
      </c>
    </row>
    <row r="1218" spans="1:5">
      <c r="A1218" s="1" t="s">
        <v>4139</v>
      </c>
      <c r="B1218" s="1" t="s">
        <v>4150</v>
      </c>
      <c r="D1218" s="1" t="s">
        <v>1378</v>
      </c>
      <c r="E1218" s="1" t="s">
        <v>1174</v>
      </c>
    </row>
    <row r="1219" spans="1:5">
      <c r="A1219" s="1" t="s">
        <v>4139</v>
      </c>
      <c r="B1219" s="1" t="s">
        <v>4151</v>
      </c>
      <c r="D1219" s="1" t="s">
        <v>1378</v>
      </c>
      <c r="E1219" s="1" t="s">
        <v>1174</v>
      </c>
    </row>
    <row r="1220" spans="1:5">
      <c r="A1220" s="1" t="s">
        <v>4139</v>
      </c>
      <c r="B1220" s="1" t="s">
        <v>4152</v>
      </c>
      <c r="D1220" s="1" t="s">
        <v>1378</v>
      </c>
      <c r="E1220" s="1" t="s">
        <v>1174</v>
      </c>
    </row>
    <row r="1221" spans="1:5">
      <c r="A1221" s="1" t="s">
        <v>4139</v>
      </c>
      <c r="B1221" s="1" t="s">
        <v>4153</v>
      </c>
      <c r="D1221" s="1" t="s">
        <v>1378</v>
      </c>
      <c r="E1221" s="1" t="s">
        <v>1174</v>
      </c>
    </row>
    <row r="1222" spans="1:5">
      <c r="A1222" s="1" t="s">
        <v>4139</v>
      </c>
      <c r="B1222" s="1" t="s">
        <v>4154</v>
      </c>
      <c r="C1222" s="1" t="s">
        <v>4155</v>
      </c>
      <c r="D1222" s="1" t="s">
        <v>1378</v>
      </c>
      <c r="E1222" s="1" t="s">
        <v>1174</v>
      </c>
    </row>
    <row r="1223" spans="1:5">
      <c r="A1223" s="1" t="s">
        <v>4139</v>
      </c>
      <c r="B1223" s="1" t="s">
        <v>4156</v>
      </c>
      <c r="C1223" s="1" t="s">
        <v>4157</v>
      </c>
      <c r="D1223" s="1" t="s">
        <v>1378</v>
      </c>
      <c r="E1223" s="1" t="s">
        <v>1174</v>
      </c>
    </row>
    <row r="1224" spans="1:5">
      <c r="A1224" s="1" t="s">
        <v>4158</v>
      </c>
      <c r="B1224" s="1" t="s">
        <v>4159</v>
      </c>
      <c r="C1224" s="1" t="s">
        <v>4160</v>
      </c>
      <c r="D1224" s="1" t="s">
        <v>1181</v>
      </c>
      <c r="E1224" s="1" t="s">
        <v>1174</v>
      </c>
    </row>
    <row r="1225" spans="1:5">
      <c r="A1225" s="1" t="s">
        <v>4158</v>
      </c>
      <c r="B1225" s="1" t="s">
        <v>4161</v>
      </c>
      <c r="D1225" s="1" t="s">
        <v>1181</v>
      </c>
      <c r="E1225" s="1" t="s">
        <v>1174</v>
      </c>
    </row>
    <row r="1226" spans="1:5">
      <c r="A1226" s="1" t="s">
        <v>4162</v>
      </c>
      <c r="B1226" s="1" t="s">
        <v>4163</v>
      </c>
      <c r="C1226" s="1" t="s">
        <v>4162</v>
      </c>
      <c r="D1226" s="1" t="s">
        <v>1228</v>
      </c>
      <c r="E1226" s="1" t="s">
        <v>1174</v>
      </c>
    </row>
    <row r="1227" spans="1:5">
      <c r="A1227" s="1" t="s">
        <v>4162</v>
      </c>
      <c r="B1227" s="1" t="s">
        <v>4164</v>
      </c>
      <c r="C1227" s="1" t="s">
        <v>3559</v>
      </c>
      <c r="D1227" s="1" t="s">
        <v>1228</v>
      </c>
      <c r="E1227" s="1" t="s">
        <v>1174</v>
      </c>
    </row>
    <row r="1228" spans="1:5">
      <c r="A1228" s="1" t="s">
        <v>4162</v>
      </c>
      <c r="B1228" s="1" t="s">
        <v>4165</v>
      </c>
      <c r="D1228" s="1" t="s">
        <v>1228</v>
      </c>
      <c r="E1228" s="1" t="s">
        <v>1174</v>
      </c>
    </row>
    <row r="1229" spans="1:5">
      <c r="A1229" s="1" t="s">
        <v>4162</v>
      </c>
      <c r="B1229" s="1" t="s">
        <v>4166</v>
      </c>
      <c r="D1229" s="1" t="s">
        <v>1228</v>
      </c>
      <c r="E1229" s="1" t="s">
        <v>1174</v>
      </c>
    </row>
    <row r="1230" spans="1:5">
      <c r="A1230" s="1" t="s">
        <v>4162</v>
      </c>
      <c r="B1230" s="1" t="s">
        <v>4167</v>
      </c>
      <c r="D1230" s="1" t="s">
        <v>1228</v>
      </c>
      <c r="E1230" s="1" t="s">
        <v>1174</v>
      </c>
    </row>
    <row r="1231" spans="1:5">
      <c r="A1231" s="1" t="s">
        <v>4162</v>
      </c>
      <c r="B1231" s="1" t="s">
        <v>4168</v>
      </c>
      <c r="D1231" s="1" t="s">
        <v>1228</v>
      </c>
      <c r="E1231" s="1" t="s">
        <v>1174</v>
      </c>
    </row>
    <row r="1232" spans="1:5">
      <c r="A1232" s="1" t="s">
        <v>4162</v>
      </c>
      <c r="B1232" s="1" t="s">
        <v>4169</v>
      </c>
      <c r="D1232" s="1" t="s">
        <v>1228</v>
      </c>
      <c r="E1232" s="1" t="s">
        <v>1174</v>
      </c>
    </row>
    <row r="1233" spans="1:5">
      <c r="A1233" s="1" t="s">
        <v>4162</v>
      </c>
      <c r="B1233" s="1" t="s">
        <v>4170</v>
      </c>
      <c r="D1233" s="1" t="s">
        <v>1228</v>
      </c>
      <c r="E1233" s="1" t="s">
        <v>1174</v>
      </c>
    </row>
    <row r="1234" spans="1:5">
      <c r="A1234" s="1" t="s">
        <v>4162</v>
      </c>
      <c r="B1234" s="1" t="s">
        <v>4171</v>
      </c>
      <c r="D1234" s="1" t="s">
        <v>1228</v>
      </c>
      <c r="E1234" s="1" t="s">
        <v>1174</v>
      </c>
    </row>
    <row r="1235" spans="1:5">
      <c r="A1235" s="1" t="s">
        <v>4162</v>
      </c>
      <c r="B1235" s="1" t="s">
        <v>4172</v>
      </c>
      <c r="D1235" s="1" t="s">
        <v>1228</v>
      </c>
      <c r="E1235" s="1" t="s">
        <v>1174</v>
      </c>
    </row>
    <row r="1236" spans="1:5">
      <c r="A1236" s="1" t="s">
        <v>4162</v>
      </c>
      <c r="B1236" s="1" t="s">
        <v>4173</v>
      </c>
      <c r="D1236" s="1" t="s">
        <v>1228</v>
      </c>
      <c r="E1236" s="1" t="s">
        <v>1174</v>
      </c>
    </row>
    <row r="1237" spans="1:5">
      <c r="A1237" s="1" t="s">
        <v>4162</v>
      </c>
      <c r="B1237" s="1" t="s">
        <v>4174</v>
      </c>
      <c r="D1237" s="1" t="s">
        <v>1228</v>
      </c>
      <c r="E1237" s="1" t="s">
        <v>1174</v>
      </c>
    </row>
    <row r="1238" spans="1:5">
      <c r="A1238" s="1" t="s">
        <v>4162</v>
      </c>
      <c r="B1238" s="1" t="s">
        <v>4175</v>
      </c>
      <c r="C1238" s="1" t="s">
        <v>3559</v>
      </c>
      <c r="D1238" s="1" t="s">
        <v>1228</v>
      </c>
      <c r="E1238" s="1" t="s">
        <v>1174</v>
      </c>
    </row>
    <row r="1239" spans="1:5">
      <c r="A1239" s="1" t="s">
        <v>4162</v>
      </c>
      <c r="B1239" s="1" t="s">
        <v>4176</v>
      </c>
      <c r="C1239" s="1" t="s">
        <v>3559</v>
      </c>
      <c r="D1239" s="1" t="s">
        <v>1228</v>
      </c>
      <c r="E1239" s="1" t="s">
        <v>1174</v>
      </c>
    </row>
    <row r="1240" spans="1:5">
      <c r="A1240" s="1" t="s">
        <v>4162</v>
      </c>
      <c r="B1240" s="1" t="s">
        <v>4177</v>
      </c>
      <c r="D1240" s="1" t="s">
        <v>1228</v>
      </c>
      <c r="E1240" s="1" t="s">
        <v>1174</v>
      </c>
    </row>
    <row r="1241" spans="1:5">
      <c r="A1241" s="1" t="s">
        <v>4162</v>
      </c>
      <c r="B1241" s="1" t="s">
        <v>4178</v>
      </c>
      <c r="C1241" s="1" t="s">
        <v>4162</v>
      </c>
      <c r="D1241" s="1" t="s">
        <v>1228</v>
      </c>
      <c r="E1241" s="1" t="s">
        <v>1174</v>
      </c>
    </row>
    <row r="1242" spans="1:5">
      <c r="A1242" s="1" t="s">
        <v>4162</v>
      </c>
      <c r="B1242" s="1" t="s">
        <v>4179</v>
      </c>
      <c r="C1242" s="1" t="s">
        <v>3559</v>
      </c>
      <c r="D1242" s="1" t="s">
        <v>1228</v>
      </c>
      <c r="E1242" s="1" t="s">
        <v>1174</v>
      </c>
    </row>
    <row r="1243" spans="1:5">
      <c r="A1243" s="1" t="s">
        <v>4162</v>
      </c>
      <c r="B1243" s="1" t="s">
        <v>4180</v>
      </c>
      <c r="C1243" s="1" t="s">
        <v>3559</v>
      </c>
      <c r="D1243" s="1" t="s">
        <v>1228</v>
      </c>
      <c r="E1243" s="1" t="s">
        <v>1174</v>
      </c>
    </row>
    <row r="1244" spans="1:5">
      <c r="A1244" s="1" t="s">
        <v>4162</v>
      </c>
      <c r="B1244" s="1" t="s">
        <v>4181</v>
      </c>
      <c r="C1244" s="1" t="s">
        <v>3559</v>
      </c>
      <c r="D1244" s="1" t="s">
        <v>1228</v>
      </c>
      <c r="E1244" s="1" t="s">
        <v>1174</v>
      </c>
    </row>
    <row r="1245" spans="1:5">
      <c r="A1245" s="1" t="s">
        <v>4182</v>
      </c>
      <c r="B1245" s="1" t="s">
        <v>4183</v>
      </c>
      <c r="C1245" s="1" t="s">
        <v>4182</v>
      </c>
      <c r="D1245" s="1" t="s">
        <v>1280</v>
      </c>
      <c r="E1245" s="1" t="s">
        <v>1174</v>
      </c>
    </row>
    <row r="1246" spans="1:5">
      <c r="A1246" s="1" t="s">
        <v>4182</v>
      </c>
      <c r="B1246" s="1" t="s">
        <v>4184</v>
      </c>
      <c r="D1246" s="1" t="s">
        <v>1280</v>
      </c>
      <c r="E1246" s="1" t="s">
        <v>1174</v>
      </c>
    </row>
    <row r="1247" spans="1:5">
      <c r="A1247" s="1" t="s">
        <v>4182</v>
      </c>
      <c r="B1247" s="1" t="s">
        <v>4185</v>
      </c>
      <c r="C1247" s="1" t="s">
        <v>4182</v>
      </c>
      <c r="D1247" s="1" t="s">
        <v>1280</v>
      </c>
      <c r="E1247" s="1" t="s">
        <v>1174</v>
      </c>
    </row>
    <row r="1248" spans="1:5">
      <c r="A1248" s="1" t="s">
        <v>4186</v>
      </c>
      <c r="B1248" s="1" t="s">
        <v>4187</v>
      </c>
      <c r="D1248" s="1" t="s">
        <v>1234</v>
      </c>
      <c r="E1248" s="1" t="s">
        <v>1174</v>
      </c>
    </row>
    <row r="1249" spans="1:5">
      <c r="A1249" s="1" t="s">
        <v>4188</v>
      </c>
      <c r="B1249" s="1" t="s">
        <v>4189</v>
      </c>
      <c r="C1249" s="1" t="s">
        <v>4188</v>
      </c>
      <c r="D1249" s="1" t="s">
        <v>1634</v>
      </c>
      <c r="E1249" s="1" t="s">
        <v>1174</v>
      </c>
    </row>
    <row r="1250" spans="1:5">
      <c r="A1250" s="1" t="s">
        <v>4188</v>
      </c>
      <c r="B1250" s="1" t="s">
        <v>4190</v>
      </c>
      <c r="C1250" s="1" t="s">
        <v>4188</v>
      </c>
      <c r="D1250" s="1" t="s">
        <v>1634</v>
      </c>
      <c r="E1250" s="1" t="s">
        <v>1174</v>
      </c>
    </row>
    <row r="1251" spans="1:5">
      <c r="A1251" s="1" t="s">
        <v>4188</v>
      </c>
      <c r="B1251" s="1" t="s">
        <v>4191</v>
      </c>
      <c r="C1251" s="1" t="s">
        <v>3561</v>
      </c>
      <c r="D1251" s="1" t="s">
        <v>1634</v>
      </c>
      <c r="E1251" s="1" t="s">
        <v>1174</v>
      </c>
    </row>
    <row r="1252" spans="1:5">
      <c r="A1252" s="1" t="s">
        <v>4188</v>
      </c>
      <c r="B1252" s="1" t="s">
        <v>4192</v>
      </c>
      <c r="C1252" s="1" t="s">
        <v>3561</v>
      </c>
      <c r="D1252" s="1" t="s">
        <v>1634</v>
      </c>
      <c r="E1252" s="1" t="s">
        <v>1174</v>
      </c>
    </row>
    <row r="1253" spans="1:5">
      <c r="A1253" s="1" t="s">
        <v>4188</v>
      </c>
      <c r="B1253" s="1" t="s">
        <v>4193</v>
      </c>
      <c r="C1253" s="1" t="s">
        <v>3561</v>
      </c>
      <c r="D1253" s="1" t="s">
        <v>1634</v>
      </c>
      <c r="E1253" s="1" t="s">
        <v>1174</v>
      </c>
    </row>
    <row r="1254" spans="1:5">
      <c r="A1254" s="1" t="s">
        <v>4188</v>
      </c>
      <c r="B1254" s="1" t="s">
        <v>4194</v>
      </c>
      <c r="D1254" s="1" t="s">
        <v>1634</v>
      </c>
      <c r="E1254" s="1" t="s">
        <v>1174</v>
      </c>
    </row>
    <row r="1255" spans="1:5">
      <c r="A1255" s="1" t="s">
        <v>4188</v>
      </c>
      <c r="B1255" s="1" t="s">
        <v>4195</v>
      </c>
      <c r="D1255" s="1" t="s">
        <v>1634</v>
      </c>
      <c r="E1255" s="1" t="s">
        <v>1174</v>
      </c>
    </row>
    <row r="1256" spans="1:5">
      <c r="A1256" s="1" t="s">
        <v>4188</v>
      </c>
      <c r="B1256" s="1" t="s">
        <v>4196</v>
      </c>
      <c r="D1256" s="1" t="s">
        <v>1634</v>
      </c>
      <c r="E1256" s="1" t="s">
        <v>1174</v>
      </c>
    </row>
    <row r="1257" spans="1:5">
      <c r="A1257" s="1" t="s">
        <v>4188</v>
      </c>
      <c r="B1257" s="1" t="s">
        <v>4197</v>
      </c>
      <c r="D1257" s="1" t="s">
        <v>1634</v>
      </c>
      <c r="E1257" s="1" t="s">
        <v>1174</v>
      </c>
    </row>
    <row r="1258" spans="1:5">
      <c r="A1258" s="1" t="s">
        <v>4188</v>
      </c>
      <c r="B1258" s="1" t="s">
        <v>4198</v>
      </c>
      <c r="D1258" s="1" t="s">
        <v>1634</v>
      </c>
      <c r="E1258" s="1" t="s">
        <v>1174</v>
      </c>
    </row>
    <row r="1259" spans="1:5">
      <c r="A1259" s="1" t="s">
        <v>4188</v>
      </c>
      <c r="B1259" s="1" t="s">
        <v>4199</v>
      </c>
      <c r="D1259" s="1" t="s">
        <v>1634</v>
      </c>
      <c r="E1259" s="1" t="s">
        <v>1174</v>
      </c>
    </row>
    <row r="1260" spans="1:5">
      <c r="A1260" s="1" t="s">
        <v>4188</v>
      </c>
      <c r="B1260" s="1" t="s">
        <v>4200</v>
      </c>
      <c r="D1260" s="1" t="s">
        <v>1634</v>
      </c>
      <c r="E1260" s="1" t="s">
        <v>1174</v>
      </c>
    </row>
    <row r="1261" spans="1:5">
      <c r="A1261" s="1" t="s">
        <v>4188</v>
      </c>
      <c r="B1261" s="1" t="s">
        <v>4201</v>
      </c>
      <c r="C1261" s="1" t="s">
        <v>3561</v>
      </c>
      <c r="D1261" s="1" t="s">
        <v>1634</v>
      </c>
      <c r="E1261" s="1" t="s">
        <v>1174</v>
      </c>
    </row>
    <row r="1262" spans="1:5">
      <c r="A1262" s="1" t="s">
        <v>4188</v>
      </c>
      <c r="B1262" s="1" t="s">
        <v>4202</v>
      </c>
      <c r="D1262" s="1" t="s">
        <v>1634</v>
      </c>
      <c r="E1262" s="1" t="s">
        <v>1174</v>
      </c>
    </row>
    <row r="1263" spans="1:5">
      <c r="A1263" s="1" t="s">
        <v>4188</v>
      </c>
      <c r="B1263" s="1" t="s">
        <v>4203</v>
      </c>
      <c r="C1263" s="1" t="s">
        <v>3561</v>
      </c>
      <c r="D1263" s="1" t="s">
        <v>1634</v>
      </c>
      <c r="E1263" s="1" t="s">
        <v>1174</v>
      </c>
    </row>
    <row r="1264" spans="1:5">
      <c r="A1264" s="1" t="s">
        <v>4188</v>
      </c>
      <c r="B1264" s="1" t="s">
        <v>4204</v>
      </c>
      <c r="C1264" s="1" t="s">
        <v>3561</v>
      </c>
      <c r="D1264" s="1" t="s">
        <v>1634</v>
      </c>
      <c r="E1264" s="1" t="s">
        <v>1174</v>
      </c>
    </row>
    <row r="1265" spans="1:5">
      <c r="A1265" s="1" t="s">
        <v>4188</v>
      </c>
      <c r="B1265" s="1" t="s">
        <v>4205</v>
      </c>
      <c r="C1265" s="1" t="s">
        <v>3561</v>
      </c>
      <c r="D1265" s="1" t="s">
        <v>1634</v>
      </c>
      <c r="E1265" s="1" t="s">
        <v>1174</v>
      </c>
    </row>
    <row r="1266" spans="1:5">
      <c r="A1266" s="1" t="s">
        <v>4188</v>
      </c>
      <c r="B1266" s="1" t="s">
        <v>4206</v>
      </c>
      <c r="D1266" s="1" t="s">
        <v>1634</v>
      </c>
      <c r="E1266" s="1" t="s">
        <v>1174</v>
      </c>
    </row>
    <row r="1267" spans="1:5">
      <c r="A1267" s="1" t="s">
        <v>4188</v>
      </c>
      <c r="B1267" s="1" t="s">
        <v>4207</v>
      </c>
      <c r="D1267" s="1" t="s">
        <v>1634</v>
      </c>
      <c r="E1267" s="1" t="s">
        <v>1174</v>
      </c>
    </row>
    <row r="1268" spans="1:5">
      <c r="A1268" s="1" t="s">
        <v>4188</v>
      </c>
      <c r="B1268" s="1" t="s">
        <v>4208</v>
      </c>
      <c r="D1268" s="1" t="s">
        <v>1634</v>
      </c>
      <c r="E1268" s="1" t="s">
        <v>1174</v>
      </c>
    </row>
    <row r="1269" spans="1:5">
      <c r="A1269" s="1" t="s">
        <v>4188</v>
      </c>
      <c r="B1269" s="1" t="s">
        <v>4209</v>
      </c>
      <c r="C1269" s="1" t="s">
        <v>3561</v>
      </c>
      <c r="D1269" s="1" t="s">
        <v>1634</v>
      </c>
      <c r="E1269" s="1" t="s">
        <v>1174</v>
      </c>
    </row>
    <row r="1270" spans="1:5">
      <c r="A1270" s="1" t="s">
        <v>4210</v>
      </c>
      <c r="B1270" s="1" t="s">
        <v>4211</v>
      </c>
      <c r="C1270" s="1" t="s">
        <v>4210</v>
      </c>
      <c r="D1270" s="1" t="s">
        <v>1234</v>
      </c>
      <c r="E1270" s="1" t="s">
        <v>1174</v>
      </c>
    </row>
    <row r="1271" spans="1:5">
      <c r="A1271" s="1" t="s">
        <v>4212</v>
      </c>
      <c r="B1271" s="1" t="s">
        <v>4213</v>
      </c>
      <c r="C1271" s="1" t="s">
        <v>3564</v>
      </c>
      <c r="D1271" s="1" t="s">
        <v>1399</v>
      </c>
      <c r="E1271" s="1" t="s">
        <v>1174</v>
      </c>
    </row>
    <row r="1272" spans="1:5">
      <c r="A1272" s="1" t="s">
        <v>4212</v>
      </c>
      <c r="B1272" s="1" t="s">
        <v>4214</v>
      </c>
      <c r="D1272" s="1" t="s">
        <v>1399</v>
      </c>
      <c r="E1272" s="1" t="s">
        <v>1174</v>
      </c>
    </row>
    <row r="1273" spans="1:5">
      <c r="A1273" s="1" t="s">
        <v>4212</v>
      </c>
      <c r="B1273" s="1" t="s">
        <v>4215</v>
      </c>
      <c r="D1273" s="1" t="s">
        <v>1399</v>
      </c>
      <c r="E1273" s="1" t="s">
        <v>1174</v>
      </c>
    </row>
    <row r="1274" spans="1:5">
      <c r="A1274" s="1" t="s">
        <v>4212</v>
      </c>
      <c r="B1274" s="1" t="s">
        <v>4216</v>
      </c>
      <c r="C1274" s="1" t="s">
        <v>3564</v>
      </c>
      <c r="D1274" s="1" t="s">
        <v>1399</v>
      </c>
      <c r="E1274" s="1" t="s">
        <v>1174</v>
      </c>
    </row>
    <row r="1275" spans="1:5">
      <c r="A1275" s="1" t="s">
        <v>4212</v>
      </c>
      <c r="B1275" s="1" t="s">
        <v>4217</v>
      </c>
      <c r="D1275" s="1" t="s">
        <v>1399</v>
      </c>
      <c r="E1275" s="1" t="s">
        <v>1174</v>
      </c>
    </row>
    <row r="1276" spans="1:5">
      <c r="A1276" s="1" t="s">
        <v>4212</v>
      </c>
      <c r="B1276" s="1" t="s">
        <v>4218</v>
      </c>
      <c r="D1276" s="1" t="s">
        <v>1399</v>
      </c>
      <c r="E1276" s="1" t="s">
        <v>1174</v>
      </c>
    </row>
    <row r="1277" spans="1:5">
      <c r="A1277" s="1" t="s">
        <v>4212</v>
      </c>
      <c r="B1277" s="1" t="s">
        <v>4219</v>
      </c>
      <c r="D1277" s="1" t="s">
        <v>1399</v>
      </c>
      <c r="E1277" s="1" t="s">
        <v>1174</v>
      </c>
    </row>
    <row r="1278" spans="1:5">
      <c r="A1278" s="1" t="s">
        <v>4212</v>
      </c>
      <c r="B1278" s="1" t="s">
        <v>4220</v>
      </c>
      <c r="D1278" s="1" t="s">
        <v>1399</v>
      </c>
      <c r="E1278" s="1" t="s">
        <v>1174</v>
      </c>
    </row>
    <row r="1279" spans="1:5">
      <c r="A1279" s="1" t="s">
        <v>4212</v>
      </c>
      <c r="B1279" s="1" t="s">
        <v>4221</v>
      </c>
      <c r="D1279" s="1" t="s">
        <v>1399</v>
      </c>
      <c r="E1279" s="1" t="s">
        <v>1174</v>
      </c>
    </row>
    <row r="1280" spans="1:5">
      <c r="A1280" s="1" t="s">
        <v>4222</v>
      </c>
      <c r="B1280" s="1" t="s">
        <v>4223</v>
      </c>
      <c r="D1280" s="1" t="s">
        <v>1175</v>
      </c>
      <c r="E1280" s="1" t="s">
        <v>1174</v>
      </c>
    </row>
    <row r="1281" spans="1:5">
      <c r="A1281" s="1" t="s">
        <v>4222</v>
      </c>
      <c r="B1281" s="1" t="s">
        <v>4224</v>
      </c>
      <c r="D1281" s="1" t="s">
        <v>1175</v>
      </c>
      <c r="E1281" s="1" t="s">
        <v>1174</v>
      </c>
    </row>
    <row r="1282" spans="1:5">
      <c r="A1282" s="1" t="s">
        <v>4222</v>
      </c>
      <c r="B1282" s="1" t="s">
        <v>4225</v>
      </c>
      <c r="D1282" s="1" t="s">
        <v>1175</v>
      </c>
      <c r="E1282" s="1" t="s">
        <v>1174</v>
      </c>
    </row>
    <row r="1283" spans="1:5">
      <c r="A1283" s="1" t="s">
        <v>4222</v>
      </c>
      <c r="B1283" s="1" t="s">
        <v>4226</v>
      </c>
      <c r="C1283" s="1" t="s">
        <v>4222</v>
      </c>
      <c r="D1283" s="1" t="s">
        <v>1175</v>
      </c>
      <c r="E1283" s="1" t="s">
        <v>1174</v>
      </c>
    </row>
    <row r="1284" spans="1:5">
      <c r="A1284" s="1" t="s">
        <v>4222</v>
      </c>
      <c r="B1284" s="1" t="s">
        <v>4227</v>
      </c>
      <c r="C1284" s="1" t="s">
        <v>4222</v>
      </c>
      <c r="D1284" s="1" t="s">
        <v>1175</v>
      </c>
      <c r="E1284" s="1" t="s">
        <v>1174</v>
      </c>
    </row>
    <row r="1285" spans="1:5">
      <c r="A1285" s="1" t="s">
        <v>4222</v>
      </c>
      <c r="B1285" s="1" t="s">
        <v>4228</v>
      </c>
      <c r="C1285" s="1" t="s">
        <v>1176</v>
      </c>
      <c r="D1285" s="1" t="s">
        <v>1175</v>
      </c>
      <c r="E1285" s="1" t="s">
        <v>1174</v>
      </c>
    </row>
    <row r="1286" spans="1:5">
      <c r="A1286" s="1" t="s">
        <v>4222</v>
      </c>
      <c r="B1286" s="1" t="s">
        <v>4229</v>
      </c>
      <c r="C1286" s="1" t="s">
        <v>1176</v>
      </c>
      <c r="D1286" s="1" t="s">
        <v>1175</v>
      </c>
      <c r="E1286" s="1" t="s">
        <v>1174</v>
      </c>
    </row>
    <row r="1287" spans="1:5">
      <c r="A1287" s="1" t="s">
        <v>4222</v>
      </c>
      <c r="B1287" s="1" t="s">
        <v>4230</v>
      </c>
      <c r="C1287" s="1" t="s">
        <v>1176</v>
      </c>
      <c r="D1287" s="1" t="s">
        <v>1175</v>
      </c>
      <c r="E1287" s="1" t="s">
        <v>1174</v>
      </c>
    </row>
    <row r="1288" spans="1:5">
      <c r="A1288" s="1" t="s">
        <v>4231</v>
      </c>
      <c r="B1288" s="1" t="s">
        <v>4232</v>
      </c>
      <c r="C1288" s="1" t="s">
        <v>1623</v>
      </c>
      <c r="D1288" s="1" t="s">
        <v>1622</v>
      </c>
      <c r="E1288" s="1" t="s">
        <v>1174</v>
      </c>
    </row>
    <row r="1289" spans="1:5">
      <c r="A1289" s="1" t="s">
        <v>4231</v>
      </c>
      <c r="B1289" s="1" t="s">
        <v>4233</v>
      </c>
      <c r="D1289" s="1" t="s">
        <v>1622</v>
      </c>
      <c r="E1289" s="1" t="s">
        <v>1174</v>
      </c>
    </row>
    <row r="1290" spans="1:5">
      <c r="A1290" s="1" t="s">
        <v>4231</v>
      </c>
      <c r="B1290" s="1" t="s">
        <v>4234</v>
      </c>
      <c r="C1290" s="1" t="s">
        <v>3661</v>
      </c>
      <c r="D1290" s="1" t="s">
        <v>1622</v>
      </c>
      <c r="E1290" s="1" t="s">
        <v>1174</v>
      </c>
    </row>
    <row r="1291" spans="1:5">
      <c r="A1291" s="1" t="s">
        <v>4231</v>
      </c>
      <c r="B1291" s="1" t="s">
        <v>4235</v>
      </c>
      <c r="C1291" s="1" t="s">
        <v>4231</v>
      </c>
      <c r="D1291" s="1" t="s">
        <v>1622</v>
      </c>
      <c r="E1291" s="1" t="s">
        <v>1174</v>
      </c>
    </row>
    <row r="1292" spans="1:5">
      <c r="A1292" s="1" t="s">
        <v>4231</v>
      </c>
      <c r="B1292" s="1" t="s">
        <v>4236</v>
      </c>
      <c r="C1292" s="1" t="s">
        <v>1959</v>
      </c>
      <c r="D1292" s="1" t="s">
        <v>1622</v>
      </c>
      <c r="E1292" s="1" t="s">
        <v>1174</v>
      </c>
    </row>
    <row r="1293" spans="1:5">
      <c r="A1293" s="1" t="s">
        <v>4231</v>
      </c>
      <c r="B1293" s="1" t="s">
        <v>4237</v>
      </c>
      <c r="C1293" s="1" t="s">
        <v>3659</v>
      </c>
      <c r="D1293" s="1" t="s">
        <v>1622</v>
      </c>
      <c r="E1293" s="1" t="s">
        <v>1174</v>
      </c>
    </row>
    <row r="1294" spans="1:5">
      <c r="A1294" s="1" t="s">
        <v>4238</v>
      </c>
      <c r="B1294" s="1" t="s">
        <v>4239</v>
      </c>
      <c r="C1294" s="1" t="s">
        <v>4238</v>
      </c>
      <c r="D1294" s="1" t="s">
        <v>2875</v>
      </c>
      <c r="E1294" s="1" t="s">
        <v>1174</v>
      </c>
    </row>
    <row r="1295" spans="1:5">
      <c r="A1295" s="1" t="s">
        <v>4240</v>
      </c>
      <c r="B1295" s="1" t="s">
        <v>4241</v>
      </c>
      <c r="E1295" s="1" t="s">
        <v>2990</v>
      </c>
    </row>
    <row r="1296" spans="1:5">
      <c r="A1296" s="1" t="s">
        <v>4240</v>
      </c>
      <c r="B1296" s="1" t="s">
        <v>4242</v>
      </c>
      <c r="E1296" s="1" t="s">
        <v>2990</v>
      </c>
    </row>
    <row r="1297" spans="1:5">
      <c r="A1297" s="1" t="s">
        <v>4243</v>
      </c>
      <c r="B1297" s="1" t="s">
        <v>4244</v>
      </c>
      <c r="C1297" s="1" t="s">
        <v>3573</v>
      </c>
      <c r="D1297" s="1" t="s">
        <v>1462</v>
      </c>
      <c r="E1297" s="1" t="s">
        <v>1174</v>
      </c>
    </row>
    <row r="1298" spans="1:5">
      <c r="A1298" s="1" t="s">
        <v>4243</v>
      </c>
      <c r="B1298" s="1" t="s">
        <v>4245</v>
      </c>
      <c r="D1298" s="1" t="s">
        <v>1462</v>
      </c>
      <c r="E1298" s="1" t="s">
        <v>1174</v>
      </c>
    </row>
    <row r="1299" spans="1:5">
      <c r="A1299" s="1" t="s">
        <v>4243</v>
      </c>
      <c r="B1299" s="1" t="s">
        <v>4246</v>
      </c>
      <c r="C1299" s="1" t="s">
        <v>3573</v>
      </c>
      <c r="D1299" s="1" t="s">
        <v>1462</v>
      </c>
      <c r="E1299" s="1" t="s">
        <v>1174</v>
      </c>
    </row>
    <row r="1300" spans="1:5">
      <c r="A1300" s="1" t="s">
        <v>4243</v>
      </c>
      <c r="B1300" s="1" t="s">
        <v>4247</v>
      </c>
      <c r="D1300" s="1" t="s">
        <v>1462</v>
      </c>
      <c r="E1300" s="1" t="s">
        <v>1174</v>
      </c>
    </row>
    <row r="1301" spans="1:5">
      <c r="A1301" s="1" t="s">
        <v>4243</v>
      </c>
      <c r="B1301" s="1" t="s">
        <v>4248</v>
      </c>
      <c r="D1301" s="1" t="s">
        <v>1462</v>
      </c>
      <c r="E1301" s="1" t="s">
        <v>1174</v>
      </c>
    </row>
    <row r="1302" spans="1:5">
      <c r="A1302" s="1" t="s">
        <v>4243</v>
      </c>
      <c r="B1302" s="1" t="s">
        <v>4249</v>
      </c>
      <c r="D1302" s="1" t="s">
        <v>1462</v>
      </c>
      <c r="E1302" s="1" t="s">
        <v>1174</v>
      </c>
    </row>
    <row r="1303" spans="1:5">
      <c r="A1303" s="1" t="s">
        <v>4243</v>
      </c>
      <c r="B1303" s="1" t="s">
        <v>4250</v>
      </c>
      <c r="D1303" s="1" t="s">
        <v>1462</v>
      </c>
      <c r="E1303" s="1" t="s">
        <v>1174</v>
      </c>
    </row>
    <row r="1304" spans="1:5">
      <c r="A1304" s="1" t="s">
        <v>4243</v>
      </c>
      <c r="B1304" s="1" t="s">
        <v>4251</v>
      </c>
      <c r="D1304" s="1" t="s">
        <v>1462</v>
      </c>
      <c r="E1304" s="1" t="s">
        <v>1174</v>
      </c>
    </row>
    <row r="1305" spans="1:5">
      <c r="A1305" s="1" t="s">
        <v>4243</v>
      </c>
      <c r="B1305" s="1" t="s">
        <v>4252</v>
      </c>
      <c r="C1305" s="1" t="s">
        <v>3573</v>
      </c>
      <c r="D1305" s="1" t="s">
        <v>1462</v>
      </c>
      <c r="E1305" s="1" t="s">
        <v>1174</v>
      </c>
    </row>
    <row r="1306" spans="1:5">
      <c r="A1306" s="1" t="s">
        <v>4243</v>
      </c>
      <c r="B1306" s="1" t="s">
        <v>4253</v>
      </c>
      <c r="C1306" s="1" t="s">
        <v>3573</v>
      </c>
      <c r="D1306" s="1" t="s">
        <v>1462</v>
      </c>
      <c r="E1306" s="1" t="s">
        <v>1174</v>
      </c>
    </row>
    <row r="1307" spans="1:5">
      <c r="A1307" s="1" t="s">
        <v>4243</v>
      </c>
      <c r="B1307" s="1" t="s">
        <v>4254</v>
      </c>
      <c r="D1307" s="1" t="s">
        <v>1462</v>
      </c>
      <c r="E1307" s="1" t="s">
        <v>1174</v>
      </c>
    </row>
    <row r="1308" spans="1:5">
      <c r="A1308" s="1" t="s">
        <v>4243</v>
      </c>
      <c r="B1308" s="1" t="s">
        <v>4255</v>
      </c>
      <c r="C1308" s="1" t="s">
        <v>3573</v>
      </c>
      <c r="D1308" s="1" t="s">
        <v>1462</v>
      </c>
      <c r="E1308" s="1" t="s">
        <v>1174</v>
      </c>
    </row>
    <row r="1309" spans="1:5">
      <c r="A1309" s="1" t="s">
        <v>4243</v>
      </c>
      <c r="B1309" s="1" t="s">
        <v>4256</v>
      </c>
      <c r="C1309" s="1" t="s">
        <v>3573</v>
      </c>
      <c r="D1309" s="1" t="s">
        <v>1462</v>
      </c>
      <c r="E1309" s="1" t="s">
        <v>1174</v>
      </c>
    </row>
    <row r="1310" spans="1:5">
      <c r="A1310" s="1" t="s">
        <v>4243</v>
      </c>
      <c r="B1310" s="1" t="s">
        <v>4257</v>
      </c>
      <c r="C1310" s="1" t="s">
        <v>1685</v>
      </c>
      <c r="D1310" s="1" t="s">
        <v>1462</v>
      </c>
      <c r="E1310" s="1" t="s">
        <v>1174</v>
      </c>
    </row>
    <row r="1311" spans="1:5">
      <c r="A1311" s="1" t="s">
        <v>4243</v>
      </c>
      <c r="B1311" s="1" t="s">
        <v>4258</v>
      </c>
      <c r="C1311" s="1" t="s">
        <v>4259</v>
      </c>
      <c r="D1311" s="1" t="s">
        <v>1462</v>
      </c>
      <c r="E1311" s="1" t="s">
        <v>1174</v>
      </c>
    </row>
    <row r="1312" spans="1:5">
      <c r="A1312" s="1" t="s">
        <v>4243</v>
      </c>
      <c r="B1312" s="1" t="s">
        <v>4260</v>
      </c>
      <c r="C1312" s="1" t="s">
        <v>3573</v>
      </c>
      <c r="D1312" s="1" t="s">
        <v>1462</v>
      </c>
      <c r="E1312" s="1" t="s">
        <v>1174</v>
      </c>
    </row>
    <row r="1313" spans="1:5">
      <c r="A1313" s="1" t="s">
        <v>4243</v>
      </c>
      <c r="B1313" s="1" t="s">
        <v>4261</v>
      </c>
      <c r="C1313" s="1" t="s">
        <v>3573</v>
      </c>
      <c r="D1313" s="1" t="s">
        <v>1462</v>
      </c>
      <c r="E1313" s="1" t="s">
        <v>1174</v>
      </c>
    </row>
    <row r="1314" spans="1:5">
      <c r="A1314" s="1" t="s">
        <v>4262</v>
      </c>
      <c r="B1314" s="1" t="s">
        <v>4263</v>
      </c>
      <c r="C1314" s="1" t="s">
        <v>3575</v>
      </c>
      <c r="D1314" s="1" t="s">
        <v>1187</v>
      </c>
      <c r="E1314" s="1" t="s">
        <v>1174</v>
      </c>
    </row>
    <row r="1315" spans="1:5">
      <c r="A1315" s="1" t="s">
        <v>4262</v>
      </c>
      <c r="B1315" s="1" t="s">
        <v>4264</v>
      </c>
      <c r="D1315" s="1" t="s">
        <v>1187</v>
      </c>
      <c r="E1315" s="1" t="s">
        <v>1174</v>
      </c>
    </row>
    <row r="1316" spans="1:5">
      <c r="A1316" s="1" t="s">
        <v>4262</v>
      </c>
      <c r="B1316" s="1" t="s">
        <v>4265</v>
      </c>
      <c r="D1316" s="1" t="s">
        <v>1187</v>
      </c>
      <c r="E1316" s="1" t="s">
        <v>1174</v>
      </c>
    </row>
    <row r="1317" spans="1:5">
      <c r="A1317" s="1" t="s">
        <v>4262</v>
      </c>
      <c r="B1317" s="1" t="s">
        <v>4266</v>
      </c>
      <c r="D1317" s="1" t="s">
        <v>1187</v>
      </c>
      <c r="E1317" s="1" t="s">
        <v>1174</v>
      </c>
    </row>
    <row r="1318" spans="1:5">
      <c r="A1318" s="1" t="s">
        <v>4262</v>
      </c>
      <c r="B1318" s="1" t="s">
        <v>4267</v>
      </c>
      <c r="D1318" s="1" t="s">
        <v>1187</v>
      </c>
      <c r="E1318" s="1" t="s">
        <v>1174</v>
      </c>
    </row>
    <row r="1319" spans="1:5">
      <c r="A1319" s="1" t="s">
        <v>4262</v>
      </c>
      <c r="B1319" s="1" t="s">
        <v>4268</v>
      </c>
      <c r="D1319" s="1" t="s">
        <v>1187</v>
      </c>
      <c r="E1319" s="1" t="s">
        <v>1174</v>
      </c>
    </row>
    <row r="1320" spans="1:5">
      <c r="A1320" s="1" t="s">
        <v>4262</v>
      </c>
      <c r="B1320" s="1" t="s">
        <v>4269</v>
      </c>
      <c r="C1320" s="1" t="s">
        <v>4270</v>
      </c>
      <c r="D1320" s="1" t="s">
        <v>1187</v>
      </c>
      <c r="E1320" s="1" t="s">
        <v>1174</v>
      </c>
    </row>
    <row r="1321" spans="1:5">
      <c r="A1321" s="1" t="s">
        <v>4262</v>
      </c>
      <c r="B1321" s="1" t="s">
        <v>4271</v>
      </c>
      <c r="C1321" s="1" t="s">
        <v>4270</v>
      </c>
      <c r="D1321" s="1" t="s">
        <v>1187</v>
      </c>
      <c r="E1321" s="1" t="s">
        <v>1174</v>
      </c>
    </row>
    <row r="1322" spans="1:5">
      <c r="A1322" s="1" t="s">
        <v>4262</v>
      </c>
      <c r="B1322" s="1" t="s">
        <v>4272</v>
      </c>
      <c r="C1322" s="1" t="s">
        <v>3575</v>
      </c>
      <c r="D1322" s="1" t="s">
        <v>1187</v>
      </c>
      <c r="E1322" s="1" t="s">
        <v>1174</v>
      </c>
    </row>
    <row r="1323" spans="1:5">
      <c r="A1323" s="1" t="s">
        <v>4262</v>
      </c>
      <c r="B1323" s="1" t="s">
        <v>4273</v>
      </c>
      <c r="C1323" s="1" t="s">
        <v>3575</v>
      </c>
      <c r="D1323" s="1" t="s">
        <v>1187</v>
      </c>
      <c r="E1323" s="1" t="s">
        <v>1174</v>
      </c>
    </row>
    <row r="1324" spans="1:5">
      <c r="A1324" s="1" t="s">
        <v>4262</v>
      </c>
      <c r="B1324" s="1" t="s">
        <v>4274</v>
      </c>
      <c r="C1324" s="1" t="s">
        <v>4262</v>
      </c>
      <c r="D1324" s="1" t="s">
        <v>1187</v>
      </c>
      <c r="E1324" s="1" t="s">
        <v>1174</v>
      </c>
    </row>
    <row r="1325" spans="1:5">
      <c r="A1325" s="1" t="s">
        <v>4262</v>
      </c>
      <c r="B1325" s="1" t="s">
        <v>4275</v>
      </c>
      <c r="C1325" s="1" t="s">
        <v>4276</v>
      </c>
      <c r="D1325" s="1" t="s">
        <v>1187</v>
      </c>
      <c r="E1325" s="1" t="s">
        <v>1174</v>
      </c>
    </row>
    <row r="1326" spans="1:5">
      <c r="A1326" s="1" t="s">
        <v>4262</v>
      </c>
      <c r="B1326" s="1" t="s">
        <v>4277</v>
      </c>
      <c r="D1326" s="1" t="s">
        <v>1187</v>
      </c>
      <c r="E1326" s="1" t="s">
        <v>1174</v>
      </c>
    </row>
    <row r="1327" spans="1:5">
      <c r="A1327" s="1" t="s">
        <v>4262</v>
      </c>
      <c r="B1327" s="1" t="s">
        <v>4278</v>
      </c>
      <c r="C1327" s="1" t="s">
        <v>4262</v>
      </c>
      <c r="D1327" s="1" t="s">
        <v>1187</v>
      </c>
      <c r="E1327" s="1" t="s">
        <v>1174</v>
      </c>
    </row>
    <row r="1328" spans="1:5">
      <c r="A1328" s="1" t="s">
        <v>4262</v>
      </c>
      <c r="B1328" s="1" t="s">
        <v>4279</v>
      </c>
      <c r="C1328" s="1" t="s">
        <v>4262</v>
      </c>
      <c r="D1328" s="1" t="s">
        <v>1187</v>
      </c>
      <c r="E1328" s="1" t="s">
        <v>1174</v>
      </c>
    </row>
    <row r="1329" spans="1:5">
      <c r="A1329" s="1" t="s">
        <v>4262</v>
      </c>
      <c r="B1329" s="1" t="s">
        <v>4280</v>
      </c>
      <c r="C1329" s="1" t="s">
        <v>3575</v>
      </c>
      <c r="D1329" s="1" t="s">
        <v>1187</v>
      </c>
      <c r="E1329" s="1" t="s">
        <v>1174</v>
      </c>
    </row>
    <row r="1330" spans="1:5">
      <c r="A1330" s="1" t="s">
        <v>4262</v>
      </c>
      <c r="B1330" s="1" t="s">
        <v>4281</v>
      </c>
      <c r="C1330" s="1" t="s">
        <v>3575</v>
      </c>
      <c r="D1330" s="1" t="s">
        <v>1187</v>
      </c>
      <c r="E1330" s="1" t="s">
        <v>1174</v>
      </c>
    </row>
    <row r="1331" spans="1:5">
      <c r="A1331" s="1" t="s">
        <v>4262</v>
      </c>
      <c r="B1331" s="1" t="s">
        <v>4282</v>
      </c>
      <c r="D1331" s="1" t="s">
        <v>1187</v>
      </c>
      <c r="E1331" s="1" t="s">
        <v>1174</v>
      </c>
    </row>
    <row r="1332" spans="1:5">
      <c r="A1332" s="1" t="s">
        <v>4262</v>
      </c>
      <c r="B1332" s="1" t="s">
        <v>4283</v>
      </c>
      <c r="C1332" s="1" t="s">
        <v>3575</v>
      </c>
      <c r="D1332" s="1" t="s">
        <v>1187</v>
      </c>
      <c r="E1332" s="1" t="s">
        <v>1174</v>
      </c>
    </row>
    <row r="1333" spans="1:5">
      <c r="A1333" s="1" t="s">
        <v>4262</v>
      </c>
      <c r="B1333" s="1" t="s">
        <v>4284</v>
      </c>
      <c r="C1333" s="1" t="s">
        <v>3575</v>
      </c>
      <c r="D1333" s="1" t="s">
        <v>1187</v>
      </c>
      <c r="E1333" s="1" t="s">
        <v>1174</v>
      </c>
    </row>
    <row r="1334" spans="1:5">
      <c r="A1334" s="1" t="s">
        <v>4262</v>
      </c>
      <c r="B1334" s="1" t="s">
        <v>4285</v>
      </c>
      <c r="D1334" s="1" t="s">
        <v>1187</v>
      </c>
      <c r="E1334" s="1" t="s">
        <v>1174</v>
      </c>
    </row>
    <row r="1335" spans="1:5">
      <c r="A1335" s="1" t="s">
        <v>4262</v>
      </c>
      <c r="B1335" s="1" t="s">
        <v>4286</v>
      </c>
      <c r="D1335" s="1" t="s">
        <v>1187</v>
      </c>
      <c r="E1335" s="1" t="s">
        <v>1174</v>
      </c>
    </row>
    <row r="1336" spans="1:5">
      <c r="A1336" s="1" t="s">
        <v>4287</v>
      </c>
      <c r="B1336" s="1" t="s">
        <v>4288</v>
      </c>
      <c r="C1336" s="1" t="s">
        <v>4287</v>
      </c>
      <c r="D1336" s="1" t="s">
        <v>1280</v>
      </c>
      <c r="E1336" s="1" t="s">
        <v>1174</v>
      </c>
    </row>
    <row r="1337" spans="1:5">
      <c r="A1337" s="1" t="s">
        <v>4287</v>
      </c>
      <c r="B1337" s="1" t="s">
        <v>4289</v>
      </c>
      <c r="C1337" s="1" t="s">
        <v>4287</v>
      </c>
      <c r="D1337" s="1" t="s">
        <v>1280</v>
      </c>
      <c r="E1337" s="1" t="s">
        <v>1174</v>
      </c>
    </row>
    <row r="1338" spans="1:5">
      <c r="A1338" s="1" t="s">
        <v>4287</v>
      </c>
      <c r="B1338" s="1" t="s">
        <v>4290</v>
      </c>
      <c r="D1338" s="1" t="s">
        <v>1280</v>
      </c>
      <c r="E1338" s="1" t="s">
        <v>1174</v>
      </c>
    </row>
    <row r="1339" spans="1:5">
      <c r="A1339" s="1" t="s">
        <v>4287</v>
      </c>
      <c r="B1339" s="1" t="s">
        <v>4291</v>
      </c>
      <c r="D1339" s="1" t="s">
        <v>1280</v>
      </c>
      <c r="E1339" s="1" t="s">
        <v>1174</v>
      </c>
    </row>
    <row r="1340" spans="1:5">
      <c r="A1340" s="1" t="s">
        <v>4287</v>
      </c>
      <c r="B1340" s="1" t="s">
        <v>4292</v>
      </c>
      <c r="C1340" s="1" t="s">
        <v>4287</v>
      </c>
      <c r="D1340" s="1" t="s">
        <v>1280</v>
      </c>
      <c r="E1340" s="1" t="s">
        <v>1174</v>
      </c>
    </row>
    <row r="1341" spans="1:5">
      <c r="A1341" s="1" t="s">
        <v>4287</v>
      </c>
      <c r="B1341" s="1" t="s">
        <v>4293</v>
      </c>
      <c r="C1341" s="1" t="s">
        <v>4294</v>
      </c>
      <c r="D1341" s="1" t="s">
        <v>1280</v>
      </c>
      <c r="E1341" s="1" t="s">
        <v>1174</v>
      </c>
    </row>
    <row r="1342" spans="1:5">
      <c r="A1342" s="1" t="s">
        <v>4287</v>
      </c>
      <c r="B1342" s="1" t="s">
        <v>4295</v>
      </c>
      <c r="C1342" s="1" t="s">
        <v>4287</v>
      </c>
      <c r="D1342" s="1" t="s">
        <v>1280</v>
      </c>
      <c r="E1342" s="1" t="s">
        <v>1174</v>
      </c>
    </row>
    <row r="1343" spans="1:5">
      <c r="A1343" s="1" t="s">
        <v>4287</v>
      </c>
      <c r="B1343" s="1" t="s">
        <v>4296</v>
      </c>
      <c r="C1343" s="1" t="s">
        <v>4287</v>
      </c>
      <c r="D1343" s="1" t="s">
        <v>1280</v>
      </c>
      <c r="E1343" s="1" t="s">
        <v>1174</v>
      </c>
    </row>
    <row r="1344" spans="1:5">
      <c r="A1344" s="1" t="s">
        <v>4287</v>
      </c>
      <c r="B1344" s="1" t="s">
        <v>4297</v>
      </c>
      <c r="C1344" s="1" t="s">
        <v>4294</v>
      </c>
      <c r="D1344" s="1" t="s">
        <v>1280</v>
      </c>
      <c r="E1344" s="1" t="s">
        <v>1174</v>
      </c>
    </row>
    <row r="1345" spans="1:5">
      <c r="A1345" s="1" t="s">
        <v>4298</v>
      </c>
      <c r="B1345" s="1" t="s">
        <v>4299</v>
      </c>
      <c r="D1345" s="1" t="s">
        <v>1197</v>
      </c>
      <c r="E1345" s="1" t="s">
        <v>1174</v>
      </c>
    </row>
    <row r="1346" spans="1:5">
      <c r="A1346" s="1" t="s">
        <v>4300</v>
      </c>
      <c r="B1346" s="1" t="s">
        <v>4301</v>
      </c>
      <c r="C1346" s="1" t="s">
        <v>4300</v>
      </c>
      <c r="E1346" s="1" t="s">
        <v>1474</v>
      </c>
    </row>
    <row r="1347" spans="1:5">
      <c r="A1347" s="1" t="s">
        <v>4300</v>
      </c>
      <c r="B1347" s="1" t="s">
        <v>4302</v>
      </c>
      <c r="C1347" s="1" t="s">
        <v>4300</v>
      </c>
      <c r="E1347" s="1" t="s">
        <v>1474</v>
      </c>
    </row>
    <row r="1348" spans="1:5">
      <c r="A1348" s="1" t="s">
        <v>4300</v>
      </c>
      <c r="B1348" s="1" t="s">
        <v>4303</v>
      </c>
      <c r="E1348" s="1" t="s">
        <v>1474</v>
      </c>
    </row>
    <row r="1349" spans="1:5">
      <c r="A1349" s="1" t="s">
        <v>4300</v>
      </c>
      <c r="B1349" s="1" t="s">
        <v>4304</v>
      </c>
      <c r="C1349" s="1" t="s">
        <v>4300</v>
      </c>
      <c r="E1349" s="1" t="s">
        <v>1474</v>
      </c>
    </row>
    <row r="1350" spans="1:5">
      <c r="A1350" s="1" t="s">
        <v>4305</v>
      </c>
      <c r="B1350" s="1" t="s">
        <v>4306</v>
      </c>
      <c r="C1350" s="1" t="s">
        <v>4305</v>
      </c>
      <c r="E1350" s="1" t="s">
        <v>1474</v>
      </c>
    </row>
    <row r="1351" spans="1:5">
      <c r="A1351" s="1" t="s">
        <v>4305</v>
      </c>
      <c r="B1351" s="1" t="s">
        <v>4307</v>
      </c>
      <c r="C1351" s="1" t="s">
        <v>4305</v>
      </c>
      <c r="E1351" s="1" t="s">
        <v>1474</v>
      </c>
    </row>
    <row r="1352" spans="1:5">
      <c r="A1352" s="1" t="s">
        <v>4308</v>
      </c>
      <c r="B1352" s="1" t="s">
        <v>4309</v>
      </c>
      <c r="C1352" s="1" t="s">
        <v>4308</v>
      </c>
      <c r="E1352" s="1" t="s">
        <v>1213</v>
      </c>
    </row>
    <row r="1353" spans="1:5">
      <c r="A1353" s="1" t="s">
        <v>4310</v>
      </c>
      <c r="B1353" s="1" t="s">
        <v>4311</v>
      </c>
      <c r="C1353" s="1" t="s">
        <v>4310</v>
      </c>
      <c r="E1353" s="1" t="s">
        <v>4312</v>
      </c>
    </row>
    <row r="1354" spans="1:5">
      <c r="A1354" s="1" t="s">
        <v>4313</v>
      </c>
      <c r="B1354" s="1" t="s">
        <v>4314</v>
      </c>
      <c r="C1354" s="1" t="s">
        <v>4313</v>
      </c>
      <c r="E1354" s="1" t="s">
        <v>1784</v>
      </c>
    </row>
    <row r="1355" spans="1:5">
      <c r="A1355" s="1" t="s">
        <v>4313</v>
      </c>
      <c r="B1355" s="1" t="s">
        <v>4315</v>
      </c>
      <c r="C1355" s="1" t="s">
        <v>4313</v>
      </c>
      <c r="E1355" s="1" t="s">
        <v>1784</v>
      </c>
    </row>
    <row r="1356" spans="1:5">
      <c r="A1356" s="1" t="s">
        <v>4316</v>
      </c>
      <c r="B1356" s="1" t="s">
        <v>4317</v>
      </c>
      <c r="C1356" s="1" t="s">
        <v>4316</v>
      </c>
      <c r="E1356" s="1" t="s">
        <v>1474</v>
      </c>
    </row>
    <row r="1357" spans="1:5">
      <c r="A1357" s="1" t="s">
        <v>4318</v>
      </c>
      <c r="B1357" s="1" t="s">
        <v>4319</v>
      </c>
      <c r="C1357" s="1" t="s">
        <v>4318</v>
      </c>
      <c r="E1357" s="1" t="s">
        <v>1474</v>
      </c>
    </row>
    <row r="1358" spans="1:5">
      <c r="A1358" s="1" t="s">
        <v>4318</v>
      </c>
      <c r="B1358" s="1" t="s">
        <v>4320</v>
      </c>
      <c r="C1358" s="1" t="s">
        <v>4318</v>
      </c>
      <c r="E1358" s="1" t="s">
        <v>1474</v>
      </c>
    </row>
    <row r="1359" spans="1:5">
      <c r="A1359" s="1" t="s">
        <v>4318</v>
      </c>
      <c r="B1359" s="1" t="s">
        <v>4321</v>
      </c>
      <c r="C1359" s="1" t="s">
        <v>4318</v>
      </c>
      <c r="E1359" s="1" t="s">
        <v>1474</v>
      </c>
    </row>
    <row r="1360" spans="1:5">
      <c r="A1360" s="1" t="s">
        <v>4322</v>
      </c>
      <c r="B1360" s="1" t="s">
        <v>4323</v>
      </c>
      <c r="C1360" s="1" t="s">
        <v>4324</v>
      </c>
      <c r="E1360" s="1" t="s">
        <v>1474</v>
      </c>
    </row>
    <row r="1361" spans="1:5">
      <c r="A1361" s="1" t="s">
        <v>4325</v>
      </c>
      <c r="B1361" s="1" t="s">
        <v>4326</v>
      </c>
      <c r="C1361" s="1" t="s">
        <v>4327</v>
      </c>
      <c r="E1361" s="1" t="s">
        <v>1474</v>
      </c>
    </row>
    <row r="1362" spans="1:5">
      <c r="A1362" s="1" t="s">
        <v>4328</v>
      </c>
      <c r="B1362" s="1" t="s">
        <v>4329</v>
      </c>
      <c r="C1362" s="1" t="s">
        <v>4328</v>
      </c>
      <c r="E1362" s="1" t="s">
        <v>1474</v>
      </c>
    </row>
    <row r="1363" spans="1:5">
      <c r="A1363" s="1" t="s">
        <v>4328</v>
      </c>
      <c r="B1363" s="1" t="s">
        <v>4330</v>
      </c>
      <c r="C1363" s="1" t="s">
        <v>4328</v>
      </c>
      <c r="E1363" s="1" t="s">
        <v>1474</v>
      </c>
    </row>
    <row r="1364" spans="1:5">
      <c r="A1364" s="1" t="s">
        <v>4331</v>
      </c>
      <c r="B1364" s="1" t="s">
        <v>4332</v>
      </c>
      <c r="C1364" s="1" t="s">
        <v>4331</v>
      </c>
      <c r="E1364" s="1" t="s">
        <v>1474</v>
      </c>
    </row>
    <row r="1365" spans="1:5">
      <c r="A1365" s="1" t="s">
        <v>4333</v>
      </c>
      <c r="B1365" s="1" t="s">
        <v>4334</v>
      </c>
      <c r="C1365" s="1" t="s">
        <v>4333</v>
      </c>
      <c r="E1365" s="1" t="s">
        <v>2127</v>
      </c>
    </row>
    <row r="1366" spans="1:5">
      <c r="A1366" s="1" t="s">
        <v>4333</v>
      </c>
      <c r="B1366" s="1" t="s">
        <v>4335</v>
      </c>
      <c r="C1366" s="1" t="s">
        <v>4333</v>
      </c>
      <c r="E1366" s="1" t="s">
        <v>2127</v>
      </c>
    </row>
    <row r="1367" spans="1:5">
      <c r="A1367" s="1" t="s">
        <v>4333</v>
      </c>
      <c r="B1367" s="1" t="s">
        <v>4336</v>
      </c>
      <c r="C1367" s="1" t="s">
        <v>4333</v>
      </c>
      <c r="E1367" s="1" t="s">
        <v>2127</v>
      </c>
    </row>
    <row r="1368" spans="1:5">
      <c r="A1368" s="1" t="s">
        <v>4337</v>
      </c>
      <c r="B1368" s="1" t="s">
        <v>4338</v>
      </c>
      <c r="C1368" s="1" t="s">
        <v>4339</v>
      </c>
      <c r="D1368" s="1" t="s">
        <v>1378</v>
      </c>
      <c r="E1368" s="1" t="s">
        <v>1174</v>
      </c>
    </row>
    <row r="1369" spans="1:5">
      <c r="A1369" s="1" t="s">
        <v>4337</v>
      </c>
      <c r="B1369" s="1" t="s">
        <v>4340</v>
      </c>
      <c r="C1369" s="1" t="s">
        <v>4339</v>
      </c>
      <c r="D1369" s="1" t="s">
        <v>1378</v>
      </c>
      <c r="E1369" s="1" t="s">
        <v>1174</v>
      </c>
    </row>
    <row r="1370" spans="1:5">
      <c r="A1370" s="1" t="s">
        <v>4341</v>
      </c>
      <c r="B1370" s="1" t="s">
        <v>4341</v>
      </c>
      <c r="D1370" s="1" t="s">
        <v>1187</v>
      </c>
      <c r="E1370" s="1" t="s">
        <v>1174</v>
      </c>
    </row>
    <row r="1371" spans="1:5">
      <c r="A1371" s="1" t="s">
        <v>4342</v>
      </c>
      <c r="B1371" s="1" t="s">
        <v>4343</v>
      </c>
      <c r="C1371" s="1" t="s">
        <v>4344</v>
      </c>
      <c r="D1371" s="1" t="s">
        <v>1197</v>
      </c>
      <c r="E1371" s="1" t="s">
        <v>1174</v>
      </c>
    </row>
    <row r="1372" spans="1:5">
      <c r="A1372" s="1" t="s">
        <v>4345</v>
      </c>
      <c r="B1372" s="1" t="s">
        <v>4346</v>
      </c>
      <c r="E1372" s="1" t="s">
        <v>1474</v>
      </c>
    </row>
    <row r="1373" spans="1:5">
      <c r="A1373" s="1" t="s">
        <v>4345</v>
      </c>
      <c r="B1373" s="1" t="s">
        <v>4347</v>
      </c>
      <c r="E1373" s="1" t="s">
        <v>1474</v>
      </c>
    </row>
    <row r="1374" spans="1:5">
      <c r="A1374" s="1" t="s">
        <v>4345</v>
      </c>
      <c r="B1374" s="1" t="s">
        <v>4348</v>
      </c>
      <c r="E1374" s="1" t="s">
        <v>1474</v>
      </c>
    </row>
    <row r="1375" spans="1:5">
      <c r="A1375" s="1" t="s">
        <v>4345</v>
      </c>
      <c r="B1375" s="1" t="s">
        <v>4349</v>
      </c>
      <c r="E1375" s="1" t="s">
        <v>1474</v>
      </c>
    </row>
    <row r="1376" spans="1:5">
      <c r="A1376" s="1" t="s">
        <v>4345</v>
      </c>
      <c r="B1376" s="1" t="s">
        <v>4350</v>
      </c>
      <c r="E1376" s="1" t="s">
        <v>1474</v>
      </c>
    </row>
    <row r="1377" spans="1:5">
      <c r="A1377" s="1" t="s">
        <v>4345</v>
      </c>
      <c r="B1377" s="1" t="s">
        <v>4351</v>
      </c>
      <c r="E1377" s="1" t="s">
        <v>1474</v>
      </c>
    </row>
    <row r="1378" spans="1:5">
      <c r="A1378" s="1" t="s">
        <v>4345</v>
      </c>
      <c r="B1378" s="1" t="s">
        <v>4352</v>
      </c>
      <c r="E1378" s="1" t="s">
        <v>1474</v>
      </c>
    </row>
    <row r="1379" spans="1:5">
      <c r="A1379" s="1" t="s">
        <v>4345</v>
      </c>
      <c r="B1379" s="1" t="s">
        <v>4345</v>
      </c>
      <c r="E1379" s="1" t="s">
        <v>1474</v>
      </c>
    </row>
    <row r="1380" spans="1:5">
      <c r="A1380" s="1" t="s">
        <v>4345</v>
      </c>
      <c r="B1380" s="1" t="s">
        <v>4353</v>
      </c>
      <c r="E1380" s="1" t="s">
        <v>1474</v>
      </c>
    </row>
    <row r="1381" spans="1:5">
      <c r="A1381" s="1" t="s">
        <v>4345</v>
      </c>
      <c r="B1381" s="1" t="s">
        <v>4354</v>
      </c>
      <c r="E1381" s="1" t="s">
        <v>1474</v>
      </c>
    </row>
    <row r="1382" spans="1:5">
      <c r="A1382" s="1" t="s">
        <v>4345</v>
      </c>
      <c r="B1382" s="1" t="s">
        <v>4355</v>
      </c>
      <c r="E1382" s="1" t="s">
        <v>1474</v>
      </c>
    </row>
    <row r="1383" spans="1:5">
      <c r="A1383" s="1" t="s">
        <v>4345</v>
      </c>
      <c r="B1383" s="1" t="s">
        <v>4356</v>
      </c>
      <c r="E1383" s="1" t="s">
        <v>1474</v>
      </c>
    </row>
    <row r="1384" spans="1:5">
      <c r="A1384" s="1" t="s">
        <v>4345</v>
      </c>
      <c r="B1384" s="1" t="s">
        <v>4357</v>
      </c>
      <c r="E1384" s="1" t="s">
        <v>1474</v>
      </c>
    </row>
    <row r="1385" spans="1:5">
      <c r="A1385" s="1" t="s">
        <v>4345</v>
      </c>
      <c r="B1385" s="1" t="s">
        <v>4358</v>
      </c>
      <c r="E1385" s="1" t="s">
        <v>1474</v>
      </c>
    </row>
    <row r="1386" spans="1:5">
      <c r="A1386" s="1" t="s">
        <v>4345</v>
      </c>
      <c r="B1386" s="1" t="s">
        <v>4359</v>
      </c>
      <c r="E1386" s="1" t="s">
        <v>1474</v>
      </c>
    </row>
    <row r="1387" spans="1:5">
      <c r="A1387" s="1" t="s">
        <v>4345</v>
      </c>
      <c r="B1387" s="1" t="s">
        <v>4360</v>
      </c>
      <c r="E1387" s="1" t="s">
        <v>1474</v>
      </c>
    </row>
    <row r="1388" spans="1:5">
      <c r="A1388" s="1" t="s">
        <v>4345</v>
      </c>
      <c r="B1388" s="1" t="s">
        <v>4361</v>
      </c>
      <c r="E1388" s="1" t="s">
        <v>1474</v>
      </c>
    </row>
    <row r="1389" spans="1:5">
      <c r="A1389" s="1" t="s">
        <v>4345</v>
      </c>
      <c r="B1389" s="1" t="s">
        <v>4362</v>
      </c>
      <c r="C1389" s="1" t="s">
        <v>4363</v>
      </c>
      <c r="E1389" s="1" t="s">
        <v>1474</v>
      </c>
    </row>
    <row r="1390" spans="1:5">
      <c r="A1390" s="1" t="s">
        <v>4345</v>
      </c>
      <c r="B1390" s="1" t="s">
        <v>4364</v>
      </c>
      <c r="E1390" s="1" t="s">
        <v>1474</v>
      </c>
    </row>
    <row r="1391" spans="1:5">
      <c r="A1391" s="1" t="s">
        <v>4345</v>
      </c>
      <c r="B1391" s="1" t="s">
        <v>4365</v>
      </c>
      <c r="E1391" s="1" t="s">
        <v>4366</v>
      </c>
    </row>
    <row r="1392" spans="1:5">
      <c r="A1392" s="1" t="s">
        <v>4345</v>
      </c>
      <c r="B1392" s="1" t="s">
        <v>4367</v>
      </c>
      <c r="E1392" s="1" t="s">
        <v>1474</v>
      </c>
    </row>
    <row r="1393" spans="1:5">
      <c r="A1393" s="1" t="s">
        <v>4345</v>
      </c>
      <c r="B1393" s="1" t="s">
        <v>4368</v>
      </c>
      <c r="E1393" s="1" t="s">
        <v>1474</v>
      </c>
    </row>
    <row r="1394" spans="1:5">
      <c r="A1394" s="1" t="s">
        <v>4345</v>
      </c>
      <c r="B1394" s="1" t="s">
        <v>4369</v>
      </c>
      <c r="E1394" s="1" t="s">
        <v>1474</v>
      </c>
    </row>
    <row r="1395" spans="1:5">
      <c r="A1395" s="1" t="s">
        <v>4345</v>
      </c>
      <c r="B1395" s="1" t="s">
        <v>4370</v>
      </c>
      <c r="E1395" s="1" t="s">
        <v>1203</v>
      </c>
    </row>
    <row r="1396" spans="1:5">
      <c r="A1396" s="1" t="s">
        <v>4371</v>
      </c>
      <c r="B1396" s="1" t="s">
        <v>4372</v>
      </c>
      <c r="C1396" s="1" t="s">
        <v>4371</v>
      </c>
      <c r="E1396" s="1" t="s">
        <v>1474</v>
      </c>
    </row>
    <row r="1397" spans="1:5">
      <c r="A1397" s="1" t="s">
        <v>4373</v>
      </c>
      <c r="B1397" s="1" t="s">
        <v>4374</v>
      </c>
      <c r="C1397" s="1" t="s">
        <v>4375</v>
      </c>
      <c r="E1397" s="1" t="s">
        <v>1784</v>
      </c>
    </row>
    <row r="1398" spans="1:5">
      <c r="A1398" s="1" t="s">
        <v>4376</v>
      </c>
      <c r="B1398" s="1" t="s">
        <v>4376</v>
      </c>
      <c r="C1398" s="1" t="s">
        <v>4376</v>
      </c>
      <c r="E1398" s="1" t="s">
        <v>1208</v>
      </c>
    </row>
    <row r="1399" spans="1:5">
      <c r="A1399" s="1" t="s">
        <v>4377</v>
      </c>
      <c r="B1399" s="1" t="s">
        <v>4378</v>
      </c>
      <c r="C1399" s="1" t="s">
        <v>4377</v>
      </c>
      <c r="E1399" s="1" t="s">
        <v>1474</v>
      </c>
    </row>
    <row r="1400" spans="1:5">
      <c r="A1400" s="1" t="s">
        <v>4377</v>
      </c>
      <c r="B1400" s="1" t="s">
        <v>4379</v>
      </c>
      <c r="C1400" s="1" t="s">
        <v>4377</v>
      </c>
      <c r="E1400" s="1" t="s">
        <v>1474</v>
      </c>
    </row>
    <row r="1401" spans="1:5">
      <c r="A1401" s="1" t="s">
        <v>4380</v>
      </c>
      <c r="B1401" s="1" t="s">
        <v>4381</v>
      </c>
      <c r="C1401" s="1" t="s">
        <v>4380</v>
      </c>
      <c r="E1401" s="1" t="s">
        <v>1474</v>
      </c>
    </row>
    <row r="1402" spans="1:5">
      <c r="A1402" s="1" t="s">
        <v>4380</v>
      </c>
      <c r="B1402" s="1" t="s">
        <v>4382</v>
      </c>
      <c r="C1402" s="1" t="s">
        <v>4380</v>
      </c>
      <c r="E1402" s="1" t="s">
        <v>1474</v>
      </c>
    </row>
    <row r="1403" spans="1:5">
      <c r="A1403" s="1" t="s">
        <v>4383</v>
      </c>
      <c r="B1403" s="1" t="s">
        <v>4384</v>
      </c>
      <c r="C1403" s="1" t="s">
        <v>4383</v>
      </c>
      <c r="E1403" s="1" t="s">
        <v>2073</v>
      </c>
    </row>
    <row r="1404" spans="1:5">
      <c r="A1404" s="1" t="s">
        <v>4385</v>
      </c>
      <c r="B1404" s="1" t="s">
        <v>4386</v>
      </c>
      <c r="C1404" s="1" t="s">
        <v>4385</v>
      </c>
      <c r="D1404" s="1" t="s">
        <v>1181</v>
      </c>
      <c r="E1404" s="1" t="s">
        <v>1174</v>
      </c>
    </row>
    <row r="1405" spans="1:5">
      <c r="A1405" s="1" t="s">
        <v>4387</v>
      </c>
      <c r="B1405" s="1" t="s">
        <v>4388</v>
      </c>
      <c r="C1405" s="1" t="s">
        <v>1402</v>
      </c>
      <c r="D1405" s="1" t="s">
        <v>1378</v>
      </c>
      <c r="E1405" s="1" t="s">
        <v>1174</v>
      </c>
    </row>
    <row r="1406" spans="1:5">
      <c r="A1406" s="1" t="s">
        <v>4389</v>
      </c>
      <c r="B1406" s="1" t="s">
        <v>4390</v>
      </c>
      <c r="C1406" s="1" t="s">
        <v>4389</v>
      </c>
      <c r="E1406" s="1" t="s">
        <v>1474</v>
      </c>
    </row>
    <row r="1407" spans="1:5">
      <c r="A1407" s="1" t="s">
        <v>4389</v>
      </c>
      <c r="B1407" s="1" t="s">
        <v>4391</v>
      </c>
      <c r="C1407" s="1" t="s">
        <v>4389</v>
      </c>
      <c r="E1407" s="1" t="s">
        <v>1474</v>
      </c>
    </row>
    <row r="1408" spans="1:5">
      <c r="A1408" s="1" t="s">
        <v>4392</v>
      </c>
      <c r="B1408" s="1" t="s">
        <v>4393</v>
      </c>
      <c r="D1408" s="1" t="s">
        <v>1175</v>
      </c>
      <c r="E1408" s="1" t="s">
        <v>1174</v>
      </c>
    </row>
    <row r="1409" spans="1:5">
      <c r="A1409" s="1" t="s">
        <v>4394</v>
      </c>
      <c r="B1409" s="1" t="s">
        <v>4395</v>
      </c>
      <c r="C1409" s="1" t="s">
        <v>2934</v>
      </c>
      <c r="D1409" s="1" t="s">
        <v>2933</v>
      </c>
      <c r="E1409" s="1" t="s">
        <v>1174</v>
      </c>
    </row>
    <row r="1410" spans="1:5">
      <c r="A1410" s="1" t="s">
        <v>4396</v>
      </c>
      <c r="B1410" s="1" t="s">
        <v>4397</v>
      </c>
      <c r="C1410" s="1" t="s">
        <v>4398</v>
      </c>
      <c r="D1410" s="1" t="s">
        <v>1175</v>
      </c>
      <c r="E1410" s="1" t="s">
        <v>1174</v>
      </c>
    </row>
    <row r="1411" spans="1:5">
      <c r="A1411" s="1" t="s">
        <v>4396</v>
      </c>
      <c r="B1411" s="1" t="s">
        <v>4399</v>
      </c>
      <c r="C1411" s="1" t="s">
        <v>4398</v>
      </c>
      <c r="D1411" s="1" t="s">
        <v>1175</v>
      </c>
      <c r="E1411" s="1" t="s">
        <v>1174</v>
      </c>
    </row>
    <row r="1412" spans="1:5">
      <c r="A1412" s="1" t="s">
        <v>4396</v>
      </c>
      <c r="B1412" s="1" t="s">
        <v>4400</v>
      </c>
      <c r="C1412" s="1" t="s">
        <v>4396</v>
      </c>
      <c r="D1412" s="1" t="s">
        <v>1175</v>
      </c>
      <c r="E1412" s="1" t="s">
        <v>1174</v>
      </c>
    </row>
    <row r="1413" spans="1:5">
      <c r="A1413" s="1" t="s">
        <v>4401</v>
      </c>
      <c r="B1413" s="1" t="s">
        <v>4402</v>
      </c>
      <c r="E1413" s="1" t="s">
        <v>2990</v>
      </c>
    </row>
    <row r="1414" spans="1:5">
      <c r="A1414" s="1" t="s">
        <v>4401</v>
      </c>
      <c r="B1414" s="1" t="s">
        <v>4403</v>
      </c>
      <c r="E1414" s="1" t="s">
        <v>2990</v>
      </c>
    </row>
    <row r="1415" spans="1:5">
      <c r="A1415" s="1" t="s">
        <v>4404</v>
      </c>
      <c r="B1415" s="1" t="s">
        <v>4405</v>
      </c>
      <c r="C1415" s="1" t="s">
        <v>4404</v>
      </c>
      <c r="D1415" s="1" t="s">
        <v>1611</v>
      </c>
      <c r="E1415" s="1" t="s">
        <v>1174</v>
      </c>
    </row>
    <row r="1416" spans="1:5">
      <c r="A1416" s="1" t="s">
        <v>4404</v>
      </c>
      <c r="B1416" s="1" t="s">
        <v>4406</v>
      </c>
      <c r="C1416" s="1" t="s">
        <v>4404</v>
      </c>
      <c r="D1416" s="1" t="s">
        <v>1611</v>
      </c>
      <c r="E1416" s="1" t="s">
        <v>1174</v>
      </c>
    </row>
    <row r="1417" spans="1:5">
      <c r="A1417" s="1" t="s">
        <v>4407</v>
      </c>
      <c r="B1417" s="1" t="s">
        <v>4408</v>
      </c>
      <c r="C1417" s="1" t="s">
        <v>4409</v>
      </c>
      <c r="D1417" s="1" t="s">
        <v>3381</v>
      </c>
      <c r="E1417" s="1" t="s">
        <v>1174</v>
      </c>
    </row>
    <row r="1418" spans="1:5">
      <c r="A1418" s="1" t="s">
        <v>4410</v>
      </c>
      <c r="B1418" s="1" t="s">
        <v>4411</v>
      </c>
      <c r="E1418" s="1" t="s">
        <v>1634</v>
      </c>
    </row>
    <row r="1419" spans="1:5">
      <c r="A1419" s="1" t="s">
        <v>4410</v>
      </c>
      <c r="B1419" s="1" t="s">
        <v>4412</v>
      </c>
      <c r="E1419" s="1" t="s">
        <v>1634</v>
      </c>
    </row>
    <row r="1420" spans="1:5">
      <c r="A1420" s="1" t="s">
        <v>4413</v>
      </c>
      <c r="B1420" s="1" t="s">
        <v>4414</v>
      </c>
      <c r="C1420" s="1" t="s">
        <v>4413</v>
      </c>
      <c r="E1420" s="1" t="s">
        <v>1474</v>
      </c>
    </row>
    <row r="1421" spans="1:5">
      <c r="A1421" s="1" t="s">
        <v>4413</v>
      </c>
      <c r="B1421" s="1" t="s">
        <v>4415</v>
      </c>
      <c r="C1421" s="1" t="s">
        <v>4413</v>
      </c>
      <c r="E1421" s="1" t="s">
        <v>1474</v>
      </c>
    </row>
    <row r="1422" spans="1:5">
      <c r="A1422" s="1" t="s">
        <v>4413</v>
      </c>
      <c r="B1422" s="1" t="s">
        <v>4416</v>
      </c>
      <c r="C1422" s="1" t="s">
        <v>4413</v>
      </c>
      <c r="E1422" s="1" t="s">
        <v>1474</v>
      </c>
    </row>
    <row r="1423" spans="1:5">
      <c r="A1423" s="1" t="s">
        <v>4417</v>
      </c>
      <c r="B1423" s="1" t="s">
        <v>4418</v>
      </c>
      <c r="C1423" s="1" t="s">
        <v>4417</v>
      </c>
      <c r="E1423" s="1" t="s">
        <v>4419</v>
      </c>
    </row>
    <row r="1424" spans="1:5">
      <c r="A1424" s="1" t="s">
        <v>4420</v>
      </c>
      <c r="B1424" s="1" t="s">
        <v>4421</v>
      </c>
      <c r="C1424" s="1" t="s">
        <v>4423</v>
      </c>
      <c r="D1424" s="1" t="s">
        <v>4422</v>
      </c>
      <c r="E1424" s="1" t="s">
        <v>1174</v>
      </c>
    </row>
    <row r="1425" spans="1:5">
      <c r="A1425" s="1" t="s">
        <v>4420</v>
      </c>
      <c r="B1425" s="1" t="s">
        <v>4424</v>
      </c>
      <c r="C1425" s="1" t="s">
        <v>4423</v>
      </c>
      <c r="D1425" s="1" t="s">
        <v>4422</v>
      </c>
      <c r="E1425" s="1" t="s">
        <v>1174</v>
      </c>
    </row>
    <row r="1426" spans="1:5">
      <c r="A1426" s="1" t="s">
        <v>4420</v>
      </c>
      <c r="B1426" s="1" t="s">
        <v>4425</v>
      </c>
      <c r="C1426" s="1" t="s">
        <v>4423</v>
      </c>
      <c r="D1426" s="1" t="s">
        <v>4422</v>
      </c>
      <c r="E1426" s="1" t="s">
        <v>1174</v>
      </c>
    </row>
    <row r="1427" spans="1:5">
      <c r="A1427" s="1" t="s">
        <v>2922</v>
      </c>
      <c r="B1427" s="1" t="s">
        <v>4426</v>
      </c>
      <c r="C1427" s="1" t="s">
        <v>2922</v>
      </c>
      <c r="D1427" s="1" t="s">
        <v>2875</v>
      </c>
      <c r="E1427" s="1" t="s">
        <v>1174</v>
      </c>
    </row>
    <row r="1428" spans="1:5">
      <c r="A1428" s="1" t="s">
        <v>2922</v>
      </c>
      <c r="B1428" s="1" t="s">
        <v>4427</v>
      </c>
      <c r="C1428" s="1" t="s">
        <v>2922</v>
      </c>
      <c r="D1428" s="1" t="s">
        <v>2875</v>
      </c>
      <c r="E1428" s="1" t="s">
        <v>1174</v>
      </c>
    </row>
    <row r="1429" spans="1:5">
      <c r="A1429" s="1" t="s">
        <v>2922</v>
      </c>
      <c r="B1429" s="1" t="s">
        <v>4428</v>
      </c>
      <c r="C1429" s="1" t="s">
        <v>2922</v>
      </c>
      <c r="D1429" s="1" t="s">
        <v>2875</v>
      </c>
      <c r="E1429" s="1" t="s">
        <v>1174</v>
      </c>
    </row>
    <row r="1430" spans="1:5">
      <c r="A1430" s="1" t="s">
        <v>2922</v>
      </c>
      <c r="B1430" s="1" t="s">
        <v>4429</v>
      </c>
      <c r="C1430" s="1" t="s">
        <v>2922</v>
      </c>
      <c r="D1430" s="1" t="s">
        <v>2875</v>
      </c>
      <c r="E1430" s="1" t="s">
        <v>1174</v>
      </c>
    </row>
    <row r="1431" spans="1:5">
      <c r="A1431" s="1" t="s">
        <v>2922</v>
      </c>
      <c r="B1431" s="1" t="s">
        <v>4430</v>
      </c>
      <c r="C1431" s="1" t="s">
        <v>2922</v>
      </c>
      <c r="D1431" s="1" t="s">
        <v>2875</v>
      </c>
      <c r="E1431" s="1" t="s">
        <v>1174</v>
      </c>
    </row>
    <row r="1432" spans="1:5">
      <c r="A1432" s="1" t="s">
        <v>2922</v>
      </c>
      <c r="B1432" s="1" t="s">
        <v>4431</v>
      </c>
      <c r="C1432" s="1" t="s">
        <v>2922</v>
      </c>
      <c r="D1432" s="1" t="s">
        <v>2875</v>
      </c>
      <c r="E1432" s="1" t="s">
        <v>1174</v>
      </c>
    </row>
    <row r="1433" spans="1:5">
      <c r="A1433" s="1" t="s">
        <v>2922</v>
      </c>
      <c r="B1433" s="1" t="s">
        <v>4432</v>
      </c>
      <c r="C1433" s="1" t="s">
        <v>2922</v>
      </c>
      <c r="D1433" s="1" t="s">
        <v>2875</v>
      </c>
      <c r="E1433" s="1" t="s">
        <v>1174</v>
      </c>
    </row>
    <row r="1434" spans="1:5">
      <c r="A1434" s="1" t="s">
        <v>2922</v>
      </c>
      <c r="B1434" s="1" t="s">
        <v>4433</v>
      </c>
      <c r="C1434" s="1" t="s">
        <v>2922</v>
      </c>
      <c r="D1434" s="1" t="s">
        <v>2875</v>
      </c>
      <c r="E1434" s="1" t="s">
        <v>1174</v>
      </c>
    </row>
    <row r="1435" spans="1:5">
      <c r="A1435" s="1" t="s">
        <v>2922</v>
      </c>
      <c r="B1435" s="1" t="s">
        <v>4434</v>
      </c>
      <c r="C1435" s="1" t="s">
        <v>2922</v>
      </c>
      <c r="D1435" s="1" t="s">
        <v>2875</v>
      </c>
      <c r="E1435" s="1" t="s">
        <v>1174</v>
      </c>
    </row>
    <row r="1436" spans="1:5">
      <c r="A1436" s="1" t="s">
        <v>2922</v>
      </c>
      <c r="B1436" s="1" t="s">
        <v>4435</v>
      </c>
      <c r="C1436" s="1" t="s">
        <v>2922</v>
      </c>
      <c r="D1436" s="1" t="s">
        <v>2875</v>
      </c>
      <c r="E1436" s="1" t="s">
        <v>1174</v>
      </c>
    </row>
    <row r="1437" spans="1:5">
      <c r="A1437" s="1" t="s">
        <v>2922</v>
      </c>
      <c r="B1437" s="1" t="s">
        <v>4436</v>
      </c>
      <c r="C1437" s="1" t="s">
        <v>2922</v>
      </c>
      <c r="D1437" s="1" t="s">
        <v>2875</v>
      </c>
      <c r="E1437" s="1" t="s">
        <v>1174</v>
      </c>
    </row>
    <row r="1438" spans="1:5">
      <c r="A1438" s="1" t="s">
        <v>2922</v>
      </c>
      <c r="B1438" s="1" t="s">
        <v>4437</v>
      </c>
      <c r="D1438" s="1" t="s">
        <v>2875</v>
      </c>
      <c r="E1438" s="1" t="s">
        <v>1174</v>
      </c>
    </row>
    <row r="1439" spans="1:5">
      <c r="A1439" s="1" t="s">
        <v>2922</v>
      </c>
      <c r="B1439" s="1" t="s">
        <v>4438</v>
      </c>
      <c r="C1439" s="1" t="s">
        <v>2922</v>
      </c>
      <c r="D1439" s="1" t="s">
        <v>2875</v>
      </c>
      <c r="E1439" s="1" t="s">
        <v>1174</v>
      </c>
    </row>
    <row r="1440" spans="1:5">
      <c r="A1440" s="1" t="s">
        <v>4439</v>
      </c>
      <c r="B1440" s="1" t="s">
        <v>4440</v>
      </c>
      <c r="C1440" s="1" t="s">
        <v>2922</v>
      </c>
      <c r="D1440" s="1" t="s">
        <v>2875</v>
      </c>
      <c r="E1440" s="1" t="s">
        <v>1174</v>
      </c>
    </row>
    <row r="1441" spans="1:5">
      <c r="A1441" s="1" t="s">
        <v>4439</v>
      </c>
      <c r="B1441" s="1" t="s">
        <v>4441</v>
      </c>
      <c r="C1441" s="1" t="s">
        <v>4439</v>
      </c>
      <c r="D1441" s="1" t="s">
        <v>2875</v>
      </c>
      <c r="E1441" s="1" t="s">
        <v>1174</v>
      </c>
    </row>
    <row r="1442" spans="1:5">
      <c r="A1442" s="1" t="s">
        <v>4442</v>
      </c>
      <c r="B1442" s="1" t="s">
        <v>4442</v>
      </c>
      <c r="E1442" s="1" t="s">
        <v>1538</v>
      </c>
    </row>
    <row r="1443" spans="1:5">
      <c r="A1443" s="1" t="s">
        <v>4443</v>
      </c>
      <c r="B1443" s="1" t="s">
        <v>4444</v>
      </c>
      <c r="C1443" s="1" t="s">
        <v>4445</v>
      </c>
      <c r="D1443" s="1" t="s">
        <v>2933</v>
      </c>
      <c r="E1443" s="1" t="s">
        <v>1174</v>
      </c>
    </row>
    <row r="1444" spans="1:5">
      <c r="A1444" s="1" t="s">
        <v>4446</v>
      </c>
      <c r="B1444" s="1" t="s">
        <v>4447</v>
      </c>
      <c r="C1444" s="1" t="s">
        <v>4448</v>
      </c>
      <c r="D1444" s="1" t="s">
        <v>1611</v>
      </c>
      <c r="E1444" s="1" t="s">
        <v>1174</v>
      </c>
    </row>
    <row r="1445" spans="1:5">
      <c r="A1445" s="1" t="s">
        <v>4446</v>
      </c>
      <c r="B1445" s="1" t="s">
        <v>4449</v>
      </c>
      <c r="C1445" s="1" t="s">
        <v>4448</v>
      </c>
      <c r="D1445" s="1" t="s">
        <v>1611</v>
      </c>
      <c r="E1445" s="1" t="s">
        <v>1174</v>
      </c>
    </row>
    <row r="1446" spans="1:5">
      <c r="A1446" s="1" t="s">
        <v>4450</v>
      </c>
      <c r="B1446" s="1" t="s">
        <v>4451</v>
      </c>
      <c r="C1446" s="1" t="s">
        <v>4452</v>
      </c>
      <c r="D1446" s="1" t="s">
        <v>2448</v>
      </c>
      <c r="E1446" s="1" t="s">
        <v>1174</v>
      </c>
    </row>
    <row r="1447" spans="1:5">
      <c r="A1447" s="1" t="s">
        <v>4450</v>
      </c>
      <c r="B1447" s="1" t="s">
        <v>4453</v>
      </c>
      <c r="C1447" s="1" t="s">
        <v>4452</v>
      </c>
      <c r="D1447" s="1" t="s">
        <v>2448</v>
      </c>
      <c r="E1447" s="1" t="s">
        <v>1174</v>
      </c>
    </row>
    <row r="1448" spans="1:5">
      <c r="A1448" s="1" t="s">
        <v>4454</v>
      </c>
      <c r="B1448" s="1" t="s">
        <v>4455</v>
      </c>
      <c r="C1448" s="1" t="s">
        <v>4454</v>
      </c>
      <c r="D1448" s="1" t="s">
        <v>1926</v>
      </c>
      <c r="E1448" s="1" t="s">
        <v>1174</v>
      </c>
    </row>
    <row r="1449" spans="1:5">
      <c r="A1449" s="1" t="s">
        <v>4454</v>
      </c>
      <c r="B1449" s="1" t="s">
        <v>4456</v>
      </c>
      <c r="C1449" s="1" t="s">
        <v>4454</v>
      </c>
      <c r="D1449" s="1" t="s">
        <v>1926</v>
      </c>
      <c r="E1449" s="1" t="s">
        <v>1174</v>
      </c>
    </row>
    <row r="1450" spans="1:5">
      <c r="A1450" s="1" t="s">
        <v>4454</v>
      </c>
      <c r="B1450" s="1" t="s">
        <v>4457</v>
      </c>
      <c r="D1450" s="1" t="s">
        <v>1926</v>
      </c>
      <c r="E1450" s="1" t="s">
        <v>1174</v>
      </c>
    </row>
    <row r="1451" spans="1:5">
      <c r="A1451" s="1" t="s">
        <v>4454</v>
      </c>
      <c r="B1451" s="1" t="s">
        <v>4455</v>
      </c>
      <c r="C1451" s="1" t="s">
        <v>4454</v>
      </c>
      <c r="D1451" s="1" t="s">
        <v>1926</v>
      </c>
      <c r="E1451" s="1" t="s">
        <v>1174</v>
      </c>
    </row>
    <row r="1452" spans="1:5">
      <c r="A1452" s="1" t="s">
        <v>4454</v>
      </c>
      <c r="B1452" s="1" t="s">
        <v>4458</v>
      </c>
      <c r="C1452" s="1" t="s">
        <v>4454</v>
      </c>
      <c r="D1452" s="1" t="s">
        <v>3171</v>
      </c>
      <c r="E1452" s="1" t="s">
        <v>1174</v>
      </c>
    </row>
    <row r="1453" spans="1:5">
      <c r="A1453" s="1" t="s">
        <v>4454</v>
      </c>
      <c r="B1453" s="1" t="s">
        <v>4459</v>
      </c>
      <c r="C1453" s="1" t="s">
        <v>4454</v>
      </c>
      <c r="D1453" s="1" t="s">
        <v>1926</v>
      </c>
      <c r="E1453" s="1" t="s">
        <v>1174</v>
      </c>
    </row>
    <row r="1454" spans="1:5">
      <c r="A1454" s="1" t="s">
        <v>4460</v>
      </c>
      <c r="B1454" s="1" t="s">
        <v>4461</v>
      </c>
      <c r="C1454" s="1" t="s">
        <v>4462</v>
      </c>
      <c r="D1454" s="1" t="s">
        <v>1487</v>
      </c>
      <c r="E1454" s="1" t="s">
        <v>1174</v>
      </c>
    </row>
    <row r="1455" spans="1:5">
      <c r="A1455" s="1" t="s">
        <v>4463</v>
      </c>
      <c r="B1455" s="1" t="s">
        <v>4464</v>
      </c>
      <c r="C1455" s="1" t="s">
        <v>4465</v>
      </c>
      <c r="D1455" s="1" t="s">
        <v>1175</v>
      </c>
      <c r="E1455" s="1" t="s">
        <v>1174</v>
      </c>
    </row>
    <row r="1456" spans="1:5">
      <c r="A1456" s="1" t="s">
        <v>4466</v>
      </c>
      <c r="B1456" s="1" t="s">
        <v>4467</v>
      </c>
      <c r="C1456" s="1" t="s">
        <v>4468</v>
      </c>
      <c r="D1456" s="1" t="s">
        <v>1378</v>
      </c>
      <c r="E1456" s="1" t="s">
        <v>1174</v>
      </c>
    </row>
    <row r="1457" spans="1:5">
      <c r="A1457" s="1" t="s">
        <v>4469</v>
      </c>
      <c r="B1457" s="1" t="s">
        <v>4470</v>
      </c>
      <c r="C1457" s="1" t="s">
        <v>4471</v>
      </c>
      <c r="D1457" s="1" t="s">
        <v>1487</v>
      </c>
      <c r="E1457" s="1" t="s">
        <v>1174</v>
      </c>
    </row>
    <row r="1458" spans="1:5">
      <c r="A1458" s="1" t="s">
        <v>4472</v>
      </c>
      <c r="B1458" s="1" t="s">
        <v>4473</v>
      </c>
      <c r="C1458" s="1" t="s">
        <v>4474</v>
      </c>
      <c r="D1458" s="1" t="s">
        <v>1192</v>
      </c>
      <c r="E1458" s="1" t="s">
        <v>1174</v>
      </c>
    </row>
    <row r="1459" spans="1:5">
      <c r="A1459" s="1" t="s">
        <v>4475</v>
      </c>
      <c r="B1459" s="1" t="s">
        <v>4475</v>
      </c>
      <c r="D1459" s="1" t="s">
        <v>1318</v>
      </c>
      <c r="E1459" s="1" t="s">
        <v>1317</v>
      </c>
    </row>
    <row r="1460" spans="1:5">
      <c r="A1460" s="1" t="s">
        <v>3470</v>
      </c>
      <c r="B1460" s="1" t="s">
        <v>4476</v>
      </c>
      <c r="C1460" s="1" t="s">
        <v>3470</v>
      </c>
      <c r="E1460" s="1" t="s">
        <v>3120</v>
      </c>
    </row>
    <row r="1461" spans="1:5">
      <c r="A1461" s="1" t="s">
        <v>3470</v>
      </c>
      <c r="B1461" s="1" t="s">
        <v>4477</v>
      </c>
      <c r="E1461" s="1" t="s">
        <v>3120</v>
      </c>
    </row>
    <row r="1462" spans="1:5">
      <c r="A1462" s="1" t="s">
        <v>3470</v>
      </c>
      <c r="B1462" s="1" t="s">
        <v>4478</v>
      </c>
      <c r="C1462" s="1" t="s">
        <v>3470</v>
      </c>
      <c r="E1462" s="1" t="s">
        <v>3120</v>
      </c>
    </row>
    <row r="1463" spans="1:5">
      <c r="A1463" s="1" t="s">
        <v>3470</v>
      </c>
      <c r="B1463" s="1" t="s">
        <v>4479</v>
      </c>
      <c r="E1463" s="1" t="s">
        <v>3120</v>
      </c>
    </row>
    <row r="1464" spans="1:5">
      <c r="A1464" s="1" t="s">
        <v>3470</v>
      </c>
      <c r="B1464" s="1" t="s">
        <v>4480</v>
      </c>
      <c r="C1464" s="1" t="s">
        <v>3470</v>
      </c>
      <c r="E1464" s="1" t="s">
        <v>3120</v>
      </c>
    </row>
    <row r="1465" spans="1:5">
      <c r="A1465" s="1" t="s">
        <v>4481</v>
      </c>
      <c r="B1465" s="1" t="s">
        <v>4481</v>
      </c>
      <c r="C1465" s="1" t="s">
        <v>4481</v>
      </c>
      <c r="E1465" s="1" t="s">
        <v>1208</v>
      </c>
    </row>
    <row r="1466" spans="1:5">
      <c r="A1466" s="1" t="s">
        <v>4482</v>
      </c>
      <c r="B1466" s="1" t="s">
        <v>4483</v>
      </c>
      <c r="C1466" s="1" t="s">
        <v>4482</v>
      </c>
      <c r="D1466" s="1" t="s">
        <v>2732</v>
      </c>
      <c r="E1466" s="1" t="s">
        <v>1174</v>
      </c>
    </row>
    <row r="1467" spans="1:5">
      <c r="A1467" s="1" t="s">
        <v>4482</v>
      </c>
      <c r="B1467" s="1" t="s">
        <v>4484</v>
      </c>
      <c r="C1467" s="1" t="s">
        <v>4482</v>
      </c>
      <c r="D1467" s="1" t="s">
        <v>2732</v>
      </c>
      <c r="E1467" s="1" t="s">
        <v>1174</v>
      </c>
    </row>
    <row r="1468" spans="1:5">
      <c r="A1468" s="1" t="s">
        <v>4482</v>
      </c>
      <c r="B1468" s="1" t="s">
        <v>4485</v>
      </c>
      <c r="C1468" s="1" t="s">
        <v>4482</v>
      </c>
      <c r="D1468" s="1" t="s">
        <v>2732</v>
      </c>
      <c r="E1468" s="1" t="s">
        <v>1174</v>
      </c>
    </row>
    <row r="1469" spans="1:5">
      <c r="A1469" s="1" t="s">
        <v>4482</v>
      </c>
      <c r="B1469" s="1" t="s">
        <v>4486</v>
      </c>
      <c r="C1469" s="1" t="s">
        <v>4482</v>
      </c>
      <c r="D1469" s="1" t="s">
        <v>2732</v>
      </c>
      <c r="E1469" s="1" t="s">
        <v>1174</v>
      </c>
    </row>
    <row r="1470" spans="1:5">
      <c r="A1470" s="1" t="s">
        <v>4487</v>
      </c>
      <c r="B1470" s="1" t="s">
        <v>4488</v>
      </c>
      <c r="C1470" s="1" t="s">
        <v>4489</v>
      </c>
      <c r="D1470" s="1" t="s">
        <v>1399</v>
      </c>
      <c r="E1470" s="1" t="s">
        <v>1174</v>
      </c>
    </row>
    <row r="1471" spans="1:5">
      <c r="A1471" s="1" t="s">
        <v>4490</v>
      </c>
      <c r="B1471" s="1" t="s">
        <v>4491</v>
      </c>
      <c r="C1471" s="1" t="s">
        <v>4490</v>
      </c>
      <c r="D1471" s="1" t="s">
        <v>1372</v>
      </c>
      <c r="E1471" s="1" t="s">
        <v>1174</v>
      </c>
    </row>
    <row r="1472" spans="1:5">
      <c r="A1472" s="1" t="s">
        <v>4492</v>
      </c>
      <c r="B1472" s="1" t="s">
        <v>4493</v>
      </c>
      <c r="C1472" s="1" t="s">
        <v>4494</v>
      </c>
      <c r="E1472" s="1" t="s">
        <v>1474</v>
      </c>
    </row>
    <row r="1473" spans="1:5">
      <c r="A1473" s="1" t="s">
        <v>4492</v>
      </c>
      <c r="B1473" s="1" t="s">
        <v>4495</v>
      </c>
      <c r="C1473" s="1" t="s">
        <v>4494</v>
      </c>
      <c r="E1473" s="1" t="s">
        <v>1474</v>
      </c>
    </row>
    <row r="1474" spans="1:5">
      <c r="A1474" s="1" t="s">
        <v>3474</v>
      </c>
      <c r="B1474" s="1" t="s">
        <v>4496</v>
      </c>
      <c r="E1474" s="1" t="s">
        <v>1474</v>
      </c>
    </row>
    <row r="1475" spans="1:5">
      <c r="A1475" s="1" t="s">
        <v>3474</v>
      </c>
      <c r="B1475" s="1" t="s">
        <v>4497</v>
      </c>
      <c r="C1475" s="1" t="s">
        <v>3474</v>
      </c>
      <c r="E1475" s="1" t="s">
        <v>1474</v>
      </c>
    </row>
    <row r="1476" spans="1:5">
      <c r="A1476" s="1" t="s">
        <v>3474</v>
      </c>
      <c r="B1476" s="1" t="s">
        <v>4498</v>
      </c>
      <c r="C1476" s="1" t="s">
        <v>3474</v>
      </c>
      <c r="E1476" s="1" t="s">
        <v>1474</v>
      </c>
    </row>
    <row r="1477" spans="1:5">
      <c r="A1477" s="1" t="s">
        <v>3474</v>
      </c>
      <c r="B1477" s="1" t="s">
        <v>4499</v>
      </c>
      <c r="C1477" s="1" t="s">
        <v>3474</v>
      </c>
      <c r="E1477" s="1" t="s">
        <v>1474</v>
      </c>
    </row>
    <row r="1478" spans="1:5">
      <c r="A1478" s="1" t="s">
        <v>3474</v>
      </c>
      <c r="B1478" s="1" t="s">
        <v>4500</v>
      </c>
      <c r="C1478" s="1" t="s">
        <v>3474</v>
      </c>
      <c r="E1478" s="1" t="s">
        <v>1474</v>
      </c>
    </row>
    <row r="1479" spans="1:5">
      <c r="A1479" s="1" t="s">
        <v>4501</v>
      </c>
      <c r="B1479" s="1" t="s">
        <v>4502</v>
      </c>
      <c r="D1479" s="1" t="s">
        <v>1611</v>
      </c>
      <c r="E1479" s="1" t="s">
        <v>1174</v>
      </c>
    </row>
    <row r="1480" spans="1:5">
      <c r="A1480" s="1" t="s">
        <v>4501</v>
      </c>
      <c r="B1480" s="1" t="s">
        <v>4503</v>
      </c>
      <c r="D1480" s="1" t="s">
        <v>1611</v>
      </c>
      <c r="E1480" s="1" t="s">
        <v>1174</v>
      </c>
    </row>
    <row r="1481" spans="1:5">
      <c r="A1481" s="1" t="s">
        <v>4504</v>
      </c>
      <c r="B1481" s="1" t="s">
        <v>4505</v>
      </c>
      <c r="C1481" s="1" t="s">
        <v>4506</v>
      </c>
      <c r="D1481" s="1" t="s">
        <v>1622</v>
      </c>
      <c r="E1481" s="1" t="s">
        <v>1174</v>
      </c>
    </row>
    <row r="1482" spans="1:5">
      <c r="A1482" s="1" t="s">
        <v>4507</v>
      </c>
      <c r="B1482" s="1" t="s">
        <v>4508</v>
      </c>
      <c r="C1482" s="1" t="s">
        <v>4509</v>
      </c>
      <c r="D1482" s="1" t="s">
        <v>1347</v>
      </c>
      <c r="E1482" s="1" t="s">
        <v>1174</v>
      </c>
    </row>
    <row r="1483" spans="1:5">
      <c r="A1483" s="1" t="s">
        <v>4507</v>
      </c>
      <c r="B1483" s="1" t="s">
        <v>4510</v>
      </c>
      <c r="C1483" s="1" t="s">
        <v>4507</v>
      </c>
      <c r="D1483" s="1" t="s">
        <v>1347</v>
      </c>
      <c r="E1483" s="1" t="s">
        <v>1174</v>
      </c>
    </row>
    <row r="1484" spans="1:5">
      <c r="A1484" s="1" t="s">
        <v>4507</v>
      </c>
      <c r="B1484" s="1" t="s">
        <v>4511</v>
      </c>
      <c r="C1484" s="1" t="s">
        <v>4509</v>
      </c>
      <c r="D1484" s="1" t="s">
        <v>1347</v>
      </c>
      <c r="E1484" s="1" t="s">
        <v>1174</v>
      </c>
    </row>
    <row r="1485" spans="1:5">
      <c r="A1485" s="1" t="s">
        <v>4507</v>
      </c>
      <c r="B1485" s="1" t="s">
        <v>4512</v>
      </c>
      <c r="C1485" s="1" t="s">
        <v>4507</v>
      </c>
      <c r="D1485" s="1" t="s">
        <v>1347</v>
      </c>
      <c r="E1485" s="1" t="s">
        <v>1174</v>
      </c>
    </row>
    <row r="1486" spans="1:5">
      <c r="A1486" s="1" t="s">
        <v>4513</v>
      </c>
      <c r="B1486" s="1" t="s">
        <v>4514</v>
      </c>
      <c r="C1486" s="1" t="s">
        <v>4513</v>
      </c>
      <c r="E1486" s="1" t="s">
        <v>4515</v>
      </c>
    </row>
    <row r="1487" spans="1:5">
      <c r="A1487" s="1" t="s">
        <v>4516</v>
      </c>
      <c r="B1487" s="1" t="s">
        <v>4517</v>
      </c>
      <c r="C1487" s="1" t="s">
        <v>4518</v>
      </c>
      <c r="E1487" s="1" t="s">
        <v>1474</v>
      </c>
    </row>
    <row r="1488" spans="1:5">
      <c r="A1488" s="1" t="s">
        <v>4519</v>
      </c>
      <c r="B1488" s="1" t="s">
        <v>4520</v>
      </c>
      <c r="C1488" s="1" t="s">
        <v>4521</v>
      </c>
      <c r="D1488" s="1" t="s">
        <v>2825</v>
      </c>
      <c r="E1488" s="1" t="s">
        <v>1174</v>
      </c>
    </row>
    <row r="1489" spans="1:5">
      <c r="A1489" s="1" t="s">
        <v>4522</v>
      </c>
      <c r="B1489" s="1" t="s">
        <v>4523</v>
      </c>
      <c r="C1489" s="1" t="s">
        <v>4522</v>
      </c>
      <c r="D1489" s="1" t="s">
        <v>1223</v>
      </c>
      <c r="E1489" s="1" t="s">
        <v>1174</v>
      </c>
    </row>
    <row r="1490" spans="1:5">
      <c r="A1490" s="1" t="s">
        <v>4524</v>
      </c>
      <c r="B1490" s="1" t="s">
        <v>4525</v>
      </c>
      <c r="D1490" s="1" t="s">
        <v>1622</v>
      </c>
      <c r="E1490" s="1" t="s">
        <v>1174</v>
      </c>
    </row>
    <row r="1491" spans="1:5">
      <c r="A1491" s="1" t="s">
        <v>4524</v>
      </c>
      <c r="B1491" s="1" t="s">
        <v>4526</v>
      </c>
      <c r="D1491" s="1" t="s">
        <v>1622</v>
      </c>
      <c r="E1491" s="1" t="s">
        <v>1174</v>
      </c>
    </row>
    <row r="1492" spans="1:5">
      <c r="A1492" s="1" t="s">
        <v>4524</v>
      </c>
      <c r="B1492" s="1" t="s">
        <v>4527</v>
      </c>
      <c r="D1492" s="1" t="s">
        <v>1622</v>
      </c>
      <c r="E1492" s="1" t="s">
        <v>1174</v>
      </c>
    </row>
    <row r="1493" spans="1:5">
      <c r="A1493" s="1" t="s">
        <v>4524</v>
      </c>
      <c r="B1493" s="1" t="s">
        <v>4524</v>
      </c>
      <c r="D1493" s="1" t="s">
        <v>1622</v>
      </c>
      <c r="E1493" s="1" t="s">
        <v>1174</v>
      </c>
    </row>
    <row r="1494" spans="1:5">
      <c r="A1494" s="1" t="s">
        <v>4528</v>
      </c>
      <c r="B1494" s="1" t="s">
        <v>4529</v>
      </c>
      <c r="C1494" s="1" t="s">
        <v>4528</v>
      </c>
      <c r="D1494" s="1" t="s">
        <v>3187</v>
      </c>
      <c r="E1494" s="1" t="s">
        <v>1174</v>
      </c>
    </row>
    <row r="1495" spans="1:5">
      <c r="A1495" s="1" t="s">
        <v>4528</v>
      </c>
      <c r="B1495" s="1" t="s">
        <v>4530</v>
      </c>
      <c r="D1495" s="1" t="s">
        <v>3187</v>
      </c>
      <c r="E1495" s="1" t="s">
        <v>1174</v>
      </c>
    </row>
    <row r="1496" spans="1:5">
      <c r="A1496" s="1" t="s">
        <v>4531</v>
      </c>
      <c r="B1496" s="1" t="s">
        <v>4532</v>
      </c>
      <c r="C1496" s="1" t="s">
        <v>1808</v>
      </c>
      <c r="E1496" s="1" t="s">
        <v>1474</v>
      </c>
    </row>
    <row r="1497" spans="1:5">
      <c r="A1497" s="1" t="s">
        <v>4533</v>
      </c>
      <c r="B1497" s="1" t="s">
        <v>4534</v>
      </c>
      <c r="C1497" s="1" t="s">
        <v>1569</v>
      </c>
      <c r="D1497" s="1" t="s">
        <v>1555</v>
      </c>
      <c r="E1497" s="1" t="s">
        <v>1174</v>
      </c>
    </row>
    <row r="1498" spans="1:5">
      <c r="A1498" s="1" t="s">
        <v>2788</v>
      </c>
      <c r="B1498" s="1" t="s">
        <v>4535</v>
      </c>
      <c r="C1498" s="1" t="s">
        <v>2788</v>
      </c>
      <c r="E1498" s="1" t="s">
        <v>1474</v>
      </c>
    </row>
    <row r="1499" spans="1:5">
      <c r="A1499" s="1" t="s">
        <v>2788</v>
      </c>
      <c r="B1499" s="1" t="s">
        <v>4536</v>
      </c>
      <c r="C1499" s="1" t="s">
        <v>2788</v>
      </c>
      <c r="E1499" s="1" t="s">
        <v>1474</v>
      </c>
    </row>
    <row r="1500" spans="1:5">
      <c r="A1500" s="1" t="s">
        <v>2788</v>
      </c>
      <c r="B1500" s="1" t="s">
        <v>4537</v>
      </c>
      <c r="C1500" s="1" t="s">
        <v>2788</v>
      </c>
      <c r="E1500" s="1" t="s">
        <v>1474</v>
      </c>
    </row>
    <row r="1501" spans="1:5">
      <c r="A1501" s="1" t="s">
        <v>2788</v>
      </c>
      <c r="B1501" s="1" t="s">
        <v>4538</v>
      </c>
      <c r="C1501" s="1" t="s">
        <v>2788</v>
      </c>
      <c r="E1501" s="1" t="s">
        <v>1474</v>
      </c>
    </row>
    <row r="1502" spans="1:5">
      <c r="A1502" s="1" t="s">
        <v>2788</v>
      </c>
      <c r="B1502" s="1" t="s">
        <v>4539</v>
      </c>
      <c r="C1502" s="1" t="s">
        <v>2788</v>
      </c>
      <c r="E1502" s="1" t="s">
        <v>1474</v>
      </c>
    </row>
    <row r="1503" spans="1:5">
      <c r="A1503" s="1" t="s">
        <v>2788</v>
      </c>
      <c r="B1503" s="1" t="s">
        <v>4540</v>
      </c>
      <c r="C1503" s="1" t="s">
        <v>2788</v>
      </c>
      <c r="E1503" s="1" t="s">
        <v>1474</v>
      </c>
    </row>
    <row r="1504" spans="1:5">
      <c r="A1504" s="1" t="s">
        <v>4541</v>
      </c>
      <c r="B1504" s="1" t="s">
        <v>4542</v>
      </c>
      <c r="C1504" s="1" t="s">
        <v>4543</v>
      </c>
      <c r="E1504" s="1" t="s">
        <v>1474</v>
      </c>
    </row>
    <row r="1505" spans="1:5">
      <c r="A1505" s="1" t="s">
        <v>4543</v>
      </c>
      <c r="B1505" s="1" t="s">
        <v>4544</v>
      </c>
      <c r="C1505" s="1" t="s">
        <v>4543</v>
      </c>
      <c r="E1505" s="1" t="s">
        <v>1474</v>
      </c>
    </row>
    <row r="1506" spans="1:5">
      <c r="A1506" s="1" t="s">
        <v>4545</v>
      </c>
      <c r="B1506" s="1" t="s">
        <v>4546</v>
      </c>
      <c r="C1506" s="1" t="s">
        <v>1736</v>
      </c>
      <c r="E1506" s="1" t="s">
        <v>1538</v>
      </c>
    </row>
    <row r="1507" spans="1:5">
      <c r="A1507" s="1" t="s">
        <v>4545</v>
      </c>
      <c r="B1507" s="1" t="s">
        <v>4547</v>
      </c>
      <c r="C1507" s="1" t="s">
        <v>1736</v>
      </c>
      <c r="E1507" s="1" t="s">
        <v>1538</v>
      </c>
    </row>
    <row r="1508" spans="1:5">
      <c r="A1508" s="1" t="s">
        <v>4548</v>
      </c>
      <c r="B1508" s="1" t="s">
        <v>4549</v>
      </c>
      <c r="C1508" s="1" t="s">
        <v>1736</v>
      </c>
      <c r="E1508" s="1" t="s">
        <v>1538</v>
      </c>
    </row>
    <row r="1509" spans="1:5">
      <c r="A1509" s="1" t="s">
        <v>4550</v>
      </c>
      <c r="B1509" s="1" t="s">
        <v>4551</v>
      </c>
      <c r="C1509" s="1" t="s">
        <v>4550</v>
      </c>
      <c r="E1509" s="1" t="s">
        <v>4552</v>
      </c>
    </row>
    <row r="1510" spans="1:5">
      <c r="A1510" s="1" t="s">
        <v>4553</v>
      </c>
      <c r="B1510" s="1" t="s">
        <v>4554</v>
      </c>
      <c r="C1510" s="1" t="s">
        <v>4553</v>
      </c>
      <c r="E1510" s="1" t="s">
        <v>1474</v>
      </c>
    </row>
    <row r="1511" spans="1:5">
      <c r="A1511" s="1" t="s">
        <v>4553</v>
      </c>
      <c r="B1511" s="1" t="s">
        <v>4555</v>
      </c>
      <c r="E1511" s="1" t="s">
        <v>1474</v>
      </c>
    </row>
    <row r="1512" spans="1:5">
      <c r="A1512" s="1" t="s">
        <v>4556</v>
      </c>
      <c r="B1512" s="1" t="s">
        <v>4557</v>
      </c>
      <c r="C1512" s="1" t="s">
        <v>4558</v>
      </c>
      <c r="D1512" s="1" t="s">
        <v>3236</v>
      </c>
      <c r="E1512" s="1" t="s">
        <v>1174</v>
      </c>
    </row>
    <row r="1513" spans="1:5">
      <c r="A1513" s="1" t="s">
        <v>4556</v>
      </c>
      <c r="B1513" s="1" t="s">
        <v>4559</v>
      </c>
      <c r="C1513" s="1" t="s">
        <v>4558</v>
      </c>
      <c r="D1513" s="1" t="s">
        <v>3236</v>
      </c>
      <c r="E1513" s="1" t="s">
        <v>1174</v>
      </c>
    </row>
    <row r="1514" spans="1:5">
      <c r="A1514" s="1" t="s">
        <v>4556</v>
      </c>
      <c r="B1514" s="1" t="s">
        <v>4560</v>
      </c>
      <c r="C1514" s="1" t="s">
        <v>4556</v>
      </c>
      <c r="D1514" s="1" t="s">
        <v>3236</v>
      </c>
      <c r="E1514" s="1" t="s">
        <v>1174</v>
      </c>
    </row>
    <row r="1515" spans="1:5">
      <c r="A1515" s="1" t="s">
        <v>4561</v>
      </c>
      <c r="B1515" s="1" t="s">
        <v>4562</v>
      </c>
      <c r="C1515" s="1" t="s">
        <v>4561</v>
      </c>
      <c r="D1515" s="1" t="s">
        <v>1622</v>
      </c>
      <c r="E1515" s="1" t="s">
        <v>1174</v>
      </c>
    </row>
    <row r="1516" spans="1:5">
      <c r="A1516" s="1" t="s">
        <v>4563</v>
      </c>
      <c r="B1516" s="1" t="s">
        <v>4563</v>
      </c>
      <c r="C1516" s="1" t="s">
        <v>4563</v>
      </c>
      <c r="E1516" s="1" t="s">
        <v>3274</v>
      </c>
    </row>
    <row r="1517" spans="1:5">
      <c r="A1517" s="1" t="s">
        <v>4564</v>
      </c>
      <c r="B1517" s="1" t="s">
        <v>4565</v>
      </c>
      <c r="C1517" s="1" t="s">
        <v>4564</v>
      </c>
      <c r="E1517" s="1" t="s">
        <v>1474</v>
      </c>
    </row>
    <row r="1518" spans="1:5">
      <c r="A1518" s="1" t="s">
        <v>4564</v>
      </c>
      <c r="B1518" s="1" t="s">
        <v>4566</v>
      </c>
      <c r="C1518" s="1" t="s">
        <v>4564</v>
      </c>
      <c r="E1518" s="1" t="s">
        <v>1474</v>
      </c>
    </row>
    <row r="1519" spans="1:5">
      <c r="A1519" s="1" t="s">
        <v>4564</v>
      </c>
      <c r="B1519" s="1" t="s">
        <v>4567</v>
      </c>
      <c r="C1519" s="1" t="s">
        <v>4564</v>
      </c>
      <c r="E1519" s="1" t="s">
        <v>1474</v>
      </c>
    </row>
    <row r="1520" spans="1:5">
      <c r="A1520" s="1" t="s">
        <v>4564</v>
      </c>
      <c r="B1520" s="1" t="s">
        <v>4568</v>
      </c>
      <c r="C1520" s="1" t="s">
        <v>4564</v>
      </c>
      <c r="E1520" s="1" t="s">
        <v>1474</v>
      </c>
    </row>
    <row r="1521" spans="1:5">
      <c r="A1521" s="1" t="s">
        <v>4564</v>
      </c>
      <c r="B1521" s="1" t="s">
        <v>4569</v>
      </c>
      <c r="C1521" s="1" t="s">
        <v>4564</v>
      </c>
      <c r="E1521" s="1" t="s">
        <v>1474</v>
      </c>
    </row>
    <row r="1522" spans="1:5">
      <c r="A1522" s="1" t="s">
        <v>4570</v>
      </c>
      <c r="B1522" s="1" t="s">
        <v>4571</v>
      </c>
      <c r="C1522" s="1" t="s">
        <v>4564</v>
      </c>
      <c r="E1522" s="1" t="s">
        <v>1474</v>
      </c>
    </row>
    <row r="1523" spans="1:5">
      <c r="A1523" s="1" t="s">
        <v>4572</v>
      </c>
      <c r="B1523" s="1" t="s">
        <v>4573</v>
      </c>
      <c r="C1523" s="1" t="s">
        <v>4574</v>
      </c>
      <c r="D1523" s="1" t="s">
        <v>1197</v>
      </c>
      <c r="E1523" s="1" t="s">
        <v>1174</v>
      </c>
    </row>
    <row r="1524" spans="1:5">
      <c r="A1524" s="1" t="s">
        <v>4575</v>
      </c>
      <c r="B1524" s="1" t="s">
        <v>4576</v>
      </c>
      <c r="C1524" s="1" t="s">
        <v>4344</v>
      </c>
      <c r="D1524" s="1" t="s">
        <v>1197</v>
      </c>
      <c r="E1524" s="1" t="s">
        <v>1174</v>
      </c>
    </row>
    <row r="1525" spans="1:5">
      <c r="A1525" s="1" t="s">
        <v>4575</v>
      </c>
      <c r="B1525" s="1" t="s">
        <v>4577</v>
      </c>
      <c r="C1525" s="1" t="s">
        <v>4344</v>
      </c>
      <c r="D1525" s="1" t="s">
        <v>1197</v>
      </c>
      <c r="E1525" s="1" t="s">
        <v>1174</v>
      </c>
    </row>
    <row r="1526" spans="1:5">
      <c r="A1526" s="1" t="s">
        <v>4575</v>
      </c>
      <c r="B1526" s="1" t="s">
        <v>4578</v>
      </c>
      <c r="C1526" s="1" t="s">
        <v>4344</v>
      </c>
      <c r="D1526" s="1" t="s">
        <v>1197</v>
      </c>
      <c r="E1526" s="1" t="s">
        <v>1174</v>
      </c>
    </row>
    <row r="1527" spans="1:5">
      <c r="A1527" s="1" t="s">
        <v>4575</v>
      </c>
      <c r="B1527" s="1" t="s">
        <v>4579</v>
      </c>
      <c r="C1527" s="1" t="s">
        <v>4344</v>
      </c>
      <c r="D1527" s="1" t="s">
        <v>1197</v>
      </c>
      <c r="E1527" s="1" t="s">
        <v>1174</v>
      </c>
    </row>
    <row r="1528" spans="1:5">
      <c r="A1528" s="1" t="s">
        <v>4580</v>
      </c>
      <c r="B1528" s="1" t="s">
        <v>4581</v>
      </c>
      <c r="C1528" s="1" t="s">
        <v>4582</v>
      </c>
      <c r="D1528" s="1" t="s">
        <v>1234</v>
      </c>
      <c r="E1528" s="1" t="s">
        <v>1174</v>
      </c>
    </row>
    <row r="1529" spans="1:5">
      <c r="A1529" s="1" t="s">
        <v>4583</v>
      </c>
      <c r="B1529" s="1" t="s">
        <v>4584</v>
      </c>
      <c r="C1529" s="1" t="s">
        <v>4585</v>
      </c>
      <c r="E1529" s="1" t="s">
        <v>1208</v>
      </c>
    </row>
    <row r="1530" spans="1:5">
      <c r="A1530" s="1" t="s">
        <v>4586</v>
      </c>
      <c r="B1530" s="1" t="s">
        <v>4587</v>
      </c>
      <c r="D1530" s="1" t="s">
        <v>1192</v>
      </c>
      <c r="E1530" s="1" t="s">
        <v>1174</v>
      </c>
    </row>
    <row r="1531" spans="1:5">
      <c r="A1531" s="1" t="s">
        <v>4588</v>
      </c>
      <c r="B1531" s="1" t="s">
        <v>1783</v>
      </c>
      <c r="C1531" s="1" t="s">
        <v>4586</v>
      </c>
      <c r="D1531" s="1" t="s">
        <v>1192</v>
      </c>
      <c r="E1531" s="1" t="s">
        <v>1174</v>
      </c>
    </row>
    <row r="1532" spans="1:5">
      <c r="A1532" s="1" t="s">
        <v>4588</v>
      </c>
      <c r="B1532" s="1" t="s">
        <v>4589</v>
      </c>
      <c r="C1532" s="1" t="s">
        <v>4586</v>
      </c>
      <c r="D1532" s="1" t="s">
        <v>1192</v>
      </c>
      <c r="E1532" s="1" t="s">
        <v>1174</v>
      </c>
    </row>
    <row r="1533" spans="1:5">
      <c r="A1533" s="1" t="s">
        <v>4588</v>
      </c>
      <c r="B1533" s="1" t="s">
        <v>4590</v>
      </c>
      <c r="C1533" s="1" t="s">
        <v>4586</v>
      </c>
      <c r="D1533" s="1" t="s">
        <v>1192</v>
      </c>
      <c r="E1533" s="1" t="s">
        <v>1174</v>
      </c>
    </row>
    <row r="1534" spans="1:5">
      <c r="A1534" s="1" t="s">
        <v>4588</v>
      </c>
      <c r="B1534" s="1" t="s">
        <v>4591</v>
      </c>
      <c r="C1534" s="1" t="s">
        <v>4592</v>
      </c>
      <c r="D1534" s="1" t="s">
        <v>1192</v>
      </c>
      <c r="E1534" s="1" t="s">
        <v>1174</v>
      </c>
    </row>
    <row r="1535" spans="1:5">
      <c r="A1535" s="1" t="s">
        <v>4593</v>
      </c>
      <c r="B1535" s="1" t="s">
        <v>4594</v>
      </c>
      <c r="E1535" s="1" t="s">
        <v>4595</v>
      </c>
    </row>
    <row r="1536" spans="1:5">
      <c r="A1536" s="1" t="s">
        <v>1623</v>
      </c>
      <c r="B1536" s="1" t="s">
        <v>4596</v>
      </c>
      <c r="D1536" s="1" t="s">
        <v>1622</v>
      </c>
      <c r="E1536" s="1" t="s">
        <v>1174</v>
      </c>
    </row>
    <row r="1537" spans="1:5">
      <c r="A1537" s="1" t="s">
        <v>4597</v>
      </c>
      <c r="B1537" s="1" t="s">
        <v>4598</v>
      </c>
      <c r="E1537" s="1" t="s">
        <v>1213</v>
      </c>
    </row>
    <row r="1538" spans="1:5">
      <c r="A1538" s="1" t="s">
        <v>4599</v>
      </c>
      <c r="B1538" s="1" t="s">
        <v>4600</v>
      </c>
      <c r="C1538" s="1" t="s">
        <v>4601</v>
      </c>
      <c r="E1538" s="1" t="s">
        <v>2990</v>
      </c>
    </row>
    <row r="1539" spans="1:5">
      <c r="A1539" s="1" t="s">
        <v>4599</v>
      </c>
      <c r="B1539" s="1" t="s">
        <v>4602</v>
      </c>
      <c r="C1539" s="1" t="s">
        <v>4601</v>
      </c>
      <c r="E1539" s="1" t="s">
        <v>2990</v>
      </c>
    </row>
    <row r="1540" spans="1:5">
      <c r="A1540" s="1" t="s">
        <v>4603</v>
      </c>
      <c r="B1540" s="1" t="s">
        <v>4604</v>
      </c>
      <c r="C1540" s="1" t="s">
        <v>4605</v>
      </c>
      <c r="D1540" s="1" t="s">
        <v>1187</v>
      </c>
      <c r="E1540" s="1" t="s">
        <v>1174</v>
      </c>
    </row>
    <row r="1541" spans="1:5">
      <c r="A1541" s="1" t="s">
        <v>4606</v>
      </c>
      <c r="B1541" s="1" t="s">
        <v>4607</v>
      </c>
      <c r="C1541" s="1" t="s">
        <v>4603</v>
      </c>
      <c r="D1541" s="1" t="s">
        <v>1187</v>
      </c>
      <c r="E1541" s="1" t="s">
        <v>1174</v>
      </c>
    </row>
    <row r="1542" spans="1:5">
      <c r="A1542" s="1" t="s">
        <v>4606</v>
      </c>
      <c r="B1542" s="1" t="s">
        <v>4608</v>
      </c>
      <c r="C1542" s="1" t="s">
        <v>4605</v>
      </c>
      <c r="D1542" s="1" t="s">
        <v>1187</v>
      </c>
      <c r="E1542" s="1" t="s">
        <v>1174</v>
      </c>
    </row>
    <row r="1543" spans="1:5">
      <c r="A1543" s="1" t="s">
        <v>4609</v>
      </c>
      <c r="B1543" s="1" t="s">
        <v>4610</v>
      </c>
      <c r="C1543" s="1" t="s">
        <v>4609</v>
      </c>
      <c r="D1543" s="1" t="s">
        <v>1378</v>
      </c>
      <c r="E1543" s="1" t="s">
        <v>1174</v>
      </c>
    </row>
    <row r="1544" spans="1:5">
      <c r="A1544" s="1" t="s">
        <v>1193</v>
      </c>
      <c r="B1544" s="1" t="s">
        <v>4611</v>
      </c>
      <c r="C1544" s="1" t="s">
        <v>1193</v>
      </c>
      <c r="D1544" s="1" t="s">
        <v>1192</v>
      </c>
      <c r="E1544" s="1" t="s">
        <v>1174</v>
      </c>
    </row>
    <row r="1545" spans="1:5">
      <c r="A1545" s="1" t="s">
        <v>4612</v>
      </c>
      <c r="B1545" s="1" t="s">
        <v>4613</v>
      </c>
      <c r="C1545" s="1" t="s">
        <v>1193</v>
      </c>
      <c r="D1545" s="1" t="s">
        <v>1192</v>
      </c>
      <c r="E1545" s="1" t="s">
        <v>1174</v>
      </c>
    </row>
    <row r="1546" spans="1:5">
      <c r="A1546" s="1" t="s">
        <v>4614</v>
      </c>
      <c r="B1546" s="1" t="s">
        <v>4614</v>
      </c>
      <c r="E1546" s="1" t="s">
        <v>4615</v>
      </c>
    </row>
    <row r="1547" spans="1:5">
      <c r="A1547" s="1" t="s">
        <v>4616</v>
      </c>
      <c r="B1547" s="1" t="s">
        <v>4616</v>
      </c>
      <c r="D1547" s="1" t="s">
        <v>3381</v>
      </c>
      <c r="E1547" s="1" t="s">
        <v>1174</v>
      </c>
    </row>
    <row r="1548" spans="1:5">
      <c r="A1548" s="1" t="s">
        <v>4617</v>
      </c>
      <c r="B1548" s="1" t="s">
        <v>4618</v>
      </c>
      <c r="C1548" s="1" t="s">
        <v>4617</v>
      </c>
      <c r="D1548" s="1" t="s">
        <v>3381</v>
      </c>
      <c r="E1548" s="1" t="s">
        <v>1174</v>
      </c>
    </row>
    <row r="1549" spans="1:5">
      <c r="A1549" s="1" t="s">
        <v>4617</v>
      </c>
      <c r="B1549" s="1" t="s">
        <v>4619</v>
      </c>
      <c r="C1549" s="1" t="s">
        <v>4617</v>
      </c>
      <c r="D1549" s="1" t="s">
        <v>3381</v>
      </c>
      <c r="E1549" s="1" t="s">
        <v>1174</v>
      </c>
    </row>
    <row r="1550" spans="1:5">
      <c r="A1550" s="1" t="s">
        <v>4620</v>
      </c>
      <c r="B1550" s="1" t="s">
        <v>4620</v>
      </c>
      <c r="C1550" s="1" t="s">
        <v>4621</v>
      </c>
      <c r="E1550" s="1" t="s">
        <v>1987</v>
      </c>
    </row>
    <row r="1551" spans="1:5">
      <c r="A1551" s="1" t="s">
        <v>4622</v>
      </c>
      <c r="B1551" s="1" t="s">
        <v>4623</v>
      </c>
      <c r="C1551" s="1" t="s">
        <v>4622</v>
      </c>
      <c r="E1551" s="1" t="s">
        <v>1474</v>
      </c>
    </row>
    <row r="1552" spans="1:5">
      <c r="A1552" s="1" t="s">
        <v>4622</v>
      </c>
      <c r="B1552" s="1" t="s">
        <v>4624</v>
      </c>
      <c r="C1552" s="1" t="s">
        <v>4622</v>
      </c>
      <c r="E1552" s="1" t="s">
        <v>1474</v>
      </c>
    </row>
    <row r="1553" spans="1:5">
      <c r="A1553" s="1" t="s">
        <v>4625</v>
      </c>
      <c r="B1553" s="1" t="s">
        <v>4625</v>
      </c>
      <c r="D1553" s="1" t="s">
        <v>2875</v>
      </c>
      <c r="E1553" s="1" t="s">
        <v>1174</v>
      </c>
    </row>
    <row r="1554" spans="1:5">
      <c r="A1554" s="1" t="s">
        <v>4626</v>
      </c>
      <c r="B1554" s="1" t="s">
        <v>4627</v>
      </c>
      <c r="C1554" s="1" t="s">
        <v>4628</v>
      </c>
      <c r="E1554" s="1" t="s">
        <v>1784</v>
      </c>
    </row>
    <row r="1555" spans="1:5">
      <c r="A1555" s="1" t="s">
        <v>4629</v>
      </c>
      <c r="B1555" s="1" t="s">
        <v>4630</v>
      </c>
      <c r="C1555" s="1" t="s">
        <v>4631</v>
      </c>
      <c r="E1555" s="1" t="s">
        <v>1496</v>
      </c>
    </row>
    <row r="1556" spans="1:5">
      <c r="A1556" s="1" t="s">
        <v>4629</v>
      </c>
      <c r="B1556" s="1" t="s">
        <v>4632</v>
      </c>
      <c r="C1556" s="1" t="s">
        <v>4631</v>
      </c>
      <c r="E1556" s="1" t="s">
        <v>1496</v>
      </c>
    </row>
    <row r="1557" spans="1:5">
      <c r="A1557" s="1" t="s">
        <v>4629</v>
      </c>
      <c r="B1557" s="1" t="s">
        <v>4633</v>
      </c>
      <c r="C1557" s="1" t="s">
        <v>4634</v>
      </c>
      <c r="E1557" s="1" t="s">
        <v>1496</v>
      </c>
    </row>
    <row r="1558" spans="1:5">
      <c r="A1558" s="1" t="s">
        <v>4635</v>
      </c>
      <c r="B1558" s="1" t="s">
        <v>4636</v>
      </c>
      <c r="C1558" s="1" t="s">
        <v>4631</v>
      </c>
      <c r="E1558" s="1" t="s">
        <v>1496</v>
      </c>
    </row>
    <row r="1559" spans="1:5">
      <c r="A1559" s="1" t="s">
        <v>4637</v>
      </c>
      <c r="B1559" s="1" t="s">
        <v>4638</v>
      </c>
      <c r="C1559" s="1" t="s">
        <v>4637</v>
      </c>
      <c r="D1559" s="1" t="s">
        <v>1234</v>
      </c>
      <c r="E1559" s="1" t="s">
        <v>1174</v>
      </c>
    </row>
    <row r="1560" spans="1:5">
      <c r="A1560" s="1" t="s">
        <v>4637</v>
      </c>
      <c r="B1560" s="1" t="s">
        <v>4639</v>
      </c>
      <c r="D1560" s="1" t="s">
        <v>1234</v>
      </c>
      <c r="E1560" s="1" t="s">
        <v>1174</v>
      </c>
    </row>
    <row r="1561" spans="1:5">
      <c r="A1561" s="1" t="s">
        <v>4640</v>
      </c>
      <c r="B1561" s="1" t="s">
        <v>4641</v>
      </c>
      <c r="D1561" s="1" t="s">
        <v>1372</v>
      </c>
      <c r="E1561" s="1" t="s">
        <v>1174</v>
      </c>
    </row>
    <row r="1562" spans="1:5">
      <c r="A1562" s="1" t="s">
        <v>4642</v>
      </c>
      <c r="B1562" s="1" t="s">
        <v>4642</v>
      </c>
      <c r="D1562" s="1" t="s">
        <v>2448</v>
      </c>
      <c r="E1562" s="1" t="s">
        <v>1174</v>
      </c>
    </row>
    <row r="1563" spans="1:5">
      <c r="A1563" s="1" t="s">
        <v>3606</v>
      </c>
      <c r="B1563" s="1" t="s">
        <v>4643</v>
      </c>
      <c r="D1563" s="1" t="s">
        <v>2448</v>
      </c>
      <c r="E1563" s="1" t="s">
        <v>1174</v>
      </c>
    </row>
    <row r="1564" spans="1:5">
      <c r="A1564" s="1" t="s">
        <v>4644</v>
      </c>
      <c r="B1564" s="1" t="s">
        <v>4645</v>
      </c>
      <c r="C1564" s="1" t="s">
        <v>4646</v>
      </c>
      <c r="D1564" s="1" t="s">
        <v>2825</v>
      </c>
      <c r="E1564" s="1" t="s">
        <v>1174</v>
      </c>
    </row>
    <row r="1565" spans="1:5">
      <c r="A1565" s="1" t="s">
        <v>4644</v>
      </c>
      <c r="B1565" s="1" t="s">
        <v>4647</v>
      </c>
      <c r="C1565" s="1" t="s">
        <v>4648</v>
      </c>
      <c r="D1565" s="1" t="s">
        <v>2825</v>
      </c>
      <c r="E1565" s="1" t="s">
        <v>1174</v>
      </c>
    </row>
    <row r="1566" spans="1:5">
      <c r="A1566" s="1" t="s">
        <v>4649</v>
      </c>
      <c r="B1566" s="1" t="s">
        <v>4650</v>
      </c>
      <c r="C1566" s="1" t="s">
        <v>4649</v>
      </c>
      <c r="D1566" s="1" t="s">
        <v>1175</v>
      </c>
      <c r="E1566" s="1" t="s">
        <v>1174</v>
      </c>
    </row>
    <row r="1567" spans="1:5">
      <c r="A1567" s="1" t="s">
        <v>4649</v>
      </c>
      <c r="B1567" s="1" t="s">
        <v>4651</v>
      </c>
      <c r="C1567" s="1" t="s">
        <v>4649</v>
      </c>
      <c r="D1567" s="1" t="s">
        <v>1175</v>
      </c>
      <c r="E1567" s="1" t="s">
        <v>1174</v>
      </c>
    </row>
    <row r="1568" spans="1:5">
      <c r="A1568" s="1" t="s">
        <v>4649</v>
      </c>
      <c r="B1568" s="1" t="s">
        <v>4652</v>
      </c>
      <c r="C1568" s="1" t="s">
        <v>4649</v>
      </c>
      <c r="D1568" s="1" t="s">
        <v>1175</v>
      </c>
      <c r="E1568" s="1" t="s">
        <v>1174</v>
      </c>
    </row>
    <row r="1569" spans="1:5">
      <c r="A1569" s="1" t="s">
        <v>4653</v>
      </c>
      <c r="B1569" s="1" t="s">
        <v>4653</v>
      </c>
      <c r="D1569" s="1" t="s">
        <v>4654</v>
      </c>
      <c r="E1569" s="1" t="s">
        <v>1174</v>
      </c>
    </row>
    <row r="1570" spans="1:5">
      <c r="A1570" s="1" t="s">
        <v>4655</v>
      </c>
      <c r="B1570" s="1" t="s">
        <v>4656</v>
      </c>
      <c r="C1570" s="1" t="s">
        <v>4657</v>
      </c>
      <c r="E1570" s="1" t="s">
        <v>1538</v>
      </c>
    </row>
    <row r="1571" spans="1:5">
      <c r="A1571" s="1" t="s">
        <v>4658</v>
      </c>
      <c r="B1571" s="1" t="s">
        <v>4659</v>
      </c>
      <c r="C1571" s="1" t="s">
        <v>1402</v>
      </c>
      <c r="D1571" s="1" t="s">
        <v>1378</v>
      </c>
      <c r="E1571" s="1" t="s">
        <v>1174</v>
      </c>
    </row>
    <row r="1572" spans="1:5">
      <c r="A1572" s="1" t="s">
        <v>4660</v>
      </c>
      <c r="B1572" s="1" t="s">
        <v>4661</v>
      </c>
      <c r="C1572" s="1" t="s">
        <v>4509</v>
      </c>
      <c r="D1572" s="1" t="s">
        <v>1347</v>
      </c>
      <c r="E1572" s="1" t="s">
        <v>1174</v>
      </c>
    </row>
    <row r="1573" spans="1:5">
      <c r="A1573" s="1" t="s">
        <v>4662</v>
      </c>
      <c r="B1573" s="1" t="s">
        <v>4663</v>
      </c>
      <c r="C1573" s="1" t="s">
        <v>1623</v>
      </c>
      <c r="D1573" s="1" t="s">
        <v>1622</v>
      </c>
      <c r="E1573" s="1" t="s">
        <v>1174</v>
      </c>
    </row>
    <row r="1574" spans="1:5">
      <c r="A1574" s="1" t="s">
        <v>4664</v>
      </c>
      <c r="B1574" s="1" t="s">
        <v>4665</v>
      </c>
      <c r="C1574" s="1" t="s">
        <v>4666</v>
      </c>
      <c r="D1574" s="1" t="s">
        <v>1280</v>
      </c>
      <c r="E1574" s="1" t="s">
        <v>1174</v>
      </c>
    </row>
    <row r="1575" spans="1:5">
      <c r="A1575" s="1" t="s">
        <v>4667</v>
      </c>
      <c r="B1575" s="1" t="s">
        <v>4668</v>
      </c>
      <c r="C1575" s="1" t="s">
        <v>4669</v>
      </c>
      <c r="D1575" s="1" t="s">
        <v>1280</v>
      </c>
      <c r="E1575" s="1" t="s">
        <v>1174</v>
      </c>
    </row>
    <row r="1576" spans="1:5">
      <c r="A1576" s="1" t="s">
        <v>4670</v>
      </c>
      <c r="B1576" s="1" t="s">
        <v>4671</v>
      </c>
      <c r="C1576" s="1" t="s">
        <v>1444</v>
      </c>
      <c r="D1576" s="1" t="s">
        <v>1228</v>
      </c>
      <c r="E1576" s="1" t="s">
        <v>1174</v>
      </c>
    </row>
    <row r="1577" spans="1:5">
      <c r="A1577" s="1" t="s">
        <v>4672</v>
      </c>
      <c r="B1577" s="1" t="s">
        <v>4673</v>
      </c>
      <c r="C1577" s="1" t="s">
        <v>4674</v>
      </c>
      <c r="D1577" s="1" t="s">
        <v>1181</v>
      </c>
      <c r="E1577" s="1" t="s">
        <v>1174</v>
      </c>
    </row>
    <row r="1578" spans="1:5">
      <c r="A1578" s="1" t="s">
        <v>4675</v>
      </c>
      <c r="B1578" s="1" t="s">
        <v>4676</v>
      </c>
      <c r="C1578" s="1" t="s">
        <v>4677</v>
      </c>
      <c r="D1578" s="1" t="s">
        <v>1378</v>
      </c>
      <c r="E1578" s="1" t="s">
        <v>1174</v>
      </c>
    </row>
    <row r="1579" spans="1:5">
      <c r="A1579" s="1" t="s">
        <v>4678</v>
      </c>
      <c r="B1579" s="1" t="s">
        <v>4679</v>
      </c>
      <c r="C1579" s="1" t="s">
        <v>4680</v>
      </c>
      <c r="D1579" s="1" t="s">
        <v>1372</v>
      </c>
      <c r="E1579" s="1" t="s">
        <v>1174</v>
      </c>
    </row>
    <row r="1580" spans="1:5">
      <c r="A1580" s="1" t="s">
        <v>4681</v>
      </c>
      <c r="B1580" s="1" t="s">
        <v>4682</v>
      </c>
      <c r="C1580" s="1" t="s">
        <v>4681</v>
      </c>
      <c r="E1580" s="1" t="s">
        <v>4683</v>
      </c>
    </row>
    <row r="1581" spans="1:5">
      <c r="A1581" s="1" t="s">
        <v>4684</v>
      </c>
      <c r="B1581" s="1" t="s">
        <v>4684</v>
      </c>
      <c r="C1581" s="1" t="s">
        <v>4684</v>
      </c>
      <c r="E1581" s="1" t="s">
        <v>1208</v>
      </c>
    </row>
    <row r="1582" spans="1:5">
      <c r="A1582" s="1" t="s">
        <v>4685</v>
      </c>
      <c r="B1582" s="1" t="s">
        <v>4686</v>
      </c>
      <c r="C1582" s="1" t="s">
        <v>4685</v>
      </c>
      <c r="E1582" s="1" t="s">
        <v>1496</v>
      </c>
    </row>
    <row r="1583" spans="1:5">
      <c r="A1583" s="1" t="s">
        <v>4687</v>
      </c>
      <c r="B1583" s="1" t="s">
        <v>4688</v>
      </c>
      <c r="C1583" s="1" t="s">
        <v>4689</v>
      </c>
      <c r="E1583" s="1" t="s">
        <v>1987</v>
      </c>
    </row>
    <row r="1584" spans="1:5">
      <c r="A1584" s="1" t="s">
        <v>4690</v>
      </c>
      <c r="B1584" s="1" t="s">
        <v>4690</v>
      </c>
      <c r="E1584" s="1" t="s">
        <v>1784</v>
      </c>
    </row>
    <row r="1585" spans="1:5">
      <c r="A1585" s="1" t="s">
        <v>4690</v>
      </c>
      <c r="B1585" s="1" t="s">
        <v>4691</v>
      </c>
      <c r="E1585" s="1" t="s">
        <v>1784</v>
      </c>
    </row>
    <row r="1586" spans="1:5">
      <c r="A1586" s="1" t="s">
        <v>4692</v>
      </c>
      <c r="B1586" s="1" t="s">
        <v>4693</v>
      </c>
      <c r="C1586" s="1" t="s">
        <v>4692</v>
      </c>
      <c r="E1586" s="1" t="s">
        <v>1213</v>
      </c>
    </row>
    <row r="1587" spans="1:5">
      <c r="A1587" s="1" t="s">
        <v>4694</v>
      </c>
      <c r="B1587" s="1" t="s">
        <v>4695</v>
      </c>
      <c r="C1587" s="1" t="s">
        <v>4694</v>
      </c>
      <c r="E1587" s="1" t="s">
        <v>1496</v>
      </c>
    </row>
    <row r="1588" spans="1:5">
      <c r="A1588" s="1" t="s">
        <v>4694</v>
      </c>
      <c r="B1588" s="1" t="s">
        <v>4694</v>
      </c>
      <c r="C1588" s="1" t="s">
        <v>4694</v>
      </c>
      <c r="E1588" s="1" t="s">
        <v>1496</v>
      </c>
    </row>
    <row r="1589" spans="1:5">
      <c r="A1589" s="1" t="s">
        <v>4696</v>
      </c>
      <c r="B1589" s="1" t="s">
        <v>4697</v>
      </c>
      <c r="C1589" s="1" t="s">
        <v>4694</v>
      </c>
      <c r="E1589" s="1" t="s">
        <v>1496</v>
      </c>
    </row>
    <row r="1590" spans="1:5">
      <c r="A1590" s="1" t="s">
        <v>4698</v>
      </c>
      <c r="B1590" s="1" t="s">
        <v>4699</v>
      </c>
      <c r="C1590" s="1" t="s">
        <v>1444</v>
      </c>
      <c r="D1590" s="1" t="s">
        <v>1228</v>
      </c>
      <c r="E1590" s="1" t="s">
        <v>1174</v>
      </c>
    </row>
    <row r="1591" spans="1:5">
      <c r="A1591" s="1" t="s">
        <v>4700</v>
      </c>
      <c r="B1591" s="1" t="s">
        <v>4701</v>
      </c>
      <c r="C1591" s="1" t="s">
        <v>1463</v>
      </c>
      <c r="D1591" s="1" t="s">
        <v>1462</v>
      </c>
      <c r="E1591" s="1" t="s">
        <v>1174</v>
      </c>
    </row>
    <row r="1592" spans="1:5">
      <c r="A1592" s="1" t="s">
        <v>4702</v>
      </c>
      <c r="B1592" s="1" t="s">
        <v>4703</v>
      </c>
      <c r="C1592" s="1" t="s">
        <v>4702</v>
      </c>
      <c r="D1592" s="1" t="s">
        <v>1192</v>
      </c>
      <c r="E1592" s="1" t="s">
        <v>1174</v>
      </c>
    </row>
    <row r="1593" spans="1:5">
      <c r="A1593" s="1" t="s">
        <v>4702</v>
      </c>
      <c r="B1593" s="1" t="s">
        <v>4704</v>
      </c>
      <c r="C1593" s="1" t="s">
        <v>4702</v>
      </c>
      <c r="D1593" s="1" t="s">
        <v>1192</v>
      </c>
      <c r="E1593" s="1" t="s">
        <v>1174</v>
      </c>
    </row>
    <row r="1594" spans="1:5">
      <c r="A1594" s="1" t="s">
        <v>4702</v>
      </c>
      <c r="B1594" s="1" t="s">
        <v>4705</v>
      </c>
      <c r="C1594" s="1" t="s">
        <v>4702</v>
      </c>
      <c r="D1594" s="1" t="s">
        <v>1192</v>
      </c>
      <c r="E1594" s="1" t="s">
        <v>1174</v>
      </c>
    </row>
    <row r="1595" spans="1:5">
      <c r="A1595" s="1" t="s">
        <v>4702</v>
      </c>
      <c r="B1595" s="1" t="s">
        <v>4706</v>
      </c>
      <c r="C1595" s="1" t="s">
        <v>4702</v>
      </c>
      <c r="D1595" s="1" t="s">
        <v>1192</v>
      </c>
      <c r="E1595" s="1" t="s">
        <v>1174</v>
      </c>
    </row>
    <row r="1596" spans="1:5">
      <c r="A1596" s="1" t="s">
        <v>4702</v>
      </c>
      <c r="B1596" s="1" t="s">
        <v>4707</v>
      </c>
      <c r="D1596" s="1" t="s">
        <v>1192</v>
      </c>
      <c r="E1596" s="1" t="s">
        <v>1174</v>
      </c>
    </row>
    <row r="1597" spans="1:5">
      <c r="A1597" s="1" t="s">
        <v>4702</v>
      </c>
      <c r="B1597" s="1" t="s">
        <v>4708</v>
      </c>
      <c r="C1597" s="1" t="s">
        <v>4702</v>
      </c>
      <c r="D1597" s="1" t="s">
        <v>1192</v>
      </c>
      <c r="E1597" s="1" t="s">
        <v>1174</v>
      </c>
    </row>
    <row r="1598" spans="1:5">
      <c r="A1598" s="1" t="s">
        <v>4702</v>
      </c>
      <c r="B1598" s="1" t="s">
        <v>4709</v>
      </c>
      <c r="C1598" s="1" t="s">
        <v>4702</v>
      </c>
      <c r="D1598" s="1" t="s">
        <v>1223</v>
      </c>
      <c r="E1598" s="1" t="s">
        <v>1174</v>
      </c>
    </row>
    <row r="1599" spans="1:5">
      <c r="A1599" s="1" t="s">
        <v>4702</v>
      </c>
      <c r="B1599" s="1" t="s">
        <v>4703</v>
      </c>
      <c r="C1599" s="1" t="s">
        <v>4702</v>
      </c>
      <c r="D1599" s="1" t="s">
        <v>1192</v>
      </c>
      <c r="E1599" s="1" t="s">
        <v>1174</v>
      </c>
    </row>
    <row r="1600" spans="1:5">
      <c r="A1600" s="1" t="s">
        <v>4702</v>
      </c>
      <c r="B1600" s="1" t="s">
        <v>4710</v>
      </c>
      <c r="C1600" s="1" t="s">
        <v>4702</v>
      </c>
      <c r="D1600" s="1" t="s">
        <v>1192</v>
      </c>
      <c r="E1600" s="1" t="s">
        <v>1174</v>
      </c>
    </row>
    <row r="1601" spans="1:5">
      <c r="A1601" s="1" t="s">
        <v>4702</v>
      </c>
      <c r="B1601" s="1" t="s">
        <v>4711</v>
      </c>
      <c r="C1601" s="1" t="s">
        <v>4702</v>
      </c>
      <c r="D1601" s="1" t="s">
        <v>1192</v>
      </c>
      <c r="E1601" s="1" t="s">
        <v>1174</v>
      </c>
    </row>
    <row r="1602" spans="1:5">
      <c r="A1602" s="1" t="s">
        <v>4712</v>
      </c>
      <c r="B1602" s="1" t="s">
        <v>4713</v>
      </c>
      <c r="E1602" s="1" t="s">
        <v>1213</v>
      </c>
    </row>
    <row r="1603" spans="1:5">
      <c r="A1603" s="1" t="s">
        <v>4712</v>
      </c>
      <c r="B1603" s="1" t="s">
        <v>4714</v>
      </c>
      <c r="C1603" s="1" t="s">
        <v>4715</v>
      </c>
      <c r="E1603" s="1" t="s">
        <v>1213</v>
      </c>
    </row>
    <row r="1604" spans="1:5">
      <c r="A1604" s="1" t="s">
        <v>4712</v>
      </c>
      <c r="B1604" s="1" t="s">
        <v>4712</v>
      </c>
      <c r="E1604" s="1" t="s">
        <v>1213</v>
      </c>
    </row>
    <row r="1605" spans="1:5">
      <c r="A1605" s="1" t="s">
        <v>4712</v>
      </c>
      <c r="B1605" s="1" t="s">
        <v>4716</v>
      </c>
      <c r="E1605" s="1" t="s">
        <v>1213</v>
      </c>
    </row>
    <row r="1606" spans="1:5">
      <c r="A1606" s="1" t="s">
        <v>4712</v>
      </c>
      <c r="B1606" s="1" t="s">
        <v>4717</v>
      </c>
      <c r="E1606" s="1" t="s">
        <v>1213</v>
      </c>
    </row>
    <row r="1607" spans="1:5">
      <c r="A1607" s="1" t="s">
        <v>4712</v>
      </c>
      <c r="B1607" s="1" t="s">
        <v>4718</v>
      </c>
      <c r="E1607" s="1" t="s">
        <v>1213</v>
      </c>
    </row>
    <row r="1608" spans="1:5">
      <c r="A1608" s="1" t="s">
        <v>4712</v>
      </c>
      <c r="B1608" s="1" t="s">
        <v>4719</v>
      </c>
      <c r="E1608" s="1" t="s">
        <v>1213</v>
      </c>
    </row>
    <row r="1609" spans="1:5">
      <c r="A1609" s="1" t="s">
        <v>4720</v>
      </c>
      <c r="B1609" s="1" t="s">
        <v>4721</v>
      </c>
      <c r="C1609" s="1" t="s">
        <v>4720</v>
      </c>
      <c r="E1609" s="1" t="s">
        <v>3274</v>
      </c>
    </row>
    <row r="1610" spans="1:5">
      <c r="A1610" s="1" t="s">
        <v>4722</v>
      </c>
      <c r="B1610" s="1" t="s">
        <v>4723</v>
      </c>
      <c r="D1610" s="1" t="s">
        <v>2448</v>
      </c>
      <c r="E1610" s="1" t="s">
        <v>1174</v>
      </c>
    </row>
    <row r="1611" spans="1:5">
      <c r="A1611" s="1" t="s">
        <v>4724</v>
      </c>
      <c r="B1611" s="1" t="s">
        <v>4725</v>
      </c>
      <c r="C1611" s="1" t="s">
        <v>4726</v>
      </c>
      <c r="D1611" s="1" t="s">
        <v>2448</v>
      </c>
      <c r="E1611" s="1" t="s">
        <v>1174</v>
      </c>
    </row>
    <row r="1612" spans="1:5">
      <c r="A1612" s="1" t="s">
        <v>4727</v>
      </c>
      <c r="B1612" s="1" t="s">
        <v>4727</v>
      </c>
      <c r="C1612" s="1" t="s">
        <v>4727</v>
      </c>
      <c r="E1612" s="1" t="s">
        <v>1208</v>
      </c>
    </row>
    <row r="1613" spans="1:5">
      <c r="A1613" s="1" t="s">
        <v>4728</v>
      </c>
      <c r="B1613" s="1" t="s">
        <v>4729</v>
      </c>
      <c r="C1613" s="1" t="s">
        <v>4728</v>
      </c>
      <c r="E1613" s="1" t="s">
        <v>4730</v>
      </c>
    </row>
    <row r="1614" spans="1:5">
      <c r="A1614" s="1" t="s">
        <v>4731</v>
      </c>
      <c r="B1614" s="1" t="s">
        <v>4732</v>
      </c>
      <c r="C1614" s="1" t="s">
        <v>4733</v>
      </c>
      <c r="D1614" s="1" t="s">
        <v>1181</v>
      </c>
      <c r="E1614" s="1" t="s">
        <v>1174</v>
      </c>
    </row>
    <row r="1615" spans="1:5">
      <c r="A1615" s="1" t="s">
        <v>4731</v>
      </c>
      <c r="B1615" s="1" t="s">
        <v>4734</v>
      </c>
      <c r="C1615" s="1" t="s">
        <v>3519</v>
      </c>
      <c r="D1615" s="1" t="s">
        <v>1181</v>
      </c>
      <c r="E1615" s="1" t="s">
        <v>1174</v>
      </c>
    </row>
    <row r="1616" spans="1:5">
      <c r="A1616" s="1" t="s">
        <v>4731</v>
      </c>
      <c r="B1616" s="1" t="s">
        <v>4735</v>
      </c>
      <c r="C1616" s="1" t="s">
        <v>3519</v>
      </c>
      <c r="D1616" s="1" t="s">
        <v>1181</v>
      </c>
      <c r="E1616" s="1" t="s">
        <v>1174</v>
      </c>
    </row>
    <row r="1617" spans="1:5">
      <c r="A1617" s="1" t="s">
        <v>4731</v>
      </c>
      <c r="B1617" s="1" t="s">
        <v>4736</v>
      </c>
      <c r="C1617" s="1" t="s">
        <v>3519</v>
      </c>
      <c r="D1617" s="1" t="s">
        <v>1181</v>
      </c>
      <c r="E1617" s="1" t="s">
        <v>1174</v>
      </c>
    </row>
    <row r="1618" spans="1:5">
      <c r="A1618" s="1" t="s">
        <v>4731</v>
      </c>
      <c r="B1618" s="1" t="s">
        <v>4737</v>
      </c>
      <c r="C1618" s="1" t="s">
        <v>4733</v>
      </c>
      <c r="D1618" s="1" t="s">
        <v>1181</v>
      </c>
      <c r="E1618" s="1" t="s">
        <v>1174</v>
      </c>
    </row>
    <row r="1619" spans="1:5">
      <c r="A1619" s="1" t="s">
        <v>4731</v>
      </c>
      <c r="B1619" s="1" t="s">
        <v>4738</v>
      </c>
      <c r="C1619" s="1" t="s">
        <v>3519</v>
      </c>
      <c r="D1619" s="1" t="s">
        <v>1181</v>
      </c>
      <c r="E1619" s="1" t="s">
        <v>1174</v>
      </c>
    </row>
    <row r="1620" spans="1:5">
      <c r="A1620" s="1" t="s">
        <v>4731</v>
      </c>
      <c r="B1620" s="1" t="s">
        <v>4739</v>
      </c>
      <c r="C1620" s="1" t="s">
        <v>4740</v>
      </c>
      <c r="D1620" s="1" t="s">
        <v>1181</v>
      </c>
      <c r="E1620" s="1" t="s">
        <v>1174</v>
      </c>
    </row>
    <row r="1621" spans="1:5">
      <c r="A1621" s="1" t="s">
        <v>4731</v>
      </c>
      <c r="B1621" s="1" t="s">
        <v>4741</v>
      </c>
      <c r="C1621" s="1" t="s">
        <v>3519</v>
      </c>
      <c r="D1621" s="1" t="s">
        <v>1181</v>
      </c>
      <c r="E1621" s="1" t="s">
        <v>1174</v>
      </c>
    </row>
    <row r="1622" spans="1:5">
      <c r="A1622" s="1" t="s">
        <v>4731</v>
      </c>
      <c r="B1622" s="1" t="s">
        <v>4742</v>
      </c>
      <c r="C1622" s="1" t="s">
        <v>3519</v>
      </c>
      <c r="D1622" s="1" t="s">
        <v>1181</v>
      </c>
      <c r="E1622" s="1" t="s">
        <v>1174</v>
      </c>
    </row>
    <row r="1623" spans="1:5">
      <c r="A1623" s="1" t="s">
        <v>4731</v>
      </c>
      <c r="B1623" s="1" t="s">
        <v>4743</v>
      </c>
      <c r="C1623" s="1" t="s">
        <v>3519</v>
      </c>
      <c r="D1623" s="1" t="s">
        <v>1181</v>
      </c>
      <c r="E1623" s="1" t="s">
        <v>1174</v>
      </c>
    </row>
    <row r="1624" spans="1:5">
      <c r="A1624" s="1" t="s">
        <v>4731</v>
      </c>
      <c r="B1624" s="1" t="s">
        <v>4744</v>
      </c>
      <c r="C1624" s="1" t="s">
        <v>4733</v>
      </c>
      <c r="D1624" s="1" t="s">
        <v>1181</v>
      </c>
      <c r="E1624" s="1" t="s">
        <v>1174</v>
      </c>
    </row>
    <row r="1625" spans="1:5">
      <c r="A1625" s="1" t="s">
        <v>4745</v>
      </c>
      <c r="B1625" s="1" t="s">
        <v>4746</v>
      </c>
      <c r="C1625" s="1" t="s">
        <v>4076</v>
      </c>
      <c r="D1625" s="1" t="s">
        <v>1372</v>
      </c>
      <c r="E1625" s="1" t="s">
        <v>1174</v>
      </c>
    </row>
    <row r="1626" spans="1:5">
      <c r="A1626" s="1" t="s">
        <v>4745</v>
      </c>
      <c r="B1626" s="1" t="s">
        <v>4747</v>
      </c>
      <c r="C1626" s="1" t="s">
        <v>1659</v>
      </c>
      <c r="D1626" s="1" t="s">
        <v>1372</v>
      </c>
      <c r="E1626" s="1" t="s">
        <v>1174</v>
      </c>
    </row>
    <row r="1627" spans="1:5">
      <c r="A1627" s="1" t="s">
        <v>4745</v>
      </c>
      <c r="B1627" s="1" t="s">
        <v>4748</v>
      </c>
      <c r="C1627" s="1" t="s">
        <v>1659</v>
      </c>
      <c r="D1627" s="1" t="s">
        <v>1372</v>
      </c>
      <c r="E1627" s="1" t="s">
        <v>1174</v>
      </c>
    </row>
    <row r="1628" spans="1:5">
      <c r="A1628" s="1" t="s">
        <v>4745</v>
      </c>
      <c r="B1628" s="1" t="s">
        <v>4749</v>
      </c>
      <c r="C1628" s="1" t="s">
        <v>1659</v>
      </c>
      <c r="D1628" s="1" t="s">
        <v>1372</v>
      </c>
      <c r="E1628" s="1" t="s">
        <v>1174</v>
      </c>
    </row>
    <row r="1629" spans="1:5">
      <c r="A1629" s="1" t="s">
        <v>4745</v>
      </c>
      <c r="B1629" s="1" t="s">
        <v>4750</v>
      </c>
      <c r="C1629" s="1" t="s">
        <v>1659</v>
      </c>
      <c r="D1629" s="1" t="s">
        <v>1372</v>
      </c>
      <c r="E1629" s="1" t="s">
        <v>1174</v>
      </c>
    </row>
    <row r="1630" spans="1:5">
      <c r="A1630" s="1" t="s">
        <v>4745</v>
      </c>
      <c r="B1630" s="1" t="s">
        <v>4751</v>
      </c>
      <c r="C1630" s="1" t="s">
        <v>4087</v>
      </c>
      <c r="D1630" s="1" t="s">
        <v>1372</v>
      </c>
      <c r="E1630" s="1" t="s">
        <v>1174</v>
      </c>
    </row>
    <row r="1631" spans="1:5">
      <c r="A1631" s="1" t="s">
        <v>4745</v>
      </c>
      <c r="B1631" s="1" t="s">
        <v>4752</v>
      </c>
      <c r="C1631" s="1" t="s">
        <v>4076</v>
      </c>
      <c r="D1631" s="1" t="s">
        <v>1372</v>
      </c>
      <c r="E1631" s="1" t="s">
        <v>1174</v>
      </c>
    </row>
    <row r="1632" spans="1:5">
      <c r="A1632" s="1" t="s">
        <v>4745</v>
      </c>
      <c r="B1632" s="1" t="s">
        <v>4753</v>
      </c>
      <c r="C1632" s="1" t="s">
        <v>4076</v>
      </c>
      <c r="D1632" s="1" t="s">
        <v>1372</v>
      </c>
      <c r="E1632" s="1" t="s">
        <v>1174</v>
      </c>
    </row>
    <row r="1633" spans="1:5">
      <c r="A1633" s="1" t="s">
        <v>4745</v>
      </c>
      <c r="B1633" s="1" t="s">
        <v>4754</v>
      </c>
      <c r="C1633" s="1" t="s">
        <v>1659</v>
      </c>
      <c r="D1633" s="1" t="s">
        <v>1372</v>
      </c>
      <c r="E1633" s="1" t="s">
        <v>1174</v>
      </c>
    </row>
    <row r="1634" spans="1:5">
      <c r="A1634" s="1" t="s">
        <v>4745</v>
      </c>
      <c r="B1634" s="1" t="s">
        <v>4755</v>
      </c>
      <c r="C1634" s="1" t="s">
        <v>4087</v>
      </c>
      <c r="D1634" s="1" t="s">
        <v>1372</v>
      </c>
      <c r="E1634" s="1" t="s">
        <v>1174</v>
      </c>
    </row>
    <row r="1635" spans="1:5">
      <c r="A1635" s="1" t="s">
        <v>4745</v>
      </c>
      <c r="B1635" s="1" t="s">
        <v>4756</v>
      </c>
      <c r="C1635" s="1" t="s">
        <v>4087</v>
      </c>
      <c r="D1635" s="1" t="s">
        <v>1372</v>
      </c>
      <c r="E1635" s="1" t="s">
        <v>1174</v>
      </c>
    </row>
    <row r="1636" spans="1:5">
      <c r="A1636" s="1" t="s">
        <v>4745</v>
      </c>
      <c r="B1636" s="1" t="s">
        <v>4757</v>
      </c>
      <c r="C1636" s="1" t="s">
        <v>4087</v>
      </c>
      <c r="D1636" s="1" t="s">
        <v>1372</v>
      </c>
      <c r="E1636" s="1" t="s">
        <v>1174</v>
      </c>
    </row>
    <row r="1637" spans="1:5">
      <c r="A1637" s="1" t="s">
        <v>4745</v>
      </c>
      <c r="B1637" s="1" t="s">
        <v>4758</v>
      </c>
      <c r="C1637" s="1" t="s">
        <v>4087</v>
      </c>
      <c r="D1637" s="1" t="s">
        <v>1372</v>
      </c>
      <c r="E1637" s="1" t="s">
        <v>1174</v>
      </c>
    </row>
    <row r="1638" spans="1:5">
      <c r="A1638" s="1" t="s">
        <v>4745</v>
      </c>
      <c r="B1638" s="1" t="s">
        <v>4759</v>
      </c>
      <c r="C1638" s="1" t="s">
        <v>4760</v>
      </c>
      <c r="D1638" s="1" t="s">
        <v>1372</v>
      </c>
      <c r="E1638" s="1" t="s">
        <v>1174</v>
      </c>
    </row>
    <row r="1639" spans="1:5">
      <c r="A1639" s="1" t="s">
        <v>4745</v>
      </c>
      <c r="B1639" s="1" t="s">
        <v>4761</v>
      </c>
      <c r="C1639" s="1" t="s">
        <v>4762</v>
      </c>
      <c r="D1639" s="1" t="s">
        <v>1372</v>
      </c>
      <c r="E1639" s="1" t="s">
        <v>1174</v>
      </c>
    </row>
    <row r="1640" spans="1:5">
      <c r="A1640" s="1" t="s">
        <v>4745</v>
      </c>
      <c r="B1640" s="1" t="s">
        <v>4763</v>
      </c>
      <c r="C1640" s="1" t="s">
        <v>4087</v>
      </c>
      <c r="D1640" s="1" t="s">
        <v>1372</v>
      </c>
      <c r="E1640" s="1" t="s">
        <v>1174</v>
      </c>
    </row>
    <row r="1641" spans="1:5">
      <c r="A1641" s="1" t="s">
        <v>4745</v>
      </c>
      <c r="B1641" s="1" t="s">
        <v>4764</v>
      </c>
      <c r="C1641" s="1" t="s">
        <v>4087</v>
      </c>
      <c r="D1641" s="1" t="s">
        <v>1372</v>
      </c>
      <c r="E1641" s="1" t="s">
        <v>1174</v>
      </c>
    </row>
    <row r="1642" spans="1:5">
      <c r="A1642" s="1" t="s">
        <v>4745</v>
      </c>
      <c r="B1642" s="1" t="s">
        <v>4765</v>
      </c>
      <c r="C1642" s="1" t="s">
        <v>4087</v>
      </c>
      <c r="D1642" s="1" t="s">
        <v>1372</v>
      </c>
      <c r="E1642" s="1" t="s">
        <v>1174</v>
      </c>
    </row>
    <row r="1643" spans="1:5">
      <c r="A1643" s="1" t="s">
        <v>4745</v>
      </c>
      <c r="B1643" s="1" t="s">
        <v>4766</v>
      </c>
      <c r="C1643" s="1" t="s">
        <v>1659</v>
      </c>
      <c r="D1643" s="1" t="s">
        <v>1372</v>
      </c>
      <c r="E1643" s="1" t="s">
        <v>1174</v>
      </c>
    </row>
    <row r="1644" spans="1:5">
      <c r="A1644" s="1" t="s">
        <v>4745</v>
      </c>
      <c r="B1644" s="1" t="s">
        <v>4767</v>
      </c>
      <c r="C1644" s="1" t="s">
        <v>1659</v>
      </c>
      <c r="D1644" s="1" t="s">
        <v>1372</v>
      </c>
      <c r="E1644" s="1" t="s">
        <v>1174</v>
      </c>
    </row>
    <row r="1645" spans="1:5">
      <c r="A1645" s="1" t="s">
        <v>4745</v>
      </c>
      <c r="B1645" s="1" t="s">
        <v>4768</v>
      </c>
      <c r="C1645" s="1" t="s">
        <v>1659</v>
      </c>
      <c r="D1645" s="1" t="s">
        <v>1372</v>
      </c>
      <c r="E1645" s="1" t="s">
        <v>1174</v>
      </c>
    </row>
    <row r="1646" spans="1:5">
      <c r="A1646" s="1" t="s">
        <v>4745</v>
      </c>
      <c r="B1646" s="1" t="s">
        <v>4769</v>
      </c>
      <c r="C1646" s="1" t="s">
        <v>4770</v>
      </c>
      <c r="D1646" s="1" t="s">
        <v>1372</v>
      </c>
      <c r="E1646" s="1" t="s">
        <v>1174</v>
      </c>
    </row>
    <row r="1647" spans="1:5">
      <c r="A1647" s="1" t="s">
        <v>4771</v>
      </c>
      <c r="B1647" s="1" t="s">
        <v>4772</v>
      </c>
      <c r="C1647" s="1" t="s">
        <v>1412</v>
      </c>
      <c r="D1647" s="1" t="s">
        <v>1280</v>
      </c>
      <c r="E1647" s="1" t="s">
        <v>1174</v>
      </c>
    </row>
    <row r="1648" spans="1:5">
      <c r="A1648" s="1" t="s">
        <v>4771</v>
      </c>
      <c r="B1648" s="1" t="s">
        <v>4183</v>
      </c>
      <c r="C1648" s="1" t="s">
        <v>4182</v>
      </c>
      <c r="D1648" s="1" t="s">
        <v>1280</v>
      </c>
      <c r="E1648" s="1" t="s">
        <v>1174</v>
      </c>
    </row>
    <row r="1649" spans="1:5">
      <c r="A1649" s="1" t="s">
        <v>4771</v>
      </c>
      <c r="B1649" s="1" t="s">
        <v>4773</v>
      </c>
      <c r="C1649" s="1" t="s">
        <v>1412</v>
      </c>
      <c r="D1649" s="1" t="s">
        <v>1280</v>
      </c>
      <c r="E1649" s="1" t="s">
        <v>1174</v>
      </c>
    </row>
    <row r="1650" spans="1:5">
      <c r="A1650" s="1" t="s">
        <v>4771</v>
      </c>
      <c r="B1650" s="1" t="s">
        <v>4774</v>
      </c>
      <c r="D1650" s="1" t="s">
        <v>1280</v>
      </c>
      <c r="E1650" s="1" t="s">
        <v>1174</v>
      </c>
    </row>
    <row r="1651" spans="1:5">
      <c r="A1651" s="1" t="s">
        <v>4771</v>
      </c>
      <c r="B1651" s="1" t="s">
        <v>4775</v>
      </c>
      <c r="C1651" s="1" t="s">
        <v>1412</v>
      </c>
      <c r="D1651" s="1" t="s">
        <v>1280</v>
      </c>
      <c r="E1651" s="1" t="s">
        <v>1174</v>
      </c>
    </row>
    <row r="1652" spans="1:5">
      <c r="A1652" s="1" t="s">
        <v>4771</v>
      </c>
      <c r="B1652" s="1" t="s">
        <v>4776</v>
      </c>
      <c r="C1652" s="1" t="s">
        <v>4777</v>
      </c>
      <c r="D1652" s="1" t="s">
        <v>1280</v>
      </c>
      <c r="E1652" s="1" t="s">
        <v>1174</v>
      </c>
    </row>
    <row r="1653" spans="1:5">
      <c r="A1653" s="1" t="s">
        <v>4778</v>
      </c>
      <c r="B1653" s="1" t="s">
        <v>4779</v>
      </c>
      <c r="C1653" s="1" t="s">
        <v>4222</v>
      </c>
      <c r="D1653" s="1" t="s">
        <v>1175</v>
      </c>
      <c r="E1653" s="1" t="s">
        <v>1174</v>
      </c>
    </row>
    <row r="1654" spans="1:5">
      <c r="A1654" s="1" t="s">
        <v>4778</v>
      </c>
      <c r="B1654" s="1" t="s">
        <v>4780</v>
      </c>
      <c r="C1654" s="1" t="s">
        <v>1176</v>
      </c>
      <c r="D1654" s="1" t="s">
        <v>1175</v>
      </c>
      <c r="E1654" s="1" t="s">
        <v>1174</v>
      </c>
    </row>
    <row r="1655" spans="1:5">
      <c r="A1655" s="1" t="s">
        <v>4778</v>
      </c>
      <c r="B1655" s="1" t="s">
        <v>4781</v>
      </c>
      <c r="C1655" s="1" t="s">
        <v>1176</v>
      </c>
      <c r="D1655" s="1" t="s">
        <v>1175</v>
      </c>
      <c r="E1655" s="1" t="s">
        <v>1174</v>
      </c>
    </row>
    <row r="1656" spans="1:5">
      <c r="A1656" s="1" t="s">
        <v>4778</v>
      </c>
      <c r="B1656" s="1" t="s">
        <v>4782</v>
      </c>
      <c r="C1656" s="1" t="s">
        <v>1176</v>
      </c>
      <c r="D1656" s="1" t="s">
        <v>1175</v>
      </c>
      <c r="E1656" s="1" t="s">
        <v>1174</v>
      </c>
    </row>
    <row r="1657" spans="1:5">
      <c r="A1657" s="1" t="s">
        <v>4778</v>
      </c>
      <c r="B1657" s="1" t="s">
        <v>4783</v>
      </c>
      <c r="C1657" s="1" t="s">
        <v>1176</v>
      </c>
      <c r="D1657" s="1" t="s">
        <v>1175</v>
      </c>
      <c r="E1657" s="1" t="s">
        <v>1174</v>
      </c>
    </row>
    <row r="1658" spans="1:5">
      <c r="A1658" s="1" t="s">
        <v>4778</v>
      </c>
      <c r="B1658" s="1" t="s">
        <v>4784</v>
      </c>
      <c r="C1658" s="1" t="s">
        <v>1176</v>
      </c>
      <c r="D1658" s="1" t="s">
        <v>1175</v>
      </c>
      <c r="E1658" s="1" t="s">
        <v>1174</v>
      </c>
    </row>
    <row r="1659" spans="1:5">
      <c r="A1659" s="1" t="s">
        <v>4778</v>
      </c>
      <c r="B1659" s="1" t="s">
        <v>4785</v>
      </c>
      <c r="C1659" s="1" t="s">
        <v>1176</v>
      </c>
      <c r="D1659" s="1" t="s">
        <v>1175</v>
      </c>
      <c r="E1659" s="1" t="s">
        <v>1174</v>
      </c>
    </row>
    <row r="1660" spans="1:5">
      <c r="A1660" s="1" t="s">
        <v>4778</v>
      </c>
      <c r="B1660" s="1" t="s">
        <v>4786</v>
      </c>
      <c r="C1660" s="1" t="s">
        <v>4787</v>
      </c>
      <c r="D1660" s="1" t="s">
        <v>1175</v>
      </c>
      <c r="E1660" s="1" t="s">
        <v>1174</v>
      </c>
    </row>
    <row r="1661" spans="1:5">
      <c r="A1661" s="1" t="s">
        <v>4778</v>
      </c>
      <c r="B1661" s="1" t="s">
        <v>4788</v>
      </c>
      <c r="C1661" s="1" t="s">
        <v>1176</v>
      </c>
      <c r="D1661" s="1" t="s">
        <v>1175</v>
      </c>
      <c r="E1661" s="1" t="s">
        <v>1174</v>
      </c>
    </row>
    <row r="1662" spans="1:5">
      <c r="A1662" s="1" t="s">
        <v>4778</v>
      </c>
      <c r="B1662" s="1" t="s">
        <v>4789</v>
      </c>
      <c r="C1662" s="1" t="s">
        <v>1176</v>
      </c>
      <c r="D1662" s="1" t="s">
        <v>1175</v>
      </c>
      <c r="E1662" s="1" t="s">
        <v>1174</v>
      </c>
    </row>
    <row r="1663" spans="1:5">
      <c r="A1663" s="1" t="s">
        <v>4778</v>
      </c>
      <c r="B1663" s="1" t="s">
        <v>4790</v>
      </c>
      <c r="C1663" s="1" t="s">
        <v>3567</v>
      </c>
      <c r="D1663" s="1" t="s">
        <v>1175</v>
      </c>
      <c r="E1663" s="1" t="s">
        <v>1174</v>
      </c>
    </row>
    <row r="1664" spans="1:5">
      <c r="A1664" s="1" t="s">
        <v>4778</v>
      </c>
      <c r="B1664" s="1" t="s">
        <v>4791</v>
      </c>
      <c r="C1664" s="1" t="s">
        <v>4792</v>
      </c>
      <c r="D1664" s="1" t="s">
        <v>1175</v>
      </c>
      <c r="E1664" s="1" t="s">
        <v>1174</v>
      </c>
    </row>
    <row r="1665" spans="1:5">
      <c r="A1665" s="1" t="s">
        <v>4778</v>
      </c>
      <c r="B1665" s="1" t="s">
        <v>4793</v>
      </c>
      <c r="C1665" s="1" t="s">
        <v>1176</v>
      </c>
      <c r="D1665" s="1" t="s">
        <v>1175</v>
      </c>
      <c r="E1665" s="1" t="s">
        <v>1174</v>
      </c>
    </row>
    <row r="1666" spans="1:5">
      <c r="A1666" s="1" t="s">
        <v>4778</v>
      </c>
      <c r="B1666" s="1" t="s">
        <v>4794</v>
      </c>
      <c r="C1666" s="1" t="s">
        <v>1176</v>
      </c>
      <c r="D1666" s="1" t="s">
        <v>1175</v>
      </c>
      <c r="E1666" s="1" t="s">
        <v>1174</v>
      </c>
    </row>
    <row r="1667" spans="1:5">
      <c r="A1667" s="1" t="s">
        <v>4778</v>
      </c>
      <c r="B1667" s="1" t="s">
        <v>4795</v>
      </c>
      <c r="C1667" s="1" t="s">
        <v>1176</v>
      </c>
      <c r="D1667" s="1" t="s">
        <v>1175</v>
      </c>
      <c r="E1667" s="1" t="s">
        <v>1174</v>
      </c>
    </row>
    <row r="1668" spans="1:5">
      <c r="A1668" s="1" t="s">
        <v>4778</v>
      </c>
      <c r="B1668" s="1" t="s">
        <v>4796</v>
      </c>
      <c r="C1668" s="1" t="s">
        <v>4797</v>
      </c>
      <c r="D1668" s="1" t="s">
        <v>1175</v>
      </c>
      <c r="E1668" s="1" t="s">
        <v>1174</v>
      </c>
    </row>
    <row r="1669" spans="1:5">
      <c r="A1669" s="1" t="s">
        <v>4778</v>
      </c>
      <c r="B1669" s="1" t="s">
        <v>4798</v>
      </c>
      <c r="C1669" s="1" t="s">
        <v>1176</v>
      </c>
      <c r="D1669" s="1" t="s">
        <v>1175</v>
      </c>
      <c r="E1669" s="1" t="s">
        <v>1174</v>
      </c>
    </row>
    <row r="1670" spans="1:5">
      <c r="A1670" s="1" t="s">
        <v>4778</v>
      </c>
      <c r="B1670" s="1" t="s">
        <v>4799</v>
      </c>
      <c r="C1670" s="1" t="s">
        <v>1176</v>
      </c>
      <c r="D1670" s="1" t="s">
        <v>1175</v>
      </c>
      <c r="E1670" s="1" t="s">
        <v>1174</v>
      </c>
    </row>
    <row r="1671" spans="1:5">
      <c r="A1671" s="1" t="s">
        <v>4778</v>
      </c>
      <c r="B1671" s="1" t="s">
        <v>4800</v>
      </c>
      <c r="C1671" s="1" t="s">
        <v>1176</v>
      </c>
      <c r="D1671" s="1" t="s">
        <v>1175</v>
      </c>
      <c r="E1671" s="1" t="s">
        <v>1174</v>
      </c>
    </row>
    <row r="1672" spans="1:5">
      <c r="A1672" s="1" t="s">
        <v>4801</v>
      </c>
      <c r="B1672" s="1" t="s">
        <v>4802</v>
      </c>
      <c r="C1672" s="1" t="s">
        <v>4797</v>
      </c>
      <c r="D1672" s="1" t="s">
        <v>1175</v>
      </c>
      <c r="E1672" s="1" t="s">
        <v>1174</v>
      </c>
    </row>
    <row r="1673" spans="1:5">
      <c r="A1673" s="1" t="s">
        <v>4803</v>
      </c>
      <c r="B1673" s="1" t="s">
        <v>4804</v>
      </c>
      <c r="C1673" s="1" t="s">
        <v>1569</v>
      </c>
      <c r="D1673" s="1" t="s">
        <v>1555</v>
      </c>
      <c r="E1673" s="1" t="s">
        <v>1174</v>
      </c>
    </row>
    <row r="1674" spans="1:5">
      <c r="A1674" s="1" t="s">
        <v>4803</v>
      </c>
      <c r="B1674" s="1" t="s">
        <v>4805</v>
      </c>
      <c r="C1674" s="1" t="s">
        <v>4806</v>
      </c>
      <c r="D1674" s="1" t="s">
        <v>1181</v>
      </c>
      <c r="E1674" s="1" t="s">
        <v>1174</v>
      </c>
    </row>
    <row r="1675" spans="1:5">
      <c r="A1675" s="1" t="s">
        <v>4803</v>
      </c>
      <c r="B1675" s="1" t="s">
        <v>4807</v>
      </c>
      <c r="C1675" s="1" t="s">
        <v>4806</v>
      </c>
      <c r="D1675" s="1" t="s">
        <v>1181</v>
      </c>
      <c r="E1675" s="1" t="s">
        <v>1174</v>
      </c>
    </row>
    <row r="1676" spans="1:5">
      <c r="A1676" s="1" t="s">
        <v>4803</v>
      </c>
      <c r="B1676" s="1" t="s">
        <v>4808</v>
      </c>
      <c r="C1676" s="1" t="s">
        <v>4806</v>
      </c>
      <c r="D1676" s="1" t="s">
        <v>1181</v>
      </c>
      <c r="E1676" s="1" t="s">
        <v>1174</v>
      </c>
    </row>
    <row r="1677" spans="1:5">
      <c r="A1677" s="1" t="s">
        <v>4803</v>
      </c>
      <c r="B1677" s="1" t="s">
        <v>4809</v>
      </c>
      <c r="C1677" s="1" t="s">
        <v>4806</v>
      </c>
      <c r="D1677" s="1" t="s">
        <v>1181</v>
      </c>
      <c r="E1677" s="1" t="s">
        <v>1174</v>
      </c>
    </row>
    <row r="1678" spans="1:5">
      <c r="A1678" s="1" t="s">
        <v>4810</v>
      </c>
      <c r="B1678" s="1" t="s">
        <v>4811</v>
      </c>
      <c r="C1678" s="1" t="s">
        <v>1182</v>
      </c>
      <c r="D1678" s="1" t="s">
        <v>1181</v>
      </c>
      <c r="E1678" s="1" t="s">
        <v>1174</v>
      </c>
    </row>
    <row r="1679" spans="1:5">
      <c r="A1679" s="1" t="s">
        <v>4810</v>
      </c>
      <c r="B1679" s="1" t="s">
        <v>4812</v>
      </c>
      <c r="C1679" s="1" t="s">
        <v>4813</v>
      </c>
      <c r="D1679" s="1" t="s">
        <v>1181</v>
      </c>
      <c r="E1679" s="1" t="s">
        <v>1174</v>
      </c>
    </row>
    <row r="1680" spans="1:5">
      <c r="A1680" s="1" t="s">
        <v>4810</v>
      </c>
      <c r="B1680" s="1" t="s">
        <v>4814</v>
      </c>
      <c r="C1680" s="1" t="s">
        <v>4813</v>
      </c>
      <c r="D1680" s="1" t="s">
        <v>1181</v>
      </c>
      <c r="E1680" s="1" t="s">
        <v>1174</v>
      </c>
    </row>
    <row r="1681" spans="1:5">
      <c r="A1681" s="1" t="s">
        <v>4810</v>
      </c>
      <c r="B1681" s="1" t="s">
        <v>4815</v>
      </c>
      <c r="C1681" s="1" t="s">
        <v>1182</v>
      </c>
      <c r="D1681" s="1" t="s">
        <v>1181</v>
      </c>
      <c r="E1681" s="1" t="s">
        <v>1174</v>
      </c>
    </row>
    <row r="1682" spans="1:5">
      <c r="A1682" s="1" t="s">
        <v>4810</v>
      </c>
      <c r="B1682" s="1" t="s">
        <v>4816</v>
      </c>
      <c r="C1682" s="1" t="s">
        <v>4813</v>
      </c>
      <c r="D1682" s="1" t="s">
        <v>1181</v>
      </c>
      <c r="E1682" s="1" t="s">
        <v>1174</v>
      </c>
    </row>
    <row r="1683" spans="1:5">
      <c r="A1683" s="1" t="s">
        <v>4817</v>
      </c>
      <c r="B1683" s="1" t="s">
        <v>4818</v>
      </c>
      <c r="C1683" s="1" t="s">
        <v>4819</v>
      </c>
      <c r="D1683" s="1" t="s">
        <v>1334</v>
      </c>
      <c r="E1683" s="1" t="s">
        <v>1174</v>
      </c>
    </row>
    <row r="1684" spans="1:5">
      <c r="A1684" s="1" t="s">
        <v>4817</v>
      </c>
      <c r="B1684" s="1" t="s">
        <v>4820</v>
      </c>
      <c r="C1684" s="1" t="s">
        <v>4821</v>
      </c>
      <c r="D1684" s="1" t="s">
        <v>1334</v>
      </c>
      <c r="E1684" s="1" t="s">
        <v>1174</v>
      </c>
    </row>
    <row r="1685" spans="1:5">
      <c r="A1685" s="1" t="s">
        <v>4817</v>
      </c>
      <c r="B1685" s="1" t="s">
        <v>4822</v>
      </c>
      <c r="C1685" s="1" t="s">
        <v>4819</v>
      </c>
      <c r="D1685" s="1" t="s">
        <v>1334</v>
      </c>
      <c r="E1685" s="1" t="s">
        <v>1174</v>
      </c>
    </row>
    <row r="1686" spans="1:5">
      <c r="A1686" s="1" t="s">
        <v>4817</v>
      </c>
      <c r="B1686" s="1" t="s">
        <v>4823</v>
      </c>
      <c r="C1686" s="1" t="s">
        <v>4824</v>
      </c>
      <c r="D1686" s="1" t="s">
        <v>1334</v>
      </c>
      <c r="E1686" s="1" t="s">
        <v>1174</v>
      </c>
    </row>
    <row r="1687" spans="1:5">
      <c r="A1687" s="1" t="s">
        <v>4817</v>
      </c>
      <c r="B1687" s="1" t="s">
        <v>4825</v>
      </c>
      <c r="C1687" s="1" t="s">
        <v>4824</v>
      </c>
      <c r="D1687" s="1" t="s">
        <v>1334</v>
      </c>
      <c r="E1687" s="1" t="s">
        <v>1174</v>
      </c>
    </row>
    <row r="1688" spans="1:5">
      <c r="A1688" s="1" t="s">
        <v>4817</v>
      </c>
      <c r="B1688" s="1" t="s">
        <v>4826</v>
      </c>
      <c r="C1688" s="1" t="s">
        <v>4824</v>
      </c>
      <c r="D1688" s="1" t="s">
        <v>1334</v>
      </c>
      <c r="E1688" s="1" t="s">
        <v>1174</v>
      </c>
    </row>
    <row r="1689" spans="1:5">
      <c r="A1689" s="1" t="s">
        <v>4817</v>
      </c>
      <c r="B1689" s="1" t="s">
        <v>4827</v>
      </c>
      <c r="C1689" s="1" t="s">
        <v>4821</v>
      </c>
      <c r="D1689" s="1" t="s">
        <v>1334</v>
      </c>
      <c r="E1689" s="1" t="s">
        <v>1174</v>
      </c>
    </row>
    <row r="1690" spans="1:5">
      <c r="A1690" s="1" t="s">
        <v>4828</v>
      </c>
      <c r="B1690" s="1" t="s">
        <v>4829</v>
      </c>
      <c r="C1690" s="1" t="s">
        <v>4830</v>
      </c>
      <c r="D1690" s="1" t="s">
        <v>1234</v>
      </c>
      <c r="E1690" s="1" t="s">
        <v>1174</v>
      </c>
    </row>
    <row r="1691" spans="1:5">
      <c r="A1691" s="1" t="s">
        <v>4828</v>
      </c>
      <c r="B1691" s="1" t="s">
        <v>4831</v>
      </c>
      <c r="C1691" s="1" t="s">
        <v>4832</v>
      </c>
      <c r="D1691" s="1" t="s">
        <v>1234</v>
      </c>
      <c r="E1691" s="1" t="s">
        <v>1174</v>
      </c>
    </row>
    <row r="1692" spans="1:5">
      <c r="A1692" s="1" t="s">
        <v>4828</v>
      </c>
      <c r="B1692" s="1" t="s">
        <v>4833</v>
      </c>
      <c r="C1692" s="1" t="s">
        <v>4830</v>
      </c>
      <c r="D1692" s="1" t="s">
        <v>1234</v>
      </c>
      <c r="E1692" s="1" t="s">
        <v>1174</v>
      </c>
    </row>
    <row r="1693" spans="1:5">
      <c r="A1693" s="1" t="s">
        <v>4828</v>
      </c>
      <c r="B1693" s="1" t="s">
        <v>4834</v>
      </c>
      <c r="C1693" s="1" t="s">
        <v>4830</v>
      </c>
      <c r="D1693" s="1" t="s">
        <v>1234</v>
      </c>
      <c r="E1693" s="1" t="s">
        <v>1174</v>
      </c>
    </row>
    <row r="1694" spans="1:5">
      <c r="A1694" s="1" t="s">
        <v>4835</v>
      </c>
      <c r="B1694" s="1" t="s">
        <v>4836</v>
      </c>
      <c r="C1694" s="1" t="s">
        <v>2222</v>
      </c>
      <c r="D1694" s="1" t="s">
        <v>1555</v>
      </c>
      <c r="E1694" s="1" t="s">
        <v>1174</v>
      </c>
    </row>
    <row r="1695" spans="1:5">
      <c r="A1695" s="1" t="s">
        <v>4835</v>
      </c>
      <c r="B1695" s="1" t="s">
        <v>4837</v>
      </c>
      <c r="C1695" s="1" t="s">
        <v>2222</v>
      </c>
      <c r="D1695" s="1" t="s">
        <v>1555</v>
      </c>
      <c r="E1695" s="1" t="s">
        <v>1174</v>
      </c>
    </row>
    <row r="1696" spans="1:5">
      <c r="A1696" s="1" t="s">
        <v>4838</v>
      </c>
      <c r="B1696" s="1" t="s">
        <v>4839</v>
      </c>
      <c r="C1696" s="1" t="s">
        <v>4840</v>
      </c>
      <c r="D1696" s="1" t="s">
        <v>1622</v>
      </c>
      <c r="E1696" s="1" t="s">
        <v>1174</v>
      </c>
    </row>
    <row r="1697" spans="1:5">
      <c r="A1697" s="1" t="s">
        <v>4838</v>
      </c>
      <c r="B1697" s="1" t="s">
        <v>4841</v>
      </c>
      <c r="C1697" s="1" t="s">
        <v>1623</v>
      </c>
      <c r="D1697" s="1" t="s">
        <v>1622</v>
      </c>
      <c r="E1697" s="1" t="s">
        <v>1174</v>
      </c>
    </row>
    <row r="1698" spans="1:5">
      <c r="A1698" s="1" t="s">
        <v>4838</v>
      </c>
      <c r="B1698" s="1" t="s">
        <v>4842</v>
      </c>
      <c r="C1698" s="1" t="s">
        <v>1623</v>
      </c>
      <c r="D1698" s="1" t="s">
        <v>1622</v>
      </c>
      <c r="E1698" s="1" t="s">
        <v>1174</v>
      </c>
    </row>
    <row r="1699" spans="1:5">
      <c r="A1699" s="1" t="s">
        <v>4838</v>
      </c>
      <c r="B1699" s="1" t="s">
        <v>4843</v>
      </c>
      <c r="C1699" s="1" t="s">
        <v>4844</v>
      </c>
      <c r="D1699" s="1" t="s">
        <v>1622</v>
      </c>
      <c r="E1699" s="1" t="s">
        <v>1174</v>
      </c>
    </row>
    <row r="1700" spans="1:5">
      <c r="A1700" s="1" t="s">
        <v>4838</v>
      </c>
      <c r="B1700" s="1" t="s">
        <v>4845</v>
      </c>
      <c r="C1700" s="1" t="s">
        <v>4840</v>
      </c>
      <c r="D1700" s="1" t="s">
        <v>1622</v>
      </c>
      <c r="E1700" s="1" t="s">
        <v>1174</v>
      </c>
    </row>
    <row r="1701" spans="1:5">
      <c r="A1701" s="1" t="s">
        <v>4846</v>
      </c>
      <c r="B1701" s="1" t="s">
        <v>4847</v>
      </c>
      <c r="C1701" s="1" t="s">
        <v>4848</v>
      </c>
      <c r="D1701" s="1" t="s">
        <v>2045</v>
      </c>
      <c r="E1701" s="1" t="s">
        <v>1174</v>
      </c>
    </row>
    <row r="1702" spans="1:5">
      <c r="A1702" s="1" t="s">
        <v>4846</v>
      </c>
      <c r="B1702" s="1" t="s">
        <v>4849</v>
      </c>
      <c r="C1702" s="1" t="s">
        <v>2881</v>
      </c>
      <c r="D1702" s="1" t="s">
        <v>2045</v>
      </c>
      <c r="E1702" s="1" t="s">
        <v>1174</v>
      </c>
    </row>
    <row r="1703" spans="1:5">
      <c r="A1703" s="1" t="s">
        <v>4846</v>
      </c>
      <c r="B1703" s="1" t="s">
        <v>4850</v>
      </c>
      <c r="C1703" s="1" t="s">
        <v>4848</v>
      </c>
      <c r="D1703" s="1" t="s">
        <v>2045</v>
      </c>
      <c r="E1703" s="1" t="s">
        <v>1174</v>
      </c>
    </row>
    <row r="1704" spans="1:5">
      <c r="A1704" s="1" t="s">
        <v>4846</v>
      </c>
      <c r="B1704" s="1" t="s">
        <v>4851</v>
      </c>
      <c r="C1704" s="1" t="s">
        <v>2881</v>
      </c>
      <c r="D1704" s="1" t="s">
        <v>2045</v>
      </c>
      <c r="E1704" s="1" t="s">
        <v>1174</v>
      </c>
    </row>
    <row r="1705" spans="1:5">
      <c r="A1705" s="1" t="s">
        <v>4846</v>
      </c>
      <c r="B1705" s="1" t="s">
        <v>4852</v>
      </c>
      <c r="C1705" s="1" t="s">
        <v>2881</v>
      </c>
      <c r="D1705" s="1" t="s">
        <v>2045</v>
      </c>
      <c r="E1705" s="1" t="s">
        <v>1174</v>
      </c>
    </row>
    <row r="1706" spans="1:5">
      <c r="A1706" s="1" t="s">
        <v>4853</v>
      </c>
      <c r="B1706" s="1" t="s">
        <v>4854</v>
      </c>
      <c r="C1706" s="1" t="s">
        <v>1315</v>
      </c>
      <c r="D1706" s="1" t="s">
        <v>1318</v>
      </c>
      <c r="E1706" s="1" t="s">
        <v>1317</v>
      </c>
    </row>
    <row r="1707" spans="1:5">
      <c r="A1707" s="1" t="s">
        <v>4853</v>
      </c>
      <c r="B1707" s="1" t="s">
        <v>4855</v>
      </c>
      <c r="C1707" s="1" t="s">
        <v>4856</v>
      </c>
      <c r="D1707" s="1" t="s">
        <v>1318</v>
      </c>
      <c r="E1707" s="1" t="s">
        <v>1317</v>
      </c>
    </row>
    <row r="1708" spans="1:5">
      <c r="A1708" s="1" t="s">
        <v>4853</v>
      </c>
      <c r="B1708" s="1" t="s">
        <v>4857</v>
      </c>
      <c r="C1708" s="1" t="s">
        <v>4858</v>
      </c>
      <c r="D1708" s="1" t="s">
        <v>1318</v>
      </c>
      <c r="E1708" s="1" t="s">
        <v>1317</v>
      </c>
    </row>
    <row r="1709" spans="1:5">
      <c r="A1709" s="1" t="s">
        <v>4853</v>
      </c>
      <c r="B1709" s="1" t="s">
        <v>4859</v>
      </c>
      <c r="C1709" s="1" t="s">
        <v>4856</v>
      </c>
      <c r="D1709" s="1" t="s">
        <v>1318</v>
      </c>
      <c r="E1709" s="1" t="s">
        <v>1317</v>
      </c>
    </row>
    <row r="1710" spans="1:5">
      <c r="A1710" s="1" t="s">
        <v>4853</v>
      </c>
      <c r="B1710" s="1" t="s">
        <v>4860</v>
      </c>
      <c r="C1710" s="1" t="s">
        <v>1315</v>
      </c>
      <c r="D1710" s="1" t="s">
        <v>1318</v>
      </c>
      <c r="E1710" s="1" t="s">
        <v>1317</v>
      </c>
    </row>
    <row r="1711" spans="1:5">
      <c r="A1711" s="1" t="s">
        <v>4853</v>
      </c>
      <c r="B1711" s="1" t="s">
        <v>4861</v>
      </c>
      <c r="C1711" s="1" t="s">
        <v>1315</v>
      </c>
      <c r="D1711" s="1" t="s">
        <v>1318</v>
      </c>
      <c r="E1711" s="1" t="s">
        <v>1317</v>
      </c>
    </row>
    <row r="1712" spans="1:5">
      <c r="A1712" s="1" t="s">
        <v>4853</v>
      </c>
      <c r="B1712" s="1" t="s">
        <v>4862</v>
      </c>
      <c r="C1712" s="1" t="s">
        <v>1315</v>
      </c>
      <c r="D1712" s="1" t="s">
        <v>1318</v>
      </c>
      <c r="E1712" s="1" t="s">
        <v>1317</v>
      </c>
    </row>
    <row r="1713" spans="1:5">
      <c r="A1713" s="1" t="s">
        <v>4853</v>
      </c>
      <c r="B1713" s="1" t="s">
        <v>4863</v>
      </c>
      <c r="C1713" s="1" t="s">
        <v>1315</v>
      </c>
      <c r="D1713" s="1" t="s">
        <v>1318</v>
      </c>
      <c r="E1713" s="1" t="s">
        <v>1317</v>
      </c>
    </row>
    <row r="1714" spans="1:5">
      <c r="A1714" s="1" t="s">
        <v>4853</v>
      </c>
      <c r="B1714" s="1" t="s">
        <v>4864</v>
      </c>
      <c r="C1714" s="1" t="s">
        <v>1315</v>
      </c>
      <c r="D1714" s="1" t="s">
        <v>1318</v>
      </c>
      <c r="E1714" s="1" t="s">
        <v>1317</v>
      </c>
    </row>
    <row r="1715" spans="1:5">
      <c r="A1715" s="1" t="s">
        <v>4853</v>
      </c>
      <c r="B1715" s="1" t="s">
        <v>4865</v>
      </c>
      <c r="C1715" s="1" t="s">
        <v>1315</v>
      </c>
      <c r="D1715" s="1" t="s">
        <v>1318</v>
      </c>
      <c r="E1715" s="1" t="s">
        <v>1317</v>
      </c>
    </row>
    <row r="1716" spans="1:5">
      <c r="A1716" s="1" t="s">
        <v>4853</v>
      </c>
      <c r="B1716" s="1" t="s">
        <v>4866</v>
      </c>
      <c r="C1716" s="1" t="s">
        <v>1315</v>
      </c>
      <c r="D1716" s="1" t="s">
        <v>1318</v>
      </c>
      <c r="E1716" s="1" t="s">
        <v>1317</v>
      </c>
    </row>
    <row r="1717" spans="1:5">
      <c r="A1717" s="1" t="s">
        <v>4853</v>
      </c>
      <c r="B1717" s="1" t="s">
        <v>4867</v>
      </c>
      <c r="C1717" s="1" t="s">
        <v>4856</v>
      </c>
      <c r="D1717" s="1" t="s">
        <v>1318</v>
      </c>
      <c r="E1717" s="1" t="s">
        <v>1317</v>
      </c>
    </row>
    <row r="1718" spans="1:5">
      <c r="A1718" s="1" t="s">
        <v>4853</v>
      </c>
      <c r="B1718" s="1" t="s">
        <v>4868</v>
      </c>
      <c r="C1718" s="1" t="s">
        <v>4869</v>
      </c>
      <c r="E1718" s="1" t="s">
        <v>1219</v>
      </c>
    </row>
    <row r="1719" spans="1:5">
      <c r="A1719" s="1" t="s">
        <v>4853</v>
      </c>
      <c r="B1719" s="1" t="s">
        <v>4870</v>
      </c>
      <c r="C1719" s="1" t="s">
        <v>2952</v>
      </c>
      <c r="E1719" s="1" t="s">
        <v>4871</v>
      </c>
    </row>
    <row r="1720" spans="1:5">
      <c r="A1720" s="1" t="s">
        <v>4872</v>
      </c>
      <c r="B1720" s="1" t="s">
        <v>4873</v>
      </c>
      <c r="C1720" s="1" t="s">
        <v>4830</v>
      </c>
      <c r="D1720" s="1" t="s">
        <v>1234</v>
      </c>
      <c r="E1720" s="1" t="s">
        <v>1174</v>
      </c>
    </row>
    <row r="1721" spans="1:5">
      <c r="A1721" s="1" t="s">
        <v>4874</v>
      </c>
      <c r="B1721" s="1" t="s">
        <v>4875</v>
      </c>
      <c r="C1721" s="1" t="s">
        <v>4733</v>
      </c>
      <c r="D1721" s="1" t="s">
        <v>1181</v>
      </c>
      <c r="E1721" s="1" t="s">
        <v>1174</v>
      </c>
    </row>
    <row r="1722" spans="1:5">
      <c r="A1722" s="1" t="s">
        <v>4876</v>
      </c>
      <c r="B1722" s="1" t="s">
        <v>4877</v>
      </c>
      <c r="C1722" s="1" t="s">
        <v>4819</v>
      </c>
      <c r="D1722" s="1" t="s">
        <v>1334</v>
      </c>
      <c r="E1722" s="1" t="s">
        <v>1174</v>
      </c>
    </row>
    <row r="1723" spans="1:5">
      <c r="A1723" s="1" t="s">
        <v>4878</v>
      </c>
      <c r="B1723" s="1" t="s">
        <v>4878</v>
      </c>
      <c r="C1723" s="1" t="s">
        <v>4878</v>
      </c>
      <c r="E1723" s="1" t="s">
        <v>3274</v>
      </c>
    </row>
    <row r="1724" spans="1:5">
      <c r="A1724" s="1" t="s">
        <v>4879</v>
      </c>
      <c r="B1724" s="1" t="s">
        <v>4880</v>
      </c>
      <c r="C1724" s="1" t="s">
        <v>4879</v>
      </c>
      <c r="D1724" s="1" t="s">
        <v>1280</v>
      </c>
      <c r="E1724" s="1" t="s">
        <v>1174</v>
      </c>
    </row>
    <row r="1725" spans="1:5">
      <c r="A1725" s="1" t="s">
        <v>4881</v>
      </c>
      <c r="B1725" s="1" t="s">
        <v>4882</v>
      </c>
      <c r="C1725" s="1" t="s">
        <v>4883</v>
      </c>
      <c r="D1725" s="1" t="s">
        <v>1389</v>
      </c>
      <c r="E1725" s="1" t="s">
        <v>1174</v>
      </c>
    </row>
    <row r="1726" spans="1:5">
      <c r="A1726" s="1" t="s">
        <v>4884</v>
      </c>
      <c r="B1726" s="1" t="s">
        <v>4885</v>
      </c>
      <c r="C1726" s="1" t="s">
        <v>4884</v>
      </c>
      <c r="E1726" s="1" t="s">
        <v>1860</v>
      </c>
    </row>
    <row r="1727" spans="1:5">
      <c r="A1727" s="1" t="s">
        <v>4886</v>
      </c>
      <c r="B1727" s="1" t="s">
        <v>4887</v>
      </c>
      <c r="C1727" s="1" t="s">
        <v>4886</v>
      </c>
      <c r="E1727" s="1" t="s">
        <v>1213</v>
      </c>
    </row>
    <row r="1728" spans="1:5">
      <c r="A1728" s="1" t="s">
        <v>4886</v>
      </c>
      <c r="B1728" s="1" t="s">
        <v>4888</v>
      </c>
      <c r="C1728" s="1" t="s">
        <v>4886</v>
      </c>
      <c r="E1728" s="1" t="s">
        <v>1213</v>
      </c>
    </row>
    <row r="1729" spans="1:5">
      <c r="A1729" s="1" t="s">
        <v>4886</v>
      </c>
      <c r="B1729" s="1" t="s">
        <v>4889</v>
      </c>
      <c r="C1729" s="1" t="s">
        <v>4886</v>
      </c>
      <c r="E1729" s="1" t="s">
        <v>1213</v>
      </c>
    </row>
    <row r="1730" spans="1:5">
      <c r="A1730" s="1" t="s">
        <v>1214</v>
      </c>
      <c r="B1730" s="1" t="s">
        <v>4890</v>
      </c>
      <c r="C1730" s="1" t="s">
        <v>4891</v>
      </c>
      <c r="E1730" s="1" t="s">
        <v>1213</v>
      </c>
    </row>
    <row r="1731" spans="1:5">
      <c r="A1731" s="1" t="s">
        <v>1214</v>
      </c>
      <c r="B1731" s="1" t="s">
        <v>4892</v>
      </c>
      <c r="C1731" s="1" t="s">
        <v>4893</v>
      </c>
      <c r="E1731" s="1" t="s">
        <v>1213</v>
      </c>
    </row>
    <row r="1732" spans="1:5">
      <c r="A1732" s="1" t="s">
        <v>4894</v>
      </c>
      <c r="B1732" s="1" t="s">
        <v>4894</v>
      </c>
      <c r="C1732" s="1" t="s">
        <v>1623</v>
      </c>
      <c r="D1732" s="1" t="s">
        <v>1622</v>
      </c>
      <c r="E1732" s="1" t="s">
        <v>1174</v>
      </c>
    </row>
    <row r="1733" spans="1:5">
      <c r="A1733" s="1" t="s">
        <v>4895</v>
      </c>
      <c r="B1733" s="1" t="s">
        <v>4896</v>
      </c>
      <c r="C1733" s="1" t="s">
        <v>4895</v>
      </c>
      <c r="E1733" s="1" t="s">
        <v>1474</v>
      </c>
    </row>
    <row r="1734" spans="1:5">
      <c r="A1734" s="1" t="s">
        <v>4895</v>
      </c>
      <c r="B1734" s="1" t="s">
        <v>4897</v>
      </c>
      <c r="C1734" s="1" t="s">
        <v>4895</v>
      </c>
      <c r="E1734" s="1" t="s">
        <v>1474</v>
      </c>
    </row>
    <row r="1735" spans="1:5">
      <c r="A1735" s="1" t="s">
        <v>4895</v>
      </c>
      <c r="B1735" s="1" t="s">
        <v>4898</v>
      </c>
      <c r="C1735" s="1" t="s">
        <v>4895</v>
      </c>
      <c r="E1735" s="1" t="s">
        <v>1474</v>
      </c>
    </row>
    <row r="1736" spans="1:5">
      <c r="A1736" s="1" t="s">
        <v>4899</v>
      </c>
      <c r="B1736" s="1" t="s">
        <v>4900</v>
      </c>
      <c r="C1736" s="1" t="s">
        <v>4899</v>
      </c>
      <c r="E1736" s="1" t="s">
        <v>1474</v>
      </c>
    </row>
    <row r="1737" spans="1:5">
      <c r="A1737" s="1" t="s">
        <v>4901</v>
      </c>
      <c r="B1737" s="1" t="s">
        <v>4902</v>
      </c>
      <c r="C1737" s="1" t="s">
        <v>4901</v>
      </c>
      <c r="E1737" s="1" t="s">
        <v>1213</v>
      </c>
    </row>
    <row r="1738" spans="1:5">
      <c r="A1738" s="1" t="s">
        <v>4903</v>
      </c>
      <c r="B1738" s="1" t="s">
        <v>4904</v>
      </c>
      <c r="C1738" s="1" t="s">
        <v>4903</v>
      </c>
      <c r="E1738" s="1" t="s">
        <v>4905</v>
      </c>
    </row>
    <row r="1739" spans="1:5">
      <c r="A1739" s="1" t="s">
        <v>4906</v>
      </c>
      <c r="B1739" s="1" t="s">
        <v>4907</v>
      </c>
      <c r="C1739" s="1" t="s">
        <v>4506</v>
      </c>
      <c r="D1739" s="1" t="s">
        <v>1622</v>
      </c>
      <c r="E1739" s="1" t="s">
        <v>1174</v>
      </c>
    </row>
    <row r="1740" spans="1:5">
      <c r="A1740" s="1" t="s">
        <v>4908</v>
      </c>
      <c r="B1740" s="1" t="s">
        <v>4909</v>
      </c>
      <c r="C1740" s="1" t="s">
        <v>4506</v>
      </c>
      <c r="D1740" s="1" t="s">
        <v>1622</v>
      </c>
      <c r="E1740" s="1" t="s">
        <v>1174</v>
      </c>
    </row>
    <row r="1741" spans="1:5">
      <c r="A1741" s="1" t="s">
        <v>4910</v>
      </c>
      <c r="B1741" s="1" t="s">
        <v>4910</v>
      </c>
      <c r="D1741" s="1" t="s">
        <v>1634</v>
      </c>
      <c r="E1741" s="1" t="s">
        <v>1174</v>
      </c>
    </row>
    <row r="1742" spans="1:5">
      <c r="A1742" s="1" t="s">
        <v>3550</v>
      </c>
      <c r="B1742" s="1" t="s">
        <v>4911</v>
      </c>
      <c r="D1742" s="1" t="s">
        <v>3549</v>
      </c>
      <c r="E1742" s="1" t="s">
        <v>1174</v>
      </c>
    </row>
    <row r="1743" spans="1:5">
      <c r="A1743" s="1" t="s">
        <v>3550</v>
      </c>
      <c r="B1743" s="1" t="s">
        <v>4912</v>
      </c>
      <c r="C1743" s="1" t="s">
        <v>3550</v>
      </c>
      <c r="D1743" s="1" t="s">
        <v>3549</v>
      </c>
      <c r="E1743" s="1" t="s">
        <v>1174</v>
      </c>
    </row>
    <row r="1744" spans="1:5">
      <c r="A1744" s="1" t="s">
        <v>3550</v>
      </c>
      <c r="B1744" s="1" t="s">
        <v>4913</v>
      </c>
      <c r="C1744" s="1" t="s">
        <v>3550</v>
      </c>
      <c r="D1744" s="1" t="s">
        <v>3549</v>
      </c>
      <c r="E1744" s="1" t="s">
        <v>1174</v>
      </c>
    </row>
    <row r="1745" spans="1:5">
      <c r="A1745" s="1" t="s">
        <v>3550</v>
      </c>
      <c r="B1745" s="1" t="s">
        <v>4914</v>
      </c>
      <c r="C1745" s="1" t="s">
        <v>3550</v>
      </c>
      <c r="D1745" s="1" t="s">
        <v>3549</v>
      </c>
      <c r="E1745" s="1" t="s">
        <v>1174</v>
      </c>
    </row>
    <row r="1746" spans="1:5">
      <c r="A1746" s="1" t="s">
        <v>4915</v>
      </c>
      <c r="B1746" s="1" t="s">
        <v>4915</v>
      </c>
      <c r="C1746" s="1" t="s">
        <v>1623</v>
      </c>
      <c r="D1746" s="1" t="s">
        <v>1622</v>
      </c>
      <c r="E1746" s="1" t="s">
        <v>1174</v>
      </c>
    </row>
    <row r="1747" spans="1:5">
      <c r="A1747" s="1" t="s">
        <v>4916</v>
      </c>
      <c r="B1747" s="1" t="s">
        <v>4917</v>
      </c>
      <c r="C1747" s="1" t="s">
        <v>4916</v>
      </c>
      <c r="E1747" s="1" t="s">
        <v>4683</v>
      </c>
    </row>
    <row r="1748" spans="1:5">
      <c r="A1748" s="1" t="s">
        <v>4918</v>
      </c>
      <c r="B1748" s="1" t="s">
        <v>4919</v>
      </c>
      <c r="C1748" s="1" t="s">
        <v>4918</v>
      </c>
      <c r="E1748" s="1" t="s">
        <v>1474</v>
      </c>
    </row>
    <row r="1749" spans="1:5">
      <c r="A1749" s="1" t="s">
        <v>4918</v>
      </c>
      <c r="B1749" s="1" t="s">
        <v>4920</v>
      </c>
      <c r="C1749" s="1" t="s">
        <v>4918</v>
      </c>
      <c r="E1749" s="1" t="s">
        <v>1474</v>
      </c>
    </row>
    <row r="1750" spans="1:5">
      <c r="A1750" s="1" t="s">
        <v>4921</v>
      </c>
      <c r="B1750" s="1" t="s">
        <v>4921</v>
      </c>
      <c r="C1750" s="1" t="s">
        <v>4921</v>
      </c>
      <c r="E1750" s="1" t="s">
        <v>3062</v>
      </c>
    </row>
    <row r="1751" spans="1:5">
      <c r="A1751" s="1" t="s">
        <v>4922</v>
      </c>
      <c r="B1751" s="1" t="s">
        <v>4923</v>
      </c>
      <c r="C1751" s="1" t="s">
        <v>4922</v>
      </c>
      <c r="E1751" s="1" t="s">
        <v>1474</v>
      </c>
    </row>
    <row r="1752" spans="1:5">
      <c r="A1752" s="1" t="s">
        <v>4922</v>
      </c>
      <c r="B1752" s="1" t="s">
        <v>4924</v>
      </c>
      <c r="C1752" s="1" t="s">
        <v>4922</v>
      </c>
      <c r="E1752" s="1" t="s">
        <v>1474</v>
      </c>
    </row>
    <row r="1753" spans="1:5">
      <c r="A1753" s="1" t="s">
        <v>4922</v>
      </c>
      <c r="B1753" s="1" t="s">
        <v>4925</v>
      </c>
      <c r="C1753" s="1" t="s">
        <v>4922</v>
      </c>
      <c r="E1753" s="1" t="s">
        <v>1474</v>
      </c>
    </row>
    <row r="1754" spans="1:5">
      <c r="A1754" s="1" t="s">
        <v>4922</v>
      </c>
      <c r="B1754" s="1" t="s">
        <v>4926</v>
      </c>
      <c r="C1754" s="1" t="s">
        <v>4922</v>
      </c>
      <c r="E1754" s="1" t="s">
        <v>1474</v>
      </c>
    </row>
    <row r="1755" spans="1:5">
      <c r="A1755" s="1" t="s">
        <v>4927</v>
      </c>
      <c r="B1755" s="1" t="s">
        <v>4928</v>
      </c>
      <c r="C1755" s="1" t="s">
        <v>4929</v>
      </c>
      <c r="D1755" s="1" t="s">
        <v>1622</v>
      </c>
      <c r="E1755" s="1" t="s">
        <v>1174</v>
      </c>
    </row>
    <row r="1756" spans="1:5">
      <c r="A1756" s="1" t="s">
        <v>4927</v>
      </c>
      <c r="B1756" s="1" t="s">
        <v>4930</v>
      </c>
      <c r="D1756" s="1" t="s">
        <v>1622</v>
      </c>
      <c r="E1756" s="1" t="s">
        <v>1174</v>
      </c>
    </row>
    <row r="1757" spans="1:5">
      <c r="A1757" s="1" t="s">
        <v>4927</v>
      </c>
      <c r="B1757" s="1" t="s">
        <v>4931</v>
      </c>
      <c r="C1757" s="1" t="s">
        <v>4932</v>
      </c>
      <c r="D1757" s="1" t="s">
        <v>1622</v>
      </c>
      <c r="E1757" s="1" t="s">
        <v>1174</v>
      </c>
    </row>
    <row r="1758" spans="1:5">
      <c r="A1758" s="1" t="s">
        <v>4933</v>
      </c>
      <c r="B1758" s="1" t="s">
        <v>4934</v>
      </c>
      <c r="C1758" s="1" t="s">
        <v>4935</v>
      </c>
      <c r="D1758" s="1" t="s">
        <v>2732</v>
      </c>
      <c r="E1758" s="1" t="s">
        <v>1174</v>
      </c>
    </row>
    <row r="1759" spans="1:5">
      <c r="A1759" s="1" t="s">
        <v>4933</v>
      </c>
      <c r="B1759" s="1" t="s">
        <v>4936</v>
      </c>
      <c r="C1759" s="1" t="s">
        <v>4935</v>
      </c>
      <c r="D1759" s="1" t="s">
        <v>2732</v>
      </c>
      <c r="E1759" s="1" t="s">
        <v>1174</v>
      </c>
    </row>
    <row r="1760" spans="1:5">
      <c r="A1760" s="1" t="s">
        <v>4933</v>
      </c>
      <c r="B1760" s="1" t="s">
        <v>4937</v>
      </c>
      <c r="C1760" s="1" t="s">
        <v>4935</v>
      </c>
      <c r="D1760" s="1" t="s">
        <v>2732</v>
      </c>
      <c r="E1760" s="1" t="s">
        <v>1174</v>
      </c>
    </row>
    <row r="1761" spans="1:5">
      <c r="A1761" s="1" t="s">
        <v>4933</v>
      </c>
      <c r="B1761" s="1" t="s">
        <v>4938</v>
      </c>
      <c r="C1761" s="1" t="s">
        <v>4935</v>
      </c>
      <c r="D1761" s="1" t="s">
        <v>2732</v>
      </c>
      <c r="E1761" s="1" t="s">
        <v>1174</v>
      </c>
    </row>
    <row r="1762" spans="1:5">
      <c r="A1762" s="1" t="s">
        <v>4939</v>
      </c>
      <c r="B1762" s="1" t="s">
        <v>4940</v>
      </c>
      <c r="D1762" s="1" t="s">
        <v>2732</v>
      </c>
      <c r="E1762" s="1" t="s">
        <v>1174</v>
      </c>
    </row>
    <row r="1763" spans="1:5">
      <c r="A1763" s="1" t="s">
        <v>4941</v>
      </c>
      <c r="B1763" s="1" t="s">
        <v>4942</v>
      </c>
      <c r="C1763" s="1" t="s">
        <v>4941</v>
      </c>
      <c r="E1763" s="1" t="s">
        <v>4615</v>
      </c>
    </row>
    <row r="1764" spans="1:5">
      <c r="A1764" s="1" t="s">
        <v>4941</v>
      </c>
      <c r="B1764" s="1" t="s">
        <v>4942</v>
      </c>
      <c r="C1764" s="1" t="s">
        <v>4941</v>
      </c>
      <c r="E1764" s="1" t="s">
        <v>4615</v>
      </c>
    </row>
    <row r="1765" spans="1:5">
      <c r="A1765" s="1" t="s">
        <v>4941</v>
      </c>
      <c r="B1765" s="1" t="s">
        <v>4943</v>
      </c>
      <c r="E1765" s="1" t="s">
        <v>4615</v>
      </c>
    </row>
    <row r="1766" spans="1:5">
      <c r="A1766" s="1" t="s">
        <v>4944</v>
      </c>
      <c r="B1766" s="1" t="s">
        <v>4945</v>
      </c>
      <c r="C1766" s="1" t="s">
        <v>4946</v>
      </c>
      <c r="D1766" s="1" t="s">
        <v>1175</v>
      </c>
      <c r="E1766" s="1" t="s">
        <v>1174</v>
      </c>
    </row>
    <row r="1767" spans="1:5">
      <c r="A1767" s="1" t="s">
        <v>4947</v>
      </c>
      <c r="B1767" s="1" t="s">
        <v>4948</v>
      </c>
      <c r="C1767" s="1" t="s">
        <v>1176</v>
      </c>
      <c r="D1767" s="1" t="s">
        <v>1175</v>
      </c>
      <c r="E1767" s="1" t="s">
        <v>1174</v>
      </c>
    </row>
    <row r="1768" spans="1:5">
      <c r="A1768" s="1" t="s">
        <v>4947</v>
      </c>
      <c r="B1768" s="1" t="s">
        <v>4949</v>
      </c>
      <c r="C1768" s="1" t="s">
        <v>1176</v>
      </c>
      <c r="D1768" s="1" t="s">
        <v>1175</v>
      </c>
      <c r="E1768" s="1" t="s">
        <v>1174</v>
      </c>
    </row>
    <row r="1769" spans="1:5">
      <c r="A1769" s="1" t="s">
        <v>4947</v>
      </c>
      <c r="B1769" s="1" t="s">
        <v>4950</v>
      </c>
      <c r="C1769" s="1" t="s">
        <v>1176</v>
      </c>
      <c r="D1769" s="1" t="s">
        <v>1175</v>
      </c>
      <c r="E1769" s="1" t="s">
        <v>1174</v>
      </c>
    </row>
    <row r="1770" spans="1:5">
      <c r="A1770" s="1" t="s">
        <v>4951</v>
      </c>
      <c r="B1770" s="1" t="s">
        <v>4951</v>
      </c>
      <c r="C1770" s="1" t="s">
        <v>4952</v>
      </c>
      <c r="D1770" s="1" t="s">
        <v>2825</v>
      </c>
      <c r="E1770" s="1" t="s">
        <v>1174</v>
      </c>
    </row>
    <row r="1771" spans="1:5">
      <c r="A1771" s="1" t="s">
        <v>4953</v>
      </c>
      <c r="B1771" s="1" t="s">
        <v>4953</v>
      </c>
      <c r="D1771" s="1" t="s">
        <v>1605</v>
      </c>
      <c r="E1771" s="1" t="s">
        <v>1174</v>
      </c>
    </row>
    <row r="1772" spans="1:5">
      <c r="A1772" s="1" t="s">
        <v>4954</v>
      </c>
      <c r="B1772" s="1" t="s">
        <v>4955</v>
      </c>
      <c r="C1772" s="1" t="s">
        <v>2934</v>
      </c>
      <c r="D1772" s="1" t="s">
        <v>2933</v>
      </c>
      <c r="E1772" s="1" t="s">
        <v>1174</v>
      </c>
    </row>
    <row r="1773" spans="1:5">
      <c r="A1773" s="1" t="s">
        <v>4956</v>
      </c>
      <c r="B1773" s="1" t="s">
        <v>4957</v>
      </c>
      <c r="C1773" s="1" t="s">
        <v>4956</v>
      </c>
      <c r="D1773" s="1" t="s">
        <v>1192</v>
      </c>
      <c r="E1773" s="1" t="s">
        <v>1174</v>
      </c>
    </row>
    <row r="1774" spans="1:5">
      <c r="A1774" s="1" t="s">
        <v>4956</v>
      </c>
      <c r="B1774" s="1" t="s">
        <v>4958</v>
      </c>
      <c r="C1774" s="1" t="s">
        <v>4956</v>
      </c>
      <c r="D1774" s="1" t="s">
        <v>1192</v>
      </c>
      <c r="E1774" s="1" t="s">
        <v>1174</v>
      </c>
    </row>
    <row r="1775" spans="1:5">
      <c r="A1775" s="1" t="s">
        <v>4956</v>
      </c>
      <c r="B1775" s="1" t="s">
        <v>4959</v>
      </c>
      <c r="C1775" s="1" t="s">
        <v>4956</v>
      </c>
      <c r="D1775" s="1" t="s">
        <v>1192</v>
      </c>
      <c r="E1775" s="1" t="s">
        <v>1174</v>
      </c>
    </row>
    <row r="1776" spans="1:5">
      <c r="A1776" s="1" t="s">
        <v>4956</v>
      </c>
      <c r="B1776" s="1" t="s">
        <v>4960</v>
      </c>
      <c r="C1776" s="1" t="s">
        <v>4956</v>
      </c>
      <c r="D1776" s="1" t="s">
        <v>1192</v>
      </c>
      <c r="E1776" s="1" t="s">
        <v>1174</v>
      </c>
    </row>
    <row r="1777" spans="1:5">
      <c r="A1777" s="1" t="s">
        <v>4961</v>
      </c>
      <c r="B1777" s="1" t="s">
        <v>4962</v>
      </c>
      <c r="C1777" s="1" t="s">
        <v>4961</v>
      </c>
      <c r="D1777" s="1" t="s">
        <v>1372</v>
      </c>
      <c r="E1777" s="1" t="s">
        <v>1174</v>
      </c>
    </row>
    <row r="1778" spans="1:5">
      <c r="A1778" s="1" t="s">
        <v>4963</v>
      </c>
      <c r="B1778" s="1" t="s">
        <v>4963</v>
      </c>
      <c r="C1778" s="1" t="s">
        <v>4963</v>
      </c>
      <c r="E1778" s="1" t="s">
        <v>3274</v>
      </c>
    </row>
    <row r="1779" spans="1:5">
      <c r="A1779" s="1" t="s">
        <v>4964</v>
      </c>
      <c r="B1779" s="1" t="s">
        <v>4965</v>
      </c>
      <c r="C1779" s="1" t="s">
        <v>4964</v>
      </c>
      <c r="E1779" s="1" t="s">
        <v>4966</v>
      </c>
    </row>
    <row r="1780" spans="1:5">
      <c r="A1780" s="1" t="s">
        <v>4967</v>
      </c>
      <c r="B1780" s="1" t="s">
        <v>4968</v>
      </c>
      <c r="C1780" s="1" t="s">
        <v>4967</v>
      </c>
      <c r="E1780" s="1" t="s">
        <v>4969</v>
      </c>
    </row>
    <row r="1781" spans="1:5">
      <c r="A1781" s="1" t="s">
        <v>4970</v>
      </c>
      <c r="B1781" s="1" t="s">
        <v>4970</v>
      </c>
      <c r="C1781" s="1" t="s">
        <v>4970</v>
      </c>
      <c r="E1781" s="1" t="s">
        <v>4971</v>
      </c>
    </row>
    <row r="1782" spans="1:5">
      <c r="A1782" s="1" t="s">
        <v>4972</v>
      </c>
      <c r="B1782" s="1" t="s">
        <v>4973</v>
      </c>
      <c r="C1782" s="1" t="s">
        <v>4972</v>
      </c>
      <c r="E1782" s="1" t="s">
        <v>4974</v>
      </c>
    </row>
    <row r="1783" spans="1:5">
      <c r="A1783" s="1" t="s">
        <v>4975</v>
      </c>
      <c r="B1783" s="1" t="s">
        <v>4976</v>
      </c>
      <c r="D1783" s="1" t="s">
        <v>1622</v>
      </c>
      <c r="E1783" s="1" t="s">
        <v>1174</v>
      </c>
    </row>
    <row r="1784" spans="1:5">
      <c r="A1784" s="1" t="s">
        <v>4977</v>
      </c>
      <c r="B1784" s="1" t="s">
        <v>4978</v>
      </c>
      <c r="D1784" s="1" t="s">
        <v>1389</v>
      </c>
      <c r="E1784" s="1" t="s">
        <v>1174</v>
      </c>
    </row>
    <row r="1785" spans="1:5">
      <c r="A1785" s="1" t="s">
        <v>4979</v>
      </c>
      <c r="B1785" s="1" t="s">
        <v>4980</v>
      </c>
      <c r="C1785" s="1" t="s">
        <v>4979</v>
      </c>
      <c r="D1785" s="1" t="s">
        <v>1187</v>
      </c>
      <c r="E1785" s="1" t="s">
        <v>1174</v>
      </c>
    </row>
    <row r="1786" spans="1:5">
      <c r="A1786" s="1" t="s">
        <v>4979</v>
      </c>
      <c r="B1786" s="1" t="s">
        <v>4981</v>
      </c>
      <c r="C1786" s="1" t="s">
        <v>4979</v>
      </c>
      <c r="D1786" s="1" t="s">
        <v>1187</v>
      </c>
      <c r="E1786" s="1" t="s">
        <v>1174</v>
      </c>
    </row>
    <row r="1787" spans="1:5">
      <c r="A1787" s="1" t="s">
        <v>4979</v>
      </c>
      <c r="B1787" s="1" t="s">
        <v>4982</v>
      </c>
      <c r="C1787" s="1" t="s">
        <v>4979</v>
      </c>
      <c r="D1787" s="1" t="s">
        <v>1187</v>
      </c>
      <c r="E1787" s="1" t="s">
        <v>1174</v>
      </c>
    </row>
    <row r="1788" spans="1:5">
      <c r="A1788" s="1" t="s">
        <v>4983</v>
      </c>
      <c r="B1788" s="1" t="s">
        <v>4984</v>
      </c>
      <c r="D1788" s="1" t="s">
        <v>1487</v>
      </c>
      <c r="E1788" s="1" t="s">
        <v>1174</v>
      </c>
    </row>
    <row r="1789" spans="1:5">
      <c r="A1789" s="1" t="s">
        <v>4985</v>
      </c>
      <c r="B1789" s="1" t="s">
        <v>4986</v>
      </c>
      <c r="C1789" s="1" t="s">
        <v>4985</v>
      </c>
      <c r="D1789" s="1" t="s">
        <v>1175</v>
      </c>
      <c r="E1789" s="1" t="s">
        <v>1174</v>
      </c>
    </row>
    <row r="1790" spans="1:5">
      <c r="A1790" s="1" t="s">
        <v>4985</v>
      </c>
      <c r="B1790" s="1" t="s">
        <v>4987</v>
      </c>
      <c r="C1790" s="1" t="s">
        <v>4985</v>
      </c>
      <c r="D1790" s="1" t="s">
        <v>1175</v>
      </c>
      <c r="E1790" s="1" t="s">
        <v>1174</v>
      </c>
    </row>
    <row r="1791" spans="1:5">
      <c r="A1791" s="1" t="s">
        <v>4985</v>
      </c>
      <c r="B1791" s="1" t="s">
        <v>4988</v>
      </c>
      <c r="C1791" s="1" t="s">
        <v>4985</v>
      </c>
      <c r="D1791" s="1" t="s">
        <v>1175</v>
      </c>
      <c r="E1791" s="1" t="s">
        <v>1174</v>
      </c>
    </row>
    <row r="1792" spans="1:5">
      <c r="A1792" s="1" t="s">
        <v>4989</v>
      </c>
      <c r="B1792" s="1" t="s">
        <v>4990</v>
      </c>
      <c r="C1792" s="1" t="s">
        <v>4989</v>
      </c>
      <c r="E1792" s="1" t="s">
        <v>4991</v>
      </c>
    </row>
    <row r="1793" spans="1:5">
      <c r="A1793" s="1" t="s">
        <v>4992</v>
      </c>
      <c r="B1793" s="1" t="s">
        <v>4993</v>
      </c>
      <c r="C1793" s="1" t="s">
        <v>4992</v>
      </c>
      <c r="E1793" s="1" t="s">
        <v>1474</v>
      </c>
    </row>
    <row r="1794" spans="1:5">
      <c r="A1794" s="1" t="s">
        <v>4994</v>
      </c>
      <c r="B1794" s="1" t="s">
        <v>4995</v>
      </c>
      <c r="C1794" s="1" t="s">
        <v>4996</v>
      </c>
      <c r="E1794" s="1" t="s">
        <v>1474</v>
      </c>
    </row>
    <row r="1795" spans="1:5">
      <c r="A1795" s="1" t="s">
        <v>4997</v>
      </c>
      <c r="B1795" s="1" t="s">
        <v>4998</v>
      </c>
      <c r="E1795" s="1" t="s">
        <v>1474</v>
      </c>
    </row>
    <row r="1796" spans="1:5">
      <c r="A1796" s="1" t="s">
        <v>4999</v>
      </c>
      <c r="B1796" s="1" t="s">
        <v>5000</v>
      </c>
      <c r="E1796" s="1" t="s">
        <v>1203</v>
      </c>
    </row>
    <row r="1797" spans="1:5">
      <c r="A1797" s="1" t="s">
        <v>5001</v>
      </c>
      <c r="B1797" s="1" t="s">
        <v>5002</v>
      </c>
      <c r="C1797" s="1" t="s">
        <v>5003</v>
      </c>
      <c r="D1797" s="1" t="s">
        <v>1197</v>
      </c>
      <c r="E1797" s="1" t="s">
        <v>1174</v>
      </c>
    </row>
    <row r="1798" spans="1:5">
      <c r="A1798" s="1" t="s">
        <v>5001</v>
      </c>
      <c r="B1798" s="1" t="s">
        <v>5004</v>
      </c>
      <c r="C1798" s="1" t="s">
        <v>5003</v>
      </c>
      <c r="D1798" s="1" t="s">
        <v>1197</v>
      </c>
      <c r="E1798" s="1" t="s">
        <v>1174</v>
      </c>
    </row>
    <row r="1799" spans="1:5">
      <c r="A1799" s="1" t="s">
        <v>5001</v>
      </c>
      <c r="B1799" s="1" t="s">
        <v>5005</v>
      </c>
      <c r="C1799" s="1" t="s">
        <v>5003</v>
      </c>
      <c r="D1799" s="1" t="s">
        <v>1197</v>
      </c>
      <c r="E1799" s="1" t="s">
        <v>1174</v>
      </c>
    </row>
    <row r="1800" spans="1:5">
      <c r="A1800" s="1" t="s">
        <v>4518</v>
      </c>
      <c r="B1800" s="1" t="s">
        <v>5006</v>
      </c>
      <c r="C1800" s="1" t="s">
        <v>4518</v>
      </c>
      <c r="E1800" s="1" t="s">
        <v>1474</v>
      </c>
    </row>
    <row r="1801" spans="1:5">
      <c r="A1801" s="1" t="s">
        <v>4518</v>
      </c>
      <c r="B1801" s="1" t="s">
        <v>5007</v>
      </c>
      <c r="C1801" s="1" t="s">
        <v>4518</v>
      </c>
      <c r="E1801" s="1" t="s">
        <v>1474</v>
      </c>
    </row>
    <row r="1802" spans="1:5">
      <c r="A1802" s="1" t="s">
        <v>5008</v>
      </c>
      <c r="B1802" s="1" t="s">
        <v>5009</v>
      </c>
      <c r="C1802" s="1" t="s">
        <v>5010</v>
      </c>
      <c r="E1802" s="1" t="s">
        <v>2073</v>
      </c>
    </row>
    <row r="1803" spans="1:5">
      <c r="A1803" s="1" t="s">
        <v>5011</v>
      </c>
      <c r="B1803" s="1" t="s">
        <v>5012</v>
      </c>
      <c r="C1803" s="1" t="s">
        <v>5011</v>
      </c>
      <c r="E1803" s="1" t="s">
        <v>1474</v>
      </c>
    </row>
    <row r="1804" spans="1:5">
      <c r="A1804" s="1" t="s">
        <v>4669</v>
      </c>
      <c r="B1804" s="1" t="s">
        <v>5013</v>
      </c>
      <c r="C1804" s="1" t="s">
        <v>4669</v>
      </c>
      <c r="D1804" s="1" t="s">
        <v>1280</v>
      </c>
      <c r="E1804" s="1" t="s">
        <v>1174</v>
      </c>
    </row>
    <row r="1805" spans="1:5">
      <c r="A1805" s="1" t="s">
        <v>5014</v>
      </c>
      <c r="B1805" s="1" t="s">
        <v>5015</v>
      </c>
      <c r="E1805" s="1" t="s">
        <v>1634</v>
      </c>
    </row>
    <row r="1806" spans="1:5">
      <c r="A1806" s="1" t="s">
        <v>5014</v>
      </c>
      <c r="B1806" s="1" t="s">
        <v>5014</v>
      </c>
      <c r="E1806" s="1" t="s">
        <v>1634</v>
      </c>
    </row>
    <row r="1807" spans="1:5">
      <c r="A1807" s="1" t="s">
        <v>5014</v>
      </c>
      <c r="B1807" s="1" t="s">
        <v>5016</v>
      </c>
      <c r="E1807" s="1" t="s">
        <v>1634</v>
      </c>
    </row>
    <row r="1808" spans="1:5">
      <c r="A1808" s="1" t="s">
        <v>5014</v>
      </c>
      <c r="B1808" s="1" t="s">
        <v>5017</v>
      </c>
      <c r="E1808" s="1" t="s">
        <v>1634</v>
      </c>
    </row>
    <row r="1809" spans="1:5">
      <c r="A1809" s="1" t="s">
        <v>5014</v>
      </c>
      <c r="B1809" s="1" t="s">
        <v>5018</v>
      </c>
      <c r="E1809" s="1" t="s">
        <v>1634</v>
      </c>
    </row>
    <row r="1810" spans="1:5">
      <c r="A1810" s="1" t="s">
        <v>5014</v>
      </c>
      <c r="B1810" s="1" t="s">
        <v>5019</v>
      </c>
      <c r="E1810" s="1" t="s">
        <v>1634</v>
      </c>
    </row>
    <row r="1811" spans="1:5">
      <c r="A1811" s="1" t="s">
        <v>5014</v>
      </c>
      <c r="B1811" s="1" t="s">
        <v>5020</v>
      </c>
      <c r="E1811" s="1" t="s">
        <v>1634</v>
      </c>
    </row>
    <row r="1812" spans="1:5">
      <c r="A1812" s="1" t="s">
        <v>5014</v>
      </c>
      <c r="B1812" s="1" t="s">
        <v>5021</v>
      </c>
      <c r="C1812" s="1" t="s">
        <v>5022</v>
      </c>
      <c r="E1812" s="1" t="s">
        <v>1634</v>
      </c>
    </row>
    <row r="1813" spans="1:5">
      <c r="A1813" s="1" t="s">
        <v>5014</v>
      </c>
      <c r="B1813" s="1" t="s">
        <v>5023</v>
      </c>
      <c r="E1813" s="1" t="s">
        <v>1634</v>
      </c>
    </row>
    <row r="1814" spans="1:5">
      <c r="A1814" s="1" t="s">
        <v>5014</v>
      </c>
      <c r="B1814" s="1" t="s">
        <v>5024</v>
      </c>
      <c r="E1814" s="1" t="s">
        <v>1634</v>
      </c>
    </row>
    <row r="1815" spans="1:5">
      <c r="A1815" s="1" t="s">
        <v>5014</v>
      </c>
      <c r="B1815" s="1" t="s">
        <v>5025</v>
      </c>
      <c r="E1815" s="1" t="s">
        <v>1634</v>
      </c>
    </row>
    <row r="1816" spans="1:5">
      <c r="A1816" s="1" t="s">
        <v>5014</v>
      </c>
      <c r="B1816" s="1" t="s">
        <v>5026</v>
      </c>
      <c r="E1816" s="1" t="s">
        <v>1634</v>
      </c>
    </row>
    <row r="1817" spans="1:5">
      <c r="A1817" s="1" t="s">
        <v>5014</v>
      </c>
      <c r="B1817" s="1" t="s">
        <v>5027</v>
      </c>
      <c r="E1817" s="1" t="s">
        <v>1634</v>
      </c>
    </row>
    <row r="1818" spans="1:5">
      <c r="A1818" s="1" t="s">
        <v>5014</v>
      </c>
      <c r="B1818" s="1" t="s">
        <v>5028</v>
      </c>
      <c r="C1818" s="1" t="s">
        <v>5029</v>
      </c>
      <c r="E1818" s="1" t="s">
        <v>1634</v>
      </c>
    </row>
    <row r="1819" spans="1:5">
      <c r="A1819" s="1" t="s">
        <v>5014</v>
      </c>
      <c r="B1819" s="1" t="s">
        <v>5030</v>
      </c>
      <c r="E1819" s="1" t="s">
        <v>1634</v>
      </c>
    </row>
    <row r="1820" spans="1:5">
      <c r="A1820" s="1" t="s">
        <v>5014</v>
      </c>
      <c r="B1820" s="1" t="s">
        <v>5031</v>
      </c>
      <c r="E1820" s="1" t="s">
        <v>1634</v>
      </c>
    </row>
    <row r="1821" spans="1:5">
      <c r="A1821" s="1" t="s">
        <v>5014</v>
      </c>
      <c r="B1821" s="1" t="s">
        <v>5032</v>
      </c>
      <c r="E1821" s="1" t="s">
        <v>1634</v>
      </c>
    </row>
    <row r="1822" spans="1:5">
      <c r="A1822" s="1" t="s">
        <v>5033</v>
      </c>
      <c r="B1822" s="1" t="s">
        <v>5034</v>
      </c>
      <c r="C1822" s="1" t="s">
        <v>5033</v>
      </c>
      <c r="E1822" s="1" t="s">
        <v>5035</v>
      </c>
    </row>
    <row r="1823" spans="1:5">
      <c r="A1823" s="1" t="s">
        <v>5036</v>
      </c>
      <c r="B1823" s="1" t="s">
        <v>5037</v>
      </c>
      <c r="D1823" s="1" t="s">
        <v>1622</v>
      </c>
      <c r="E1823" s="1" t="s">
        <v>1174</v>
      </c>
    </row>
    <row r="1824" spans="1:5">
      <c r="A1824" s="1" t="s">
        <v>5038</v>
      </c>
      <c r="B1824" s="1" t="s">
        <v>5039</v>
      </c>
      <c r="C1824" s="1" t="s">
        <v>5040</v>
      </c>
      <c r="E1824" s="1" t="s">
        <v>1634</v>
      </c>
    </row>
    <row r="1825" spans="1:5">
      <c r="A1825" s="1" t="s">
        <v>5038</v>
      </c>
      <c r="B1825" s="1" t="s">
        <v>5041</v>
      </c>
      <c r="C1825" s="1" t="s">
        <v>5040</v>
      </c>
      <c r="E1825" s="1" t="s">
        <v>1634</v>
      </c>
    </row>
    <row r="1826" spans="1:5">
      <c r="A1826" s="1" t="s">
        <v>5042</v>
      </c>
      <c r="B1826" s="1" t="s">
        <v>5043</v>
      </c>
      <c r="C1826" s="1" t="s">
        <v>5042</v>
      </c>
      <c r="E1826" s="1" t="s">
        <v>1452</v>
      </c>
    </row>
    <row r="1827" spans="1:5">
      <c r="A1827" s="1" t="s">
        <v>5042</v>
      </c>
      <c r="B1827" s="1" t="s">
        <v>5044</v>
      </c>
      <c r="C1827" s="1" t="s">
        <v>5042</v>
      </c>
      <c r="E1827" s="1" t="s">
        <v>1452</v>
      </c>
    </row>
    <row r="1828" spans="1:5">
      <c r="A1828" s="1" t="s">
        <v>5045</v>
      </c>
      <c r="B1828" s="1" t="s">
        <v>5046</v>
      </c>
      <c r="C1828" s="1" t="s">
        <v>5045</v>
      </c>
      <c r="E1828" s="1" t="s">
        <v>1784</v>
      </c>
    </row>
    <row r="1829" spans="1:5">
      <c r="A1829" s="1" t="s">
        <v>5045</v>
      </c>
      <c r="B1829" s="1" t="s">
        <v>5047</v>
      </c>
      <c r="C1829" s="1" t="s">
        <v>5045</v>
      </c>
      <c r="E1829" s="1" t="s">
        <v>1784</v>
      </c>
    </row>
    <row r="1830" spans="1:5">
      <c r="A1830" s="1" t="s">
        <v>5048</v>
      </c>
      <c r="B1830" s="1" t="s">
        <v>5049</v>
      </c>
      <c r="C1830" s="1" t="s">
        <v>1176</v>
      </c>
      <c r="D1830" s="1" t="s">
        <v>1175</v>
      </c>
      <c r="E1830" s="1" t="s">
        <v>1174</v>
      </c>
    </row>
    <row r="1831" spans="1:5">
      <c r="A1831" s="1" t="s">
        <v>5048</v>
      </c>
      <c r="B1831" s="1" t="s">
        <v>5050</v>
      </c>
      <c r="C1831" s="1" t="s">
        <v>1176</v>
      </c>
      <c r="D1831" s="1" t="s">
        <v>1175</v>
      </c>
      <c r="E1831" s="1" t="s">
        <v>1174</v>
      </c>
    </row>
    <row r="1832" spans="1:5">
      <c r="A1832" s="1" t="s">
        <v>5048</v>
      </c>
      <c r="B1832" s="1" t="s">
        <v>5051</v>
      </c>
      <c r="C1832" s="1" t="s">
        <v>5048</v>
      </c>
      <c r="D1832" s="1" t="s">
        <v>1175</v>
      </c>
      <c r="E1832" s="1" t="s">
        <v>1174</v>
      </c>
    </row>
    <row r="1833" spans="1:5">
      <c r="A1833" s="1" t="s">
        <v>5048</v>
      </c>
      <c r="B1833" s="1" t="s">
        <v>5052</v>
      </c>
      <c r="C1833" s="1" t="s">
        <v>1176</v>
      </c>
      <c r="D1833" s="1" t="s">
        <v>1175</v>
      </c>
      <c r="E1833" s="1" t="s">
        <v>1174</v>
      </c>
    </row>
    <row r="1834" spans="1:5">
      <c r="A1834" s="1" t="s">
        <v>5048</v>
      </c>
      <c r="B1834" s="1" t="s">
        <v>5053</v>
      </c>
      <c r="C1834" s="1" t="s">
        <v>1176</v>
      </c>
      <c r="D1834" s="1" t="s">
        <v>1175</v>
      </c>
      <c r="E1834" s="1" t="s">
        <v>1174</v>
      </c>
    </row>
    <row r="1835" spans="1:5">
      <c r="A1835" s="1" t="s">
        <v>5054</v>
      </c>
      <c r="B1835" s="1" t="s">
        <v>5055</v>
      </c>
      <c r="C1835" s="1" t="s">
        <v>5054</v>
      </c>
      <c r="E1835" s="1" t="s">
        <v>5056</v>
      </c>
    </row>
    <row r="1836" spans="1:5">
      <c r="A1836" s="1" t="s">
        <v>5057</v>
      </c>
      <c r="B1836" s="1" t="s">
        <v>5058</v>
      </c>
      <c r="C1836" s="1" t="s">
        <v>5057</v>
      </c>
      <c r="E1836" s="1" t="s">
        <v>4683</v>
      </c>
    </row>
    <row r="1837" spans="1:5">
      <c r="A1837" s="1" t="s">
        <v>5059</v>
      </c>
      <c r="B1837" s="1" t="s">
        <v>5060</v>
      </c>
      <c r="C1837" s="1" t="s">
        <v>5061</v>
      </c>
      <c r="E1837" s="1" t="s">
        <v>1805</v>
      </c>
    </row>
    <row r="1838" spans="1:5">
      <c r="A1838" s="1" t="s">
        <v>5062</v>
      </c>
      <c r="B1838" s="1" t="s">
        <v>5063</v>
      </c>
      <c r="C1838" s="1" t="s">
        <v>5061</v>
      </c>
      <c r="E1838" s="1" t="s">
        <v>1805</v>
      </c>
    </row>
    <row r="1839" spans="1:5">
      <c r="A1839" s="1" t="s">
        <v>5064</v>
      </c>
      <c r="B1839" s="1" t="s">
        <v>5065</v>
      </c>
      <c r="D1839" s="1" t="s">
        <v>3549</v>
      </c>
      <c r="E1839" s="1" t="s">
        <v>1174</v>
      </c>
    </row>
    <row r="1840" spans="1:5">
      <c r="A1840" s="1" t="s">
        <v>5066</v>
      </c>
      <c r="B1840" s="1" t="s">
        <v>5067</v>
      </c>
      <c r="D1840" s="1" t="s">
        <v>3549</v>
      </c>
      <c r="E1840" s="1" t="s">
        <v>1174</v>
      </c>
    </row>
    <row r="1841" spans="1:5">
      <c r="A1841" s="1" t="s">
        <v>4821</v>
      </c>
      <c r="B1841" s="1" t="s">
        <v>5068</v>
      </c>
      <c r="C1841" s="1" t="s">
        <v>4821</v>
      </c>
      <c r="D1841" s="1" t="s">
        <v>1334</v>
      </c>
      <c r="E1841" s="1" t="s">
        <v>1174</v>
      </c>
    </row>
    <row r="1842" spans="1:5">
      <c r="A1842" s="1" t="s">
        <v>4821</v>
      </c>
      <c r="B1842" s="1" t="s">
        <v>5069</v>
      </c>
      <c r="D1842" s="1" t="s">
        <v>1334</v>
      </c>
      <c r="E1842" s="1" t="s">
        <v>1174</v>
      </c>
    </row>
    <row r="1843" spans="1:5">
      <c r="A1843" s="1" t="s">
        <v>5070</v>
      </c>
      <c r="B1843" s="1" t="s">
        <v>5071</v>
      </c>
      <c r="C1843" s="1" t="s">
        <v>5070</v>
      </c>
      <c r="E1843" s="1" t="s">
        <v>1474</v>
      </c>
    </row>
    <row r="1844" spans="1:5">
      <c r="A1844" s="1" t="s">
        <v>5070</v>
      </c>
      <c r="B1844" s="1" t="s">
        <v>5072</v>
      </c>
      <c r="C1844" s="1" t="s">
        <v>5070</v>
      </c>
      <c r="E1844" s="1" t="s">
        <v>1474</v>
      </c>
    </row>
    <row r="1845" spans="1:5">
      <c r="A1845" s="1" t="s">
        <v>5070</v>
      </c>
      <c r="B1845" s="1" t="s">
        <v>5073</v>
      </c>
      <c r="E1845" s="1" t="s">
        <v>1474</v>
      </c>
    </row>
    <row r="1846" spans="1:5">
      <c r="A1846" s="1" t="s">
        <v>5070</v>
      </c>
      <c r="B1846" s="1" t="s">
        <v>5074</v>
      </c>
      <c r="E1846" s="1" t="s">
        <v>1474</v>
      </c>
    </row>
    <row r="1847" spans="1:5">
      <c r="A1847" s="1" t="s">
        <v>5070</v>
      </c>
      <c r="B1847" s="1" t="s">
        <v>5075</v>
      </c>
      <c r="C1847" s="1" t="s">
        <v>5076</v>
      </c>
      <c r="E1847" s="1" t="s">
        <v>1474</v>
      </c>
    </row>
    <row r="1848" spans="1:5">
      <c r="A1848" s="1" t="s">
        <v>5070</v>
      </c>
      <c r="B1848" s="1" t="s">
        <v>5077</v>
      </c>
      <c r="C1848" s="1" t="s">
        <v>5070</v>
      </c>
      <c r="E1848" s="1" t="s">
        <v>1474</v>
      </c>
    </row>
    <row r="1849" spans="1:5">
      <c r="A1849" s="1" t="s">
        <v>5071</v>
      </c>
      <c r="B1849" s="1" t="s">
        <v>5078</v>
      </c>
      <c r="C1849" s="1" t="s">
        <v>5070</v>
      </c>
      <c r="E1849" s="1" t="s">
        <v>1474</v>
      </c>
    </row>
    <row r="1850" spans="1:5">
      <c r="A1850" s="1" t="s">
        <v>5071</v>
      </c>
      <c r="B1850" s="1" t="s">
        <v>5079</v>
      </c>
      <c r="C1850" s="1" t="s">
        <v>5070</v>
      </c>
      <c r="E1850" s="1" t="s">
        <v>1474</v>
      </c>
    </row>
    <row r="1851" spans="1:5">
      <c r="A1851" s="1" t="s">
        <v>5071</v>
      </c>
      <c r="B1851" s="1" t="s">
        <v>5080</v>
      </c>
      <c r="C1851" s="1" t="s">
        <v>5070</v>
      </c>
      <c r="E1851" s="1" t="s">
        <v>1474</v>
      </c>
    </row>
    <row r="1852" spans="1:5">
      <c r="A1852" s="1" t="s">
        <v>5081</v>
      </c>
      <c r="B1852" s="1" t="s">
        <v>5082</v>
      </c>
      <c r="C1852" s="1" t="s">
        <v>4733</v>
      </c>
      <c r="D1852" s="1" t="s">
        <v>1181</v>
      </c>
      <c r="E1852" s="1" t="s">
        <v>1174</v>
      </c>
    </row>
    <row r="1853" spans="1:5">
      <c r="A1853" s="1" t="s">
        <v>5083</v>
      </c>
      <c r="B1853" s="1" t="s">
        <v>5084</v>
      </c>
      <c r="C1853" s="1" t="s">
        <v>5083</v>
      </c>
      <c r="E1853" s="1" t="s">
        <v>1538</v>
      </c>
    </row>
    <row r="1854" spans="1:5">
      <c r="A1854" s="1" t="s">
        <v>5085</v>
      </c>
      <c r="B1854" s="1" t="s">
        <v>5086</v>
      </c>
      <c r="C1854" s="1" t="s">
        <v>4518</v>
      </c>
      <c r="E1854" s="1" t="s">
        <v>1474</v>
      </c>
    </row>
    <row r="1855" spans="1:5">
      <c r="A1855" s="1" t="s">
        <v>5087</v>
      </c>
      <c r="B1855" s="1" t="s">
        <v>5088</v>
      </c>
      <c r="C1855" s="1" t="s">
        <v>5089</v>
      </c>
      <c r="D1855" s="1" t="s">
        <v>1175</v>
      </c>
      <c r="E1855" s="1" t="s">
        <v>1174</v>
      </c>
    </row>
    <row r="1856" spans="1:5">
      <c r="A1856" s="1" t="s">
        <v>5087</v>
      </c>
      <c r="B1856" s="1" t="s">
        <v>5090</v>
      </c>
      <c r="C1856" s="1" t="s">
        <v>5089</v>
      </c>
      <c r="D1856" s="1" t="s">
        <v>1175</v>
      </c>
      <c r="E1856" s="1" t="s">
        <v>1174</v>
      </c>
    </row>
    <row r="1857" spans="1:5">
      <c r="A1857" s="1" t="s">
        <v>5087</v>
      </c>
      <c r="B1857" s="1" t="s">
        <v>5091</v>
      </c>
      <c r="C1857" s="1" t="s">
        <v>5087</v>
      </c>
      <c r="D1857" s="1" t="s">
        <v>1175</v>
      </c>
      <c r="E1857" s="1" t="s">
        <v>1174</v>
      </c>
    </row>
    <row r="1858" spans="1:5">
      <c r="A1858" s="1" t="s">
        <v>5092</v>
      </c>
      <c r="B1858" s="1" t="s">
        <v>5093</v>
      </c>
      <c r="C1858" s="1" t="s">
        <v>2986</v>
      </c>
      <c r="D1858" s="1" t="s">
        <v>1926</v>
      </c>
      <c r="E1858" s="1" t="s">
        <v>1174</v>
      </c>
    </row>
    <row r="1859" spans="1:5">
      <c r="A1859" s="1" t="s">
        <v>5094</v>
      </c>
      <c r="B1859" s="1" t="s">
        <v>5095</v>
      </c>
      <c r="D1859" s="1" t="s">
        <v>1187</v>
      </c>
      <c r="E1859" s="1" t="s">
        <v>1174</v>
      </c>
    </row>
    <row r="1860" spans="1:5">
      <c r="A1860" s="1" t="s">
        <v>5096</v>
      </c>
      <c r="B1860" s="1" t="s">
        <v>5096</v>
      </c>
      <c r="C1860" s="1" t="s">
        <v>1689</v>
      </c>
      <c r="D1860" s="1" t="s">
        <v>1634</v>
      </c>
      <c r="E1860" s="1" t="s">
        <v>1174</v>
      </c>
    </row>
    <row r="1861" spans="1:5">
      <c r="A1861" s="1" t="s">
        <v>5097</v>
      </c>
      <c r="B1861" s="1" t="s">
        <v>5098</v>
      </c>
      <c r="C1861" s="1" t="s">
        <v>3045</v>
      </c>
      <c r="E1861" s="1" t="s">
        <v>1474</v>
      </c>
    </row>
    <row r="1862" spans="1:5">
      <c r="A1862" s="1" t="s">
        <v>5097</v>
      </c>
      <c r="B1862" s="1" t="s">
        <v>5099</v>
      </c>
      <c r="C1862" s="1" t="s">
        <v>3045</v>
      </c>
      <c r="E1862" s="1" t="s">
        <v>1474</v>
      </c>
    </row>
    <row r="1863" spans="1:5">
      <c r="A1863" s="1" t="s">
        <v>5097</v>
      </c>
      <c r="B1863" s="1" t="s">
        <v>5100</v>
      </c>
      <c r="C1863" s="1" t="s">
        <v>3045</v>
      </c>
      <c r="E1863" s="1" t="s">
        <v>1474</v>
      </c>
    </row>
    <row r="1864" spans="1:5">
      <c r="A1864" s="1" t="s">
        <v>5101</v>
      </c>
      <c r="B1864" s="1" t="s">
        <v>5102</v>
      </c>
      <c r="C1864" s="1" t="s">
        <v>5101</v>
      </c>
      <c r="D1864" s="1" t="s">
        <v>1378</v>
      </c>
      <c r="E1864" s="1" t="s">
        <v>1174</v>
      </c>
    </row>
    <row r="1865" spans="1:5">
      <c r="A1865" s="1" t="s">
        <v>5101</v>
      </c>
      <c r="B1865" s="1" t="s">
        <v>5103</v>
      </c>
      <c r="C1865" s="1" t="s">
        <v>5101</v>
      </c>
      <c r="D1865" s="1" t="s">
        <v>1378</v>
      </c>
      <c r="E1865" s="1" t="s">
        <v>1174</v>
      </c>
    </row>
    <row r="1866" spans="1:5">
      <c r="A1866" s="1" t="s">
        <v>5101</v>
      </c>
      <c r="B1866" s="1" t="s">
        <v>5102</v>
      </c>
      <c r="C1866" s="1" t="s">
        <v>5101</v>
      </c>
      <c r="D1866" s="1" t="s">
        <v>1378</v>
      </c>
      <c r="E1866" s="1" t="s">
        <v>1174</v>
      </c>
    </row>
    <row r="1867" spans="1:5">
      <c r="A1867" s="1" t="s">
        <v>5104</v>
      </c>
      <c r="B1867" s="1" t="s">
        <v>5105</v>
      </c>
      <c r="C1867" s="1" t="s">
        <v>5106</v>
      </c>
      <c r="D1867" s="1" t="s">
        <v>2825</v>
      </c>
      <c r="E1867" s="1" t="s">
        <v>1174</v>
      </c>
    </row>
    <row r="1868" spans="1:5">
      <c r="A1868" s="1" t="s">
        <v>5107</v>
      </c>
      <c r="B1868" s="1" t="s">
        <v>5108</v>
      </c>
      <c r="C1868" s="1" t="s">
        <v>5106</v>
      </c>
      <c r="D1868" s="1" t="s">
        <v>2825</v>
      </c>
      <c r="E1868" s="1" t="s">
        <v>1174</v>
      </c>
    </row>
    <row r="1869" spans="1:5">
      <c r="A1869" s="1" t="s">
        <v>5109</v>
      </c>
      <c r="B1869" s="1" t="s">
        <v>5110</v>
      </c>
      <c r="D1869" s="1" t="s">
        <v>2021</v>
      </c>
      <c r="E1869" s="1" t="s">
        <v>1174</v>
      </c>
    </row>
    <row r="1870" spans="1:5">
      <c r="A1870" s="1" t="s">
        <v>5111</v>
      </c>
      <c r="B1870" s="1" t="s">
        <v>5112</v>
      </c>
      <c r="C1870" s="1" t="s">
        <v>5113</v>
      </c>
      <c r="D1870" s="1" t="s">
        <v>1611</v>
      </c>
      <c r="E1870" s="1" t="s">
        <v>1174</v>
      </c>
    </row>
    <row r="1871" spans="1:5">
      <c r="A1871" s="1" t="s">
        <v>5114</v>
      </c>
      <c r="B1871" s="1" t="s">
        <v>5115</v>
      </c>
      <c r="D1871" s="1" t="s">
        <v>1605</v>
      </c>
      <c r="E1871" s="1" t="s">
        <v>1174</v>
      </c>
    </row>
    <row r="1872" spans="1:5">
      <c r="A1872" s="1" t="s">
        <v>5116</v>
      </c>
      <c r="B1872" s="1" t="s">
        <v>5117</v>
      </c>
      <c r="C1872" s="1" t="s">
        <v>5116</v>
      </c>
      <c r="E1872" s="1" t="s">
        <v>5118</v>
      </c>
    </row>
    <row r="1873" spans="1:5">
      <c r="A1873" s="1" t="s">
        <v>5119</v>
      </c>
      <c r="B1873" s="1" t="s">
        <v>5120</v>
      </c>
      <c r="C1873" s="1" t="s">
        <v>5119</v>
      </c>
      <c r="E1873" s="1" t="s">
        <v>1389</v>
      </c>
    </row>
    <row r="1874" spans="1:5">
      <c r="A1874" s="1" t="s">
        <v>5121</v>
      </c>
      <c r="B1874" s="1" t="s">
        <v>5122</v>
      </c>
      <c r="C1874" s="1" t="s">
        <v>5121</v>
      </c>
      <c r="E1874" s="1" t="s">
        <v>1805</v>
      </c>
    </row>
    <row r="1875" spans="1:5">
      <c r="A1875" s="1" t="s">
        <v>5121</v>
      </c>
      <c r="B1875" s="1" t="s">
        <v>5123</v>
      </c>
      <c r="C1875" s="1" t="s">
        <v>5121</v>
      </c>
      <c r="E1875" s="1" t="s">
        <v>1805</v>
      </c>
    </row>
    <row r="1876" spans="1:5">
      <c r="A1876" s="1" t="s">
        <v>5124</v>
      </c>
      <c r="B1876" s="1" t="s">
        <v>5125</v>
      </c>
      <c r="C1876" s="1" t="s">
        <v>5126</v>
      </c>
      <c r="D1876" s="1" t="s">
        <v>1550</v>
      </c>
      <c r="E1876" s="1" t="s">
        <v>1174</v>
      </c>
    </row>
    <row r="1877" spans="1:5">
      <c r="A1877" s="1" t="s">
        <v>5127</v>
      </c>
      <c r="B1877" s="1" t="s">
        <v>5128</v>
      </c>
      <c r="C1877" s="1" t="s">
        <v>5126</v>
      </c>
      <c r="D1877" s="1" t="s">
        <v>1550</v>
      </c>
      <c r="E1877" s="1" t="s">
        <v>1174</v>
      </c>
    </row>
    <row r="1878" spans="1:5">
      <c r="A1878" s="1" t="s">
        <v>5127</v>
      </c>
      <c r="B1878" s="1" t="s">
        <v>5129</v>
      </c>
      <c r="C1878" s="1" t="s">
        <v>5126</v>
      </c>
      <c r="D1878" s="1" t="s">
        <v>1550</v>
      </c>
      <c r="E1878" s="1" t="s">
        <v>1174</v>
      </c>
    </row>
    <row r="1879" spans="1:5">
      <c r="A1879" s="1" t="s">
        <v>4628</v>
      </c>
      <c r="B1879" s="1" t="s">
        <v>5130</v>
      </c>
      <c r="C1879" s="1" t="s">
        <v>4628</v>
      </c>
      <c r="E1879" s="1" t="s">
        <v>1784</v>
      </c>
    </row>
    <row r="1880" spans="1:5">
      <c r="A1880" s="1" t="s">
        <v>4628</v>
      </c>
      <c r="B1880" s="1" t="s">
        <v>5131</v>
      </c>
      <c r="C1880" s="1" t="s">
        <v>4628</v>
      </c>
      <c r="E1880" s="1" t="s">
        <v>1784</v>
      </c>
    </row>
    <row r="1881" spans="1:5">
      <c r="A1881" s="1" t="s">
        <v>5132</v>
      </c>
      <c r="B1881" s="1" t="s">
        <v>5133</v>
      </c>
      <c r="C1881" s="1" t="s">
        <v>5132</v>
      </c>
      <c r="E1881" s="1" t="s">
        <v>5134</v>
      </c>
    </row>
    <row r="1882" spans="1:5">
      <c r="A1882" s="1" t="s">
        <v>5135</v>
      </c>
      <c r="B1882" s="1" t="s">
        <v>5136</v>
      </c>
      <c r="C1882" s="1" t="s">
        <v>5135</v>
      </c>
      <c r="E1882" s="1" t="s">
        <v>5137</v>
      </c>
    </row>
    <row r="1883" spans="1:5">
      <c r="A1883" s="1" t="s">
        <v>5138</v>
      </c>
      <c r="B1883" s="1" t="s">
        <v>5139</v>
      </c>
      <c r="C1883" s="1" t="s">
        <v>5138</v>
      </c>
      <c r="E1883" s="1" t="s">
        <v>1208</v>
      </c>
    </row>
    <row r="1884" spans="1:5">
      <c r="A1884" s="1" t="s">
        <v>5138</v>
      </c>
      <c r="B1884" s="1" t="s">
        <v>5140</v>
      </c>
      <c r="C1884" s="1" t="s">
        <v>5138</v>
      </c>
      <c r="E1884" s="1" t="s">
        <v>1208</v>
      </c>
    </row>
    <row r="1885" spans="1:5">
      <c r="A1885" s="1" t="s">
        <v>5141</v>
      </c>
      <c r="B1885" s="1" t="s">
        <v>5142</v>
      </c>
      <c r="C1885" s="1" t="s">
        <v>5141</v>
      </c>
      <c r="D1885" s="1" t="s">
        <v>1378</v>
      </c>
      <c r="E1885" s="1" t="s">
        <v>1174</v>
      </c>
    </row>
    <row r="1886" spans="1:5">
      <c r="A1886" s="1" t="s">
        <v>5141</v>
      </c>
      <c r="B1886" s="1" t="s">
        <v>5142</v>
      </c>
      <c r="C1886" s="1" t="s">
        <v>5141</v>
      </c>
      <c r="D1886" s="1" t="s">
        <v>1378</v>
      </c>
      <c r="E1886" s="1" t="s">
        <v>1174</v>
      </c>
    </row>
    <row r="1887" spans="1:5">
      <c r="A1887" s="1" t="s">
        <v>5141</v>
      </c>
      <c r="B1887" s="1" t="s">
        <v>5143</v>
      </c>
      <c r="C1887" s="1" t="s">
        <v>5141</v>
      </c>
      <c r="D1887" s="1" t="s">
        <v>1378</v>
      </c>
      <c r="E1887" s="1" t="s">
        <v>1174</v>
      </c>
    </row>
    <row r="1888" spans="1:5">
      <c r="A1888" s="1" t="s">
        <v>5141</v>
      </c>
      <c r="B1888" s="1" t="s">
        <v>5144</v>
      </c>
      <c r="C1888" s="1" t="s">
        <v>5141</v>
      </c>
      <c r="D1888" s="1" t="s">
        <v>1378</v>
      </c>
      <c r="E1888" s="1" t="s">
        <v>1174</v>
      </c>
    </row>
    <row r="1889" spans="1:5">
      <c r="A1889" s="1" t="s">
        <v>5145</v>
      </c>
      <c r="B1889" s="1" t="s">
        <v>5146</v>
      </c>
      <c r="D1889" s="1" t="s">
        <v>1175</v>
      </c>
      <c r="E1889" s="1" t="s">
        <v>1174</v>
      </c>
    </row>
    <row r="1890" spans="1:5">
      <c r="A1890" s="1" t="s">
        <v>5147</v>
      </c>
      <c r="B1890" s="1" t="s">
        <v>5148</v>
      </c>
      <c r="C1890" s="1" t="s">
        <v>5149</v>
      </c>
      <c r="D1890" s="1" t="s">
        <v>2336</v>
      </c>
      <c r="E1890" s="1" t="s">
        <v>1174</v>
      </c>
    </row>
    <row r="1891" spans="1:5">
      <c r="A1891" s="1" t="s">
        <v>5147</v>
      </c>
      <c r="B1891" s="1" t="s">
        <v>5150</v>
      </c>
      <c r="C1891" s="1" t="s">
        <v>5149</v>
      </c>
      <c r="D1891" s="1" t="s">
        <v>2336</v>
      </c>
      <c r="E1891" s="1" t="s">
        <v>1174</v>
      </c>
    </row>
    <row r="1892" spans="1:5">
      <c r="A1892" s="1" t="s">
        <v>5151</v>
      </c>
      <c r="B1892" s="1" t="s">
        <v>5152</v>
      </c>
      <c r="C1892" s="1" t="s">
        <v>3633</v>
      </c>
      <c r="D1892" s="1" t="s">
        <v>1378</v>
      </c>
      <c r="E1892" s="1" t="s">
        <v>1174</v>
      </c>
    </row>
    <row r="1893" spans="1:5">
      <c r="A1893" s="1" t="s">
        <v>5151</v>
      </c>
      <c r="B1893" s="1" t="s">
        <v>5153</v>
      </c>
      <c r="C1893" s="1" t="s">
        <v>4677</v>
      </c>
      <c r="D1893" s="1" t="s">
        <v>1378</v>
      </c>
      <c r="E1893" s="1" t="s">
        <v>1174</v>
      </c>
    </row>
    <row r="1894" spans="1:5">
      <c r="A1894" s="1" t="s">
        <v>5151</v>
      </c>
      <c r="B1894" s="1" t="s">
        <v>5154</v>
      </c>
      <c r="C1894" s="1" t="s">
        <v>3633</v>
      </c>
      <c r="D1894" s="1" t="s">
        <v>1378</v>
      </c>
      <c r="E1894" s="1" t="s">
        <v>1174</v>
      </c>
    </row>
    <row r="1895" spans="1:5">
      <c r="A1895" s="1" t="s">
        <v>5155</v>
      </c>
      <c r="B1895" s="1" t="s">
        <v>5155</v>
      </c>
      <c r="D1895" s="1" t="s">
        <v>1228</v>
      </c>
      <c r="E1895" s="1" t="s">
        <v>1174</v>
      </c>
    </row>
    <row r="1896" spans="1:5">
      <c r="A1896" s="1" t="s">
        <v>5156</v>
      </c>
      <c r="B1896" s="1" t="s">
        <v>5157</v>
      </c>
      <c r="D1896" s="1" t="s">
        <v>1605</v>
      </c>
      <c r="E1896" s="1" t="s">
        <v>1174</v>
      </c>
    </row>
    <row r="1897" spans="1:5">
      <c r="A1897" s="1" t="s">
        <v>5158</v>
      </c>
      <c r="B1897" s="1" t="s">
        <v>5159</v>
      </c>
      <c r="C1897" s="1" t="s">
        <v>3175</v>
      </c>
      <c r="D1897" s="1" t="s">
        <v>1577</v>
      </c>
      <c r="E1897" s="1" t="s">
        <v>1174</v>
      </c>
    </row>
    <row r="1898" spans="1:5">
      <c r="A1898" s="1" t="s">
        <v>5158</v>
      </c>
      <c r="B1898" s="1" t="s">
        <v>5160</v>
      </c>
      <c r="C1898" s="1" t="s">
        <v>3175</v>
      </c>
      <c r="D1898" s="1" t="s">
        <v>1577</v>
      </c>
      <c r="E1898" s="1" t="s">
        <v>1174</v>
      </c>
    </row>
    <row r="1899" spans="1:5">
      <c r="A1899" s="1" t="s">
        <v>5161</v>
      </c>
      <c r="B1899" s="1" t="s">
        <v>5162</v>
      </c>
      <c r="D1899" s="1" t="s">
        <v>1622</v>
      </c>
      <c r="E1899" s="1" t="s">
        <v>1174</v>
      </c>
    </row>
    <row r="1900" spans="1:5">
      <c r="A1900" s="1" t="s">
        <v>5163</v>
      </c>
      <c r="B1900" s="1" t="s">
        <v>5164</v>
      </c>
      <c r="C1900" s="1" t="s">
        <v>5163</v>
      </c>
      <c r="D1900" s="1" t="s">
        <v>1622</v>
      </c>
      <c r="E1900" s="1" t="s">
        <v>1174</v>
      </c>
    </row>
    <row r="1901" spans="1:5">
      <c r="A1901" s="1" t="s">
        <v>5165</v>
      </c>
      <c r="B1901" s="1" t="s">
        <v>5166</v>
      </c>
      <c r="C1901" s="1" t="s">
        <v>5165</v>
      </c>
      <c r="E1901" s="1" t="s">
        <v>1474</v>
      </c>
    </row>
    <row r="1902" spans="1:5">
      <c r="A1902" s="1" t="s">
        <v>5165</v>
      </c>
      <c r="B1902" s="1" t="s">
        <v>5167</v>
      </c>
      <c r="C1902" s="1" t="s">
        <v>5165</v>
      </c>
      <c r="E1902" s="1" t="s">
        <v>1474</v>
      </c>
    </row>
    <row r="1903" spans="1:5">
      <c r="A1903" s="1" t="s">
        <v>5168</v>
      </c>
      <c r="B1903" s="1" t="s">
        <v>5169</v>
      </c>
      <c r="C1903" s="1" t="s">
        <v>1940</v>
      </c>
      <c r="D1903" s="1" t="s">
        <v>1546</v>
      </c>
      <c r="E1903" s="1" t="s">
        <v>1174</v>
      </c>
    </row>
    <row r="1904" spans="1:5">
      <c r="A1904" s="1" t="s">
        <v>5168</v>
      </c>
      <c r="B1904" s="1" t="s">
        <v>5170</v>
      </c>
      <c r="C1904" s="1" t="s">
        <v>1940</v>
      </c>
      <c r="D1904" s="1" t="s">
        <v>1546</v>
      </c>
      <c r="E1904" s="1" t="s">
        <v>1174</v>
      </c>
    </row>
    <row r="1905" spans="1:5">
      <c r="A1905" s="1" t="s">
        <v>5168</v>
      </c>
      <c r="B1905" s="1" t="s">
        <v>5171</v>
      </c>
      <c r="C1905" s="1" t="s">
        <v>1940</v>
      </c>
      <c r="D1905" s="1" t="s">
        <v>1546</v>
      </c>
      <c r="E1905" s="1" t="s">
        <v>1174</v>
      </c>
    </row>
    <row r="1906" spans="1:5">
      <c r="A1906" s="1" t="s">
        <v>5168</v>
      </c>
      <c r="B1906" s="1" t="s">
        <v>5172</v>
      </c>
      <c r="C1906" s="1" t="s">
        <v>5168</v>
      </c>
      <c r="D1906" s="1" t="s">
        <v>1546</v>
      </c>
      <c r="E1906" s="1" t="s">
        <v>1174</v>
      </c>
    </row>
    <row r="1907" spans="1:5">
      <c r="A1907" s="1" t="s">
        <v>5173</v>
      </c>
      <c r="B1907" s="1" t="s">
        <v>5174</v>
      </c>
      <c r="C1907" s="1" t="s">
        <v>5173</v>
      </c>
      <c r="E1907" s="1" t="s">
        <v>5175</v>
      </c>
    </row>
    <row r="1908" spans="1:5">
      <c r="A1908" s="1" t="s">
        <v>5176</v>
      </c>
      <c r="B1908" s="1" t="s">
        <v>5177</v>
      </c>
      <c r="C1908" s="1" t="s">
        <v>5176</v>
      </c>
      <c r="E1908" s="1" t="s">
        <v>5178</v>
      </c>
    </row>
    <row r="1909" spans="1:5">
      <c r="A1909" s="1" t="s">
        <v>5179</v>
      </c>
      <c r="B1909" s="1" t="s">
        <v>5180</v>
      </c>
      <c r="C1909" s="1" t="s">
        <v>5181</v>
      </c>
      <c r="D1909" s="1" t="s">
        <v>1192</v>
      </c>
      <c r="E1909" s="1" t="s">
        <v>1174</v>
      </c>
    </row>
    <row r="1910" spans="1:5">
      <c r="A1910" s="1" t="s">
        <v>5179</v>
      </c>
      <c r="B1910" s="1" t="s">
        <v>5182</v>
      </c>
      <c r="C1910" s="1" t="s">
        <v>5181</v>
      </c>
      <c r="D1910" s="1" t="s">
        <v>1192</v>
      </c>
      <c r="E1910" s="1" t="s">
        <v>1174</v>
      </c>
    </row>
    <row r="1911" spans="1:5">
      <c r="A1911" s="1" t="s">
        <v>5179</v>
      </c>
      <c r="B1911" s="1" t="s">
        <v>5183</v>
      </c>
      <c r="C1911" s="1" t="s">
        <v>5181</v>
      </c>
      <c r="D1911" s="1" t="s">
        <v>1192</v>
      </c>
      <c r="E1911" s="1" t="s">
        <v>1174</v>
      </c>
    </row>
    <row r="1912" spans="1:5">
      <c r="A1912" s="1" t="s">
        <v>5179</v>
      </c>
      <c r="B1912" s="1" t="s">
        <v>5184</v>
      </c>
      <c r="C1912" s="1" t="s">
        <v>5181</v>
      </c>
      <c r="D1912" s="1" t="s">
        <v>1192</v>
      </c>
      <c r="E1912" s="1" t="s">
        <v>1174</v>
      </c>
    </row>
    <row r="1913" spans="1:5">
      <c r="A1913" s="1" t="s">
        <v>5179</v>
      </c>
      <c r="B1913" s="1" t="s">
        <v>5185</v>
      </c>
      <c r="C1913" s="1" t="s">
        <v>5181</v>
      </c>
      <c r="D1913" s="1" t="s">
        <v>1192</v>
      </c>
      <c r="E1913" s="1" t="s">
        <v>1174</v>
      </c>
    </row>
    <row r="1914" spans="1:5">
      <c r="A1914" s="1" t="s">
        <v>5179</v>
      </c>
      <c r="B1914" s="1" t="s">
        <v>5186</v>
      </c>
      <c r="C1914" s="1" t="s">
        <v>5181</v>
      </c>
      <c r="D1914" s="1" t="s">
        <v>1192</v>
      </c>
      <c r="E1914" s="1" t="s">
        <v>1174</v>
      </c>
    </row>
    <row r="1915" spans="1:5">
      <c r="A1915" s="1" t="s">
        <v>5187</v>
      </c>
      <c r="B1915" s="1" t="s">
        <v>5188</v>
      </c>
      <c r="E1915" s="1" t="s">
        <v>1208</v>
      </c>
    </row>
    <row r="1916" spans="1:5">
      <c r="A1916" s="1" t="s">
        <v>4746</v>
      </c>
      <c r="B1916" s="1" t="s">
        <v>5189</v>
      </c>
      <c r="C1916" s="1" t="s">
        <v>5190</v>
      </c>
      <c r="D1916" s="1" t="s">
        <v>1372</v>
      </c>
      <c r="E1916" s="1" t="s">
        <v>1174</v>
      </c>
    </row>
    <row r="1917" spans="1:5">
      <c r="A1917" s="1" t="s">
        <v>4746</v>
      </c>
      <c r="B1917" s="1" t="s">
        <v>5191</v>
      </c>
      <c r="C1917" s="1" t="s">
        <v>4076</v>
      </c>
      <c r="D1917" s="1" t="s">
        <v>1372</v>
      </c>
      <c r="E1917" s="1" t="s">
        <v>1174</v>
      </c>
    </row>
    <row r="1918" spans="1:5">
      <c r="A1918" s="1" t="s">
        <v>4746</v>
      </c>
      <c r="B1918" s="1" t="s">
        <v>5192</v>
      </c>
      <c r="D1918" s="1" t="s">
        <v>1372</v>
      </c>
      <c r="E1918" s="1" t="s">
        <v>1174</v>
      </c>
    </row>
    <row r="1919" spans="1:5">
      <c r="A1919" s="1" t="s">
        <v>5193</v>
      </c>
      <c r="B1919" s="1" t="s">
        <v>5194</v>
      </c>
      <c r="C1919" s="1" t="s">
        <v>5193</v>
      </c>
      <c r="E1919" s="1" t="s">
        <v>4419</v>
      </c>
    </row>
    <row r="1920" spans="1:5">
      <c r="A1920" s="1" t="s">
        <v>5195</v>
      </c>
      <c r="B1920" s="1" t="s">
        <v>5195</v>
      </c>
      <c r="D1920" s="1" t="s">
        <v>2336</v>
      </c>
      <c r="E1920" s="1" t="s">
        <v>1174</v>
      </c>
    </row>
    <row r="1921" spans="1:5">
      <c r="A1921" s="1" t="s">
        <v>5196</v>
      </c>
      <c r="B1921" s="1" t="s">
        <v>5197</v>
      </c>
      <c r="C1921" s="1" t="s">
        <v>5196</v>
      </c>
      <c r="E1921" s="1" t="s">
        <v>1474</v>
      </c>
    </row>
    <row r="1922" spans="1:5">
      <c r="A1922" s="1" t="s">
        <v>5196</v>
      </c>
      <c r="B1922" s="1" t="s">
        <v>5198</v>
      </c>
      <c r="C1922" s="1" t="s">
        <v>5196</v>
      </c>
      <c r="E1922" s="1" t="s">
        <v>1474</v>
      </c>
    </row>
    <row r="1923" spans="1:5">
      <c r="A1923" s="1" t="s">
        <v>5199</v>
      </c>
      <c r="B1923" s="1" t="s">
        <v>5200</v>
      </c>
      <c r="C1923" s="1" t="s">
        <v>5199</v>
      </c>
      <c r="E1923" s="1" t="s">
        <v>5201</v>
      </c>
    </row>
    <row r="1924" spans="1:5">
      <c r="A1924" s="1" t="s">
        <v>5202</v>
      </c>
      <c r="B1924" s="1" t="s">
        <v>5203</v>
      </c>
      <c r="C1924" s="1" t="s">
        <v>5205</v>
      </c>
      <c r="D1924" s="1" t="s">
        <v>5204</v>
      </c>
      <c r="E1924" s="1" t="s">
        <v>1174</v>
      </c>
    </row>
    <row r="1925" spans="1:5">
      <c r="A1925" s="1" t="s">
        <v>5202</v>
      </c>
      <c r="B1925" s="1" t="s">
        <v>5206</v>
      </c>
      <c r="C1925" s="1" t="s">
        <v>5205</v>
      </c>
      <c r="D1925" s="1" t="s">
        <v>5204</v>
      </c>
      <c r="E1925" s="1" t="s">
        <v>1174</v>
      </c>
    </row>
    <row r="1926" spans="1:5">
      <c r="A1926" s="1" t="s">
        <v>5202</v>
      </c>
      <c r="B1926" s="1" t="s">
        <v>5207</v>
      </c>
      <c r="C1926" s="1" t="s">
        <v>5205</v>
      </c>
      <c r="D1926" s="1" t="s">
        <v>5204</v>
      </c>
      <c r="E1926" s="1" t="s">
        <v>1174</v>
      </c>
    </row>
    <row r="1927" spans="1:5">
      <c r="A1927" s="1" t="s">
        <v>5208</v>
      </c>
      <c r="B1927" s="1" t="s">
        <v>5209</v>
      </c>
      <c r="C1927" s="1" t="s">
        <v>5208</v>
      </c>
      <c r="E1927" s="1" t="s">
        <v>1874</v>
      </c>
    </row>
    <row r="1928" spans="1:5">
      <c r="A1928" s="1" t="s">
        <v>5210</v>
      </c>
      <c r="B1928" s="1" t="s">
        <v>5211</v>
      </c>
      <c r="E1928" s="1" t="s">
        <v>2169</v>
      </c>
    </row>
    <row r="1929" spans="1:5">
      <c r="A1929" s="1" t="s">
        <v>5212</v>
      </c>
      <c r="B1929" s="1" t="s">
        <v>5213</v>
      </c>
      <c r="E1929" s="1" t="s">
        <v>2804</v>
      </c>
    </row>
    <row r="1930" spans="1:5">
      <c r="A1930" s="1" t="s">
        <v>5214</v>
      </c>
      <c r="B1930" s="1" t="s">
        <v>5215</v>
      </c>
      <c r="C1930" s="1" t="s">
        <v>5214</v>
      </c>
      <c r="E1930" s="1" t="s">
        <v>1474</v>
      </c>
    </row>
    <row r="1931" spans="1:5">
      <c r="A1931" s="1" t="s">
        <v>5214</v>
      </c>
      <c r="B1931" s="1" t="s">
        <v>5216</v>
      </c>
      <c r="C1931" s="1" t="s">
        <v>5214</v>
      </c>
      <c r="E1931" s="1" t="s">
        <v>1474</v>
      </c>
    </row>
    <row r="1932" spans="1:5">
      <c r="A1932" s="1" t="s">
        <v>5217</v>
      </c>
      <c r="B1932" s="1" t="s">
        <v>5218</v>
      </c>
      <c r="C1932" s="1" t="s">
        <v>5217</v>
      </c>
      <c r="E1932" s="1" t="s">
        <v>1474</v>
      </c>
    </row>
    <row r="1933" spans="1:5">
      <c r="A1933" s="1" t="s">
        <v>5219</v>
      </c>
      <c r="B1933" s="1" t="s">
        <v>5220</v>
      </c>
      <c r="C1933" s="1" t="s">
        <v>5219</v>
      </c>
      <c r="E1933" s="1" t="s">
        <v>1474</v>
      </c>
    </row>
    <row r="1934" spans="1:5">
      <c r="A1934" s="1" t="s">
        <v>5221</v>
      </c>
      <c r="B1934" s="1" t="s">
        <v>5222</v>
      </c>
      <c r="C1934" s="1" t="s">
        <v>5221</v>
      </c>
      <c r="E1934" s="1" t="s">
        <v>5223</v>
      </c>
    </row>
    <row r="1935" spans="1:5">
      <c r="A1935" s="1" t="s">
        <v>5224</v>
      </c>
      <c r="B1935" s="1" t="s">
        <v>5225</v>
      </c>
      <c r="C1935" s="1" t="s">
        <v>5224</v>
      </c>
      <c r="E1935" s="1" t="s">
        <v>1474</v>
      </c>
    </row>
    <row r="1936" spans="1:5">
      <c r="A1936" s="1" t="s">
        <v>5226</v>
      </c>
      <c r="B1936" s="1" t="s">
        <v>5227</v>
      </c>
      <c r="C1936" s="1" t="s">
        <v>5228</v>
      </c>
      <c r="D1936" s="1" t="s">
        <v>1378</v>
      </c>
      <c r="E1936" s="1" t="s">
        <v>1174</v>
      </c>
    </row>
    <row r="1937" spans="1:5">
      <c r="A1937" s="1" t="s">
        <v>5226</v>
      </c>
      <c r="B1937" s="1" t="s">
        <v>5229</v>
      </c>
      <c r="C1937" s="1" t="s">
        <v>5228</v>
      </c>
      <c r="D1937" s="1" t="s">
        <v>1378</v>
      </c>
      <c r="E1937" s="1" t="s">
        <v>1174</v>
      </c>
    </row>
    <row r="1938" spans="1:5">
      <c r="A1938" s="1" t="s">
        <v>5226</v>
      </c>
      <c r="B1938" s="1" t="s">
        <v>5230</v>
      </c>
      <c r="C1938" s="1" t="s">
        <v>5228</v>
      </c>
      <c r="D1938" s="1" t="s">
        <v>1378</v>
      </c>
      <c r="E1938" s="1" t="s">
        <v>1174</v>
      </c>
    </row>
    <row r="1939" spans="1:5">
      <c r="A1939" s="1" t="s">
        <v>5231</v>
      </c>
      <c r="B1939" s="1" t="s">
        <v>5232</v>
      </c>
      <c r="C1939" s="1" t="s">
        <v>2929</v>
      </c>
      <c r="D1939" s="1" t="s">
        <v>1378</v>
      </c>
      <c r="E1939" s="1" t="s">
        <v>1174</v>
      </c>
    </row>
    <row r="1940" spans="1:5">
      <c r="A1940" s="1" t="s">
        <v>5231</v>
      </c>
      <c r="B1940" s="1" t="s">
        <v>5233</v>
      </c>
      <c r="D1940" s="1" t="s">
        <v>1378</v>
      </c>
      <c r="E1940" s="1" t="s">
        <v>1174</v>
      </c>
    </row>
    <row r="1941" spans="1:5">
      <c r="A1941" s="1" t="s">
        <v>5234</v>
      </c>
      <c r="B1941" s="1" t="s">
        <v>5234</v>
      </c>
      <c r="D1941" s="1" t="s">
        <v>1234</v>
      </c>
      <c r="E1941" s="1" t="s">
        <v>1174</v>
      </c>
    </row>
    <row r="1942" spans="1:5">
      <c r="A1942" s="1" t="s">
        <v>5235</v>
      </c>
      <c r="B1942" s="1" t="s">
        <v>5236</v>
      </c>
      <c r="C1942" s="1" t="s">
        <v>5235</v>
      </c>
      <c r="E1942" s="1" t="s">
        <v>5237</v>
      </c>
    </row>
    <row r="1943" spans="1:5">
      <c r="A1943" s="1" t="s">
        <v>5238</v>
      </c>
      <c r="B1943" s="1" t="s">
        <v>5239</v>
      </c>
      <c r="C1943" s="1" t="s">
        <v>5238</v>
      </c>
      <c r="E1943" s="1" t="s">
        <v>5240</v>
      </c>
    </row>
    <row r="1944" spans="1:5">
      <c r="A1944" s="1" t="s">
        <v>5241</v>
      </c>
      <c r="B1944" s="1" t="s">
        <v>5241</v>
      </c>
      <c r="D1944" s="1" t="s">
        <v>1347</v>
      </c>
      <c r="E1944" s="1" t="s">
        <v>1174</v>
      </c>
    </row>
    <row r="1945" spans="1:5">
      <c r="A1945" s="1" t="s">
        <v>5242</v>
      </c>
      <c r="B1945" s="1" t="s">
        <v>5243</v>
      </c>
      <c r="C1945" s="1" t="s">
        <v>5244</v>
      </c>
      <c r="D1945" s="1" t="s">
        <v>1378</v>
      </c>
      <c r="E1945" s="1" t="s">
        <v>1174</v>
      </c>
    </row>
    <row r="1946" spans="1:5">
      <c r="A1946" s="1" t="s">
        <v>5242</v>
      </c>
      <c r="B1946" s="1" t="s">
        <v>5245</v>
      </c>
      <c r="C1946" s="1" t="s">
        <v>5244</v>
      </c>
      <c r="D1946" s="1" t="s">
        <v>1378</v>
      </c>
      <c r="E1946" s="1" t="s">
        <v>1174</v>
      </c>
    </row>
    <row r="1947" spans="1:5">
      <c r="A1947" s="1" t="s">
        <v>5246</v>
      </c>
      <c r="B1947" s="1" t="s">
        <v>5247</v>
      </c>
      <c r="C1947" s="1" t="s">
        <v>4489</v>
      </c>
      <c r="D1947" s="1" t="s">
        <v>1399</v>
      </c>
      <c r="E1947" s="1" t="s">
        <v>1174</v>
      </c>
    </row>
    <row r="1948" spans="1:5">
      <c r="A1948" s="1" t="s">
        <v>5246</v>
      </c>
      <c r="B1948" s="1" t="s">
        <v>4488</v>
      </c>
      <c r="C1948" s="1" t="s">
        <v>4489</v>
      </c>
      <c r="D1948" s="1" t="s">
        <v>1399</v>
      </c>
      <c r="E1948" s="1" t="s">
        <v>1174</v>
      </c>
    </row>
    <row r="1949" spans="1:5">
      <c r="A1949" s="1" t="s">
        <v>5246</v>
      </c>
      <c r="B1949" s="1" t="s">
        <v>5248</v>
      </c>
      <c r="C1949" s="1" t="s">
        <v>4489</v>
      </c>
      <c r="D1949" s="1" t="s">
        <v>1399</v>
      </c>
      <c r="E1949" s="1" t="s">
        <v>1174</v>
      </c>
    </row>
    <row r="1950" spans="1:5">
      <c r="A1950" s="1" t="s">
        <v>5249</v>
      </c>
      <c r="B1950" s="1" t="s">
        <v>5250</v>
      </c>
      <c r="C1950" s="1" t="s">
        <v>2205</v>
      </c>
      <c r="D1950" s="1" t="s">
        <v>1192</v>
      </c>
      <c r="E1950" s="1" t="s">
        <v>1174</v>
      </c>
    </row>
    <row r="1951" spans="1:5">
      <c r="A1951" s="1" t="s">
        <v>5249</v>
      </c>
      <c r="B1951" s="1" t="s">
        <v>5251</v>
      </c>
      <c r="C1951" s="1" t="s">
        <v>5249</v>
      </c>
      <c r="D1951" s="1" t="s">
        <v>1192</v>
      </c>
      <c r="E1951" s="1" t="s">
        <v>1174</v>
      </c>
    </row>
    <row r="1952" spans="1:5">
      <c r="A1952" s="1" t="s">
        <v>5249</v>
      </c>
      <c r="B1952" s="1" t="s">
        <v>5252</v>
      </c>
      <c r="D1952" s="1" t="s">
        <v>1192</v>
      </c>
      <c r="E1952" s="1" t="s">
        <v>1174</v>
      </c>
    </row>
    <row r="1953" spans="1:5">
      <c r="A1953" s="1" t="s">
        <v>5249</v>
      </c>
      <c r="B1953" s="1" t="s">
        <v>5253</v>
      </c>
      <c r="C1953" s="1" t="s">
        <v>4702</v>
      </c>
      <c r="D1953" s="1" t="s">
        <v>1192</v>
      </c>
      <c r="E1953" s="1" t="s">
        <v>1174</v>
      </c>
    </row>
    <row r="1954" spans="1:5">
      <c r="A1954" s="1" t="s">
        <v>5254</v>
      </c>
      <c r="B1954" s="1" t="s">
        <v>5255</v>
      </c>
      <c r="C1954" s="1" t="s">
        <v>5254</v>
      </c>
      <c r="E1954" s="1" t="s">
        <v>5256</v>
      </c>
    </row>
    <row r="1955" spans="1:5">
      <c r="A1955" s="1" t="s">
        <v>4095</v>
      </c>
      <c r="B1955" s="1" t="s">
        <v>5257</v>
      </c>
      <c r="D1955" s="1" t="s">
        <v>1462</v>
      </c>
      <c r="E1955" s="1" t="s">
        <v>1174</v>
      </c>
    </row>
    <row r="1956" spans="1:5">
      <c r="A1956" s="1" t="s">
        <v>5258</v>
      </c>
      <c r="B1956" s="1" t="s">
        <v>5259</v>
      </c>
      <c r="C1956" s="1" t="s">
        <v>2484</v>
      </c>
      <c r="E1956" s="1" t="s">
        <v>1213</v>
      </c>
    </row>
    <row r="1957" spans="1:5">
      <c r="A1957" s="1" t="s">
        <v>5260</v>
      </c>
      <c r="B1957" s="1" t="s">
        <v>5261</v>
      </c>
      <c r="C1957" s="1" t="s">
        <v>4692</v>
      </c>
      <c r="E1957" s="1" t="s">
        <v>1213</v>
      </c>
    </row>
    <row r="1958" spans="1:5">
      <c r="A1958" s="1" t="s">
        <v>5260</v>
      </c>
      <c r="B1958" s="1" t="s">
        <v>5262</v>
      </c>
      <c r="C1958" s="1" t="s">
        <v>4692</v>
      </c>
      <c r="E1958" s="1" t="s">
        <v>1213</v>
      </c>
    </row>
    <row r="1959" spans="1:5">
      <c r="A1959" s="1" t="s">
        <v>5263</v>
      </c>
      <c r="B1959" s="1" t="s">
        <v>5264</v>
      </c>
      <c r="C1959" s="1" t="s">
        <v>2646</v>
      </c>
      <c r="D1959" s="1" t="s">
        <v>1378</v>
      </c>
      <c r="E1959" s="1" t="s">
        <v>1174</v>
      </c>
    </row>
    <row r="1960" spans="1:5">
      <c r="A1960" s="1" t="s">
        <v>5265</v>
      </c>
      <c r="B1960" s="1" t="s">
        <v>5266</v>
      </c>
      <c r="C1960" s="1" t="s">
        <v>4770</v>
      </c>
      <c r="D1960" s="1" t="s">
        <v>1372</v>
      </c>
      <c r="E1960" s="1" t="s">
        <v>1174</v>
      </c>
    </row>
    <row r="1961" spans="1:5">
      <c r="A1961" s="1" t="s">
        <v>5267</v>
      </c>
      <c r="B1961" s="1" t="s">
        <v>5268</v>
      </c>
      <c r="C1961" s="1" t="s">
        <v>5244</v>
      </c>
      <c r="D1961" s="1" t="s">
        <v>1378</v>
      </c>
      <c r="E1961" s="1" t="s">
        <v>1174</v>
      </c>
    </row>
    <row r="1962" spans="1:5">
      <c r="A1962" s="1" t="s">
        <v>5267</v>
      </c>
      <c r="B1962" s="1" t="s">
        <v>5245</v>
      </c>
      <c r="C1962" s="1" t="s">
        <v>5244</v>
      </c>
      <c r="D1962" s="1" t="s">
        <v>1378</v>
      </c>
      <c r="E1962" s="1" t="s">
        <v>1174</v>
      </c>
    </row>
    <row r="1963" spans="1:5">
      <c r="A1963" s="1" t="s">
        <v>5267</v>
      </c>
      <c r="B1963" s="1" t="s">
        <v>5269</v>
      </c>
      <c r="C1963" s="1" t="s">
        <v>5244</v>
      </c>
      <c r="D1963" s="1" t="s">
        <v>1378</v>
      </c>
      <c r="E1963" s="1" t="s">
        <v>1174</v>
      </c>
    </row>
    <row r="1964" spans="1:5">
      <c r="A1964" s="1" t="s">
        <v>5267</v>
      </c>
      <c r="B1964" s="1" t="s">
        <v>5270</v>
      </c>
      <c r="C1964" s="1" t="s">
        <v>5244</v>
      </c>
      <c r="D1964" s="1" t="s">
        <v>1378</v>
      </c>
      <c r="E1964" s="1" t="s">
        <v>1174</v>
      </c>
    </row>
    <row r="1965" spans="1:5">
      <c r="A1965" s="1" t="s">
        <v>5267</v>
      </c>
      <c r="B1965" s="1" t="s">
        <v>5271</v>
      </c>
      <c r="C1965" s="1" t="s">
        <v>1379</v>
      </c>
      <c r="D1965" s="1" t="s">
        <v>1378</v>
      </c>
      <c r="E1965" s="1" t="s">
        <v>1174</v>
      </c>
    </row>
    <row r="1966" spans="1:5">
      <c r="A1966" s="1" t="s">
        <v>5272</v>
      </c>
      <c r="B1966" s="1" t="s">
        <v>5273</v>
      </c>
      <c r="C1966" s="1" t="s">
        <v>5274</v>
      </c>
      <c r="D1966" s="1" t="s">
        <v>1634</v>
      </c>
      <c r="E1966" s="1" t="s">
        <v>1174</v>
      </c>
    </row>
    <row r="1967" spans="1:5">
      <c r="A1967" s="1" t="s">
        <v>5272</v>
      </c>
      <c r="B1967" s="1" t="s">
        <v>5275</v>
      </c>
      <c r="C1967" s="1" t="s">
        <v>5274</v>
      </c>
      <c r="D1967" s="1" t="s">
        <v>1634</v>
      </c>
      <c r="E1967" s="1" t="s">
        <v>1174</v>
      </c>
    </row>
    <row r="1968" spans="1:5">
      <c r="A1968" s="1" t="s">
        <v>5272</v>
      </c>
      <c r="B1968" s="1" t="s">
        <v>5276</v>
      </c>
      <c r="C1968" s="1" t="s">
        <v>5274</v>
      </c>
      <c r="D1968" s="1" t="s">
        <v>1634</v>
      </c>
      <c r="E1968" s="1" t="s">
        <v>1174</v>
      </c>
    </row>
    <row r="1969" spans="1:5">
      <c r="A1969" s="1" t="s">
        <v>5277</v>
      </c>
      <c r="B1969" s="1" t="s">
        <v>5278</v>
      </c>
      <c r="C1969" s="1" t="s">
        <v>1654</v>
      </c>
      <c r="D1969" s="1" t="s">
        <v>1175</v>
      </c>
      <c r="E1969" s="1" t="s">
        <v>1174</v>
      </c>
    </row>
    <row r="1970" spans="1:5">
      <c r="A1970" s="1" t="s">
        <v>5277</v>
      </c>
      <c r="B1970" s="1" t="s">
        <v>5279</v>
      </c>
      <c r="D1970" s="1" t="s">
        <v>1175</v>
      </c>
      <c r="E1970" s="1" t="s">
        <v>1174</v>
      </c>
    </row>
    <row r="1971" spans="1:5">
      <c r="A1971" s="1" t="s">
        <v>5280</v>
      </c>
      <c r="B1971" s="1" t="s">
        <v>5281</v>
      </c>
      <c r="C1971" s="1" t="s">
        <v>5280</v>
      </c>
      <c r="E1971" s="1" t="s">
        <v>2954</v>
      </c>
    </row>
    <row r="1972" spans="1:5">
      <c r="A1972" s="1" t="s">
        <v>5282</v>
      </c>
      <c r="B1972" s="1" t="s">
        <v>5283</v>
      </c>
      <c r="E1972" s="1" t="s">
        <v>1634</v>
      </c>
    </row>
    <row r="1973" spans="1:5">
      <c r="A1973" s="1" t="s">
        <v>5284</v>
      </c>
      <c r="B1973" s="1" t="s">
        <v>5285</v>
      </c>
      <c r="C1973" s="1" t="s">
        <v>5284</v>
      </c>
      <c r="D1973" s="1" t="s">
        <v>2825</v>
      </c>
      <c r="E1973" s="1" t="s">
        <v>1174</v>
      </c>
    </row>
    <row r="1974" spans="1:5">
      <c r="A1974" s="1" t="s">
        <v>5284</v>
      </c>
      <c r="B1974" s="1" t="s">
        <v>5286</v>
      </c>
      <c r="C1974" s="1" t="s">
        <v>5284</v>
      </c>
      <c r="D1974" s="1" t="s">
        <v>2825</v>
      </c>
      <c r="E1974" s="1" t="s">
        <v>1174</v>
      </c>
    </row>
    <row r="1975" spans="1:5">
      <c r="A1975" s="1" t="s">
        <v>5287</v>
      </c>
      <c r="B1975" s="1" t="s">
        <v>5288</v>
      </c>
      <c r="C1975" s="1" t="s">
        <v>1640</v>
      </c>
      <c r="D1975" s="1" t="s">
        <v>1187</v>
      </c>
      <c r="E1975" s="1" t="s">
        <v>1174</v>
      </c>
    </row>
    <row r="1976" spans="1:5">
      <c r="A1976" s="1" t="s">
        <v>5289</v>
      </c>
      <c r="B1976" s="1" t="s">
        <v>5290</v>
      </c>
      <c r="C1976" s="1" t="s">
        <v>5291</v>
      </c>
      <c r="D1976" s="1" t="s">
        <v>2875</v>
      </c>
      <c r="E1976" s="1" t="s">
        <v>1174</v>
      </c>
    </row>
    <row r="1977" spans="1:5">
      <c r="A1977" s="1" t="s">
        <v>5292</v>
      </c>
      <c r="B1977" s="1" t="s">
        <v>5293</v>
      </c>
      <c r="C1977" s="1" t="s">
        <v>1578</v>
      </c>
      <c r="D1977" s="1" t="s">
        <v>1577</v>
      </c>
      <c r="E1977" s="1" t="s">
        <v>1174</v>
      </c>
    </row>
    <row r="1978" spans="1:5">
      <c r="A1978" s="1" t="s">
        <v>5294</v>
      </c>
      <c r="B1978" s="1" t="s">
        <v>5295</v>
      </c>
      <c r="C1978" s="1" t="s">
        <v>5181</v>
      </c>
      <c r="D1978" s="1" t="s">
        <v>1192</v>
      </c>
      <c r="E1978" s="1" t="s">
        <v>1174</v>
      </c>
    </row>
    <row r="1979" spans="1:5">
      <c r="A1979" s="1" t="s">
        <v>5296</v>
      </c>
      <c r="B1979" s="1" t="s">
        <v>5297</v>
      </c>
      <c r="C1979" s="1" t="s">
        <v>5296</v>
      </c>
      <c r="D1979" s="1" t="s">
        <v>1628</v>
      </c>
      <c r="E1979" s="1" t="s">
        <v>1174</v>
      </c>
    </row>
    <row r="1980" spans="1:5">
      <c r="A1980" s="1" t="s">
        <v>5298</v>
      </c>
      <c r="B1980" s="1" t="s">
        <v>5299</v>
      </c>
      <c r="C1980" s="1" t="s">
        <v>5298</v>
      </c>
      <c r="E1980" s="1" t="s">
        <v>1208</v>
      </c>
    </row>
    <row r="1981" spans="1:5">
      <c r="A1981" s="1" t="s">
        <v>5300</v>
      </c>
      <c r="B1981" s="1" t="s">
        <v>5301</v>
      </c>
      <c r="C1981" s="1" t="s">
        <v>5302</v>
      </c>
      <c r="D1981" s="1" t="s">
        <v>2732</v>
      </c>
      <c r="E1981" s="1" t="s">
        <v>1174</v>
      </c>
    </row>
    <row r="1982" spans="1:5">
      <c r="A1982" s="1" t="s">
        <v>5302</v>
      </c>
      <c r="B1982" s="1" t="s">
        <v>5303</v>
      </c>
      <c r="C1982" s="1" t="s">
        <v>5302</v>
      </c>
      <c r="D1982" s="1" t="s">
        <v>2732</v>
      </c>
      <c r="E1982" s="1" t="s">
        <v>1174</v>
      </c>
    </row>
    <row r="1983" spans="1:5">
      <c r="A1983" s="1" t="s">
        <v>5302</v>
      </c>
      <c r="B1983" s="1" t="s">
        <v>5304</v>
      </c>
      <c r="C1983" s="1" t="s">
        <v>5302</v>
      </c>
      <c r="D1983" s="1" t="s">
        <v>2732</v>
      </c>
      <c r="E1983" s="1" t="s">
        <v>1174</v>
      </c>
    </row>
    <row r="1984" spans="1:5">
      <c r="A1984" s="1" t="s">
        <v>5305</v>
      </c>
      <c r="B1984" s="1" t="s">
        <v>5306</v>
      </c>
      <c r="C1984" s="1" t="s">
        <v>2934</v>
      </c>
      <c r="D1984" s="1" t="s">
        <v>2933</v>
      </c>
      <c r="E1984" s="1" t="s">
        <v>1174</v>
      </c>
    </row>
    <row r="1985" spans="1:5">
      <c r="A1985" s="1" t="s">
        <v>5307</v>
      </c>
      <c r="B1985" s="1" t="s">
        <v>5307</v>
      </c>
      <c r="D1985" s="1" t="s">
        <v>1389</v>
      </c>
      <c r="E1985" s="1" t="s">
        <v>1174</v>
      </c>
    </row>
    <row r="1986" spans="1:5">
      <c r="A1986" s="1" t="s">
        <v>5308</v>
      </c>
      <c r="B1986" s="1" t="s">
        <v>5308</v>
      </c>
      <c r="E1986" s="1" t="s">
        <v>5309</v>
      </c>
    </row>
    <row r="1987" spans="1:5">
      <c r="A1987" s="1" t="s">
        <v>5310</v>
      </c>
      <c r="B1987" s="1" t="s">
        <v>5311</v>
      </c>
      <c r="E1987" s="1" t="s">
        <v>5312</v>
      </c>
    </row>
    <row r="1988" spans="1:5">
      <c r="A1988" s="1" t="s">
        <v>5310</v>
      </c>
      <c r="B1988" s="1" t="s">
        <v>5313</v>
      </c>
      <c r="E1988" s="1" t="s">
        <v>5312</v>
      </c>
    </row>
    <row r="1989" spans="1:5">
      <c r="A1989" s="1" t="s">
        <v>5314</v>
      </c>
      <c r="B1989" s="1" t="s">
        <v>5315</v>
      </c>
      <c r="C1989" s="1" t="s">
        <v>5316</v>
      </c>
      <c r="D1989" s="1" t="s">
        <v>1462</v>
      </c>
      <c r="E1989" s="1" t="s">
        <v>1174</v>
      </c>
    </row>
    <row r="1990" spans="1:5">
      <c r="A1990" s="1" t="s">
        <v>5317</v>
      </c>
      <c r="B1990" s="1" t="s">
        <v>5318</v>
      </c>
      <c r="C1990" s="1" t="s">
        <v>5317</v>
      </c>
      <c r="D1990" s="1" t="s">
        <v>1628</v>
      </c>
      <c r="E1990" s="1" t="s">
        <v>1174</v>
      </c>
    </row>
    <row r="1991" spans="1:5">
      <c r="A1991" s="1" t="s">
        <v>5317</v>
      </c>
      <c r="B1991" s="1" t="s">
        <v>5319</v>
      </c>
      <c r="C1991" s="1" t="s">
        <v>5317</v>
      </c>
      <c r="D1991" s="1" t="s">
        <v>1628</v>
      </c>
      <c r="E1991" s="1" t="s">
        <v>1174</v>
      </c>
    </row>
    <row r="1992" spans="1:5">
      <c r="A1992" s="1" t="s">
        <v>5317</v>
      </c>
      <c r="B1992" s="1" t="s">
        <v>5320</v>
      </c>
      <c r="C1992" s="1" t="s">
        <v>5317</v>
      </c>
      <c r="D1992" s="1" t="s">
        <v>1628</v>
      </c>
      <c r="E1992" s="1" t="s">
        <v>1174</v>
      </c>
    </row>
    <row r="1993" spans="1:5">
      <c r="A1993" s="1" t="s">
        <v>5317</v>
      </c>
      <c r="B1993" s="1" t="s">
        <v>5321</v>
      </c>
      <c r="C1993" s="1" t="s">
        <v>5317</v>
      </c>
      <c r="D1993" s="1" t="s">
        <v>1628</v>
      </c>
      <c r="E1993" s="1" t="s">
        <v>1174</v>
      </c>
    </row>
    <row r="1994" spans="1:5">
      <c r="A1994" s="1" t="s">
        <v>5322</v>
      </c>
      <c r="B1994" s="1" t="s">
        <v>5323</v>
      </c>
      <c r="C1994" s="1" t="s">
        <v>5322</v>
      </c>
      <c r="D1994" s="1" t="s">
        <v>1192</v>
      </c>
      <c r="E1994" s="1" t="s">
        <v>1174</v>
      </c>
    </row>
    <row r="1995" spans="1:5">
      <c r="A1995" s="1" t="s">
        <v>5322</v>
      </c>
      <c r="B1995" s="1" t="s">
        <v>5324</v>
      </c>
      <c r="C1995" s="1" t="s">
        <v>5322</v>
      </c>
      <c r="D1995" s="1" t="s">
        <v>1192</v>
      </c>
      <c r="E1995" s="1" t="s">
        <v>1174</v>
      </c>
    </row>
    <row r="1996" spans="1:5">
      <c r="A1996" s="1" t="s">
        <v>5322</v>
      </c>
      <c r="B1996" s="1" t="s">
        <v>5325</v>
      </c>
      <c r="C1996" s="1" t="s">
        <v>5322</v>
      </c>
      <c r="D1996" s="1" t="s">
        <v>1192</v>
      </c>
      <c r="E1996" s="1" t="s">
        <v>1174</v>
      </c>
    </row>
    <row r="1997" spans="1:5">
      <c r="A1997" s="1" t="s">
        <v>5326</v>
      </c>
      <c r="B1997" s="1" t="s">
        <v>5327</v>
      </c>
      <c r="C1997" s="1" t="s">
        <v>5326</v>
      </c>
      <c r="D1997" s="1" t="s">
        <v>2710</v>
      </c>
      <c r="E1997" s="1" t="s">
        <v>1174</v>
      </c>
    </row>
    <row r="1998" spans="1:5">
      <c r="A1998" s="1" t="s">
        <v>5328</v>
      </c>
      <c r="B1998" s="1" t="s">
        <v>5328</v>
      </c>
      <c r="D1998" s="1" t="s">
        <v>2710</v>
      </c>
      <c r="E1998" s="1" t="s">
        <v>1174</v>
      </c>
    </row>
    <row r="1999" spans="1:5">
      <c r="A1999" s="1" t="s">
        <v>5329</v>
      </c>
      <c r="B1999" s="1" t="s">
        <v>5330</v>
      </c>
      <c r="C1999" s="1" t="s">
        <v>5331</v>
      </c>
      <c r="D1999" s="1" t="s">
        <v>4422</v>
      </c>
      <c r="E1999" s="1" t="s">
        <v>1174</v>
      </c>
    </row>
    <row r="2000" spans="1:5">
      <c r="A2000" s="1" t="s">
        <v>5329</v>
      </c>
      <c r="B2000" s="1" t="s">
        <v>5332</v>
      </c>
      <c r="C2000" s="1" t="s">
        <v>5331</v>
      </c>
      <c r="D2000" s="1" t="s">
        <v>4422</v>
      </c>
      <c r="E2000" s="1" t="s">
        <v>1174</v>
      </c>
    </row>
    <row r="2001" spans="1:5">
      <c r="A2001" s="1" t="s">
        <v>5329</v>
      </c>
      <c r="B2001" s="1" t="s">
        <v>5333</v>
      </c>
      <c r="C2001" s="1" t="s">
        <v>5331</v>
      </c>
      <c r="D2001" s="1" t="s">
        <v>4422</v>
      </c>
      <c r="E2001" s="1" t="s">
        <v>1174</v>
      </c>
    </row>
    <row r="2002" spans="1:5">
      <c r="A2002" s="1" t="s">
        <v>5334</v>
      </c>
      <c r="B2002" s="1" t="s">
        <v>5335</v>
      </c>
      <c r="C2002" s="1" t="s">
        <v>5334</v>
      </c>
      <c r="E2002" s="1" t="s">
        <v>5336</v>
      </c>
    </row>
    <row r="2003" spans="1:5">
      <c r="A2003" s="1" t="s">
        <v>5337</v>
      </c>
      <c r="B2003" s="1" t="s">
        <v>5338</v>
      </c>
      <c r="C2003" s="1" t="s">
        <v>5339</v>
      </c>
      <c r="E2003" s="1" t="s">
        <v>1213</v>
      </c>
    </row>
    <row r="2004" spans="1:5">
      <c r="A2004" s="1" t="s">
        <v>5337</v>
      </c>
      <c r="B2004" s="1" t="s">
        <v>5340</v>
      </c>
      <c r="C2004" s="1" t="s">
        <v>5339</v>
      </c>
      <c r="E2004" s="1" t="s">
        <v>1213</v>
      </c>
    </row>
    <row r="2005" spans="1:5">
      <c r="A2005" s="1" t="s">
        <v>5341</v>
      </c>
      <c r="B2005" s="1" t="s">
        <v>5342</v>
      </c>
      <c r="C2005" s="1" t="s">
        <v>5339</v>
      </c>
      <c r="E2005" s="1" t="s">
        <v>1213</v>
      </c>
    </row>
    <row r="2006" spans="1:5">
      <c r="A2006" s="1" t="s">
        <v>5341</v>
      </c>
      <c r="B2006" s="1" t="s">
        <v>5343</v>
      </c>
      <c r="C2006" s="1" t="s">
        <v>5339</v>
      </c>
      <c r="E2006" s="1" t="s">
        <v>1213</v>
      </c>
    </row>
    <row r="2007" spans="1:5">
      <c r="A2007" s="1" t="s">
        <v>5341</v>
      </c>
      <c r="B2007" s="1" t="s">
        <v>5344</v>
      </c>
      <c r="C2007" s="1" t="s">
        <v>5339</v>
      </c>
      <c r="E2007" s="1" t="s">
        <v>1213</v>
      </c>
    </row>
    <row r="2008" spans="1:5">
      <c r="A2008" s="1" t="s">
        <v>5345</v>
      </c>
      <c r="B2008" s="1" t="s">
        <v>5345</v>
      </c>
      <c r="D2008" s="1" t="s">
        <v>2732</v>
      </c>
      <c r="E2008" s="1" t="s">
        <v>1174</v>
      </c>
    </row>
    <row r="2009" spans="1:5">
      <c r="A2009" s="1" t="s">
        <v>5346</v>
      </c>
      <c r="B2009" s="1" t="s">
        <v>5346</v>
      </c>
      <c r="D2009" s="1" t="s">
        <v>3549</v>
      </c>
      <c r="E2009" s="1" t="s">
        <v>1174</v>
      </c>
    </row>
    <row r="2010" spans="1:5">
      <c r="A2010" s="1" t="s">
        <v>1733</v>
      </c>
      <c r="B2010" s="1" t="s">
        <v>5347</v>
      </c>
      <c r="C2010" s="1" t="s">
        <v>1733</v>
      </c>
      <c r="D2010" s="1" t="s">
        <v>1399</v>
      </c>
      <c r="E2010" s="1" t="s">
        <v>1174</v>
      </c>
    </row>
    <row r="2011" spans="1:5">
      <c r="A2011" s="1" t="s">
        <v>1733</v>
      </c>
      <c r="B2011" s="1" t="s">
        <v>5348</v>
      </c>
      <c r="C2011" s="1" t="s">
        <v>1733</v>
      </c>
      <c r="D2011" s="1" t="s">
        <v>1399</v>
      </c>
      <c r="E2011" s="1" t="s">
        <v>1174</v>
      </c>
    </row>
    <row r="2012" spans="1:5">
      <c r="A2012" s="1" t="s">
        <v>5349</v>
      </c>
      <c r="B2012" s="1" t="s">
        <v>5350</v>
      </c>
      <c r="C2012" s="1" t="s">
        <v>5349</v>
      </c>
      <c r="E2012" s="1" t="s">
        <v>1474</v>
      </c>
    </row>
    <row r="2013" spans="1:5">
      <c r="A2013" s="1" t="s">
        <v>5349</v>
      </c>
      <c r="B2013" s="1" t="s">
        <v>5351</v>
      </c>
      <c r="C2013" s="1" t="s">
        <v>5349</v>
      </c>
      <c r="E2013" s="1" t="s">
        <v>1474</v>
      </c>
    </row>
    <row r="2014" spans="1:5">
      <c r="A2014" s="1" t="s">
        <v>5352</v>
      </c>
      <c r="B2014" s="1" t="s">
        <v>5353</v>
      </c>
      <c r="C2014" s="1" t="s">
        <v>5352</v>
      </c>
      <c r="D2014" s="1" t="s">
        <v>1378</v>
      </c>
      <c r="E2014" s="1" t="s">
        <v>1174</v>
      </c>
    </row>
    <row r="2015" spans="1:5">
      <c r="A2015" s="1" t="s">
        <v>5354</v>
      </c>
      <c r="B2015" s="1" t="s">
        <v>5355</v>
      </c>
      <c r="C2015" s="1" t="s">
        <v>5354</v>
      </c>
      <c r="E2015" s="1" t="s">
        <v>5356</v>
      </c>
    </row>
    <row r="2016" spans="1:5">
      <c r="A2016" s="1" t="s">
        <v>5357</v>
      </c>
      <c r="B2016" s="1" t="s">
        <v>5358</v>
      </c>
      <c r="D2016" s="1" t="s">
        <v>2875</v>
      </c>
      <c r="E2016" s="1" t="s">
        <v>1174</v>
      </c>
    </row>
    <row r="2017" spans="1:5">
      <c r="A2017" s="1" t="s">
        <v>5359</v>
      </c>
      <c r="B2017" s="1" t="s">
        <v>5360</v>
      </c>
      <c r="C2017" s="1" t="s">
        <v>5359</v>
      </c>
      <c r="E2017" s="1" t="s">
        <v>5361</v>
      </c>
    </row>
    <row r="2018" spans="1:5">
      <c r="A2018" s="1" t="s">
        <v>5362</v>
      </c>
      <c r="B2018" s="1" t="s">
        <v>5362</v>
      </c>
      <c r="D2018" s="1" t="s">
        <v>5204</v>
      </c>
      <c r="E2018" s="1" t="s">
        <v>1174</v>
      </c>
    </row>
    <row r="2019" spans="1:5">
      <c r="A2019" s="1" t="s">
        <v>5363</v>
      </c>
      <c r="B2019" s="1" t="s">
        <v>5364</v>
      </c>
      <c r="C2019" s="1" t="s">
        <v>5363</v>
      </c>
      <c r="E2019" s="1" t="s">
        <v>2710</v>
      </c>
    </row>
    <row r="2020" spans="1:5">
      <c r="A2020" s="1" t="s">
        <v>4157</v>
      </c>
      <c r="B2020" s="1" t="s">
        <v>5365</v>
      </c>
      <c r="C2020" s="1" t="s">
        <v>4157</v>
      </c>
      <c r="D2020" s="1" t="s">
        <v>1378</v>
      </c>
      <c r="E2020" s="1" t="s">
        <v>1174</v>
      </c>
    </row>
    <row r="2021" spans="1:5">
      <c r="A2021" s="1" t="s">
        <v>4157</v>
      </c>
      <c r="B2021" s="1" t="s">
        <v>5366</v>
      </c>
      <c r="C2021" s="1" t="s">
        <v>4157</v>
      </c>
      <c r="D2021" s="1" t="s">
        <v>1378</v>
      </c>
      <c r="E2021" s="1" t="s">
        <v>1174</v>
      </c>
    </row>
    <row r="2022" spans="1:5">
      <c r="A2022" s="1" t="s">
        <v>5367</v>
      </c>
      <c r="B2022" s="1" t="s">
        <v>5368</v>
      </c>
      <c r="C2022" s="1" t="s">
        <v>5367</v>
      </c>
      <c r="D2022" s="1" t="s">
        <v>1378</v>
      </c>
      <c r="E2022" s="1" t="s">
        <v>1174</v>
      </c>
    </row>
    <row r="2023" spans="1:5">
      <c r="A2023" s="1" t="s">
        <v>5369</v>
      </c>
      <c r="B2023" s="1" t="s">
        <v>5370</v>
      </c>
      <c r="C2023" s="1" t="s">
        <v>5369</v>
      </c>
      <c r="D2023" s="1" t="s">
        <v>1378</v>
      </c>
      <c r="E2023" s="1" t="s">
        <v>1174</v>
      </c>
    </row>
    <row r="2024" spans="1:5">
      <c r="A2024" s="1" t="s">
        <v>4489</v>
      </c>
      <c r="B2024" s="1" t="s">
        <v>5371</v>
      </c>
      <c r="C2024" s="1" t="s">
        <v>4489</v>
      </c>
      <c r="D2024" s="1" t="s">
        <v>1399</v>
      </c>
      <c r="E2024" s="1" t="s">
        <v>1174</v>
      </c>
    </row>
    <row r="2025" spans="1:5">
      <c r="A2025" s="1" t="s">
        <v>5372</v>
      </c>
      <c r="B2025" s="1" t="s">
        <v>5373</v>
      </c>
      <c r="C2025" s="1" t="s">
        <v>5369</v>
      </c>
      <c r="D2025" s="1" t="s">
        <v>1378</v>
      </c>
      <c r="E2025" s="1" t="s">
        <v>1174</v>
      </c>
    </row>
    <row r="2026" spans="1:5">
      <c r="A2026" s="1" t="s">
        <v>5374</v>
      </c>
      <c r="B2026" s="1" t="s">
        <v>3389</v>
      </c>
      <c r="C2026" s="1" t="s">
        <v>5374</v>
      </c>
      <c r="D2026" s="1" t="s">
        <v>1187</v>
      </c>
      <c r="E2026" s="1" t="s">
        <v>1174</v>
      </c>
    </row>
    <row r="2027" spans="1:5">
      <c r="A2027" s="1" t="s">
        <v>5374</v>
      </c>
      <c r="B2027" s="1" t="s">
        <v>5375</v>
      </c>
      <c r="C2027" s="1" t="s">
        <v>5374</v>
      </c>
      <c r="D2027" s="1" t="s">
        <v>1187</v>
      </c>
      <c r="E2027" s="1" t="s">
        <v>1174</v>
      </c>
    </row>
    <row r="2028" spans="1:5">
      <c r="A2028" s="1" t="s">
        <v>5374</v>
      </c>
      <c r="B2028" s="1" t="s">
        <v>5376</v>
      </c>
      <c r="C2028" s="1" t="s">
        <v>5374</v>
      </c>
      <c r="D2028" s="1" t="s">
        <v>1187</v>
      </c>
      <c r="E2028" s="1" t="s">
        <v>1174</v>
      </c>
    </row>
    <row r="2029" spans="1:5">
      <c r="A2029" s="1" t="s">
        <v>5377</v>
      </c>
      <c r="B2029" s="1" t="s">
        <v>5378</v>
      </c>
      <c r="C2029" s="1" t="s">
        <v>5379</v>
      </c>
      <c r="E2029" s="1" t="s">
        <v>4419</v>
      </c>
    </row>
    <row r="2030" spans="1:5">
      <c r="A2030" s="1" t="s">
        <v>5380</v>
      </c>
      <c r="B2030" s="1" t="s">
        <v>5381</v>
      </c>
      <c r="C2030" s="1" t="s">
        <v>5380</v>
      </c>
      <c r="E2030" s="1" t="s">
        <v>5382</v>
      </c>
    </row>
    <row r="2031" spans="1:5">
      <c r="A2031" s="1" t="s">
        <v>3382</v>
      </c>
      <c r="B2031" s="1" t="s">
        <v>5383</v>
      </c>
      <c r="C2031" s="1" t="s">
        <v>5384</v>
      </c>
      <c r="D2031" s="1" t="s">
        <v>3381</v>
      </c>
      <c r="E2031" s="1" t="s">
        <v>1174</v>
      </c>
    </row>
    <row r="2032" spans="1:5">
      <c r="A2032" s="1" t="s">
        <v>5385</v>
      </c>
      <c r="B2032" s="1" t="s">
        <v>5386</v>
      </c>
      <c r="C2032" s="1" t="s">
        <v>3382</v>
      </c>
      <c r="D2032" s="1" t="s">
        <v>3381</v>
      </c>
      <c r="E2032" s="1" t="s">
        <v>1174</v>
      </c>
    </row>
    <row r="2033" spans="1:5">
      <c r="A2033" s="1" t="s">
        <v>5385</v>
      </c>
      <c r="B2033" s="1" t="s">
        <v>5387</v>
      </c>
      <c r="C2033" s="1" t="s">
        <v>3382</v>
      </c>
      <c r="D2033" s="1" t="s">
        <v>3381</v>
      </c>
      <c r="E2033" s="1" t="s">
        <v>1174</v>
      </c>
    </row>
    <row r="2034" spans="1:5">
      <c r="A2034" s="1" t="s">
        <v>5385</v>
      </c>
      <c r="B2034" s="1" t="s">
        <v>5388</v>
      </c>
      <c r="C2034" s="1" t="s">
        <v>3382</v>
      </c>
      <c r="D2034" s="1" t="s">
        <v>3381</v>
      </c>
      <c r="E2034" s="1" t="s">
        <v>1174</v>
      </c>
    </row>
    <row r="2035" spans="1:5">
      <c r="A2035" s="1" t="s">
        <v>5389</v>
      </c>
      <c r="B2035" s="1" t="s">
        <v>5390</v>
      </c>
      <c r="C2035" s="1" t="s">
        <v>5389</v>
      </c>
      <c r="D2035" s="1" t="s">
        <v>1378</v>
      </c>
      <c r="E2035" s="1" t="s">
        <v>1174</v>
      </c>
    </row>
    <row r="2036" spans="1:5">
      <c r="A2036" s="1" t="s">
        <v>5391</v>
      </c>
      <c r="B2036" s="1" t="s">
        <v>5392</v>
      </c>
      <c r="C2036" s="1" t="s">
        <v>5393</v>
      </c>
      <c r="D2036" s="1" t="s">
        <v>2825</v>
      </c>
      <c r="E2036" s="1" t="s">
        <v>1174</v>
      </c>
    </row>
    <row r="2037" spans="1:5">
      <c r="A2037" s="1" t="s">
        <v>5394</v>
      </c>
      <c r="B2037" s="1" t="s">
        <v>5394</v>
      </c>
      <c r="D2037" s="1" t="s">
        <v>2933</v>
      </c>
      <c r="E2037" s="1" t="s">
        <v>1174</v>
      </c>
    </row>
    <row r="2038" spans="1:5">
      <c r="A2038" s="1" t="s">
        <v>5395</v>
      </c>
      <c r="B2038" s="1" t="s">
        <v>5396</v>
      </c>
      <c r="E2038" s="1" t="s">
        <v>1474</v>
      </c>
    </row>
    <row r="2039" spans="1:5">
      <c r="A2039" s="1" t="s">
        <v>5395</v>
      </c>
      <c r="B2039" s="1" t="s">
        <v>5397</v>
      </c>
      <c r="C2039" s="1" t="s">
        <v>5395</v>
      </c>
      <c r="E2039" s="1" t="s">
        <v>1474</v>
      </c>
    </row>
    <row r="2040" spans="1:5">
      <c r="A2040" s="1" t="s">
        <v>5398</v>
      </c>
      <c r="B2040" s="1" t="s">
        <v>5399</v>
      </c>
      <c r="C2040" s="1" t="s">
        <v>5398</v>
      </c>
      <c r="E2040" s="1" t="s">
        <v>1474</v>
      </c>
    </row>
    <row r="2041" spans="1:5">
      <c r="A2041" s="1" t="s">
        <v>5398</v>
      </c>
      <c r="B2041" s="1" t="s">
        <v>5400</v>
      </c>
      <c r="C2041" s="1" t="s">
        <v>5398</v>
      </c>
      <c r="E2041" s="1" t="s">
        <v>1474</v>
      </c>
    </row>
    <row r="2042" spans="1:5">
      <c r="A2042" s="1" t="s">
        <v>2503</v>
      </c>
      <c r="B2042" s="1" t="s">
        <v>5401</v>
      </c>
      <c r="C2042" s="1" t="s">
        <v>2503</v>
      </c>
      <c r="E2042" s="1" t="s">
        <v>1634</v>
      </c>
    </row>
    <row r="2043" spans="1:5">
      <c r="A2043" s="1" t="s">
        <v>5402</v>
      </c>
      <c r="B2043" s="1" t="s">
        <v>5403</v>
      </c>
      <c r="C2043" s="1" t="s">
        <v>5402</v>
      </c>
      <c r="E2043" s="1" t="s">
        <v>5240</v>
      </c>
    </row>
    <row r="2044" spans="1:5">
      <c r="A2044" s="1" t="s">
        <v>5402</v>
      </c>
      <c r="B2044" s="1" t="s">
        <v>5404</v>
      </c>
      <c r="C2044" s="1" t="s">
        <v>5402</v>
      </c>
      <c r="E2044" s="1" t="s">
        <v>5240</v>
      </c>
    </row>
    <row r="2045" spans="1:5">
      <c r="A2045" s="1" t="s">
        <v>5402</v>
      </c>
      <c r="B2045" s="1" t="s">
        <v>5405</v>
      </c>
      <c r="C2045" s="1" t="s">
        <v>5402</v>
      </c>
      <c r="E2045" s="1" t="s">
        <v>5240</v>
      </c>
    </row>
    <row r="2046" spans="1:5">
      <c r="A2046" s="1" t="s">
        <v>5406</v>
      </c>
      <c r="B2046" s="1" t="s">
        <v>3337</v>
      </c>
      <c r="C2046" s="1" t="s">
        <v>5407</v>
      </c>
      <c r="D2046" s="1" t="s">
        <v>2045</v>
      </c>
      <c r="E2046" s="1" t="s">
        <v>1174</v>
      </c>
    </row>
    <row r="2047" spans="1:5">
      <c r="A2047" s="1" t="s">
        <v>5406</v>
      </c>
      <c r="B2047" s="1" t="s">
        <v>5408</v>
      </c>
      <c r="C2047" s="1" t="s">
        <v>5407</v>
      </c>
      <c r="D2047" s="1" t="s">
        <v>2045</v>
      </c>
      <c r="E2047" s="1" t="s">
        <v>1174</v>
      </c>
    </row>
    <row r="2048" spans="1:5">
      <c r="A2048" s="1" t="s">
        <v>5406</v>
      </c>
      <c r="B2048" s="1" t="s">
        <v>5409</v>
      </c>
      <c r="C2048" s="1" t="s">
        <v>5407</v>
      </c>
      <c r="D2048" s="1" t="s">
        <v>2045</v>
      </c>
      <c r="E2048" s="1" t="s">
        <v>1174</v>
      </c>
    </row>
    <row r="2049" spans="1:5">
      <c r="A2049" s="1" t="s">
        <v>5410</v>
      </c>
      <c r="B2049" s="1" t="s">
        <v>5411</v>
      </c>
      <c r="C2049" s="1" t="s">
        <v>2788</v>
      </c>
      <c r="E2049" s="1" t="s">
        <v>1474</v>
      </c>
    </row>
    <row r="2050" spans="1:5">
      <c r="A2050" s="1" t="s">
        <v>5412</v>
      </c>
      <c r="B2050" s="1" t="s">
        <v>5413</v>
      </c>
      <c r="C2050" s="1" t="s">
        <v>5412</v>
      </c>
      <c r="E2050" s="1" t="s">
        <v>5414</v>
      </c>
    </row>
    <row r="2051" spans="1:5">
      <c r="A2051" s="1" t="s">
        <v>5412</v>
      </c>
      <c r="B2051" s="1" t="s">
        <v>5415</v>
      </c>
      <c r="C2051" s="1" t="s">
        <v>5412</v>
      </c>
      <c r="E2051" s="1" t="s">
        <v>5414</v>
      </c>
    </row>
    <row r="2052" spans="1:5">
      <c r="A2052" s="1" t="s">
        <v>5416</v>
      </c>
      <c r="B2052" s="1" t="s">
        <v>5417</v>
      </c>
      <c r="D2052" s="1" t="s">
        <v>4422</v>
      </c>
      <c r="E2052" s="1" t="s">
        <v>1174</v>
      </c>
    </row>
    <row r="2053" spans="1:5">
      <c r="A2053" s="1" t="s">
        <v>5418</v>
      </c>
      <c r="B2053" s="1" t="s">
        <v>5418</v>
      </c>
      <c r="C2053" s="1" t="s">
        <v>2420</v>
      </c>
      <c r="E2053" s="1" t="s">
        <v>2422</v>
      </c>
    </row>
    <row r="2054" spans="1:5">
      <c r="A2054" s="1" t="s">
        <v>5419</v>
      </c>
      <c r="B2054" s="1" t="s">
        <v>5420</v>
      </c>
      <c r="C2054" s="1" t="s">
        <v>5419</v>
      </c>
      <c r="E2054" s="1" t="s">
        <v>1784</v>
      </c>
    </row>
    <row r="2055" spans="1:5">
      <c r="A2055" s="1" t="s">
        <v>5419</v>
      </c>
      <c r="B2055" s="1" t="s">
        <v>5421</v>
      </c>
      <c r="C2055" s="1" t="s">
        <v>5419</v>
      </c>
      <c r="E2055" s="1" t="s">
        <v>1784</v>
      </c>
    </row>
    <row r="2056" spans="1:5">
      <c r="A2056" s="1" t="s">
        <v>5419</v>
      </c>
      <c r="B2056" s="1" t="s">
        <v>5420</v>
      </c>
      <c r="C2056" s="1" t="s">
        <v>5419</v>
      </c>
      <c r="E2056" s="1" t="s">
        <v>1784</v>
      </c>
    </row>
    <row r="2057" spans="1:5">
      <c r="A2057" s="1" t="s">
        <v>5419</v>
      </c>
      <c r="B2057" s="1" t="s">
        <v>5422</v>
      </c>
      <c r="C2057" s="1" t="s">
        <v>5423</v>
      </c>
      <c r="E2057" s="1" t="s">
        <v>1784</v>
      </c>
    </row>
    <row r="2058" spans="1:5">
      <c r="A2058" s="1" t="s">
        <v>5424</v>
      </c>
      <c r="B2058" s="1" t="s">
        <v>5425</v>
      </c>
      <c r="C2058" s="1" t="s">
        <v>5424</v>
      </c>
      <c r="D2058" s="1" t="s">
        <v>1622</v>
      </c>
      <c r="E2058" s="1" t="s">
        <v>1174</v>
      </c>
    </row>
    <row r="2059" spans="1:5">
      <c r="A2059" s="1" t="s">
        <v>5426</v>
      </c>
      <c r="B2059" s="1" t="s">
        <v>5427</v>
      </c>
      <c r="C2059" s="1" t="s">
        <v>3078</v>
      </c>
      <c r="D2059" s="1" t="s">
        <v>1175</v>
      </c>
      <c r="E2059" s="1" t="s">
        <v>1174</v>
      </c>
    </row>
    <row r="2060" spans="1:5">
      <c r="A2060" s="1" t="s">
        <v>5428</v>
      </c>
      <c r="B2060" s="1" t="s">
        <v>5429</v>
      </c>
      <c r="C2060" s="1" t="s">
        <v>5430</v>
      </c>
      <c r="D2060" s="1" t="s">
        <v>2875</v>
      </c>
      <c r="E2060" s="1" t="s">
        <v>1174</v>
      </c>
    </row>
    <row r="2061" spans="1:5">
      <c r="A2061" s="1" t="s">
        <v>5428</v>
      </c>
      <c r="B2061" s="1" t="s">
        <v>5431</v>
      </c>
      <c r="C2061" s="1" t="s">
        <v>5430</v>
      </c>
      <c r="D2061" s="1" t="s">
        <v>2875</v>
      </c>
      <c r="E2061" s="1" t="s">
        <v>1174</v>
      </c>
    </row>
    <row r="2062" spans="1:5">
      <c r="A2062" s="1" t="s">
        <v>5432</v>
      </c>
      <c r="B2062" s="1" t="s">
        <v>5433</v>
      </c>
      <c r="C2062" s="1" t="s">
        <v>2210</v>
      </c>
      <c r="D2062" s="1" t="s">
        <v>1192</v>
      </c>
      <c r="E2062" s="1" t="s">
        <v>1174</v>
      </c>
    </row>
    <row r="2063" spans="1:5">
      <c r="A2063" s="1" t="s">
        <v>5432</v>
      </c>
      <c r="B2063" s="1" t="s">
        <v>5434</v>
      </c>
      <c r="C2063" s="1" t="s">
        <v>2210</v>
      </c>
      <c r="D2063" s="1" t="s">
        <v>1192</v>
      </c>
      <c r="E2063" s="1" t="s">
        <v>1174</v>
      </c>
    </row>
    <row r="2064" spans="1:5">
      <c r="A2064" s="1" t="s">
        <v>5432</v>
      </c>
      <c r="B2064" s="1" t="s">
        <v>5435</v>
      </c>
      <c r="C2064" s="1" t="s">
        <v>2210</v>
      </c>
      <c r="D2064" s="1" t="s">
        <v>1192</v>
      </c>
      <c r="E2064" s="1" t="s">
        <v>1174</v>
      </c>
    </row>
    <row r="2065" spans="1:5">
      <c r="A2065" s="1" t="s">
        <v>5432</v>
      </c>
      <c r="B2065" s="1" t="s">
        <v>5436</v>
      </c>
      <c r="C2065" s="1" t="s">
        <v>2210</v>
      </c>
      <c r="D2065" s="1" t="s">
        <v>1192</v>
      </c>
      <c r="E2065" s="1" t="s">
        <v>1174</v>
      </c>
    </row>
    <row r="2066" spans="1:5">
      <c r="A2066" s="1" t="s">
        <v>5437</v>
      </c>
      <c r="B2066" s="1" t="s">
        <v>5438</v>
      </c>
      <c r="C2066" s="1" t="s">
        <v>5437</v>
      </c>
      <c r="E2066" s="1" t="s">
        <v>1784</v>
      </c>
    </row>
    <row r="2067" spans="1:5">
      <c r="A2067" s="1" t="s">
        <v>5437</v>
      </c>
      <c r="B2067" s="1" t="s">
        <v>5438</v>
      </c>
      <c r="C2067" s="1" t="s">
        <v>5437</v>
      </c>
      <c r="E2067" s="1" t="s">
        <v>1784</v>
      </c>
    </row>
    <row r="2068" spans="1:5">
      <c r="A2068" s="1" t="s">
        <v>5437</v>
      </c>
      <c r="B2068" s="1" t="s">
        <v>5439</v>
      </c>
      <c r="C2068" s="1" t="s">
        <v>5437</v>
      </c>
      <c r="E2068" s="1" t="s">
        <v>1784</v>
      </c>
    </row>
    <row r="2069" spans="1:5">
      <c r="A2069" s="1" t="s">
        <v>5440</v>
      </c>
      <c r="B2069" s="1" t="s">
        <v>5441</v>
      </c>
      <c r="C2069" s="1" t="s">
        <v>5442</v>
      </c>
      <c r="D2069" s="1" t="s">
        <v>1628</v>
      </c>
      <c r="E2069" s="1" t="s">
        <v>1174</v>
      </c>
    </row>
    <row r="2070" spans="1:5">
      <c r="A2070" s="1" t="s">
        <v>5443</v>
      </c>
      <c r="B2070" s="1" t="s">
        <v>5444</v>
      </c>
      <c r="C2070" s="1" t="s">
        <v>5443</v>
      </c>
      <c r="D2070" s="1" t="s">
        <v>1347</v>
      </c>
      <c r="E2070" s="1" t="s">
        <v>1174</v>
      </c>
    </row>
    <row r="2071" spans="1:5">
      <c r="A2071" s="1" t="s">
        <v>5443</v>
      </c>
      <c r="B2071" s="1" t="s">
        <v>5445</v>
      </c>
      <c r="C2071" s="1" t="s">
        <v>5443</v>
      </c>
      <c r="D2071" s="1" t="s">
        <v>1347</v>
      </c>
      <c r="E2071" s="1" t="s">
        <v>1174</v>
      </c>
    </row>
    <row r="2072" spans="1:5">
      <c r="A2072" s="1" t="s">
        <v>5446</v>
      </c>
      <c r="B2072" s="1" t="s">
        <v>5447</v>
      </c>
      <c r="C2072" s="1" t="s">
        <v>2210</v>
      </c>
      <c r="D2072" s="1" t="s">
        <v>1192</v>
      </c>
      <c r="E2072" s="1" t="s">
        <v>1174</v>
      </c>
    </row>
    <row r="2073" spans="1:5">
      <c r="A2073" s="1" t="s">
        <v>5448</v>
      </c>
      <c r="B2073" s="1" t="s">
        <v>5449</v>
      </c>
      <c r="C2073" s="1" t="s">
        <v>5450</v>
      </c>
      <c r="D2073" s="1" t="s">
        <v>3171</v>
      </c>
      <c r="E2073" s="1" t="s">
        <v>1174</v>
      </c>
    </row>
    <row r="2074" spans="1:5">
      <c r="A2074" s="1" t="s">
        <v>5451</v>
      </c>
      <c r="B2074" s="1" t="s">
        <v>5452</v>
      </c>
      <c r="C2074" s="1" t="s">
        <v>5450</v>
      </c>
      <c r="D2074" s="1" t="s">
        <v>3171</v>
      </c>
      <c r="E2074" s="1" t="s">
        <v>1174</v>
      </c>
    </row>
    <row r="2075" spans="1:5">
      <c r="A2075" s="1" t="s">
        <v>5453</v>
      </c>
      <c r="B2075" s="1" t="s">
        <v>5454</v>
      </c>
      <c r="C2075" s="1" t="s">
        <v>5455</v>
      </c>
      <c r="D2075" s="1" t="s">
        <v>1378</v>
      </c>
      <c r="E2075" s="1" t="s">
        <v>1174</v>
      </c>
    </row>
    <row r="2076" spans="1:5">
      <c r="A2076" s="1" t="s">
        <v>5456</v>
      </c>
      <c r="B2076" s="1" t="s">
        <v>5456</v>
      </c>
      <c r="C2076" s="1" t="s">
        <v>4582</v>
      </c>
      <c r="D2076" s="1" t="s">
        <v>1234</v>
      </c>
      <c r="E2076" s="1" t="s">
        <v>1174</v>
      </c>
    </row>
    <row r="2077" spans="1:5">
      <c r="A2077" s="1" t="s">
        <v>5457</v>
      </c>
      <c r="B2077" s="1" t="s">
        <v>5458</v>
      </c>
      <c r="C2077" s="1" t="s">
        <v>5459</v>
      </c>
      <c r="D2077" s="1" t="s">
        <v>1181</v>
      </c>
      <c r="E2077" s="1" t="s">
        <v>1174</v>
      </c>
    </row>
    <row r="2078" spans="1:5">
      <c r="A2078" s="1" t="s">
        <v>5460</v>
      </c>
      <c r="B2078" s="1" t="s">
        <v>5461</v>
      </c>
      <c r="C2078" s="1" t="s">
        <v>4454</v>
      </c>
      <c r="D2078" s="1" t="s">
        <v>1926</v>
      </c>
      <c r="E2078" s="1" t="s">
        <v>1174</v>
      </c>
    </row>
    <row r="2079" spans="1:5">
      <c r="A2079" s="1" t="s">
        <v>5462</v>
      </c>
      <c r="B2079" s="1" t="s">
        <v>5463</v>
      </c>
      <c r="C2079" s="1" t="s">
        <v>3069</v>
      </c>
      <c r="D2079" s="1" t="s">
        <v>1378</v>
      </c>
      <c r="E2079" s="1" t="s">
        <v>1174</v>
      </c>
    </row>
    <row r="2080" spans="1:5">
      <c r="A2080" s="1" t="s">
        <v>5462</v>
      </c>
      <c r="B2080" s="1" t="s">
        <v>5464</v>
      </c>
      <c r="C2080" s="1" t="s">
        <v>3069</v>
      </c>
      <c r="D2080" s="1" t="s">
        <v>1378</v>
      </c>
      <c r="E2080" s="1" t="s">
        <v>1174</v>
      </c>
    </row>
    <row r="2081" spans="1:5">
      <c r="A2081" s="1" t="s">
        <v>5465</v>
      </c>
      <c r="B2081" s="1" t="s">
        <v>5465</v>
      </c>
      <c r="C2081" s="1" t="s">
        <v>4454</v>
      </c>
      <c r="D2081" s="1" t="s">
        <v>1926</v>
      </c>
      <c r="E2081" s="1" t="s">
        <v>1174</v>
      </c>
    </row>
    <row r="2082" spans="1:5">
      <c r="A2082" s="1" t="s">
        <v>5466</v>
      </c>
      <c r="B2082" s="1" t="s">
        <v>5467</v>
      </c>
      <c r="C2082" s="1" t="s">
        <v>5466</v>
      </c>
      <c r="D2082" s="1" t="s">
        <v>1318</v>
      </c>
      <c r="E2082" s="1" t="s">
        <v>1317</v>
      </c>
    </row>
    <row r="2083" spans="1:5">
      <c r="A2083" s="1" t="s">
        <v>5466</v>
      </c>
      <c r="B2083" s="1" t="s">
        <v>5468</v>
      </c>
      <c r="C2083" s="1" t="s">
        <v>5466</v>
      </c>
      <c r="D2083" s="1" t="s">
        <v>1318</v>
      </c>
      <c r="E2083" s="1" t="s">
        <v>1317</v>
      </c>
    </row>
    <row r="2084" spans="1:5">
      <c r="A2084" s="1" t="s">
        <v>5469</v>
      </c>
      <c r="B2084" s="1" t="s">
        <v>5470</v>
      </c>
      <c r="C2084" s="1" t="s">
        <v>5469</v>
      </c>
      <c r="D2084" s="1" t="s">
        <v>1318</v>
      </c>
      <c r="E2084" s="1" t="s">
        <v>1317</v>
      </c>
    </row>
    <row r="2085" spans="1:5">
      <c r="A2085" s="1" t="s">
        <v>5471</v>
      </c>
      <c r="B2085" s="1" t="s">
        <v>5471</v>
      </c>
      <c r="C2085" s="1" t="s">
        <v>4840</v>
      </c>
      <c r="D2085" s="1" t="s">
        <v>1622</v>
      </c>
      <c r="E2085" s="1" t="s">
        <v>1174</v>
      </c>
    </row>
    <row r="2086" spans="1:5">
      <c r="A2086" s="1" t="s">
        <v>5472</v>
      </c>
      <c r="B2086" s="1" t="s">
        <v>5472</v>
      </c>
      <c r="C2086" s="1" t="s">
        <v>2420</v>
      </c>
      <c r="E2086" s="1" t="s">
        <v>2422</v>
      </c>
    </row>
    <row r="2087" spans="1:5">
      <c r="A2087" s="1" t="s">
        <v>5473</v>
      </c>
      <c r="B2087" s="1" t="s">
        <v>5474</v>
      </c>
      <c r="C2087" s="1" t="s">
        <v>5473</v>
      </c>
      <c r="D2087" s="1" t="s">
        <v>1318</v>
      </c>
      <c r="E2087" s="1" t="s">
        <v>1317</v>
      </c>
    </row>
    <row r="2088" spans="1:5">
      <c r="A2088" s="1" t="s">
        <v>5475</v>
      </c>
      <c r="B2088" s="1" t="s">
        <v>5476</v>
      </c>
      <c r="C2088" s="1" t="s">
        <v>1182</v>
      </c>
      <c r="D2088" s="1" t="s">
        <v>1181</v>
      </c>
      <c r="E2088" s="1" t="s">
        <v>1174</v>
      </c>
    </row>
    <row r="2089" spans="1:5">
      <c r="A2089" s="1" t="s">
        <v>5477</v>
      </c>
      <c r="B2089" s="1" t="s">
        <v>5478</v>
      </c>
      <c r="E2089" s="1" t="s">
        <v>2990</v>
      </c>
    </row>
    <row r="2090" spans="1:5">
      <c r="A2090" s="1" t="s">
        <v>5479</v>
      </c>
      <c r="B2090" s="1" t="s">
        <v>5480</v>
      </c>
      <c r="C2090" s="1" t="s">
        <v>3069</v>
      </c>
      <c r="D2090" s="1" t="s">
        <v>1378</v>
      </c>
      <c r="E2090" s="1" t="s">
        <v>1174</v>
      </c>
    </row>
    <row r="2091" spans="1:5">
      <c r="A2091" s="1" t="s">
        <v>5481</v>
      </c>
      <c r="B2091" s="1" t="s">
        <v>5482</v>
      </c>
      <c r="C2091" s="1" t="s">
        <v>5481</v>
      </c>
      <c r="E2091" s="1" t="s">
        <v>2804</v>
      </c>
    </row>
    <row r="2092" spans="1:5">
      <c r="A2092" s="1" t="s">
        <v>5483</v>
      </c>
      <c r="B2092" s="1" t="s">
        <v>5484</v>
      </c>
      <c r="C2092" s="1" t="s">
        <v>5485</v>
      </c>
      <c r="D2092" s="1" t="s">
        <v>1181</v>
      </c>
      <c r="E2092" s="1" t="s">
        <v>1174</v>
      </c>
    </row>
    <row r="2093" spans="1:5">
      <c r="A2093" s="1" t="s">
        <v>5486</v>
      </c>
      <c r="B2093" s="1" t="s">
        <v>5486</v>
      </c>
      <c r="C2093" s="1" t="s">
        <v>2922</v>
      </c>
      <c r="D2093" s="1" t="s">
        <v>2875</v>
      </c>
      <c r="E2093" s="1" t="s">
        <v>1174</v>
      </c>
    </row>
    <row r="2094" spans="1:5">
      <c r="A2094" s="1" t="s">
        <v>5487</v>
      </c>
      <c r="B2094" s="1" t="s">
        <v>5487</v>
      </c>
      <c r="C2094" s="1" t="s">
        <v>4702</v>
      </c>
      <c r="D2094" s="1" t="s">
        <v>1192</v>
      </c>
      <c r="E2094" s="1" t="s">
        <v>1174</v>
      </c>
    </row>
    <row r="2095" spans="1:5">
      <c r="A2095" s="1" t="s">
        <v>5488</v>
      </c>
      <c r="B2095" s="1" t="s">
        <v>5489</v>
      </c>
      <c r="C2095" s="1" t="s">
        <v>4702</v>
      </c>
      <c r="D2095" s="1" t="s">
        <v>1192</v>
      </c>
      <c r="E2095" s="1" t="s">
        <v>1174</v>
      </c>
    </row>
    <row r="2096" spans="1:5">
      <c r="A2096" s="1" t="s">
        <v>5490</v>
      </c>
      <c r="B2096" s="1" t="s">
        <v>5491</v>
      </c>
      <c r="C2096" s="1" t="s">
        <v>2922</v>
      </c>
      <c r="D2096" s="1" t="s">
        <v>2875</v>
      </c>
      <c r="E2096" s="1" t="s">
        <v>1174</v>
      </c>
    </row>
    <row r="2097" spans="1:5">
      <c r="A2097" s="1" t="s">
        <v>5492</v>
      </c>
      <c r="B2097" s="1" t="s">
        <v>5493</v>
      </c>
      <c r="C2097" s="1" t="s">
        <v>4702</v>
      </c>
      <c r="D2097" s="1" t="s">
        <v>1192</v>
      </c>
      <c r="E2097" s="1" t="s">
        <v>1174</v>
      </c>
    </row>
    <row r="2098" spans="1:5">
      <c r="A2098" s="1" t="s">
        <v>5494</v>
      </c>
      <c r="B2098" s="1" t="s">
        <v>5495</v>
      </c>
      <c r="C2098" s="1" t="s">
        <v>2210</v>
      </c>
      <c r="D2098" s="1" t="s">
        <v>1192</v>
      </c>
      <c r="E2098" s="1" t="s">
        <v>1174</v>
      </c>
    </row>
    <row r="2099" spans="1:5">
      <c r="A2099" s="1" t="s">
        <v>5496</v>
      </c>
      <c r="B2099" s="1" t="s">
        <v>5496</v>
      </c>
      <c r="C2099" s="1" t="s">
        <v>3615</v>
      </c>
      <c r="D2099" s="1" t="s">
        <v>1234</v>
      </c>
      <c r="E2099" s="1" t="s">
        <v>1174</v>
      </c>
    </row>
    <row r="2100" spans="1:5">
      <c r="A2100" s="1" t="s">
        <v>5497</v>
      </c>
      <c r="B2100" s="1" t="s">
        <v>5497</v>
      </c>
      <c r="C2100" s="1" t="s">
        <v>4674</v>
      </c>
      <c r="D2100" s="1" t="s">
        <v>1181</v>
      </c>
      <c r="E2100" s="1" t="s">
        <v>1174</v>
      </c>
    </row>
    <row r="2101" spans="1:5">
      <c r="A2101" s="1" t="s">
        <v>5498</v>
      </c>
      <c r="B2101" s="1" t="s">
        <v>5498</v>
      </c>
      <c r="C2101" s="1" t="s">
        <v>2130</v>
      </c>
      <c r="D2101" s="1" t="s">
        <v>1234</v>
      </c>
      <c r="E2101" s="1" t="s">
        <v>1174</v>
      </c>
    </row>
    <row r="2102" spans="1:5">
      <c r="A2102" s="1" t="s">
        <v>5499</v>
      </c>
      <c r="B2102" s="1" t="s">
        <v>5499</v>
      </c>
      <c r="C2102" s="1" t="s">
        <v>3069</v>
      </c>
      <c r="D2102" s="1" t="s">
        <v>1378</v>
      </c>
      <c r="E2102" s="1" t="s">
        <v>1174</v>
      </c>
    </row>
    <row r="2103" spans="1:5">
      <c r="A2103" s="1" t="s">
        <v>5500</v>
      </c>
      <c r="B2103" s="1" t="s">
        <v>5500</v>
      </c>
      <c r="C2103" s="1" t="s">
        <v>4702</v>
      </c>
      <c r="D2103" s="1" t="s">
        <v>1223</v>
      </c>
      <c r="E2103" s="1" t="s">
        <v>1174</v>
      </c>
    </row>
    <row r="2104" spans="1:5">
      <c r="A2104" s="1" t="s">
        <v>5501</v>
      </c>
      <c r="B2104" s="1" t="s">
        <v>5502</v>
      </c>
      <c r="C2104" s="1" t="s">
        <v>5503</v>
      </c>
      <c r="D2104" s="1" t="s">
        <v>1378</v>
      </c>
      <c r="E2104" s="1" t="s">
        <v>1174</v>
      </c>
    </row>
    <row r="2105" spans="1:5">
      <c r="A2105" s="1" t="s">
        <v>5504</v>
      </c>
      <c r="B2105" s="1" t="s">
        <v>5505</v>
      </c>
      <c r="C2105" s="1" t="s">
        <v>5504</v>
      </c>
      <c r="E2105" s="1" t="s">
        <v>5506</v>
      </c>
    </row>
    <row r="2106" spans="1:5">
      <c r="A2106" s="1" t="s">
        <v>5507</v>
      </c>
      <c r="B2106" s="1" t="s">
        <v>5508</v>
      </c>
      <c r="C2106" s="1" t="s">
        <v>5507</v>
      </c>
      <c r="E2106" s="1" t="s">
        <v>1538</v>
      </c>
    </row>
    <row r="2107" spans="1:5">
      <c r="A2107" s="1" t="s">
        <v>5507</v>
      </c>
      <c r="B2107" s="1" t="s">
        <v>5509</v>
      </c>
      <c r="C2107" s="1" t="s">
        <v>5507</v>
      </c>
      <c r="E2107" s="1" t="s">
        <v>1538</v>
      </c>
    </row>
    <row r="2108" spans="1:5">
      <c r="A2108" s="1" t="s">
        <v>5510</v>
      </c>
      <c r="B2108" s="1" t="s">
        <v>5510</v>
      </c>
      <c r="D2108" s="1" t="s">
        <v>1434</v>
      </c>
      <c r="E2108" s="1" t="s">
        <v>1174</v>
      </c>
    </row>
    <row r="2109" spans="1:5">
      <c r="A2109" s="1" t="s">
        <v>5511</v>
      </c>
      <c r="B2109" s="1" t="s">
        <v>5512</v>
      </c>
      <c r="C2109" s="1" t="s">
        <v>2249</v>
      </c>
      <c r="D2109" s="1" t="s">
        <v>1434</v>
      </c>
      <c r="E2109" s="1" t="s">
        <v>1174</v>
      </c>
    </row>
    <row r="2110" spans="1:5">
      <c r="A2110" s="1" t="s">
        <v>5513</v>
      </c>
      <c r="B2110" s="1" t="s">
        <v>5514</v>
      </c>
      <c r="C2110" s="1" t="s">
        <v>2249</v>
      </c>
      <c r="D2110" s="1" t="s">
        <v>1434</v>
      </c>
      <c r="E2110" s="1" t="s">
        <v>1174</v>
      </c>
    </row>
    <row r="2111" spans="1:5">
      <c r="A2111" s="1" t="s">
        <v>5515</v>
      </c>
      <c r="B2111" s="1" t="s">
        <v>5516</v>
      </c>
      <c r="E2111" s="1" t="s">
        <v>1474</v>
      </c>
    </row>
    <row r="2112" spans="1:5">
      <c r="A2112" s="1" t="s">
        <v>5517</v>
      </c>
      <c r="B2112" s="1" t="s">
        <v>5518</v>
      </c>
      <c r="C2112" s="1" t="s">
        <v>3188</v>
      </c>
      <c r="D2112" s="1" t="s">
        <v>3187</v>
      </c>
      <c r="E2112" s="1" t="s">
        <v>1174</v>
      </c>
    </row>
    <row r="2113" spans="1:5">
      <c r="A2113" s="1" t="s">
        <v>5517</v>
      </c>
      <c r="B2113" s="1" t="s">
        <v>5519</v>
      </c>
      <c r="C2113" s="1" t="s">
        <v>5520</v>
      </c>
      <c r="D2113" s="1" t="s">
        <v>3187</v>
      </c>
      <c r="E2113" s="1" t="s">
        <v>1174</v>
      </c>
    </row>
    <row r="2114" spans="1:5">
      <c r="A2114" s="1" t="s">
        <v>5517</v>
      </c>
      <c r="B2114" s="1" t="s">
        <v>5521</v>
      </c>
      <c r="C2114" s="1" t="s">
        <v>5517</v>
      </c>
      <c r="D2114" s="1" t="s">
        <v>3187</v>
      </c>
      <c r="E2114" s="1" t="s">
        <v>1174</v>
      </c>
    </row>
    <row r="2115" spans="1:5">
      <c r="A2115" s="1" t="s">
        <v>5517</v>
      </c>
      <c r="B2115" s="1" t="s">
        <v>5522</v>
      </c>
      <c r="C2115" s="1" t="s">
        <v>3188</v>
      </c>
      <c r="D2115" s="1" t="s">
        <v>3187</v>
      </c>
      <c r="E2115" s="1" t="s">
        <v>1174</v>
      </c>
    </row>
    <row r="2116" spans="1:5">
      <c r="A2116" s="1" t="s">
        <v>5517</v>
      </c>
      <c r="B2116" s="1" t="s">
        <v>5523</v>
      </c>
      <c r="C2116" s="1" t="s">
        <v>3188</v>
      </c>
      <c r="D2116" s="1" t="s">
        <v>3187</v>
      </c>
      <c r="E2116" s="1" t="s">
        <v>1174</v>
      </c>
    </row>
    <row r="2117" spans="1:5">
      <c r="A2117" s="1" t="s">
        <v>5517</v>
      </c>
      <c r="B2117" s="1" t="s">
        <v>5524</v>
      </c>
      <c r="C2117" s="1" t="s">
        <v>3188</v>
      </c>
      <c r="D2117" s="1" t="s">
        <v>3187</v>
      </c>
      <c r="E2117" s="1" t="s">
        <v>1174</v>
      </c>
    </row>
    <row r="2118" spans="1:5">
      <c r="A2118" s="1" t="s">
        <v>5525</v>
      </c>
      <c r="B2118" s="1" t="s">
        <v>5525</v>
      </c>
      <c r="C2118" s="1" t="s">
        <v>1182</v>
      </c>
      <c r="D2118" s="1" t="s">
        <v>1181</v>
      </c>
      <c r="E2118" s="1" t="s">
        <v>1174</v>
      </c>
    </row>
    <row r="2119" spans="1:5">
      <c r="A2119" s="1" t="s">
        <v>5526</v>
      </c>
      <c r="B2119" s="1" t="s">
        <v>5526</v>
      </c>
      <c r="C2119" s="1" t="s">
        <v>3069</v>
      </c>
      <c r="D2119" s="1" t="s">
        <v>1378</v>
      </c>
      <c r="E2119" s="1" t="s">
        <v>1174</v>
      </c>
    </row>
    <row r="2120" spans="1:5">
      <c r="A2120" s="1" t="s">
        <v>5527</v>
      </c>
      <c r="B2120" s="1" t="s">
        <v>5527</v>
      </c>
      <c r="C2120" s="1" t="s">
        <v>4840</v>
      </c>
      <c r="D2120" s="1" t="s">
        <v>1622</v>
      </c>
      <c r="E2120" s="1" t="s">
        <v>1174</v>
      </c>
    </row>
    <row r="2121" spans="1:5">
      <c r="A2121" s="1" t="s">
        <v>5528</v>
      </c>
      <c r="B2121" s="1" t="s">
        <v>5529</v>
      </c>
      <c r="E2121" s="1" t="s">
        <v>2347</v>
      </c>
    </row>
    <row r="2122" spans="1:5">
      <c r="A2122" s="1" t="s">
        <v>5530</v>
      </c>
      <c r="B2122" s="1" t="s">
        <v>5531</v>
      </c>
      <c r="C2122" s="1" t="s">
        <v>5530</v>
      </c>
      <c r="E2122" s="1" t="s">
        <v>1474</v>
      </c>
    </row>
    <row r="2123" spans="1:5">
      <c r="A2123" s="1" t="s">
        <v>5530</v>
      </c>
      <c r="B2123" s="1" t="s">
        <v>5532</v>
      </c>
      <c r="C2123" s="1" t="s">
        <v>5530</v>
      </c>
      <c r="E2123" s="1" t="s">
        <v>1474</v>
      </c>
    </row>
    <row r="2124" spans="1:5">
      <c r="A2124" s="1" t="s">
        <v>5533</v>
      </c>
      <c r="B2124" s="1" t="s">
        <v>5533</v>
      </c>
      <c r="D2124" s="1" t="s">
        <v>3187</v>
      </c>
      <c r="E2124" s="1" t="s">
        <v>1174</v>
      </c>
    </row>
    <row r="2125" spans="1:5">
      <c r="A2125" s="1" t="s">
        <v>5534</v>
      </c>
      <c r="B2125" s="1" t="s">
        <v>5535</v>
      </c>
      <c r="C2125" s="1" t="s">
        <v>5536</v>
      </c>
      <c r="D2125" s="1" t="s">
        <v>2825</v>
      </c>
      <c r="E2125" s="1" t="s">
        <v>1174</v>
      </c>
    </row>
    <row r="2126" spans="1:5">
      <c r="A2126" s="1" t="s">
        <v>5537</v>
      </c>
      <c r="B2126" s="1" t="s">
        <v>5538</v>
      </c>
      <c r="C2126" s="1" t="s">
        <v>5536</v>
      </c>
      <c r="D2126" s="1" t="s">
        <v>2825</v>
      </c>
      <c r="E2126" s="1" t="s">
        <v>1174</v>
      </c>
    </row>
    <row r="2127" spans="1:5">
      <c r="A2127" s="1" t="s">
        <v>5539</v>
      </c>
      <c r="B2127" s="1" t="s">
        <v>5539</v>
      </c>
      <c r="D2127" s="1" t="s">
        <v>5540</v>
      </c>
      <c r="E2127" s="1" t="s">
        <v>1174</v>
      </c>
    </row>
    <row r="2128" spans="1:5">
      <c r="A2128" s="1" t="s">
        <v>5541</v>
      </c>
      <c r="B2128" s="1" t="s">
        <v>5541</v>
      </c>
      <c r="D2128" s="1" t="s">
        <v>1334</v>
      </c>
      <c r="E2128" s="1" t="s">
        <v>1174</v>
      </c>
    </row>
    <row r="2129" spans="1:5">
      <c r="A2129" s="1" t="s">
        <v>2986</v>
      </c>
      <c r="B2129" s="1" t="s">
        <v>5542</v>
      </c>
      <c r="C2129" s="1" t="s">
        <v>2986</v>
      </c>
      <c r="D2129" s="1" t="s">
        <v>1926</v>
      </c>
      <c r="E2129" s="1" t="s">
        <v>1174</v>
      </c>
    </row>
    <row r="2130" spans="1:5">
      <c r="A2130" s="1" t="s">
        <v>5543</v>
      </c>
      <c r="B2130" s="1" t="s">
        <v>5543</v>
      </c>
      <c r="D2130" s="1" t="s">
        <v>1197</v>
      </c>
      <c r="E2130" s="1" t="s">
        <v>1174</v>
      </c>
    </row>
    <row r="2131" spans="1:5">
      <c r="A2131" s="1" t="s">
        <v>1444</v>
      </c>
      <c r="B2131" s="1" t="s">
        <v>5544</v>
      </c>
      <c r="D2131" s="1" t="s">
        <v>1228</v>
      </c>
      <c r="E2131" s="1" t="s">
        <v>1174</v>
      </c>
    </row>
    <row r="2132" spans="1:5">
      <c r="A2132" s="1" t="s">
        <v>1444</v>
      </c>
      <c r="B2132" s="1" t="s">
        <v>5545</v>
      </c>
      <c r="C2132" s="1" t="s">
        <v>1444</v>
      </c>
      <c r="D2132" s="1" t="s">
        <v>1228</v>
      </c>
      <c r="E2132" s="1" t="s">
        <v>1174</v>
      </c>
    </row>
    <row r="2133" spans="1:5">
      <c r="A2133" s="1" t="s">
        <v>1444</v>
      </c>
      <c r="B2133" s="1" t="s">
        <v>5546</v>
      </c>
      <c r="C2133" s="1" t="s">
        <v>1444</v>
      </c>
      <c r="D2133" s="1" t="s">
        <v>1228</v>
      </c>
      <c r="E2133" s="1" t="s">
        <v>1174</v>
      </c>
    </row>
    <row r="2134" spans="1:5">
      <c r="A2134" s="1" t="s">
        <v>1444</v>
      </c>
      <c r="B2134" s="1" t="s">
        <v>5547</v>
      </c>
      <c r="C2134" s="1" t="s">
        <v>1444</v>
      </c>
      <c r="D2134" s="1" t="s">
        <v>1228</v>
      </c>
      <c r="E2134" s="1" t="s">
        <v>1174</v>
      </c>
    </row>
    <row r="2135" spans="1:5">
      <c r="A2135" s="1" t="s">
        <v>1444</v>
      </c>
      <c r="B2135" s="1" t="s">
        <v>5548</v>
      </c>
      <c r="C2135" s="1" t="s">
        <v>1444</v>
      </c>
      <c r="D2135" s="1" t="s">
        <v>1228</v>
      </c>
      <c r="E2135" s="1" t="s">
        <v>1174</v>
      </c>
    </row>
    <row r="2136" spans="1:5">
      <c r="A2136" s="1" t="s">
        <v>1444</v>
      </c>
      <c r="B2136" s="1" t="s">
        <v>5549</v>
      </c>
      <c r="C2136" s="1" t="s">
        <v>1444</v>
      </c>
      <c r="D2136" s="1" t="s">
        <v>1228</v>
      </c>
      <c r="E2136" s="1" t="s">
        <v>1174</v>
      </c>
    </row>
    <row r="2137" spans="1:5">
      <c r="A2137" s="1" t="s">
        <v>1444</v>
      </c>
      <c r="B2137" s="1" t="s">
        <v>5550</v>
      </c>
      <c r="C2137" s="1" t="s">
        <v>1444</v>
      </c>
      <c r="D2137" s="1" t="s">
        <v>1228</v>
      </c>
      <c r="E2137" s="1" t="s">
        <v>1174</v>
      </c>
    </row>
    <row r="2138" spans="1:5">
      <c r="A2138" s="1" t="s">
        <v>1444</v>
      </c>
      <c r="B2138" s="1" t="s">
        <v>5551</v>
      </c>
      <c r="C2138" s="1" t="s">
        <v>1444</v>
      </c>
      <c r="D2138" s="1" t="s">
        <v>1228</v>
      </c>
      <c r="E2138" s="1" t="s">
        <v>1174</v>
      </c>
    </row>
    <row r="2139" spans="1:5">
      <c r="A2139" s="1" t="s">
        <v>5552</v>
      </c>
      <c r="B2139" s="1" t="s">
        <v>5553</v>
      </c>
      <c r="C2139" s="1" t="s">
        <v>5554</v>
      </c>
      <c r="D2139" s="1" t="s">
        <v>1611</v>
      </c>
      <c r="E2139" s="1" t="s">
        <v>1174</v>
      </c>
    </row>
    <row r="2140" spans="1:5">
      <c r="A2140" s="1" t="s">
        <v>5552</v>
      </c>
      <c r="B2140" s="1" t="s">
        <v>5552</v>
      </c>
      <c r="D2140" s="1" t="s">
        <v>1611</v>
      </c>
      <c r="E2140" s="1" t="s">
        <v>1174</v>
      </c>
    </row>
    <row r="2141" spans="1:5">
      <c r="A2141" s="1" t="s">
        <v>5552</v>
      </c>
      <c r="B2141" s="1" t="s">
        <v>5555</v>
      </c>
      <c r="C2141" s="1" t="s">
        <v>5554</v>
      </c>
      <c r="D2141" s="1" t="s">
        <v>1611</v>
      </c>
      <c r="E2141" s="1" t="s">
        <v>1174</v>
      </c>
    </row>
    <row r="2142" spans="1:5">
      <c r="A2142" s="1" t="s">
        <v>5556</v>
      </c>
      <c r="B2142" s="1" t="s">
        <v>5557</v>
      </c>
      <c r="C2142" s="1" t="s">
        <v>1541</v>
      </c>
      <c r="E2142" s="1" t="s">
        <v>1378</v>
      </c>
    </row>
    <row r="2143" spans="1:5">
      <c r="A2143" s="1" t="s">
        <v>5450</v>
      </c>
      <c r="B2143" s="1" t="s">
        <v>5558</v>
      </c>
      <c r="D2143" s="1" t="s">
        <v>3171</v>
      </c>
      <c r="E2143" s="1" t="s">
        <v>1174</v>
      </c>
    </row>
    <row r="2144" spans="1:5">
      <c r="A2144" s="1" t="s">
        <v>5450</v>
      </c>
      <c r="B2144" s="1" t="s">
        <v>5559</v>
      </c>
      <c r="C2144" s="1" t="s">
        <v>5450</v>
      </c>
      <c r="D2144" s="1" t="s">
        <v>3171</v>
      </c>
      <c r="E2144" s="1" t="s">
        <v>1174</v>
      </c>
    </row>
    <row r="2145" spans="1:5">
      <c r="A2145" s="1" t="s">
        <v>5450</v>
      </c>
      <c r="B2145" s="1" t="s">
        <v>5560</v>
      </c>
      <c r="C2145" s="1" t="s">
        <v>5450</v>
      </c>
      <c r="D2145" s="1" t="s">
        <v>3171</v>
      </c>
      <c r="E2145" s="1" t="s">
        <v>1174</v>
      </c>
    </row>
    <row r="2146" spans="1:5">
      <c r="A2146" s="1" t="s">
        <v>5450</v>
      </c>
      <c r="B2146" s="1" t="s">
        <v>5561</v>
      </c>
      <c r="C2146" s="1" t="s">
        <v>5450</v>
      </c>
      <c r="D2146" s="1" t="s">
        <v>3171</v>
      </c>
      <c r="E2146" s="1" t="s">
        <v>1174</v>
      </c>
    </row>
    <row r="2147" spans="1:5">
      <c r="A2147" s="1" t="s">
        <v>5450</v>
      </c>
      <c r="B2147" s="1" t="s">
        <v>5562</v>
      </c>
      <c r="C2147" s="1" t="s">
        <v>5450</v>
      </c>
      <c r="D2147" s="1" t="s">
        <v>3171</v>
      </c>
      <c r="E2147" s="1" t="s">
        <v>1174</v>
      </c>
    </row>
    <row r="2148" spans="1:5">
      <c r="A2148" s="1" t="s">
        <v>5450</v>
      </c>
      <c r="B2148" s="1" t="s">
        <v>5563</v>
      </c>
      <c r="C2148" s="1" t="s">
        <v>5450</v>
      </c>
      <c r="D2148" s="1" t="s">
        <v>3171</v>
      </c>
      <c r="E2148" s="1" t="s">
        <v>1174</v>
      </c>
    </row>
    <row r="2149" spans="1:5">
      <c r="A2149" s="1" t="s">
        <v>5450</v>
      </c>
      <c r="B2149" s="1" t="s">
        <v>5564</v>
      </c>
      <c r="C2149" s="1" t="s">
        <v>5450</v>
      </c>
      <c r="D2149" s="1" t="s">
        <v>3171</v>
      </c>
      <c r="E2149" s="1" t="s">
        <v>1174</v>
      </c>
    </row>
    <row r="2150" spans="1:5">
      <c r="A2150" s="1" t="s">
        <v>5565</v>
      </c>
      <c r="B2150" s="1" t="s">
        <v>5565</v>
      </c>
      <c r="C2150" s="1" t="s">
        <v>5450</v>
      </c>
      <c r="D2150" s="1" t="s">
        <v>3171</v>
      </c>
      <c r="E2150" s="1" t="s">
        <v>1174</v>
      </c>
    </row>
    <row r="2151" spans="1:5">
      <c r="A2151" s="1" t="s">
        <v>5566</v>
      </c>
      <c r="B2151" s="1" t="s">
        <v>5567</v>
      </c>
      <c r="C2151" s="1" t="s">
        <v>5566</v>
      </c>
      <c r="D2151" s="1" t="s">
        <v>1181</v>
      </c>
      <c r="E2151" s="1" t="s">
        <v>1174</v>
      </c>
    </row>
    <row r="2152" spans="1:5">
      <c r="A2152" s="1" t="s">
        <v>5568</v>
      </c>
      <c r="B2152" s="1" t="s">
        <v>5568</v>
      </c>
      <c r="C2152" s="1" t="s">
        <v>2130</v>
      </c>
      <c r="D2152" s="1" t="s">
        <v>1234</v>
      </c>
      <c r="E2152" s="1" t="s">
        <v>1174</v>
      </c>
    </row>
    <row r="2153" spans="1:5">
      <c r="A2153" s="1" t="s">
        <v>5569</v>
      </c>
      <c r="B2153" s="1" t="s">
        <v>5569</v>
      </c>
      <c r="C2153" s="1" t="s">
        <v>1711</v>
      </c>
      <c r="D2153" s="1" t="s">
        <v>3549</v>
      </c>
      <c r="E2153" s="1" t="s">
        <v>1174</v>
      </c>
    </row>
    <row r="2154" spans="1:5">
      <c r="A2154" s="1" t="s">
        <v>2906</v>
      </c>
      <c r="B2154" s="1" t="s">
        <v>5570</v>
      </c>
      <c r="C2154" s="1" t="s">
        <v>2903</v>
      </c>
      <c r="D2154" s="1" t="s">
        <v>1223</v>
      </c>
      <c r="E2154" s="1" t="s">
        <v>1174</v>
      </c>
    </row>
    <row r="2155" spans="1:5">
      <c r="A2155" s="1" t="s">
        <v>5571</v>
      </c>
      <c r="B2155" s="1" t="s">
        <v>5571</v>
      </c>
      <c r="C2155" s="1" t="s">
        <v>5572</v>
      </c>
      <c r="E2155" s="1" t="s">
        <v>4419</v>
      </c>
    </row>
    <row r="2156" spans="1:5">
      <c r="A2156" s="1" t="s">
        <v>5573</v>
      </c>
      <c r="B2156" s="1" t="s">
        <v>5573</v>
      </c>
      <c r="C2156" s="1" t="s">
        <v>5574</v>
      </c>
      <c r="D2156" s="1" t="s">
        <v>1378</v>
      </c>
      <c r="E2156" s="1" t="s">
        <v>1174</v>
      </c>
    </row>
    <row r="2157" spans="1:5">
      <c r="A2157" s="1" t="s">
        <v>5575</v>
      </c>
      <c r="B2157" s="1" t="s">
        <v>5576</v>
      </c>
      <c r="C2157" s="1" t="s">
        <v>5575</v>
      </c>
      <c r="E2157" s="1" t="s">
        <v>5577</v>
      </c>
    </row>
    <row r="2158" spans="1:5">
      <c r="A2158" s="1" t="s">
        <v>5578</v>
      </c>
      <c r="B2158" s="1" t="s">
        <v>5579</v>
      </c>
      <c r="C2158" s="1" t="s">
        <v>5578</v>
      </c>
      <c r="E2158" s="1" t="s">
        <v>5580</v>
      </c>
    </row>
    <row r="2159" spans="1:5">
      <c r="A2159" s="1" t="s">
        <v>5578</v>
      </c>
      <c r="B2159" s="1" t="s">
        <v>5581</v>
      </c>
      <c r="C2159" s="1" t="s">
        <v>5578</v>
      </c>
      <c r="E2159" s="1" t="s">
        <v>5580</v>
      </c>
    </row>
    <row r="2160" spans="1:5">
      <c r="A2160" s="1" t="s">
        <v>5582</v>
      </c>
      <c r="B2160" s="1" t="s">
        <v>5583</v>
      </c>
      <c r="C2160" s="1" t="s">
        <v>1176</v>
      </c>
      <c r="D2160" s="1" t="s">
        <v>1175</v>
      </c>
      <c r="E2160" s="1" t="s">
        <v>1174</v>
      </c>
    </row>
    <row r="2161" spans="1:5">
      <c r="A2161" s="1" t="s">
        <v>5584</v>
      </c>
      <c r="B2161" s="1" t="s">
        <v>5585</v>
      </c>
      <c r="C2161" s="1" t="s">
        <v>4674</v>
      </c>
      <c r="D2161" s="1" t="s">
        <v>1181</v>
      </c>
      <c r="E2161" s="1" t="s">
        <v>1174</v>
      </c>
    </row>
    <row r="2162" spans="1:5">
      <c r="A2162" s="1" t="s">
        <v>5586</v>
      </c>
      <c r="B2162" s="1" t="s">
        <v>5587</v>
      </c>
      <c r="C2162" s="1" t="s">
        <v>2130</v>
      </c>
      <c r="D2162" s="1" t="s">
        <v>1234</v>
      </c>
      <c r="E2162" s="1" t="s">
        <v>1174</v>
      </c>
    </row>
    <row r="2163" spans="1:5">
      <c r="A2163" s="1" t="s">
        <v>5588</v>
      </c>
      <c r="B2163" s="1" t="s">
        <v>5589</v>
      </c>
      <c r="C2163" s="1" t="s">
        <v>5591</v>
      </c>
      <c r="E2163" s="1" t="s">
        <v>5590</v>
      </c>
    </row>
    <row r="2164" spans="1:5">
      <c r="A2164" s="1" t="s">
        <v>5592</v>
      </c>
      <c r="B2164" s="1" t="s">
        <v>5593</v>
      </c>
      <c r="C2164" s="1" t="s">
        <v>1176</v>
      </c>
      <c r="D2164" s="1" t="s">
        <v>1175</v>
      </c>
      <c r="E2164" s="1" t="s">
        <v>1174</v>
      </c>
    </row>
    <row r="2165" spans="1:5">
      <c r="A2165" s="1" t="s">
        <v>2146</v>
      </c>
      <c r="B2165" s="1" t="s">
        <v>5594</v>
      </c>
      <c r="C2165" s="1" t="s">
        <v>2130</v>
      </c>
      <c r="D2165" s="1" t="s">
        <v>1234</v>
      </c>
      <c r="E2165" s="1" t="s">
        <v>1174</v>
      </c>
    </row>
    <row r="2166" spans="1:5">
      <c r="A2166" s="1" t="s">
        <v>5595</v>
      </c>
      <c r="B2166" s="1" t="s">
        <v>5596</v>
      </c>
      <c r="C2166" s="1" t="s">
        <v>2130</v>
      </c>
      <c r="D2166" s="1" t="s">
        <v>1234</v>
      </c>
      <c r="E2166" s="1" t="s">
        <v>1174</v>
      </c>
    </row>
    <row r="2167" spans="1:5">
      <c r="A2167" s="1" t="s">
        <v>1182</v>
      </c>
      <c r="B2167" s="1" t="s">
        <v>5597</v>
      </c>
      <c r="D2167" s="1" t="s">
        <v>1181</v>
      </c>
      <c r="E2167" s="1" t="s">
        <v>1174</v>
      </c>
    </row>
    <row r="2168" spans="1:5">
      <c r="A2168" s="1" t="s">
        <v>1182</v>
      </c>
      <c r="B2168" s="1" t="s">
        <v>5598</v>
      </c>
      <c r="C2168" s="1" t="s">
        <v>1182</v>
      </c>
      <c r="D2168" s="1" t="s">
        <v>1181</v>
      </c>
      <c r="E2168" s="1" t="s">
        <v>1174</v>
      </c>
    </row>
    <row r="2169" spans="1:5">
      <c r="A2169" s="1" t="s">
        <v>1182</v>
      </c>
      <c r="B2169" s="1" t="s">
        <v>5599</v>
      </c>
      <c r="C2169" s="1" t="s">
        <v>1182</v>
      </c>
      <c r="D2169" s="1" t="s">
        <v>1181</v>
      </c>
      <c r="E2169" s="1" t="s">
        <v>1174</v>
      </c>
    </row>
    <row r="2170" spans="1:5">
      <c r="A2170" s="1" t="s">
        <v>1182</v>
      </c>
      <c r="B2170" s="1" t="s">
        <v>5600</v>
      </c>
      <c r="C2170" s="1" t="s">
        <v>1182</v>
      </c>
      <c r="D2170" s="1" t="s">
        <v>1181</v>
      </c>
      <c r="E2170" s="1" t="s">
        <v>1174</v>
      </c>
    </row>
    <row r="2171" spans="1:5">
      <c r="A2171" s="1" t="s">
        <v>1182</v>
      </c>
      <c r="B2171" s="1" t="s">
        <v>5601</v>
      </c>
      <c r="C2171" s="1" t="s">
        <v>1182</v>
      </c>
      <c r="D2171" s="1" t="s">
        <v>1181</v>
      </c>
      <c r="E2171" s="1" t="s">
        <v>1174</v>
      </c>
    </row>
    <row r="2172" spans="1:5">
      <c r="A2172" s="1" t="s">
        <v>1182</v>
      </c>
      <c r="B2172" s="1" t="s">
        <v>5602</v>
      </c>
      <c r="C2172" s="1" t="s">
        <v>1182</v>
      </c>
      <c r="D2172" s="1" t="s">
        <v>1181</v>
      </c>
      <c r="E2172" s="1" t="s">
        <v>1174</v>
      </c>
    </row>
    <row r="2173" spans="1:5">
      <c r="A2173" s="1" t="s">
        <v>1182</v>
      </c>
      <c r="B2173" s="1" t="s">
        <v>5603</v>
      </c>
      <c r="C2173" s="1" t="s">
        <v>1182</v>
      </c>
      <c r="D2173" s="1" t="s">
        <v>1181</v>
      </c>
      <c r="E2173" s="1" t="s">
        <v>1174</v>
      </c>
    </row>
    <row r="2174" spans="1:5">
      <c r="A2174" s="1" t="s">
        <v>1182</v>
      </c>
      <c r="B2174" s="1" t="s">
        <v>5604</v>
      </c>
      <c r="C2174" s="1" t="s">
        <v>4674</v>
      </c>
      <c r="D2174" s="1" t="s">
        <v>1181</v>
      </c>
      <c r="E2174" s="1" t="s">
        <v>1174</v>
      </c>
    </row>
    <row r="2175" spans="1:5">
      <c r="A2175" s="1" t="s">
        <v>1182</v>
      </c>
      <c r="B2175" s="1" t="s">
        <v>5605</v>
      </c>
      <c r="C2175" s="1" t="s">
        <v>1182</v>
      </c>
      <c r="D2175" s="1" t="s">
        <v>1181</v>
      </c>
      <c r="E2175" s="1" t="s">
        <v>1174</v>
      </c>
    </row>
    <row r="2176" spans="1:5">
      <c r="A2176" s="1" t="s">
        <v>1182</v>
      </c>
      <c r="B2176" s="1" t="s">
        <v>5606</v>
      </c>
      <c r="D2176" s="1" t="s">
        <v>1181</v>
      </c>
      <c r="E2176" s="1" t="s">
        <v>1174</v>
      </c>
    </row>
    <row r="2177" spans="1:5">
      <c r="A2177" s="1" t="s">
        <v>1182</v>
      </c>
      <c r="B2177" s="1" t="s">
        <v>5607</v>
      </c>
      <c r="C2177" s="1" t="s">
        <v>1182</v>
      </c>
      <c r="D2177" s="1" t="s">
        <v>1181</v>
      </c>
      <c r="E2177" s="1" t="s">
        <v>1174</v>
      </c>
    </row>
    <row r="2178" spans="1:5">
      <c r="A2178" s="1" t="s">
        <v>1182</v>
      </c>
      <c r="B2178" s="1" t="s">
        <v>5608</v>
      </c>
      <c r="D2178" s="1" t="s">
        <v>1181</v>
      </c>
      <c r="E2178" s="1" t="s">
        <v>1174</v>
      </c>
    </row>
    <row r="2179" spans="1:5">
      <c r="A2179" s="1" t="s">
        <v>1182</v>
      </c>
      <c r="B2179" s="1" t="s">
        <v>5609</v>
      </c>
      <c r="D2179" s="1" t="s">
        <v>1181</v>
      </c>
      <c r="E2179" s="1" t="s">
        <v>1174</v>
      </c>
    </row>
    <row r="2180" spans="1:5">
      <c r="A2180" s="1" t="s">
        <v>1182</v>
      </c>
      <c r="B2180" s="1" t="s">
        <v>5610</v>
      </c>
      <c r="C2180" s="1" t="s">
        <v>4674</v>
      </c>
      <c r="D2180" s="1" t="s">
        <v>1181</v>
      </c>
      <c r="E2180" s="1" t="s">
        <v>1174</v>
      </c>
    </row>
    <row r="2181" spans="1:5">
      <c r="A2181" s="1" t="s">
        <v>1182</v>
      </c>
      <c r="B2181" s="1" t="s">
        <v>5611</v>
      </c>
      <c r="C2181" s="1" t="s">
        <v>1182</v>
      </c>
      <c r="D2181" s="1" t="s">
        <v>1181</v>
      </c>
      <c r="E2181" s="1" t="s">
        <v>1174</v>
      </c>
    </row>
    <row r="2182" spans="1:5">
      <c r="A2182" s="1" t="s">
        <v>1182</v>
      </c>
      <c r="B2182" s="1" t="s">
        <v>5612</v>
      </c>
      <c r="C2182" s="1" t="s">
        <v>1182</v>
      </c>
      <c r="D2182" s="1" t="s">
        <v>1181</v>
      </c>
      <c r="E2182" s="1" t="s">
        <v>1174</v>
      </c>
    </row>
    <row r="2183" spans="1:5">
      <c r="A2183" s="1" t="s">
        <v>1182</v>
      </c>
      <c r="B2183" s="1" t="s">
        <v>5613</v>
      </c>
      <c r="C2183" s="1" t="s">
        <v>1182</v>
      </c>
      <c r="D2183" s="1" t="s">
        <v>1181</v>
      </c>
      <c r="E2183" s="1" t="s">
        <v>1174</v>
      </c>
    </row>
    <row r="2184" spans="1:5">
      <c r="A2184" s="1" t="s">
        <v>1182</v>
      </c>
      <c r="B2184" s="1" t="s">
        <v>5614</v>
      </c>
      <c r="C2184" s="1" t="s">
        <v>1182</v>
      </c>
      <c r="D2184" s="1" t="s">
        <v>1181</v>
      </c>
      <c r="E2184" s="1" t="s">
        <v>1174</v>
      </c>
    </row>
    <row r="2185" spans="1:5">
      <c r="A2185" s="1" t="s">
        <v>1182</v>
      </c>
      <c r="B2185" s="1" t="s">
        <v>5615</v>
      </c>
      <c r="D2185" s="1" t="s">
        <v>1181</v>
      </c>
      <c r="E2185" s="1" t="s">
        <v>1174</v>
      </c>
    </row>
    <row r="2186" spans="1:5">
      <c r="A2186" s="1" t="s">
        <v>1182</v>
      </c>
      <c r="B2186" s="1" t="s">
        <v>5616</v>
      </c>
      <c r="C2186" s="1" t="s">
        <v>5617</v>
      </c>
      <c r="D2186" s="1" t="s">
        <v>1181</v>
      </c>
      <c r="E2186" s="1" t="s">
        <v>1174</v>
      </c>
    </row>
    <row r="2187" spans="1:5">
      <c r="A2187" s="1" t="s">
        <v>1182</v>
      </c>
      <c r="B2187" s="1" t="s">
        <v>5618</v>
      </c>
      <c r="C2187" s="1" t="s">
        <v>1182</v>
      </c>
      <c r="D2187" s="1" t="s">
        <v>1181</v>
      </c>
      <c r="E2187" s="1" t="s">
        <v>1174</v>
      </c>
    </row>
    <row r="2188" spans="1:5">
      <c r="A2188" s="1" t="s">
        <v>1182</v>
      </c>
      <c r="B2188" s="1" t="s">
        <v>5619</v>
      </c>
      <c r="C2188" s="1" t="s">
        <v>1182</v>
      </c>
      <c r="D2188" s="1" t="s">
        <v>1181</v>
      </c>
      <c r="E2188" s="1" t="s">
        <v>1174</v>
      </c>
    </row>
    <row r="2189" spans="1:5">
      <c r="A2189" s="1" t="s">
        <v>5620</v>
      </c>
      <c r="B2189" s="1" t="s">
        <v>5621</v>
      </c>
      <c r="D2189" s="1" t="s">
        <v>1223</v>
      </c>
      <c r="E2189" s="1" t="s">
        <v>1174</v>
      </c>
    </row>
    <row r="2190" spans="1:5">
      <c r="A2190" s="1" t="s">
        <v>5620</v>
      </c>
      <c r="B2190" s="1" t="s">
        <v>5620</v>
      </c>
      <c r="D2190" s="1" t="s">
        <v>1223</v>
      </c>
      <c r="E2190" s="1" t="s">
        <v>1174</v>
      </c>
    </row>
    <row r="2191" spans="1:5">
      <c r="A2191" s="1" t="s">
        <v>5622</v>
      </c>
      <c r="B2191" s="1" t="s">
        <v>5623</v>
      </c>
      <c r="C2191" s="1" t="s">
        <v>1176</v>
      </c>
      <c r="D2191" s="1" t="s">
        <v>1175</v>
      </c>
      <c r="E2191" s="1" t="s">
        <v>1174</v>
      </c>
    </row>
    <row r="2192" spans="1:5">
      <c r="A2192" s="1" t="s">
        <v>5624</v>
      </c>
      <c r="B2192" s="1" t="s">
        <v>5625</v>
      </c>
      <c r="C2192" s="1" t="s">
        <v>5624</v>
      </c>
      <c r="D2192" s="1" t="s">
        <v>2875</v>
      </c>
      <c r="E2192" s="1" t="s">
        <v>1174</v>
      </c>
    </row>
    <row r="2193" spans="1:5">
      <c r="A2193" s="1" t="s">
        <v>5626</v>
      </c>
      <c r="B2193" s="1" t="s">
        <v>5626</v>
      </c>
      <c r="D2193" s="1" t="s">
        <v>4422</v>
      </c>
      <c r="E2193" s="1" t="s">
        <v>1174</v>
      </c>
    </row>
    <row r="2194" spans="1:5">
      <c r="A2194" s="1" t="s">
        <v>5627</v>
      </c>
      <c r="B2194" s="1" t="s">
        <v>5628</v>
      </c>
      <c r="C2194" s="1" t="s">
        <v>5629</v>
      </c>
      <c r="D2194" s="1" t="s">
        <v>1378</v>
      </c>
      <c r="E2194" s="1" t="s">
        <v>1174</v>
      </c>
    </row>
    <row r="2195" spans="1:5">
      <c r="A2195" s="1" t="s">
        <v>5630</v>
      </c>
      <c r="B2195" s="1" t="s">
        <v>5630</v>
      </c>
      <c r="D2195" s="1" t="s">
        <v>1378</v>
      </c>
      <c r="E2195" s="1" t="s">
        <v>1174</v>
      </c>
    </row>
    <row r="2196" spans="1:5">
      <c r="A2196" s="1" t="s">
        <v>5631</v>
      </c>
      <c r="B2196" s="1" t="s">
        <v>5631</v>
      </c>
      <c r="D2196" s="1" t="s">
        <v>3381</v>
      </c>
      <c r="E2196" s="1" t="s">
        <v>1174</v>
      </c>
    </row>
    <row r="2197" spans="1:5">
      <c r="A2197" s="1" t="s">
        <v>5632</v>
      </c>
      <c r="B2197" s="1" t="s">
        <v>5632</v>
      </c>
      <c r="D2197" s="1" t="s">
        <v>3187</v>
      </c>
      <c r="E2197" s="1" t="s">
        <v>1174</v>
      </c>
    </row>
    <row r="2198" spans="1:5">
      <c r="A2198" s="1" t="s">
        <v>5633</v>
      </c>
      <c r="B2198" s="1" t="s">
        <v>5633</v>
      </c>
      <c r="D2198" s="1" t="s">
        <v>1181</v>
      </c>
      <c r="E2198" s="1" t="s">
        <v>1174</v>
      </c>
    </row>
    <row r="2199" spans="1:5">
      <c r="A2199" s="1" t="s">
        <v>5634</v>
      </c>
      <c r="B2199" s="1" t="s">
        <v>5634</v>
      </c>
      <c r="C2199" s="1" t="s">
        <v>3188</v>
      </c>
      <c r="D2199" s="1" t="s">
        <v>3187</v>
      </c>
      <c r="E2199" s="1" t="s">
        <v>1174</v>
      </c>
    </row>
    <row r="2200" spans="1:5">
      <c r="A2200" s="1" t="s">
        <v>5635</v>
      </c>
      <c r="B2200" s="1" t="s">
        <v>5636</v>
      </c>
      <c r="C2200" s="1" t="s">
        <v>5637</v>
      </c>
      <c r="D2200" s="1" t="s">
        <v>1378</v>
      </c>
      <c r="E2200" s="1" t="s">
        <v>1174</v>
      </c>
    </row>
    <row r="2201" spans="1:5">
      <c r="A2201" s="1" t="s">
        <v>5638</v>
      </c>
      <c r="B2201" s="1" t="s">
        <v>5639</v>
      </c>
      <c r="C2201" s="1" t="s">
        <v>5638</v>
      </c>
      <c r="E2201" s="1" t="s">
        <v>5640</v>
      </c>
    </row>
    <row r="2202" spans="1:5">
      <c r="A2202" s="1" t="s">
        <v>5641</v>
      </c>
      <c r="B2202" s="1" t="s">
        <v>5642</v>
      </c>
      <c r="C2202" s="1" t="s">
        <v>5641</v>
      </c>
      <c r="D2202" s="1" t="s">
        <v>1378</v>
      </c>
      <c r="E2202" s="1" t="s">
        <v>1174</v>
      </c>
    </row>
    <row r="2203" spans="1:5">
      <c r="A2203" s="1" t="s">
        <v>5643</v>
      </c>
      <c r="B2203" s="1" t="s">
        <v>5644</v>
      </c>
      <c r="C2203" s="1" t="s">
        <v>5643</v>
      </c>
      <c r="E2203" s="1" t="s">
        <v>2804</v>
      </c>
    </row>
    <row r="2204" spans="1:5">
      <c r="A2204" s="1" t="s">
        <v>5645</v>
      </c>
      <c r="B2204" s="1" t="s">
        <v>5646</v>
      </c>
      <c r="C2204" s="1" t="s">
        <v>2922</v>
      </c>
      <c r="D2204" s="1" t="s">
        <v>2875</v>
      </c>
      <c r="E2204" s="1" t="s">
        <v>1174</v>
      </c>
    </row>
    <row r="2205" spans="1:5">
      <c r="A2205" s="1" t="s">
        <v>5647</v>
      </c>
      <c r="B2205" s="1" t="s">
        <v>5648</v>
      </c>
      <c r="E2205" s="1" t="s">
        <v>1474</v>
      </c>
    </row>
    <row r="2206" spans="1:5">
      <c r="A2206" s="1" t="s">
        <v>5647</v>
      </c>
      <c r="B2206" s="1" t="s">
        <v>5649</v>
      </c>
      <c r="C2206" s="1" t="s">
        <v>5647</v>
      </c>
      <c r="E2206" s="1" t="s">
        <v>1474</v>
      </c>
    </row>
    <row r="2207" spans="1:5">
      <c r="A2207" s="1" t="s">
        <v>5647</v>
      </c>
      <c r="B2207" s="1" t="s">
        <v>5650</v>
      </c>
      <c r="C2207" s="1" t="s">
        <v>5647</v>
      </c>
      <c r="E2207" s="1" t="s">
        <v>1474</v>
      </c>
    </row>
    <row r="2208" spans="1:5">
      <c r="A2208" s="1" t="s">
        <v>5651</v>
      </c>
      <c r="B2208" s="1" t="s">
        <v>5652</v>
      </c>
      <c r="E2208" s="1" t="s">
        <v>1474</v>
      </c>
    </row>
    <row r="2209" spans="1:5">
      <c r="A2209" s="1" t="s">
        <v>5653</v>
      </c>
      <c r="B2209" s="1" t="s">
        <v>5654</v>
      </c>
      <c r="D2209" s="1" t="s">
        <v>1622</v>
      </c>
      <c r="E2209" s="1" t="s">
        <v>1174</v>
      </c>
    </row>
    <row r="2210" spans="1:5">
      <c r="A2210" s="1" t="s">
        <v>5653</v>
      </c>
      <c r="B2210" s="1" t="s">
        <v>5655</v>
      </c>
      <c r="D2210" s="1" t="s">
        <v>1622</v>
      </c>
      <c r="E2210" s="1" t="s">
        <v>1174</v>
      </c>
    </row>
    <row r="2211" spans="1:5">
      <c r="A2211" s="1" t="s">
        <v>5656</v>
      </c>
      <c r="B2211" s="1" t="s">
        <v>5657</v>
      </c>
      <c r="C2211" s="1" t="s">
        <v>5656</v>
      </c>
      <c r="D2211" s="1" t="s">
        <v>1372</v>
      </c>
      <c r="E2211" s="1" t="s">
        <v>1174</v>
      </c>
    </row>
    <row r="2212" spans="1:5">
      <c r="A2212" s="1" t="s">
        <v>5656</v>
      </c>
      <c r="B2212" s="1" t="s">
        <v>5658</v>
      </c>
      <c r="C2212" s="1" t="s">
        <v>5656</v>
      </c>
      <c r="D2212" s="1" t="s">
        <v>1372</v>
      </c>
      <c r="E2212" s="1" t="s">
        <v>1174</v>
      </c>
    </row>
    <row r="2213" spans="1:5">
      <c r="A2213" s="1" t="s">
        <v>5656</v>
      </c>
      <c r="B2213" s="1" t="s">
        <v>5657</v>
      </c>
      <c r="C2213" s="1" t="s">
        <v>5656</v>
      </c>
      <c r="D2213" s="1" t="s">
        <v>1372</v>
      </c>
      <c r="E2213" s="1" t="s">
        <v>1174</v>
      </c>
    </row>
    <row r="2214" spans="1:5">
      <c r="A2214" s="1" t="s">
        <v>5659</v>
      </c>
      <c r="B2214" s="1" t="s">
        <v>5660</v>
      </c>
      <c r="C2214" s="1" t="s">
        <v>5659</v>
      </c>
      <c r="E2214" s="1" t="s">
        <v>1208</v>
      </c>
    </row>
    <row r="2215" spans="1:5">
      <c r="A2215" s="1" t="s">
        <v>2929</v>
      </c>
      <c r="B2215" s="1" t="s">
        <v>5661</v>
      </c>
      <c r="C2215" s="1" t="s">
        <v>2929</v>
      </c>
      <c r="D2215" s="1" t="s">
        <v>1378</v>
      </c>
      <c r="E2215" s="1" t="s">
        <v>1174</v>
      </c>
    </row>
    <row r="2216" spans="1:5">
      <c r="A2216" s="1" t="s">
        <v>2929</v>
      </c>
      <c r="B2216" s="1" t="s">
        <v>5662</v>
      </c>
      <c r="D2216" s="1" t="s">
        <v>1378</v>
      </c>
      <c r="E2216" s="1" t="s">
        <v>1174</v>
      </c>
    </row>
    <row r="2217" spans="1:5">
      <c r="A2217" s="1" t="s">
        <v>2929</v>
      </c>
      <c r="B2217" s="1" t="s">
        <v>5663</v>
      </c>
      <c r="C2217" s="1" t="s">
        <v>2929</v>
      </c>
      <c r="D2217" s="1" t="s">
        <v>1378</v>
      </c>
      <c r="E2217" s="1" t="s">
        <v>1174</v>
      </c>
    </row>
    <row r="2218" spans="1:5">
      <c r="A2218" s="1" t="s">
        <v>2929</v>
      </c>
      <c r="B2218" s="1" t="s">
        <v>5664</v>
      </c>
      <c r="C2218" s="1" t="s">
        <v>2929</v>
      </c>
      <c r="D2218" s="1" t="s">
        <v>1378</v>
      </c>
      <c r="E2218" s="1" t="s">
        <v>1174</v>
      </c>
    </row>
    <row r="2219" spans="1:5">
      <c r="A2219" s="1" t="s">
        <v>2929</v>
      </c>
      <c r="B2219" s="1" t="s">
        <v>5665</v>
      </c>
      <c r="D2219" s="1" t="s">
        <v>1378</v>
      </c>
      <c r="E2219" s="1" t="s">
        <v>1174</v>
      </c>
    </row>
    <row r="2220" spans="1:5">
      <c r="A2220" s="1" t="s">
        <v>2929</v>
      </c>
      <c r="B2220" s="1" t="s">
        <v>5666</v>
      </c>
      <c r="C2220" s="1" t="s">
        <v>2929</v>
      </c>
      <c r="D2220" s="1" t="s">
        <v>1378</v>
      </c>
      <c r="E2220" s="1" t="s">
        <v>1174</v>
      </c>
    </row>
    <row r="2221" spans="1:5">
      <c r="A2221" s="1" t="s">
        <v>5667</v>
      </c>
      <c r="B2221" s="1" t="s">
        <v>5668</v>
      </c>
      <c r="E2221" s="1" t="s">
        <v>1174</v>
      </c>
    </row>
    <row r="2222" spans="1:5">
      <c r="A2222" s="1" t="s">
        <v>5669</v>
      </c>
      <c r="B2222" s="1" t="s">
        <v>5669</v>
      </c>
      <c r="C2222" s="1" t="s">
        <v>3069</v>
      </c>
      <c r="D2222" s="1" t="s">
        <v>1378</v>
      </c>
      <c r="E2222" s="1" t="s">
        <v>1174</v>
      </c>
    </row>
    <row r="2223" spans="1:5">
      <c r="A2223" s="1" t="s">
        <v>2310</v>
      </c>
      <c r="B2223" s="1" t="s">
        <v>5670</v>
      </c>
      <c r="C2223" s="1" t="s">
        <v>2310</v>
      </c>
      <c r="D2223" s="1" t="s">
        <v>1378</v>
      </c>
      <c r="E2223" s="1" t="s">
        <v>1174</v>
      </c>
    </row>
    <row r="2224" spans="1:5">
      <c r="A2224" s="1" t="s">
        <v>2310</v>
      </c>
      <c r="B2224" s="1" t="s">
        <v>5671</v>
      </c>
      <c r="C2224" s="1" t="s">
        <v>2310</v>
      </c>
      <c r="D2224" s="1" t="s">
        <v>1378</v>
      </c>
      <c r="E2224" s="1" t="s">
        <v>1174</v>
      </c>
    </row>
    <row r="2225" spans="1:5">
      <c r="A2225" s="1" t="s">
        <v>2310</v>
      </c>
      <c r="B2225" s="1" t="s">
        <v>5672</v>
      </c>
      <c r="C2225" s="1" t="s">
        <v>2310</v>
      </c>
      <c r="D2225" s="1" t="s">
        <v>1378</v>
      </c>
      <c r="E2225" s="1" t="s">
        <v>1174</v>
      </c>
    </row>
    <row r="2226" spans="1:5">
      <c r="A2226" s="1" t="s">
        <v>2310</v>
      </c>
      <c r="B2226" s="1" t="s">
        <v>5673</v>
      </c>
      <c r="C2226" s="1" t="s">
        <v>2310</v>
      </c>
      <c r="D2226" s="1" t="s">
        <v>1378</v>
      </c>
      <c r="E2226" s="1" t="s">
        <v>1174</v>
      </c>
    </row>
    <row r="2227" spans="1:5">
      <c r="A2227" s="1" t="s">
        <v>2310</v>
      </c>
      <c r="B2227" s="1" t="s">
        <v>5674</v>
      </c>
      <c r="C2227" s="1" t="s">
        <v>2310</v>
      </c>
      <c r="D2227" s="1" t="s">
        <v>1378</v>
      </c>
      <c r="E2227" s="1" t="s">
        <v>1174</v>
      </c>
    </row>
    <row r="2228" spans="1:5">
      <c r="A2228" s="1" t="s">
        <v>5675</v>
      </c>
      <c r="B2228" s="1" t="s">
        <v>5676</v>
      </c>
      <c r="C2228" s="1" t="s">
        <v>5675</v>
      </c>
      <c r="E2228" s="1" t="s">
        <v>1805</v>
      </c>
    </row>
    <row r="2229" spans="1:5">
      <c r="A2229" s="1" t="s">
        <v>5677</v>
      </c>
      <c r="B2229" s="1" t="s">
        <v>5678</v>
      </c>
      <c r="C2229" s="1" t="s">
        <v>2249</v>
      </c>
      <c r="D2229" s="1" t="s">
        <v>1434</v>
      </c>
      <c r="E2229" s="1" t="s">
        <v>1174</v>
      </c>
    </row>
    <row r="2230" spans="1:5">
      <c r="A2230" s="1" t="s">
        <v>5677</v>
      </c>
      <c r="B2230" s="1" t="s">
        <v>5679</v>
      </c>
      <c r="C2230" s="1" t="s">
        <v>2249</v>
      </c>
      <c r="D2230" s="1" t="s">
        <v>1434</v>
      </c>
      <c r="E2230" s="1" t="s">
        <v>1174</v>
      </c>
    </row>
    <row r="2231" spans="1:5">
      <c r="A2231" s="1" t="s">
        <v>5677</v>
      </c>
      <c r="B2231" s="1" t="s">
        <v>5680</v>
      </c>
      <c r="C2231" s="1" t="s">
        <v>2249</v>
      </c>
      <c r="D2231" s="1" t="s">
        <v>1434</v>
      </c>
      <c r="E2231" s="1" t="s">
        <v>1174</v>
      </c>
    </row>
    <row r="2232" spans="1:5">
      <c r="A2232" s="1" t="s">
        <v>5677</v>
      </c>
      <c r="B2232" s="1" t="s">
        <v>5681</v>
      </c>
      <c r="C2232" s="1" t="s">
        <v>2249</v>
      </c>
      <c r="D2232" s="1" t="s">
        <v>1434</v>
      </c>
      <c r="E2232" s="1" t="s">
        <v>1174</v>
      </c>
    </row>
    <row r="2233" spans="1:5">
      <c r="A2233" s="1" t="s">
        <v>5682</v>
      </c>
      <c r="B2233" s="1" t="s">
        <v>5683</v>
      </c>
      <c r="C2233" s="1" t="s">
        <v>4558</v>
      </c>
      <c r="D2233" s="1" t="s">
        <v>3236</v>
      </c>
      <c r="E2233" s="1" t="s">
        <v>1174</v>
      </c>
    </row>
    <row r="2234" spans="1:5">
      <c r="A2234" s="1" t="s">
        <v>5684</v>
      </c>
      <c r="B2234" s="1" t="s">
        <v>5684</v>
      </c>
      <c r="D2234" s="1" t="s">
        <v>2933</v>
      </c>
      <c r="E2234" s="1" t="s">
        <v>1174</v>
      </c>
    </row>
    <row r="2235" spans="1:5">
      <c r="A2235" s="1" t="s">
        <v>2484</v>
      </c>
      <c r="B2235" s="1" t="s">
        <v>5685</v>
      </c>
      <c r="C2235" s="1" t="s">
        <v>2484</v>
      </c>
      <c r="E2235" s="1" t="s">
        <v>1213</v>
      </c>
    </row>
    <row r="2236" spans="1:5">
      <c r="A2236" s="1" t="s">
        <v>2484</v>
      </c>
      <c r="B2236" s="1" t="s">
        <v>5686</v>
      </c>
      <c r="C2236" s="1" t="s">
        <v>2484</v>
      </c>
      <c r="E2236" s="1" t="s">
        <v>1213</v>
      </c>
    </row>
    <row r="2237" spans="1:5">
      <c r="A2237" s="1" t="s">
        <v>2484</v>
      </c>
      <c r="B2237" s="1" t="s">
        <v>5687</v>
      </c>
      <c r="C2237" s="1" t="s">
        <v>2484</v>
      </c>
      <c r="E2237" s="1" t="s">
        <v>1213</v>
      </c>
    </row>
    <row r="2238" spans="1:5">
      <c r="A2238" s="1" t="s">
        <v>2484</v>
      </c>
      <c r="B2238" s="1" t="s">
        <v>5685</v>
      </c>
      <c r="E2238" s="1" t="s">
        <v>1213</v>
      </c>
    </row>
    <row r="2239" spans="1:5">
      <c r="A2239" s="1" t="s">
        <v>2484</v>
      </c>
      <c r="B2239" s="1" t="s">
        <v>5688</v>
      </c>
      <c r="C2239" s="1" t="s">
        <v>2482</v>
      </c>
      <c r="E2239" s="1" t="s">
        <v>1213</v>
      </c>
    </row>
    <row r="2240" spans="1:5">
      <c r="A2240" s="1" t="s">
        <v>2484</v>
      </c>
      <c r="B2240" s="1" t="s">
        <v>5689</v>
      </c>
      <c r="C2240" s="1" t="s">
        <v>2536</v>
      </c>
      <c r="E2240" s="1" t="s">
        <v>1213</v>
      </c>
    </row>
    <row r="2241" spans="1:5">
      <c r="A2241" s="1" t="s">
        <v>2484</v>
      </c>
      <c r="B2241" s="1" t="s">
        <v>5690</v>
      </c>
      <c r="C2241" s="1" t="s">
        <v>2484</v>
      </c>
      <c r="E2241" s="1" t="s">
        <v>1213</v>
      </c>
    </row>
    <row r="2242" spans="1:5">
      <c r="A2242" s="1" t="s">
        <v>2484</v>
      </c>
      <c r="B2242" s="1" t="s">
        <v>5690</v>
      </c>
      <c r="C2242" s="1" t="s">
        <v>2484</v>
      </c>
      <c r="E2242" s="1" t="s">
        <v>1213</v>
      </c>
    </row>
    <row r="2243" spans="1:5">
      <c r="A2243" s="1" t="s">
        <v>2484</v>
      </c>
      <c r="B2243" s="1" t="s">
        <v>5691</v>
      </c>
      <c r="C2243" s="1" t="s">
        <v>2484</v>
      </c>
      <c r="E2243" s="1" t="s">
        <v>1213</v>
      </c>
    </row>
    <row r="2244" spans="1:5">
      <c r="A2244" s="1" t="s">
        <v>2484</v>
      </c>
      <c r="B2244" s="1" t="s">
        <v>5692</v>
      </c>
      <c r="C2244" s="1" t="s">
        <v>2484</v>
      </c>
      <c r="E2244" s="1" t="s">
        <v>1213</v>
      </c>
    </row>
    <row r="2245" spans="1:5">
      <c r="A2245" s="1" t="s">
        <v>5693</v>
      </c>
      <c r="B2245" s="1" t="s">
        <v>5693</v>
      </c>
      <c r="D2245" s="1" t="s">
        <v>1462</v>
      </c>
      <c r="E2245" s="1" t="s">
        <v>1174</v>
      </c>
    </row>
    <row r="2246" spans="1:5">
      <c r="A2246" s="1" t="s">
        <v>5694</v>
      </c>
      <c r="B2246" s="1" t="s">
        <v>5695</v>
      </c>
      <c r="C2246" s="1" t="s">
        <v>5694</v>
      </c>
      <c r="D2246" s="1" t="s">
        <v>1378</v>
      </c>
      <c r="E2246" s="1" t="s">
        <v>1174</v>
      </c>
    </row>
    <row r="2247" spans="1:5">
      <c r="A2247" s="1" t="s">
        <v>5694</v>
      </c>
      <c r="B2247" s="1" t="s">
        <v>5696</v>
      </c>
      <c r="C2247" s="1" t="s">
        <v>5694</v>
      </c>
      <c r="D2247" s="1" t="s">
        <v>1378</v>
      </c>
      <c r="E2247" s="1" t="s">
        <v>1174</v>
      </c>
    </row>
    <row r="2248" spans="1:5">
      <c r="A2248" s="1" t="s">
        <v>5697</v>
      </c>
      <c r="B2248" s="1" t="s">
        <v>5698</v>
      </c>
      <c r="C2248" s="1" t="s">
        <v>4985</v>
      </c>
      <c r="D2248" s="1" t="s">
        <v>1175</v>
      </c>
      <c r="E2248" s="1" t="s">
        <v>1174</v>
      </c>
    </row>
    <row r="2249" spans="1:5">
      <c r="A2249" s="1" t="s">
        <v>5699</v>
      </c>
      <c r="B2249" s="1" t="s">
        <v>5700</v>
      </c>
      <c r="C2249" s="1" t="s">
        <v>5701</v>
      </c>
      <c r="D2249" s="1" t="s">
        <v>1192</v>
      </c>
      <c r="E2249" s="1" t="s">
        <v>1174</v>
      </c>
    </row>
    <row r="2250" spans="1:5">
      <c r="A2250" s="1" t="s">
        <v>5702</v>
      </c>
      <c r="B2250" s="1" t="s">
        <v>5702</v>
      </c>
      <c r="D2250" s="1" t="s">
        <v>1487</v>
      </c>
      <c r="E2250" s="1" t="s">
        <v>1174</v>
      </c>
    </row>
    <row r="2251" spans="1:5">
      <c r="A2251" s="1" t="s">
        <v>5703</v>
      </c>
      <c r="B2251" s="1" t="s">
        <v>5704</v>
      </c>
      <c r="C2251" s="1" t="s">
        <v>5703</v>
      </c>
      <c r="D2251" s="1" t="s">
        <v>1192</v>
      </c>
      <c r="E2251" s="1" t="s">
        <v>1174</v>
      </c>
    </row>
    <row r="2252" spans="1:5">
      <c r="A2252" s="1" t="s">
        <v>5703</v>
      </c>
      <c r="B2252" s="1" t="s">
        <v>5705</v>
      </c>
      <c r="C2252" s="1" t="s">
        <v>5703</v>
      </c>
      <c r="D2252" s="1" t="s">
        <v>1192</v>
      </c>
      <c r="E2252" s="1" t="s">
        <v>1174</v>
      </c>
    </row>
    <row r="2253" spans="1:5">
      <c r="A2253" s="1" t="s">
        <v>5703</v>
      </c>
      <c r="B2253" s="1" t="s">
        <v>5706</v>
      </c>
      <c r="C2253" s="1" t="s">
        <v>5703</v>
      </c>
      <c r="D2253" s="1" t="s">
        <v>1192</v>
      </c>
      <c r="E2253" s="1" t="s">
        <v>1174</v>
      </c>
    </row>
    <row r="2254" spans="1:5">
      <c r="A2254" s="1" t="s">
        <v>5703</v>
      </c>
      <c r="B2254" s="1" t="s">
        <v>5707</v>
      </c>
      <c r="C2254" s="1" t="s">
        <v>5703</v>
      </c>
      <c r="D2254" s="1" t="s">
        <v>1192</v>
      </c>
      <c r="E2254" s="1" t="s">
        <v>1174</v>
      </c>
    </row>
    <row r="2255" spans="1:5">
      <c r="A2255" s="1" t="s">
        <v>5703</v>
      </c>
      <c r="B2255" s="1" t="s">
        <v>5708</v>
      </c>
      <c r="C2255" s="1" t="s">
        <v>5703</v>
      </c>
      <c r="D2255" s="1" t="s">
        <v>1192</v>
      </c>
      <c r="E2255" s="1" t="s">
        <v>1174</v>
      </c>
    </row>
    <row r="2256" spans="1:5">
      <c r="A2256" s="1" t="s">
        <v>5703</v>
      </c>
      <c r="B2256" s="1" t="s">
        <v>5709</v>
      </c>
      <c r="D2256" s="1" t="s">
        <v>1192</v>
      </c>
      <c r="E2256" s="1" t="s">
        <v>1174</v>
      </c>
    </row>
    <row r="2257" spans="1:5">
      <c r="A2257" s="1" t="s">
        <v>5703</v>
      </c>
      <c r="B2257" s="1" t="s">
        <v>5710</v>
      </c>
      <c r="D2257" s="1" t="s">
        <v>1192</v>
      </c>
      <c r="E2257" s="1" t="s">
        <v>1174</v>
      </c>
    </row>
    <row r="2258" spans="1:5">
      <c r="A2258" s="1" t="s">
        <v>5703</v>
      </c>
      <c r="B2258" s="1" t="s">
        <v>5711</v>
      </c>
      <c r="C2258" s="1" t="s">
        <v>5703</v>
      </c>
      <c r="D2258" s="1" t="s">
        <v>1192</v>
      </c>
      <c r="E2258" s="1" t="s">
        <v>1174</v>
      </c>
    </row>
    <row r="2259" spans="1:5">
      <c r="A2259" s="1" t="s">
        <v>5703</v>
      </c>
      <c r="B2259" s="1" t="s">
        <v>5712</v>
      </c>
      <c r="C2259" s="1" t="s">
        <v>5703</v>
      </c>
      <c r="D2259" s="1" t="s">
        <v>1192</v>
      </c>
      <c r="E2259" s="1" t="s">
        <v>1174</v>
      </c>
    </row>
    <row r="2260" spans="1:5">
      <c r="A2260" s="1" t="s">
        <v>5703</v>
      </c>
      <c r="B2260" s="1" t="s">
        <v>5713</v>
      </c>
      <c r="C2260" s="1" t="s">
        <v>5703</v>
      </c>
      <c r="D2260" s="1" t="s">
        <v>1192</v>
      </c>
      <c r="E2260" s="1" t="s">
        <v>1174</v>
      </c>
    </row>
    <row r="2261" spans="1:5">
      <c r="A2261" s="1" t="s">
        <v>5714</v>
      </c>
      <c r="B2261" s="1" t="s">
        <v>5715</v>
      </c>
      <c r="C2261" s="1" t="s">
        <v>5716</v>
      </c>
      <c r="E2261" s="1" t="s">
        <v>1634</v>
      </c>
    </row>
    <row r="2262" spans="1:5">
      <c r="A2262" s="1" t="s">
        <v>5714</v>
      </c>
      <c r="B2262" s="1" t="s">
        <v>5717</v>
      </c>
      <c r="C2262" s="1" t="s">
        <v>5716</v>
      </c>
      <c r="E2262" s="1" t="s">
        <v>1634</v>
      </c>
    </row>
    <row r="2263" spans="1:5">
      <c r="A2263" s="1" t="s">
        <v>5714</v>
      </c>
      <c r="B2263" s="1" t="s">
        <v>5718</v>
      </c>
      <c r="C2263" s="1" t="s">
        <v>5719</v>
      </c>
      <c r="E2263" s="1" t="s">
        <v>1634</v>
      </c>
    </row>
    <row r="2264" spans="1:5">
      <c r="A2264" s="1" t="s">
        <v>5714</v>
      </c>
      <c r="B2264" s="1" t="s">
        <v>5720</v>
      </c>
      <c r="C2264" s="1" t="s">
        <v>5716</v>
      </c>
      <c r="E2264" s="1" t="s">
        <v>1634</v>
      </c>
    </row>
    <row r="2265" spans="1:5">
      <c r="A2265" s="1" t="s">
        <v>5721</v>
      </c>
      <c r="B2265" s="1" t="s">
        <v>5722</v>
      </c>
      <c r="C2265" s="1" t="s">
        <v>5721</v>
      </c>
      <c r="E2265" s="1" t="s">
        <v>2240</v>
      </c>
    </row>
    <row r="2266" spans="1:5">
      <c r="A2266" s="1" t="s">
        <v>5723</v>
      </c>
      <c r="B2266" s="1" t="s">
        <v>5723</v>
      </c>
      <c r="E2266" s="1" t="s">
        <v>5724</v>
      </c>
    </row>
    <row r="2267" spans="1:5">
      <c r="A2267" s="1" t="s">
        <v>5725</v>
      </c>
      <c r="B2267" s="1" t="s">
        <v>5725</v>
      </c>
      <c r="E2267" s="1" t="s">
        <v>5726</v>
      </c>
    </row>
    <row r="2268" spans="1:5">
      <c r="A2268" s="1" t="s">
        <v>5727</v>
      </c>
      <c r="B2268" s="1" t="s">
        <v>5727</v>
      </c>
      <c r="E2268" s="1" t="s">
        <v>5726</v>
      </c>
    </row>
    <row r="2269" spans="1:5">
      <c r="A2269" s="1" t="s">
        <v>5728</v>
      </c>
      <c r="B2269" s="1" t="s">
        <v>5728</v>
      </c>
      <c r="E2269" s="1" t="s">
        <v>5724</v>
      </c>
    </row>
    <row r="2270" spans="1:5">
      <c r="A2270" s="1" t="s">
        <v>5729</v>
      </c>
      <c r="B2270" s="1" t="s">
        <v>5729</v>
      </c>
      <c r="E2270" s="1" t="s">
        <v>5730</v>
      </c>
    </row>
    <row r="2271" spans="1:5">
      <c r="A2271" s="1" t="s">
        <v>5731</v>
      </c>
      <c r="B2271" s="1" t="s">
        <v>5731</v>
      </c>
      <c r="E2271" s="1" t="s">
        <v>5730</v>
      </c>
    </row>
    <row r="2272" spans="1:5">
      <c r="A2272" s="1" t="s">
        <v>5732</v>
      </c>
      <c r="B2272" s="1" t="s">
        <v>5733</v>
      </c>
      <c r="C2272" s="1" t="s">
        <v>5732</v>
      </c>
      <c r="E2272" s="1" t="s">
        <v>5734</v>
      </c>
    </row>
    <row r="2273" spans="1:5">
      <c r="A2273" s="1" t="s">
        <v>5735</v>
      </c>
      <c r="B2273" s="1" t="s">
        <v>5736</v>
      </c>
      <c r="E2273" s="1" t="s">
        <v>1270</v>
      </c>
    </row>
    <row r="2274" spans="1:5">
      <c r="A2274" s="1" t="s">
        <v>5737</v>
      </c>
      <c r="B2274" s="1" t="s">
        <v>5738</v>
      </c>
      <c r="D2274" s="1" t="s">
        <v>1622</v>
      </c>
      <c r="E2274" s="1" t="s">
        <v>1174</v>
      </c>
    </row>
    <row r="2275" spans="1:5">
      <c r="A2275" s="1" t="s">
        <v>5739</v>
      </c>
      <c r="B2275" s="1" t="s">
        <v>5740</v>
      </c>
      <c r="C2275" s="1" t="s">
        <v>5739</v>
      </c>
      <c r="D2275" s="1" t="s">
        <v>1372</v>
      </c>
      <c r="E2275" s="1" t="s">
        <v>1174</v>
      </c>
    </row>
    <row r="2276" spans="1:5">
      <c r="A2276" s="1" t="s">
        <v>5741</v>
      </c>
      <c r="B2276" s="1" t="s">
        <v>5742</v>
      </c>
      <c r="E2276" s="1" t="s">
        <v>2990</v>
      </c>
    </row>
    <row r="2277" spans="1:5">
      <c r="A2277" s="1" t="s">
        <v>5741</v>
      </c>
      <c r="B2277" s="1" t="s">
        <v>5743</v>
      </c>
      <c r="E2277" s="1" t="s">
        <v>2990</v>
      </c>
    </row>
    <row r="2278" spans="1:5">
      <c r="A2278" s="1" t="s">
        <v>5741</v>
      </c>
      <c r="B2278" s="1" t="s">
        <v>5744</v>
      </c>
      <c r="E2278" s="1" t="s">
        <v>2990</v>
      </c>
    </row>
    <row r="2279" spans="1:5">
      <c r="A2279" s="1" t="s">
        <v>5741</v>
      </c>
      <c r="B2279" s="1" t="s">
        <v>5745</v>
      </c>
      <c r="E2279" s="1" t="s">
        <v>2990</v>
      </c>
    </row>
    <row r="2280" spans="1:5">
      <c r="A2280" s="1" t="s">
        <v>5741</v>
      </c>
      <c r="B2280" s="1" t="s">
        <v>5746</v>
      </c>
      <c r="E2280" s="1" t="s">
        <v>2990</v>
      </c>
    </row>
    <row r="2281" spans="1:5">
      <c r="A2281" s="1" t="s">
        <v>5741</v>
      </c>
      <c r="B2281" s="1" t="s">
        <v>5741</v>
      </c>
      <c r="E2281" s="1" t="s">
        <v>2990</v>
      </c>
    </row>
    <row r="2282" spans="1:5">
      <c r="A2282" s="1" t="s">
        <v>5747</v>
      </c>
      <c r="B2282" s="1" t="s">
        <v>5748</v>
      </c>
      <c r="E2282" s="1" t="s">
        <v>2990</v>
      </c>
    </row>
    <row r="2283" spans="1:5">
      <c r="A2283" s="1" t="s">
        <v>4601</v>
      </c>
      <c r="B2283" s="1" t="s">
        <v>5749</v>
      </c>
      <c r="C2283" s="1" t="s">
        <v>5750</v>
      </c>
      <c r="D2283" s="1" t="s">
        <v>1192</v>
      </c>
      <c r="E2283" s="1" t="s">
        <v>1174</v>
      </c>
    </row>
    <row r="2284" spans="1:5">
      <c r="A2284" s="1" t="s">
        <v>4601</v>
      </c>
      <c r="B2284" s="1" t="s">
        <v>5751</v>
      </c>
      <c r="C2284" s="1" t="s">
        <v>4601</v>
      </c>
      <c r="D2284" s="1" t="s">
        <v>1192</v>
      </c>
      <c r="E2284" s="1" t="s">
        <v>1174</v>
      </c>
    </row>
    <row r="2285" spans="1:5">
      <c r="A2285" s="1" t="s">
        <v>5752</v>
      </c>
      <c r="B2285" s="1" t="s">
        <v>5753</v>
      </c>
      <c r="C2285" s="1" t="s">
        <v>2218</v>
      </c>
      <c r="E2285" s="1" t="s">
        <v>1474</v>
      </c>
    </row>
    <row r="2286" spans="1:5">
      <c r="A2286" s="1" t="s">
        <v>5754</v>
      </c>
      <c r="B2286" s="1" t="s">
        <v>5755</v>
      </c>
      <c r="C2286" s="1" t="s">
        <v>5754</v>
      </c>
      <c r="E2286" s="1" t="s">
        <v>1987</v>
      </c>
    </row>
    <row r="2287" spans="1:5">
      <c r="A2287" s="1" t="s">
        <v>5756</v>
      </c>
      <c r="B2287" s="1" t="s">
        <v>5757</v>
      </c>
      <c r="C2287" s="1" t="s">
        <v>5756</v>
      </c>
      <c r="D2287" s="1" t="s">
        <v>2045</v>
      </c>
      <c r="E2287" s="1" t="s">
        <v>1174</v>
      </c>
    </row>
    <row r="2288" spans="1:5">
      <c r="A2288" s="1" t="s">
        <v>5756</v>
      </c>
      <c r="B2288" s="1" t="s">
        <v>5758</v>
      </c>
      <c r="C2288" s="1" t="s">
        <v>5756</v>
      </c>
      <c r="D2288" s="1" t="s">
        <v>2045</v>
      </c>
      <c r="E2288" s="1" t="s">
        <v>1174</v>
      </c>
    </row>
    <row r="2289" spans="1:5">
      <c r="A2289" s="1" t="s">
        <v>5756</v>
      </c>
      <c r="B2289" s="1" t="s">
        <v>5759</v>
      </c>
      <c r="C2289" s="1" t="s">
        <v>5756</v>
      </c>
      <c r="D2289" s="1" t="s">
        <v>2045</v>
      </c>
      <c r="E2289" s="1" t="s">
        <v>1174</v>
      </c>
    </row>
    <row r="2290" spans="1:5">
      <c r="A2290" s="1" t="s">
        <v>5760</v>
      </c>
      <c r="B2290" s="1" t="s">
        <v>5761</v>
      </c>
      <c r="C2290" s="1" t="s">
        <v>5760</v>
      </c>
      <c r="D2290" s="1" t="s">
        <v>2732</v>
      </c>
      <c r="E2290" s="1" t="s">
        <v>1174</v>
      </c>
    </row>
    <row r="2291" spans="1:5">
      <c r="A2291" s="1" t="s">
        <v>5760</v>
      </c>
      <c r="B2291" s="1" t="s">
        <v>5762</v>
      </c>
      <c r="C2291" s="1" t="s">
        <v>5760</v>
      </c>
      <c r="D2291" s="1" t="s">
        <v>2732</v>
      </c>
      <c r="E2291" s="1" t="s">
        <v>1174</v>
      </c>
    </row>
    <row r="2292" spans="1:5">
      <c r="A2292" s="1" t="s">
        <v>5760</v>
      </c>
      <c r="B2292" s="1" t="s">
        <v>5763</v>
      </c>
      <c r="C2292" s="1" t="s">
        <v>5760</v>
      </c>
      <c r="D2292" s="1" t="s">
        <v>2732</v>
      </c>
      <c r="E2292" s="1" t="s">
        <v>1174</v>
      </c>
    </row>
    <row r="2293" spans="1:5">
      <c r="A2293" s="1" t="s">
        <v>5760</v>
      </c>
      <c r="B2293" s="1" t="s">
        <v>5764</v>
      </c>
      <c r="C2293" s="1" t="s">
        <v>5760</v>
      </c>
      <c r="D2293" s="1" t="s">
        <v>2732</v>
      </c>
      <c r="E2293" s="1" t="s">
        <v>1174</v>
      </c>
    </row>
    <row r="2294" spans="1:5">
      <c r="A2294" s="1" t="s">
        <v>5765</v>
      </c>
      <c r="B2294" s="1" t="s">
        <v>5766</v>
      </c>
      <c r="C2294" s="1" t="s">
        <v>5767</v>
      </c>
      <c r="E2294" s="1" t="s">
        <v>1474</v>
      </c>
    </row>
    <row r="2295" spans="1:5">
      <c r="A2295" s="1" t="s">
        <v>5765</v>
      </c>
      <c r="B2295" s="1" t="s">
        <v>5768</v>
      </c>
      <c r="C2295" s="1" t="s">
        <v>5767</v>
      </c>
      <c r="E2295" s="1" t="s">
        <v>1474</v>
      </c>
    </row>
    <row r="2296" spans="1:5">
      <c r="A2296" s="1" t="s">
        <v>5769</v>
      </c>
      <c r="B2296" s="1" t="s">
        <v>5770</v>
      </c>
      <c r="C2296" s="1" t="s">
        <v>5771</v>
      </c>
      <c r="E2296" s="1" t="s">
        <v>1474</v>
      </c>
    </row>
    <row r="2297" spans="1:5">
      <c r="A2297" s="1" t="s">
        <v>5769</v>
      </c>
      <c r="B2297" s="1" t="s">
        <v>5772</v>
      </c>
      <c r="C2297" s="1" t="s">
        <v>5771</v>
      </c>
      <c r="E2297" s="1" t="s">
        <v>1474</v>
      </c>
    </row>
    <row r="2298" spans="1:5">
      <c r="A2298" s="1" t="s">
        <v>5773</v>
      </c>
      <c r="B2298" s="1" t="s">
        <v>5774</v>
      </c>
      <c r="C2298" s="1" t="s">
        <v>5773</v>
      </c>
      <c r="D2298" s="1" t="s">
        <v>1192</v>
      </c>
      <c r="E2298" s="1" t="s">
        <v>1174</v>
      </c>
    </row>
    <row r="2299" spans="1:5">
      <c r="A2299" s="1" t="s">
        <v>5773</v>
      </c>
      <c r="B2299" s="1" t="s">
        <v>5775</v>
      </c>
      <c r="C2299" s="1" t="s">
        <v>5776</v>
      </c>
      <c r="D2299" s="1" t="s">
        <v>1192</v>
      </c>
      <c r="E2299" s="1" t="s">
        <v>1174</v>
      </c>
    </row>
    <row r="2300" spans="1:5">
      <c r="A2300" s="1" t="s">
        <v>5773</v>
      </c>
      <c r="B2300" s="1" t="s">
        <v>5777</v>
      </c>
      <c r="C2300" s="1" t="s">
        <v>5773</v>
      </c>
      <c r="D2300" s="1" t="s">
        <v>1192</v>
      </c>
      <c r="E2300" s="1" t="s">
        <v>1174</v>
      </c>
    </row>
    <row r="2301" spans="1:5">
      <c r="A2301" s="1" t="s">
        <v>5778</v>
      </c>
      <c r="B2301" s="1" t="s">
        <v>5779</v>
      </c>
      <c r="C2301" s="1" t="s">
        <v>5778</v>
      </c>
      <c r="D2301" s="1" t="s">
        <v>1234</v>
      </c>
      <c r="E2301" s="1" t="s">
        <v>1174</v>
      </c>
    </row>
    <row r="2302" spans="1:5">
      <c r="A2302" s="1" t="s">
        <v>5778</v>
      </c>
      <c r="B2302" s="1" t="s">
        <v>5780</v>
      </c>
      <c r="D2302" s="1" t="s">
        <v>1234</v>
      </c>
      <c r="E2302" s="1" t="s">
        <v>1174</v>
      </c>
    </row>
    <row r="2303" spans="1:5">
      <c r="A2303" s="1" t="s">
        <v>5778</v>
      </c>
      <c r="B2303" s="1" t="s">
        <v>5781</v>
      </c>
      <c r="C2303" s="1" t="s">
        <v>5778</v>
      </c>
      <c r="D2303" s="1" t="s">
        <v>1234</v>
      </c>
      <c r="E2303" s="1" t="s">
        <v>1174</v>
      </c>
    </row>
    <row r="2304" spans="1:5">
      <c r="A2304" s="1" t="s">
        <v>5782</v>
      </c>
      <c r="B2304" s="1" t="s">
        <v>5783</v>
      </c>
      <c r="C2304" s="1" t="s">
        <v>5782</v>
      </c>
      <c r="D2304" s="1" t="s">
        <v>1234</v>
      </c>
      <c r="E2304" s="1" t="s">
        <v>1174</v>
      </c>
    </row>
    <row r="2305" spans="1:5">
      <c r="A2305" s="1" t="s">
        <v>4840</v>
      </c>
      <c r="B2305" s="1" t="s">
        <v>5784</v>
      </c>
      <c r="C2305" s="1" t="s">
        <v>4840</v>
      </c>
      <c r="D2305" s="1" t="s">
        <v>1622</v>
      </c>
      <c r="E2305" s="1" t="s">
        <v>1174</v>
      </c>
    </row>
    <row r="2306" spans="1:5">
      <c r="A2306" s="1" t="s">
        <v>4840</v>
      </c>
      <c r="B2306" s="1" t="s">
        <v>5785</v>
      </c>
      <c r="C2306" s="1" t="s">
        <v>4840</v>
      </c>
      <c r="D2306" s="1" t="s">
        <v>1622</v>
      </c>
      <c r="E2306" s="1" t="s">
        <v>1174</v>
      </c>
    </row>
    <row r="2307" spans="1:5">
      <c r="A2307" s="1" t="s">
        <v>4840</v>
      </c>
      <c r="B2307" s="1" t="s">
        <v>5786</v>
      </c>
      <c r="C2307" s="1" t="s">
        <v>4840</v>
      </c>
      <c r="D2307" s="1" t="s">
        <v>1622</v>
      </c>
      <c r="E2307" s="1" t="s">
        <v>1174</v>
      </c>
    </row>
    <row r="2308" spans="1:5">
      <c r="A2308" s="1" t="s">
        <v>4840</v>
      </c>
      <c r="B2308" s="1" t="s">
        <v>5787</v>
      </c>
      <c r="C2308" s="1" t="s">
        <v>4840</v>
      </c>
      <c r="D2308" s="1" t="s">
        <v>1622</v>
      </c>
      <c r="E2308" s="1" t="s">
        <v>1174</v>
      </c>
    </row>
    <row r="2309" spans="1:5">
      <c r="A2309" s="1" t="s">
        <v>5788</v>
      </c>
      <c r="B2309" s="1" t="s">
        <v>5789</v>
      </c>
      <c r="C2309" s="1" t="s">
        <v>4674</v>
      </c>
      <c r="D2309" s="1" t="s">
        <v>5540</v>
      </c>
      <c r="E2309" s="1" t="s">
        <v>1174</v>
      </c>
    </row>
    <row r="2310" spans="1:5">
      <c r="A2310" s="1" t="s">
        <v>5790</v>
      </c>
      <c r="B2310" s="1" t="s">
        <v>5790</v>
      </c>
      <c r="D2310" s="1" t="s">
        <v>2825</v>
      </c>
      <c r="E2310" s="1" t="s">
        <v>1174</v>
      </c>
    </row>
    <row r="2311" spans="1:5">
      <c r="A2311" s="1" t="s">
        <v>5791</v>
      </c>
      <c r="B2311" s="1" t="s">
        <v>5792</v>
      </c>
      <c r="C2311" s="1" t="s">
        <v>1578</v>
      </c>
      <c r="D2311" s="1" t="s">
        <v>1577</v>
      </c>
      <c r="E2311" s="1" t="s">
        <v>1174</v>
      </c>
    </row>
    <row r="2312" spans="1:5">
      <c r="A2312" s="1" t="s">
        <v>2210</v>
      </c>
      <c r="B2312" s="1" t="s">
        <v>3092</v>
      </c>
      <c r="C2312" s="1" t="s">
        <v>2210</v>
      </c>
      <c r="D2312" s="1" t="s">
        <v>1192</v>
      </c>
      <c r="E2312" s="1" t="s">
        <v>1174</v>
      </c>
    </row>
    <row r="2313" spans="1:5">
      <c r="A2313" s="1" t="s">
        <v>2210</v>
      </c>
      <c r="B2313" s="1" t="s">
        <v>5793</v>
      </c>
      <c r="C2313" s="1" t="s">
        <v>2210</v>
      </c>
      <c r="D2313" s="1" t="s">
        <v>1192</v>
      </c>
      <c r="E2313" s="1" t="s">
        <v>1174</v>
      </c>
    </row>
    <row r="2314" spans="1:5">
      <c r="A2314" s="1" t="s">
        <v>2210</v>
      </c>
      <c r="B2314" s="1" t="s">
        <v>5794</v>
      </c>
      <c r="C2314" s="1" t="s">
        <v>2210</v>
      </c>
      <c r="D2314" s="1" t="s">
        <v>1192</v>
      </c>
      <c r="E2314" s="1" t="s">
        <v>1174</v>
      </c>
    </row>
    <row r="2315" spans="1:5">
      <c r="A2315" s="1" t="s">
        <v>2210</v>
      </c>
      <c r="B2315" s="1" t="s">
        <v>5795</v>
      </c>
      <c r="C2315" s="1" t="s">
        <v>2210</v>
      </c>
      <c r="D2315" s="1" t="s">
        <v>1192</v>
      </c>
      <c r="E2315" s="1" t="s">
        <v>1174</v>
      </c>
    </row>
    <row r="2316" spans="1:5">
      <c r="A2316" s="1" t="s">
        <v>2210</v>
      </c>
      <c r="B2316" s="1" t="s">
        <v>5796</v>
      </c>
      <c r="C2316" s="1" t="s">
        <v>2210</v>
      </c>
      <c r="D2316" s="1" t="s">
        <v>1192</v>
      </c>
      <c r="E2316" s="1" t="s">
        <v>1174</v>
      </c>
    </row>
    <row r="2317" spans="1:5">
      <c r="A2317" s="1" t="s">
        <v>2210</v>
      </c>
      <c r="B2317" s="1" t="s">
        <v>5797</v>
      </c>
      <c r="C2317" s="1" t="s">
        <v>2210</v>
      </c>
      <c r="D2317" s="1" t="s">
        <v>1192</v>
      </c>
      <c r="E2317" s="1" t="s">
        <v>1174</v>
      </c>
    </row>
    <row r="2318" spans="1:5">
      <c r="A2318" s="1" t="s">
        <v>2210</v>
      </c>
      <c r="B2318" s="1" t="s">
        <v>5798</v>
      </c>
      <c r="C2318" s="1" t="s">
        <v>2210</v>
      </c>
      <c r="D2318" s="1" t="s">
        <v>1192</v>
      </c>
      <c r="E2318" s="1" t="s">
        <v>1174</v>
      </c>
    </row>
    <row r="2319" spans="1:5">
      <c r="A2319" s="1" t="s">
        <v>2210</v>
      </c>
      <c r="B2319" s="1" t="s">
        <v>5799</v>
      </c>
      <c r="C2319" s="1" t="s">
        <v>2210</v>
      </c>
      <c r="D2319" s="1" t="s">
        <v>1192</v>
      </c>
      <c r="E2319" s="1" t="s">
        <v>1174</v>
      </c>
    </row>
    <row r="2320" spans="1:5">
      <c r="A2320" s="1" t="s">
        <v>2210</v>
      </c>
      <c r="B2320" s="1" t="s">
        <v>3092</v>
      </c>
      <c r="C2320" s="1" t="s">
        <v>2210</v>
      </c>
      <c r="D2320" s="1" t="s">
        <v>1192</v>
      </c>
      <c r="E2320" s="1" t="s">
        <v>1174</v>
      </c>
    </row>
    <row r="2321" spans="1:5">
      <c r="A2321" s="1" t="s">
        <v>2210</v>
      </c>
      <c r="B2321" s="1" t="s">
        <v>5800</v>
      </c>
      <c r="C2321" s="1" t="s">
        <v>2210</v>
      </c>
      <c r="D2321" s="1" t="s">
        <v>1192</v>
      </c>
      <c r="E2321" s="1" t="s">
        <v>1174</v>
      </c>
    </row>
    <row r="2322" spans="1:5">
      <c r="A2322" s="1" t="s">
        <v>2210</v>
      </c>
      <c r="B2322" s="1" t="s">
        <v>5801</v>
      </c>
      <c r="C2322" s="1" t="s">
        <v>2210</v>
      </c>
      <c r="D2322" s="1" t="s">
        <v>1192</v>
      </c>
      <c r="E2322" s="1" t="s">
        <v>1174</v>
      </c>
    </row>
    <row r="2323" spans="1:5">
      <c r="A2323" s="1" t="s">
        <v>2210</v>
      </c>
      <c r="B2323" s="1" t="s">
        <v>5802</v>
      </c>
      <c r="C2323" s="1" t="s">
        <v>2210</v>
      </c>
      <c r="D2323" s="1" t="s">
        <v>1192</v>
      </c>
      <c r="E2323" s="1" t="s">
        <v>1174</v>
      </c>
    </row>
    <row r="2324" spans="1:5">
      <c r="A2324" s="1" t="s">
        <v>5803</v>
      </c>
      <c r="B2324" s="1" t="s">
        <v>5804</v>
      </c>
      <c r="C2324" s="1" t="s">
        <v>1569</v>
      </c>
      <c r="D2324" s="1" t="s">
        <v>1555</v>
      </c>
      <c r="E2324" s="1" t="s">
        <v>1174</v>
      </c>
    </row>
    <row r="2325" spans="1:5">
      <c r="A2325" s="1" t="s">
        <v>5803</v>
      </c>
      <c r="B2325" s="1" t="s">
        <v>5805</v>
      </c>
      <c r="C2325" s="1" t="s">
        <v>1569</v>
      </c>
      <c r="D2325" s="1" t="s">
        <v>1555</v>
      </c>
      <c r="E2325" s="1" t="s">
        <v>1174</v>
      </c>
    </row>
    <row r="2326" spans="1:5">
      <c r="A2326" s="1" t="s">
        <v>5803</v>
      </c>
      <c r="B2326" s="1" t="s">
        <v>5806</v>
      </c>
      <c r="C2326" s="1" t="s">
        <v>1569</v>
      </c>
      <c r="D2326" s="1" t="s">
        <v>1555</v>
      </c>
      <c r="E2326" s="1" t="s">
        <v>1174</v>
      </c>
    </row>
    <row r="2327" spans="1:5">
      <c r="A2327" s="1" t="s">
        <v>5803</v>
      </c>
      <c r="B2327" s="1" t="s">
        <v>5807</v>
      </c>
      <c r="C2327" s="1" t="s">
        <v>1569</v>
      </c>
      <c r="D2327" s="1" t="s">
        <v>1555</v>
      </c>
      <c r="E2327" s="1" t="s">
        <v>1174</v>
      </c>
    </row>
    <row r="2328" spans="1:5">
      <c r="A2328" s="1" t="s">
        <v>5808</v>
      </c>
      <c r="B2328" s="1" t="s">
        <v>5809</v>
      </c>
      <c r="C2328" s="1" t="s">
        <v>3624</v>
      </c>
      <c r="E2328" s="1" t="s">
        <v>2370</v>
      </c>
    </row>
    <row r="2329" spans="1:5">
      <c r="A2329" s="1" t="s">
        <v>5808</v>
      </c>
      <c r="B2329" s="1" t="s">
        <v>5810</v>
      </c>
      <c r="C2329" s="1" t="s">
        <v>3624</v>
      </c>
      <c r="E2329" s="1" t="s">
        <v>2370</v>
      </c>
    </row>
    <row r="2330" spans="1:5">
      <c r="A2330" s="1" t="s">
        <v>5808</v>
      </c>
      <c r="B2330" s="1" t="s">
        <v>5811</v>
      </c>
      <c r="C2330" s="1" t="s">
        <v>3624</v>
      </c>
      <c r="E2330" s="1" t="s">
        <v>2370</v>
      </c>
    </row>
    <row r="2331" spans="1:5">
      <c r="A2331" s="1" t="s">
        <v>5808</v>
      </c>
      <c r="B2331" s="1" t="s">
        <v>5812</v>
      </c>
      <c r="C2331" s="1" t="s">
        <v>3624</v>
      </c>
      <c r="E2331" s="1" t="s">
        <v>2370</v>
      </c>
    </row>
    <row r="2332" spans="1:5">
      <c r="A2332" s="1" t="s">
        <v>5813</v>
      </c>
      <c r="B2332" s="1" t="s">
        <v>5814</v>
      </c>
      <c r="C2332" s="1" t="s">
        <v>5813</v>
      </c>
      <c r="E2332" s="1" t="s">
        <v>4683</v>
      </c>
    </row>
    <row r="2333" spans="1:5">
      <c r="A2333" s="1" t="s">
        <v>5815</v>
      </c>
      <c r="B2333" s="1" t="s">
        <v>5816</v>
      </c>
      <c r="C2333" s="1" t="s">
        <v>1578</v>
      </c>
      <c r="D2333" s="1" t="s">
        <v>1577</v>
      </c>
      <c r="E2333" s="1" t="s">
        <v>1174</v>
      </c>
    </row>
    <row r="2334" spans="1:5">
      <c r="A2334" s="1" t="s">
        <v>5815</v>
      </c>
      <c r="B2334" s="1" t="s">
        <v>5817</v>
      </c>
      <c r="C2334" s="1" t="s">
        <v>1578</v>
      </c>
      <c r="D2334" s="1" t="s">
        <v>1577</v>
      </c>
      <c r="E2334" s="1" t="s">
        <v>1174</v>
      </c>
    </row>
    <row r="2335" spans="1:5">
      <c r="A2335" s="1" t="s">
        <v>5818</v>
      </c>
      <c r="B2335" s="1" t="s">
        <v>5819</v>
      </c>
      <c r="D2335" s="1" t="s">
        <v>1334</v>
      </c>
      <c r="E2335" s="1" t="s">
        <v>1174</v>
      </c>
    </row>
    <row r="2336" spans="1:5">
      <c r="A2336" s="1" t="s">
        <v>5393</v>
      </c>
      <c r="B2336" s="1" t="s">
        <v>5820</v>
      </c>
      <c r="C2336" s="1" t="s">
        <v>5393</v>
      </c>
      <c r="D2336" s="1" t="s">
        <v>2825</v>
      </c>
      <c r="E2336" s="1" t="s">
        <v>1174</v>
      </c>
    </row>
    <row r="2337" spans="1:5">
      <c r="A2337" s="1" t="s">
        <v>5393</v>
      </c>
      <c r="B2337" s="1" t="s">
        <v>5821</v>
      </c>
      <c r="C2337" s="1" t="s">
        <v>5393</v>
      </c>
      <c r="D2337" s="1" t="s">
        <v>2825</v>
      </c>
      <c r="E2337" s="1" t="s">
        <v>1174</v>
      </c>
    </row>
    <row r="2338" spans="1:5">
      <c r="A2338" s="1" t="s">
        <v>5393</v>
      </c>
      <c r="B2338" s="1" t="s">
        <v>5822</v>
      </c>
      <c r="C2338" s="1" t="s">
        <v>5393</v>
      </c>
      <c r="D2338" s="1" t="s">
        <v>2825</v>
      </c>
      <c r="E2338" s="1" t="s">
        <v>1174</v>
      </c>
    </row>
    <row r="2339" spans="1:5">
      <c r="A2339" s="1" t="s">
        <v>5393</v>
      </c>
      <c r="B2339" s="1" t="s">
        <v>5823</v>
      </c>
      <c r="C2339" s="1" t="s">
        <v>5393</v>
      </c>
      <c r="D2339" s="1" t="s">
        <v>2825</v>
      </c>
      <c r="E2339" s="1" t="s">
        <v>1174</v>
      </c>
    </row>
    <row r="2340" spans="1:5">
      <c r="A2340" s="1" t="s">
        <v>5393</v>
      </c>
      <c r="B2340" s="1" t="s">
        <v>5824</v>
      </c>
      <c r="D2340" s="1" t="s">
        <v>2825</v>
      </c>
      <c r="E2340" s="1" t="s">
        <v>1174</v>
      </c>
    </row>
    <row r="2341" spans="1:5">
      <c r="A2341" s="1" t="s">
        <v>5393</v>
      </c>
      <c r="B2341" s="1" t="s">
        <v>5825</v>
      </c>
      <c r="C2341" s="1" t="s">
        <v>5393</v>
      </c>
      <c r="D2341" s="1" t="s">
        <v>2825</v>
      </c>
      <c r="E2341" s="1" t="s">
        <v>1174</v>
      </c>
    </row>
    <row r="2342" spans="1:5">
      <c r="A2342" s="1" t="s">
        <v>5393</v>
      </c>
      <c r="B2342" s="1" t="s">
        <v>5826</v>
      </c>
      <c r="C2342" s="1" t="s">
        <v>5393</v>
      </c>
      <c r="D2342" s="1" t="s">
        <v>2825</v>
      </c>
      <c r="E2342" s="1" t="s">
        <v>1174</v>
      </c>
    </row>
    <row r="2343" spans="1:5">
      <c r="A2343" s="1" t="s">
        <v>5393</v>
      </c>
      <c r="B2343" s="1" t="s">
        <v>5827</v>
      </c>
      <c r="D2343" s="1" t="s">
        <v>2825</v>
      </c>
      <c r="E2343" s="1" t="s">
        <v>1174</v>
      </c>
    </row>
    <row r="2344" spans="1:5">
      <c r="A2344" s="1" t="s">
        <v>5393</v>
      </c>
      <c r="B2344" s="1" t="s">
        <v>5828</v>
      </c>
      <c r="C2344" s="1" t="s">
        <v>5393</v>
      </c>
      <c r="D2344" s="1" t="s">
        <v>2825</v>
      </c>
      <c r="E2344" s="1" t="s">
        <v>1174</v>
      </c>
    </row>
    <row r="2345" spans="1:5">
      <c r="A2345" s="1" t="s">
        <v>5829</v>
      </c>
      <c r="B2345" s="1" t="s">
        <v>5830</v>
      </c>
      <c r="E2345" s="1" t="s">
        <v>2804</v>
      </c>
    </row>
    <row r="2346" spans="1:5">
      <c r="A2346" s="1" t="s">
        <v>5829</v>
      </c>
      <c r="B2346" s="1" t="s">
        <v>5829</v>
      </c>
      <c r="E2346" s="1" t="s">
        <v>2804</v>
      </c>
    </row>
    <row r="2347" spans="1:5">
      <c r="A2347" s="1" t="s">
        <v>5831</v>
      </c>
      <c r="B2347" s="1" t="s">
        <v>5832</v>
      </c>
      <c r="C2347" s="1" t="s">
        <v>2022</v>
      </c>
      <c r="D2347" s="1" t="s">
        <v>1334</v>
      </c>
      <c r="E2347" s="1" t="s">
        <v>1174</v>
      </c>
    </row>
    <row r="2348" spans="1:5">
      <c r="A2348" s="1" t="s">
        <v>5831</v>
      </c>
      <c r="B2348" s="1" t="s">
        <v>5833</v>
      </c>
      <c r="C2348" s="1" t="s">
        <v>2022</v>
      </c>
      <c r="D2348" s="1" t="s">
        <v>1334</v>
      </c>
      <c r="E2348" s="1" t="s">
        <v>1174</v>
      </c>
    </row>
    <row r="2349" spans="1:5">
      <c r="A2349" s="1" t="s">
        <v>5834</v>
      </c>
      <c r="B2349" s="1" t="s">
        <v>5835</v>
      </c>
      <c r="C2349" s="1" t="s">
        <v>2308</v>
      </c>
      <c r="D2349" s="1" t="s">
        <v>1378</v>
      </c>
      <c r="E2349" s="1" t="s">
        <v>1174</v>
      </c>
    </row>
    <row r="2350" spans="1:5">
      <c r="A2350" s="1" t="s">
        <v>5836</v>
      </c>
      <c r="B2350" s="1" t="s">
        <v>5837</v>
      </c>
      <c r="C2350" s="1" t="s">
        <v>5838</v>
      </c>
      <c r="D2350" s="1" t="s">
        <v>1550</v>
      </c>
      <c r="E2350" s="1" t="s">
        <v>1174</v>
      </c>
    </row>
    <row r="2351" spans="1:5">
      <c r="A2351" s="1" t="s">
        <v>5836</v>
      </c>
      <c r="B2351" s="1" t="s">
        <v>5839</v>
      </c>
      <c r="D2351" s="1" t="s">
        <v>1550</v>
      </c>
      <c r="E2351" s="1" t="s">
        <v>1174</v>
      </c>
    </row>
    <row r="2352" spans="1:5">
      <c r="A2352" s="1" t="s">
        <v>5076</v>
      </c>
      <c r="B2352" s="1" t="s">
        <v>5840</v>
      </c>
      <c r="C2352" s="1" t="s">
        <v>5076</v>
      </c>
      <c r="E2352" s="1" t="s">
        <v>1474</v>
      </c>
    </row>
    <row r="2353" spans="1:5">
      <c r="A2353" s="1" t="s">
        <v>5841</v>
      </c>
      <c r="B2353" s="1" t="s">
        <v>5842</v>
      </c>
      <c r="C2353" s="1" t="s">
        <v>5843</v>
      </c>
      <c r="D2353" s="1" t="s">
        <v>1611</v>
      </c>
      <c r="E2353" s="1" t="s">
        <v>1174</v>
      </c>
    </row>
    <row r="2354" spans="1:5">
      <c r="A2354" s="1" t="s">
        <v>5844</v>
      </c>
      <c r="B2354" s="1" t="s">
        <v>5845</v>
      </c>
      <c r="C2354" s="1" t="s">
        <v>5846</v>
      </c>
      <c r="D2354" s="1" t="s">
        <v>1611</v>
      </c>
      <c r="E2354" s="1" t="s">
        <v>1174</v>
      </c>
    </row>
    <row r="2355" spans="1:5">
      <c r="A2355" s="1" t="s">
        <v>5847</v>
      </c>
      <c r="B2355" s="1" t="s">
        <v>5848</v>
      </c>
      <c r="D2355" s="1" t="s">
        <v>1622</v>
      </c>
      <c r="E2355" s="1" t="s">
        <v>1174</v>
      </c>
    </row>
    <row r="2356" spans="1:5">
      <c r="A2356" s="1" t="s">
        <v>5849</v>
      </c>
      <c r="B2356" s="1" t="s">
        <v>5850</v>
      </c>
      <c r="C2356" s="1" t="s">
        <v>5851</v>
      </c>
      <c r="D2356" s="1" t="s">
        <v>1622</v>
      </c>
      <c r="E2356" s="1" t="s">
        <v>1174</v>
      </c>
    </row>
    <row r="2357" spans="1:5">
      <c r="A2357" s="1" t="s">
        <v>5852</v>
      </c>
      <c r="B2357" s="1" t="s">
        <v>5853</v>
      </c>
      <c r="C2357" s="1" t="s">
        <v>5854</v>
      </c>
      <c r="D2357" s="1" t="s">
        <v>1378</v>
      </c>
      <c r="E2357" s="1" t="s">
        <v>1174</v>
      </c>
    </row>
    <row r="2358" spans="1:5">
      <c r="A2358" s="1" t="s">
        <v>5855</v>
      </c>
      <c r="B2358" s="1" t="s">
        <v>5856</v>
      </c>
      <c r="C2358" s="1" t="s">
        <v>5854</v>
      </c>
      <c r="D2358" s="1" t="s">
        <v>1378</v>
      </c>
      <c r="E2358" s="1" t="s">
        <v>1174</v>
      </c>
    </row>
    <row r="2359" spans="1:5">
      <c r="A2359" s="1" t="s">
        <v>5855</v>
      </c>
      <c r="B2359" s="1" t="s">
        <v>5857</v>
      </c>
      <c r="C2359" s="1" t="s">
        <v>5855</v>
      </c>
      <c r="D2359" s="1" t="s">
        <v>1378</v>
      </c>
      <c r="E2359" s="1" t="s">
        <v>1174</v>
      </c>
    </row>
    <row r="2360" spans="1:5">
      <c r="A2360" s="1" t="s">
        <v>5858</v>
      </c>
      <c r="B2360" s="1" t="s">
        <v>5859</v>
      </c>
      <c r="D2360" s="1" t="s">
        <v>1378</v>
      </c>
      <c r="E2360" s="1" t="s">
        <v>1174</v>
      </c>
    </row>
    <row r="2361" spans="1:5">
      <c r="A2361" s="1" t="s">
        <v>5860</v>
      </c>
      <c r="B2361" s="1" t="s">
        <v>5861</v>
      </c>
      <c r="C2361" s="1" t="s">
        <v>1224</v>
      </c>
      <c r="D2361" s="1" t="s">
        <v>1223</v>
      </c>
      <c r="E2361" s="1" t="s">
        <v>1174</v>
      </c>
    </row>
    <row r="2362" spans="1:5">
      <c r="A2362" s="1" t="s">
        <v>5860</v>
      </c>
      <c r="B2362" s="1" t="s">
        <v>5862</v>
      </c>
      <c r="C2362" s="1" t="s">
        <v>1224</v>
      </c>
      <c r="D2362" s="1" t="s">
        <v>1223</v>
      </c>
      <c r="E2362" s="1" t="s">
        <v>1174</v>
      </c>
    </row>
    <row r="2363" spans="1:5">
      <c r="A2363" s="1" t="s">
        <v>5863</v>
      </c>
      <c r="B2363" s="1" t="s">
        <v>5864</v>
      </c>
      <c r="C2363" s="1" t="s">
        <v>1224</v>
      </c>
      <c r="D2363" s="1" t="s">
        <v>1223</v>
      </c>
      <c r="E2363" s="1" t="s">
        <v>1174</v>
      </c>
    </row>
    <row r="2364" spans="1:5">
      <c r="A2364" s="1" t="s">
        <v>5863</v>
      </c>
      <c r="B2364" s="1" t="s">
        <v>5865</v>
      </c>
      <c r="C2364" s="1" t="s">
        <v>1224</v>
      </c>
      <c r="D2364" s="1" t="s">
        <v>1223</v>
      </c>
      <c r="E2364" s="1" t="s">
        <v>1174</v>
      </c>
    </row>
    <row r="2365" spans="1:5">
      <c r="A2365" s="1" t="s">
        <v>5866</v>
      </c>
      <c r="B2365" s="1" t="s">
        <v>5867</v>
      </c>
      <c r="C2365" s="1" t="s">
        <v>5866</v>
      </c>
      <c r="D2365" s="1" t="s">
        <v>1378</v>
      </c>
      <c r="E2365" s="1" t="s">
        <v>1174</v>
      </c>
    </row>
    <row r="2366" spans="1:5">
      <c r="A2366" s="1" t="s">
        <v>5866</v>
      </c>
      <c r="B2366" s="1" t="s">
        <v>5868</v>
      </c>
      <c r="C2366" s="1" t="s">
        <v>5866</v>
      </c>
      <c r="D2366" s="1" t="s">
        <v>1378</v>
      </c>
      <c r="E2366" s="1" t="s">
        <v>1174</v>
      </c>
    </row>
    <row r="2367" spans="1:5">
      <c r="A2367" s="1" t="s">
        <v>5866</v>
      </c>
      <c r="B2367" s="1" t="s">
        <v>5869</v>
      </c>
      <c r="C2367" s="1" t="s">
        <v>5866</v>
      </c>
      <c r="D2367" s="1" t="s">
        <v>1378</v>
      </c>
      <c r="E2367" s="1" t="s">
        <v>1174</v>
      </c>
    </row>
    <row r="2368" spans="1:5">
      <c r="A2368" s="1" t="s">
        <v>5870</v>
      </c>
      <c r="B2368" s="1" t="s">
        <v>5871</v>
      </c>
      <c r="D2368" s="1" t="s">
        <v>1487</v>
      </c>
      <c r="E2368" s="1" t="s">
        <v>1174</v>
      </c>
    </row>
    <row r="2369" spans="1:5">
      <c r="A2369" s="1" t="s">
        <v>5872</v>
      </c>
      <c r="B2369" s="1" t="s">
        <v>5873</v>
      </c>
      <c r="C2369" s="1" t="s">
        <v>5875</v>
      </c>
      <c r="E2369" s="1" t="s">
        <v>5874</v>
      </c>
    </row>
    <row r="2370" spans="1:5">
      <c r="A2370" s="1" t="s">
        <v>4674</v>
      </c>
      <c r="B2370" s="1" t="s">
        <v>5876</v>
      </c>
      <c r="C2370" s="1" t="s">
        <v>4674</v>
      </c>
      <c r="D2370" s="1" t="s">
        <v>1181</v>
      </c>
      <c r="E2370" s="1" t="s">
        <v>1174</v>
      </c>
    </row>
    <row r="2371" spans="1:5">
      <c r="A2371" s="1" t="s">
        <v>4674</v>
      </c>
      <c r="B2371" s="1" t="s">
        <v>5877</v>
      </c>
      <c r="C2371" s="1" t="s">
        <v>4674</v>
      </c>
      <c r="D2371" s="1" t="s">
        <v>5540</v>
      </c>
      <c r="E2371" s="1" t="s">
        <v>1174</v>
      </c>
    </row>
    <row r="2372" spans="1:5">
      <c r="A2372" s="1" t="s">
        <v>4674</v>
      </c>
      <c r="B2372" s="1" t="s">
        <v>5878</v>
      </c>
      <c r="C2372" s="1" t="s">
        <v>4674</v>
      </c>
      <c r="D2372" s="1" t="s">
        <v>1181</v>
      </c>
      <c r="E2372" s="1" t="s">
        <v>1174</v>
      </c>
    </row>
    <row r="2373" spans="1:5">
      <c r="A2373" s="1" t="s">
        <v>4674</v>
      </c>
      <c r="B2373" s="1" t="s">
        <v>5879</v>
      </c>
      <c r="C2373" s="1" t="s">
        <v>4674</v>
      </c>
      <c r="D2373" s="1" t="s">
        <v>5540</v>
      </c>
      <c r="E2373" s="1" t="s">
        <v>1174</v>
      </c>
    </row>
    <row r="2374" spans="1:5">
      <c r="A2374" s="1" t="s">
        <v>4674</v>
      </c>
      <c r="B2374" s="1" t="s">
        <v>5880</v>
      </c>
      <c r="D2374" s="1" t="s">
        <v>1181</v>
      </c>
      <c r="E2374" s="1" t="s">
        <v>1174</v>
      </c>
    </row>
    <row r="2375" spans="1:5">
      <c r="A2375" s="1" t="s">
        <v>4674</v>
      </c>
      <c r="B2375" s="1" t="s">
        <v>5881</v>
      </c>
      <c r="C2375" s="1" t="s">
        <v>4674</v>
      </c>
      <c r="D2375" s="1" t="s">
        <v>1181</v>
      </c>
      <c r="E2375" s="1" t="s">
        <v>1174</v>
      </c>
    </row>
    <row r="2376" spans="1:5">
      <c r="A2376" s="1" t="s">
        <v>4674</v>
      </c>
      <c r="B2376" s="1" t="s">
        <v>5882</v>
      </c>
      <c r="D2376" s="1" t="s">
        <v>1181</v>
      </c>
      <c r="E2376" s="1" t="s">
        <v>1174</v>
      </c>
    </row>
    <row r="2377" spans="1:5">
      <c r="A2377" s="1" t="s">
        <v>4674</v>
      </c>
      <c r="B2377" s="1" t="s">
        <v>5883</v>
      </c>
      <c r="C2377" s="1" t="s">
        <v>4674</v>
      </c>
      <c r="D2377" s="1" t="s">
        <v>1181</v>
      </c>
      <c r="E2377" s="1" t="s">
        <v>1174</v>
      </c>
    </row>
    <row r="2378" spans="1:5">
      <c r="A2378" s="1" t="s">
        <v>4674</v>
      </c>
      <c r="B2378" s="1" t="s">
        <v>5876</v>
      </c>
      <c r="C2378" s="1" t="s">
        <v>4674</v>
      </c>
      <c r="D2378" s="1" t="s">
        <v>1181</v>
      </c>
      <c r="E2378" s="1" t="s">
        <v>1174</v>
      </c>
    </row>
    <row r="2379" spans="1:5">
      <c r="A2379" s="1" t="s">
        <v>4674</v>
      </c>
      <c r="B2379" s="1" t="s">
        <v>5877</v>
      </c>
      <c r="C2379" s="1" t="s">
        <v>4674</v>
      </c>
      <c r="D2379" s="1" t="s">
        <v>5540</v>
      </c>
      <c r="E2379" s="1" t="s">
        <v>1174</v>
      </c>
    </row>
    <row r="2380" spans="1:5">
      <c r="A2380" s="1" t="s">
        <v>4674</v>
      </c>
      <c r="B2380" s="1" t="s">
        <v>5884</v>
      </c>
      <c r="C2380" s="1" t="s">
        <v>4674</v>
      </c>
      <c r="D2380" s="1" t="s">
        <v>1181</v>
      </c>
      <c r="E2380" s="1" t="s">
        <v>1174</v>
      </c>
    </row>
    <row r="2381" spans="1:5">
      <c r="A2381" s="1" t="s">
        <v>5885</v>
      </c>
      <c r="B2381" s="1" t="s">
        <v>5886</v>
      </c>
      <c r="C2381" s="1" t="s">
        <v>4674</v>
      </c>
      <c r="D2381" s="1" t="s">
        <v>1181</v>
      </c>
      <c r="E2381" s="1" t="s">
        <v>1174</v>
      </c>
    </row>
    <row r="2382" spans="1:5">
      <c r="A2382" s="1" t="s">
        <v>5887</v>
      </c>
      <c r="B2382" s="1" t="s">
        <v>5888</v>
      </c>
      <c r="C2382" s="1" t="s">
        <v>4674</v>
      </c>
      <c r="D2382" s="1" t="s">
        <v>5540</v>
      </c>
      <c r="E2382" s="1" t="s">
        <v>1174</v>
      </c>
    </row>
    <row r="2383" spans="1:5">
      <c r="A2383" s="1" t="s">
        <v>5889</v>
      </c>
      <c r="B2383" s="1" t="s">
        <v>5890</v>
      </c>
      <c r="D2383" s="1" t="s">
        <v>1181</v>
      </c>
      <c r="E2383" s="1" t="s">
        <v>1174</v>
      </c>
    </row>
    <row r="2384" spans="1:5">
      <c r="A2384" s="1" t="s">
        <v>5891</v>
      </c>
      <c r="B2384" s="1" t="s">
        <v>5891</v>
      </c>
      <c r="E2384" s="1" t="s">
        <v>1805</v>
      </c>
    </row>
    <row r="2385" spans="1:5">
      <c r="A2385" s="1" t="s">
        <v>5892</v>
      </c>
      <c r="B2385" s="1" t="s">
        <v>5893</v>
      </c>
      <c r="C2385" s="1" t="s">
        <v>5892</v>
      </c>
      <c r="E2385" s="1" t="s">
        <v>5894</v>
      </c>
    </row>
    <row r="2386" spans="1:5">
      <c r="A2386" s="1" t="s">
        <v>5895</v>
      </c>
      <c r="B2386" s="1" t="s">
        <v>5896</v>
      </c>
      <c r="C2386" s="1" t="s">
        <v>5895</v>
      </c>
      <c r="E2386" s="1" t="s">
        <v>5897</v>
      </c>
    </row>
    <row r="2387" spans="1:5">
      <c r="A2387" s="1" t="s">
        <v>5898</v>
      </c>
      <c r="B2387" s="1" t="s">
        <v>5899</v>
      </c>
      <c r="C2387" s="1" t="s">
        <v>3159</v>
      </c>
      <c r="D2387" s="1" t="s">
        <v>1546</v>
      </c>
      <c r="E2387" s="1" t="s">
        <v>1174</v>
      </c>
    </row>
    <row r="2388" spans="1:5">
      <c r="A2388" s="1" t="s">
        <v>5900</v>
      </c>
      <c r="B2388" s="1" t="s">
        <v>5901</v>
      </c>
      <c r="D2388" s="1" t="s">
        <v>1378</v>
      </c>
      <c r="E2388" s="1" t="s">
        <v>1174</v>
      </c>
    </row>
    <row r="2389" spans="1:5">
      <c r="A2389" s="1" t="s">
        <v>5902</v>
      </c>
      <c r="B2389" s="1" t="s">
        <v>5903</v>
      </c>
      <c r="C2389" s="1" t="s">
        <v>5904</v>
      </c>
      <c r="D2389" s="1" t="s">
        <v>1378</v>
      </c>
      <c r="E2389" s="1" t="s">
        <v>1174</v>
      </c>
    </row>
    <row r="2390" spans="1:5">
      <c r="A2390" s="1" t="s">
        <v>5905</v>
      </c>
      <c r="B2390" s="1" t="s">
        <v>5906</v>
      </c>
      <c r="C2390" s="1" t="s">
        <v>5905</v>
      </c>
      <c r="E2390" s="1" t="s">
        <v>2811</v>
      </c>
    </row>
    <row r="2391" spans="1:5">
      <c r="A2391" s="1" t="s">
        <v>5907</v>
      </c>
      <c r="B2391" s="1" t="s">
        <v>5907</v>
      </c>
      <c r="C2391" s="1" t="s">
        <v>5907</v>
      </c>
      <c r="E2391" s="1" t="s">
        <v>3274</v>
      </c>
    </row>
    <row r="2392" spans="1:5">
      <c r="A2392" s="1" t="s">
        <v>5908</v>
      </c>
      <c r="B2392" s="1" t="s">
        <v>5909</v>
      </c>
      <c r="C2392" s="1" t="s">
        <v>5911</v>
      </c>
      <c r="E2392" s="1" t="s">
        <v>5910</v>
      </c>
    </row>
    <row r="2393" spans="1:5">
      <c r="A2393" s="1" t="s">
        <v>5912</v>
      </c>
      <c r="B2393" s="1" t="s">
        <v>5913</v>
      </c>
      <c r="C2393" s="1" t="s">
        <v>5914</v>
      </c>
      <c r="D2393" s="1" t="s">
        <v>2875</v>
      </c>
      <c r="E2393" s="1" t="s">
        <v>1174</v>
      </c>
    </row>
    <row r="2394" spans="1:5">
      <c r="A2394" s="1" t="s">
        <v>1699</v>
      </c>
      <c r="B2394" s="1" t="s">
        <v>5915</v>
      </c>
      <c r="C2394" s="1" t="s">
        <v>1699</v>
      </c>
      <c r="D2394" s="1" t="s">
        <v>1577</v>
      </c>
      <c r="E2394" s="1" t="s">
        <v>1174</v>
      </c>
    </row>
    <row r="2395" spans="1:5">
      <c r="A2395" s="1" t="s">
        <v>5916</v>
      </c>
      <c r="B2395" s="1" t="s">
        <v>5917</v>
      </c>
      <c r="D2395" s="1" t="s">
        <v>1341</v>
      </c>
      <c r="E2395" s="1" t="s">
        <v>1340</v>
      </c>
    </row>
    <row r="2396" spans="1:5">
      <c r="A2396" s="1" t="s">
        <v>5916</v>
      </c>
      <c r="B2396" s="1" t="s">
        <v>5916</v>
      </c>
      <c r="D2396" s="1" t="s">
        <v>1341</v>
      </c>
      <c r="E2396" s="1" t="s">
        <v>1340</v>
      </c>
    </row>
    <row r="2397" spans="1:5">
      <c r="A2397" s="1" t="s">
        <v>5918</v>
      </c>
      <c r="B2397" s="1" t="s">
        <v>5919</v>
      </c>
      <c r="E2397" s="1" t="s">
        <v>1634</v>
      </c>
    </row>
    <row r="2398" spans="1:5">
      <c r="A2398" s="1" t="s">
        <v>5918</v>
      </c>
      <c r="B2398" s="1" t="s">
        <v>5920</v>
      </c>
      <c r="C2398" s="1" t="s">
        <v>5918</v>
      </c>
      <c r="E2398" s="1" t="s">
        <v>1634</v>
      </c>
    </row>
    <row r="2399" spans="1:5">
      <c r="A2399" s="1" t="s">
        <v>5921</v>
      </c>
      <c r="B2399" s="1" t="s">
        <v>5922</v>
      </c>
      <c r="E2399" s="1" t="s">
        <v>1634</v>
      </c>
    </row>
    <row r="2400" spans="1:5">
      <c r="A2400" s="1" t="s">
        <v>5921</v>
      </c>
      <c r="B2400" s="1" t="s">
        <v>5923</v>
      </c>
      <c r="C2400" s="1" t="s">
        <v>5924</v>
      </c>
      <c r="E2400" s="1" t="s">
        <v>1634</v>
      </c>
    </row>
    <row r="2401" spans="1:5">
      <c r="A2401" s="1" t="s">
        <v>5925</v>
      </c>
      <c r="B2401" s="1" t="s">
        <v>5926</v>
      </c>
      <c r="E2401" s="1" t="s">
        <v>1395</v>
      </c>
    </row>
    <row r="2402" spans="1:5">
      <c r="A2402" s="1" t="s">
        <v>5927</v>
      </c>
      <c r="B2402" s="1" t="s">
        <v>5928</v>
      </c>
      <c r="C2402" s="1" t="s">
        <v>5927</v>
      </c>
      <c r="D2402" s="1" t="s">
        <v>1181</v>
      </c>
      <c r="E2402" s="1" t="s">
        <v>1174</v>
      </c>
    </row>
    <row r="2403" spans="1:5">
      <c r="A2403" s="1" t="s">
        <v>5927</v>
      </c>
      <c r="B2403" s="1" t="s">
        <v>5929</v>
      </c>
      <c r="C2403" s="1" t="s">
        <v>5927</v>
      </c>
      <c r="D2403" s="1" t="s">
        <v>1181</v>
      </c>
      <c r="E2403" s="1" t="s">
        <v>1174</v>
      </c>
    </row>
    <row r="2404" spans="1:5">
      <c r="A2404" s="1" t="s">
        <v>5927</v>
      </c>
      <c r="B2404" s="1" t="s">
        <v>5930</v>
      </c>
      <c r="C2404" s="1" t="s">
        <v>5927</v>
      </c>
      <c r="D2404" s="1" t="s">
        <v>1181</v>
      </c>
      <c r="E2404" s="1" t="s">
        <v>1174</v>
      </c>
    </row>
    <row r="2405" spans="1:5">
      <c r="A2405" s="1" t="s">
        <v>5927</v>
      </c>
      <c r="B2405" s="1" t="s">
        <v>5931</v>
      </c>
      <c r="C2405" s="1" t="s">
        <v>5927</v>
      </c>
      <c r="D2405" s="1" t="s">
        <v>1181</v>
      </c>
      <c r="E2405" s="1" t="s">
        <v>1174</v>
      </c>
    </row>
    <row r="2406" spans="1:5">
      <c r="A2406" s="1" t="s">
        <v>5927</v>
      </c>
      <c r="B2406" s="1" t="s">
        <v>5932</v>
      </c>
      <c r="C2406" s="1" t="s">
        <v>5927</v>
      </c>
      <c r="D2406" s="1" t="s">
        <v>1181</v>
      </c>
      <c r="E2406" s="1" t="s">
        <v>1174</v>
      </c>
    </row>
    <row r="2407" spans="1:5">
      <c r="A2407" s="1" t="s">
        <v>5927</v>
      </c>
      <c r="B2407" s="1" t="s">
        <v>5933</v>
      </c>
      <c r="C2407" s="1" t="s">
        <v>5927</v>
      </c>
      <c r="D2407" s="1" t="s">
        <v>1181</v>
      </c>
      <c r="E2407" s="1" t="s">
        <v>1174</v>
      </c>
    </row>
    <row r="2408" spans="1:5">
      <c r="A2408" s="1" t="s">
        <v>5927</v>
      </c>
      <c r="B2408" s="1" t="s">
        <v>5934</v>
      </c>
      <c r="C2408" s="1" t="s">
        <v>5927</v>
      </c>
      <c r="D2408" s="1" t="s">
        <v>1181</v>
      </c>
      <c r="E2408" s="1" t="s">
        <v>1174</v>
      </c>
    </row>
    <row r="2409" spans="1:5">
      <c r="A2409" s="1" t="s">
        <v>5927</v>
      </c>
      <c r="B2409" s="1" t="s">
        <v>5935</v>
      </c>
      <c r="C2409" s="1" t="s">
        <v>5927</v>
      </c>
      <c r="D2409" s="1" t="s">
        <v>1181</v>
      </c>
      <c r="E2409" s="1" t="s">
        <v>1174</v>
      </c>
    </row>
    <row r="2410" spans="1:5">
      <c r="A2410" s="1" t="s">
        <v>5927</v>
      </c>
      <c r="B2410" s="1" t="s">
        <v>5936</v>
      </c>
      <c r="C2410" s="1" t="s">
        <v>5927</v>
      </c>
      <c r="D2410" s="1" t="s">
        <v>1181</v>
      </c>
      <c r="E2410" s="1" t="s">
        <v>1174</v>
      </c>
    </row>
    <row r="2411" spans="1:5">
      <c r="A2411" s="1" t="s">
        <v>5927</v>
      </c>
      <c r="B2411" s="1" t="s">
        <v>5937</v>
      </c>
      <c r="C2411" s="1" t="s">
        <v>5927</v>
      </c>
      <c r="D2411" s="1" t="s">
        <v>1181</v>
      </c>
      <c r="E2411" s="1" t="s">
        <v>1174</v>
      </c>
    </row>
    <row r="2412" spans="1:5">
      <c r="A2412" s="1" t="s">
        <v>5938</v>
      </c>
      <c r="B2412" s="1" t="s">
        <v>5938</v>
      </c>
      <c r="C2412" s="1" t="s">
        <v>1623</v>
      </c>
      <c r="D2412" s="1" t="s">
        <v>1622</v>
      </c>
      <c r="E2412" s="1" t="s">
        <v>1174</v>
      </c>
    </row>
    <row r="2413" spans="1:5">
      <c r="A2413" s="1" t="s">
        <v>5939</v>
      </c>
      <c r="B2413" s="1" t="s">
        <v>5940</v>
      </c>
      <c r="C2413" s="1" t="s">
        <v>5939</v>
      </c>
      <c r="E2413" s="1" t="s">
        <v>3549</v>
      </c>
    </row>
    <row r="2414" spans="1:5">
      <c r="A2414" s="1" t="s">
        <v>5941</v>
      </c>
      <c r="B2414" s="1" t="s">
        <v>5942</v>
      </c>
      <c r="C2414" s="1" t="s">
        <v>5943</v>
      </c>
      <c r="E2414" s="1" t="s">
        <v>1208</v>
      </c>
    </row>
    <row r="2415" spans="1:5">
      <c r="A2415" s="1" t="s">
        <v>5941</v>
      </c>
      <c r="B2415" s="1" t="s">
        <v>5944</v>
      </c>
      <c r="C2415" s="1" t="s">
        <v>5943</v>
      </c>
      <c r="E2415" s="1" t="s">
        <v>1208</v>
      </c>
    </row>
    <row r="2416" spans="1:5">
      <c r="A2416" s="1" t="s">
        <v>5945</v>
      </c>
      <c r="B2416" s="1" t="s">
        <v>5946</v>
      </c>
      <c r="C2416" s="1" t="s">
        <v>5947</v>
      </c>
      <c r="E2416" s="1" t="s">
        <v>1208</v>
      </c>
    </row>
    <row r="2417" spans="1:5">
      <c r="A2417" s="1" t="s">
        <v>5948</v>
      </c>
      <c r="B2417" s="1" t="s">
        <v>5949</v>
      </c>
      <c r="C2417" s="1" t="s">
        <v>5948</v>
      </c>
      <c r="E2417" s="1" t="s">
        <v>1208</v>
      </c>
    </row>
    <row r="2418" spans="1:5">
      <c r="A2418" s="1" t="s">
        <v>5950</v>
      </c>
      <c r="B2418" s="1" t="s">
        <v>5951</v>
      </c>
      <c r="C2418" s="1" t="s">
        <v>5952</v>
      </c>
      <c r="E2418" s="1" t="s">
        <v>1208</v>
      </c>
    </row>
    <row r="2419" spans="1:5">
      <c r="A2419" s="1" t="s">
        <v>5950</v>
      </c>
      <c r="B2419" s="1" t="s">
        <v>5953</v>
      </c>
      <c r="C2419" s="1" t="s">
        <v>5952</v>
      </c>
      <c r="E2419" s="1" t="s">
        <v>1208</v>
      </c>
    </row>
    <row r="2420" spans="1:5">
      <c r="A2420" s="1" t="s">
        <v>5954</v>
      </c>
      <c r="B2420" s="1" t="s">
        <v>5955</v>
      </c>
      <c r="C2420" s="1" t="s">
        <v>3114</v>
      </c>
      <c r="E2420" s="1" t="s">
        <v>1208</v>
      </c>
    </row>
    <row r="2421" spans="1:5">
      <c r="A2421" s="1" t="s">
        <v>5954</v>
      </c>
      <c r="B2421" s="1" t="s">
        <v>5956</v>
      </c>
      <c r="E2421" s="1" t="s">
        <v>1208</v>
      </c>
    </row>
    <row r="2422" spans="1:5">
      <c r="A2422" s="1" t="s">
        <v>5957</v>
      </c>
      <c r="B2422" s="1" t="s">
        <v>5958</v>
      </c>
      <c r="C2422" s="1" t="s">
        <v>5959</v>
      </c>
      <c r="E2422" s="1" t="s">
        <v>1208</v>
      </c>
    </row>
    <row r="2423" spans="1:5">
      <c r="A2423" s="1" t="s">
        <v>5960</v>
      </c>
      <c r="B2423" s="1" t="s">
        <v>5961</v>
      </c>
      <c r="C2423" s="1" t="s">
        <v>5962</v>
      </c>
      <c r="E2423" s="1" t="s">
        <v>1208</v>
      </c>
    </row>
    <row r="2424" spans="1:5">
      <c r="A2424" s="1" t="s">
        <v>5963</v>
      </c>
      <c r="B2424" s="1" t="s">
        <v>5964</v>
      </c>
      <c r="C2424" s="1" t="s">
        <v>5965</v>
      </c>
      <c r="E2424" s="1" t="s">
        <v>1208</v>
      </c>
    </row>
    <row r="2425" spans="1:5">
      <c r="A2425" s="1" t="s">
        <v>5966</v>
      </c>
      <c r="B2425" s="1" t="s">
        <v>5967</v>
      </c>
      <c r="C2425" s="1" t="s">
        <v>5968</v>
      </c>
      <c r="E2425" s="1" t="s">
        <v>1208</v>
      </c>
    </row>
    <row r="2426" spans="1:5">
      <c r="A2426" s="1" t="s">
        <v>5966</v>
      </c>
      <c r="B2426" s="1" t="s">
        <v>5969</v>
      </c>
      <c r="C2426" s="1" t="s">
        <v>5968</v>
      </c>
      <c r="E2426" s="1" t="s">
        <v>1208</v>
      </c>
    </row>
    <row r="2427" spans="1:5">
      <c r="A2427" s="1" t="s">
        <v>5970</v>
      </c>
      <c r="B2427" s="1" t="s">
        <v>5971</v>
      </c>
      <c r="C2427" s="1" t="s">
        <v>3386</v>
      </c>
      <c r="E2427" s="1" t="s">
        <v>1208</v>
      </c>
    </row>
    <row r="2428" spans="1:5">
      <c r="A2428" s="1" t="s">
        <v>5970</v>
      </c>
      <c r="B2428" s="1" t="s">
        <v>5972</v>
      </c>
      <c r="C2428" s="1" t="s">
        <v>3386</v>
      </c>
      <c r="E2428" s="1" t="s">
        <v>1208</v>
      </c>
    </row>
    <row r="2429" spans="1:5">
      <c r="A2429" s="1" t="s">
        <v>5970</v>
      </c>
      <c r="B2429" s="1" t="s">
        <v>5973</v>
      </c>
      <c r="C2429" s="1" t="s">
        <v>3386</v>
      </c>
      <c r="E2429" s="1" t="s">
        <v>1208</v>
      </c>
    </row>
    <row r="2430" spans="1:5">
      <c r="A2430" s="1" t="s">
        <v>5974</v>
      </c>
      <c r="B2430" s="1" t="s">
        <v>5975</v>
      </c>
      <c r="C2430" s="1" t="s">
        <v>5974</v>
      </c>
      <c r="E2430" s="1" t="s">
        <v>1208</v>
      </c>
    </row>
    <row r="2431" spans="1:5">
      <c r="A2431" s="1" t="s">
        <v>5976</v>
      </c>
      <c r="B2431" s="1" t="s">
        <v>5299</v>
      </c>
      <c r="C2431" s="1" t="s">
        <v>5976</v>
      </c>
      <c r="E2431" s="1" t="s">
        <v>1208</v>
      </c>
    </row>
    <row r="2432" spans="1:5">
      <c r="A2432" s="1" t="s">
        <v>5977</v>
      </c>
      <c r="B2432" s="1" t="s">
        <v>5978</v>
      </c>
      <c r="C2432" s="1" t="s">
        <v>5977</v>
      </c>
      <c r="E2432" s="1" t="s">
        <v>1208</v>
      </c>
    </row>
    <row r="2433" spans="1:5">
      <c r="A2433" s="1" t="s">
        <v>5979</v>
      </c>
      <c r="B2433" s="1" t="s">
        <v>5980</v>
      </c>
      <c r="C2433" s="1" t="s">
        <v>5981</v>
      </c>
      <c r="E2433" s="1" t="s">
        <v>1208</v>
      </c>
    </row>
    <row r="2434" spans="1:5">
      <c r="A2434" s="1" t="s">
        <v>5982</v>
      </c>
      <c r="B2434" s="1" t="s">
        <v>5983</v>
      </c>
      <c r="C2434" s="1" t="s">
        <v>5984</v>
      </c>
      <c r="E2434" s="1" t="s">
        <v>1208</v>
      </c>
    </row>
    <row r="2435" spans="1:5">
      <c r="A2435" s="1" t="s">
        <v>5985</v>
      </c>
      <c r="B2435" s="1" t="s">
        <v>5986</v>
      </c>
      <c r="E2435" s="1" t="s">
        <v>1208</v>
      </c>
    </row>
    <row r="2436" spans="1:5">
      <c r="A2436" s="1" t="s">
        <v>5987</v>
      </c>
      <c r="B2436" s="1" t="s">
        <v>5988</v>
      </c>
      <c r="C2436" s="1" t="s">
        <v>5987</v>
      </c>
      <c r="E2436" s="1" t="s">
        <v>1474</v>
      </c>
    </row>
    <row r="2437" spans="1:5">
      <c r="A2437" s="1" t="s">
        <v>5987</v>
      </c>
      <c r="B2437" s="1" t="s">
        <v>5989</v>
      </c>
      <c r="C2437" s="1" t="s">
        <v>4895</v>
      </c>
      <c r="E2437" s="1" t="s">
        <v>1474</v>
      </c>
    </row>
    <row r="2438" spans="1:5">
      <c r="A2438" s="1" t="s">
        <v>5990</v>
      </c>
      <c r="B2438" s="1" t="s">
        <v>5991</v>
      </c>
      <c r="C2438" s="1" t="s">
        <v>4895</v>
      </c>
      <c r="E2438" s="1" t="s">
        <v>1474</v>
      </c>
    </row>
    <row r="2439" spans="1:5">
      <c r="A2439" s="1" t="s">
        <v>5990</v>
      </c>
      <c r="B2439" s="1" t="s">
        <v>5992</v>
      </c>
      <c r="C2439" s="1" t="s">
        <v>5987</v>
      </c>
      <c r="E2439" s="1" t="s">
        <v>1474</v>
      </c>
    </row>
    <row r="2440" spans="1:5">
      <c r="A2440" s="1" t="s">
        <v>5990</v>
      </c>
      <c r="B2440" s="1" t="s">
        <v>5993</v>
      </c>
      <c r="C2440" s="1" t="s">
        <v>5987</v>
      </c>
      <c r="E2440" s="1" t="s">
        <v>1474</v>
      </c>
    </row>
    <row r="2441" spans="1:5">
      <c r="A2441" s="1" t="s">
        <v>5994</v>
      </c>
      <c r="B2441" s="1" t="s">
        <v>5995</v>
      </c>
      <c r="C2441" s="1" t="s">
        <v>4797</v>
      </c>
      <c r="D2441" s="1" t="s">
        <v>1175</v>
      </c>
      <c r="E2441" s="1" t="s">
        <v>1174</v>
      </c>
    </row>
    <row r="2442" spans="1:5">
      <c r="A2442" s="1" t="s">
        <v>5996</v>
      </c>
      <c r="B2442" s="1" t="s">
        <v>5997</v>
      </c>
      <c r="C2442" s="1" t="s">
        <v>5998</v>
      </c>
      <c r="D2442" s="1" t="s">
        <v>1175</v>
      </c>
      <c r="E2442" s="1" t="s">
        <v>1174</v>
      </c>
    </row>
    <row r="2443" spans="1:5">
      <c r="A2443" s="1" t="s">
        <v>5999</v>
      </c>
      <c r="B2443" s="1" t="s">
        <v>6000</v>
      </c>
      <c r="C2443" s="1" t="s">
        <v>6001</v>
      </c>
      <c r="D2443" s="1" t="s">
        <v>1399</v>
      </c>
      <c r="E2443" s="1" t="s">
        <v>1174</v>
      </c>
    </row>
    <row r="2444" spans="1:5">
      <c r="A2444" s="1" t="s">
        <v>5999</v>
      </c>
      <c r="B2444" s="1" t="s">
        <v>6002</v>
      </c>
      <c r="C2444" s="1" t="s">
        <v>6001</v>
      </c>
      <c r="D2444" s="1" t="s">
        <v>1399</v>
      </c>
      <c r="E2444" s="1" t="s">
        <v>1174</v>
      </c>
    </row>
    <row r="2445" spans="1:5">
      <c r="A2445" s="1" t="s">
        <v>5999</v>
      </c>
      <c r="B2445" s="1" t="s">
        <v>6003</v>
      </c>
      <c r="D2445" s="1" t="s">
        <v>1399</v>
      </c>
      <c r="E2445" s="1" t="s">
        <v>1174</v>
      </c>
    </row>
    <row r="2446" spans="1:5">
      <c r="A2446" s="1" t="s">
        <v>5999</v>
      </c>
      <c r="B2446" s="1" t="s">
        <v>6004</v>
      </c>
      <c r="D2446" s="1" t="s">
        <v>1399</v>
      </c>
      <c r="E2446" s="1" t="s">
        <v>1174</v>
      </c>
    </row>
    <row r="2447" spans="1:5">
      <c r="A2447" s="1" t="s">
        <v>5999</v>
      </c>
      <c r="B2447" s="1" t="s">
        <v>6005</v>
      </c>
      <c r="D2447" s="1" t="s">
        <v>1399</v>
      </c>
      <c r="E2447" s="1" t="s">
        <v>1174</v>
      </c>
    </row>
    <row r="2448" spans="1:5">
      <c r="A2448" s="1" t="s">
        <v>5999</v>
      </c>
      <c r="B2448" s="1" t="s">
        <v>6006</v>
      </c>
      <c r="D2448" s="1" t="s">
        <v>1399</v>
      </c>
      <c r="E2448" s="1" t="s">
        <v>1174</v>
      </c>
    </row>
    <row r="2449" spans="1:5">
      <c r="A2449" s="1" t="s">
        <v>5999</v>
      </c>
      <c r="B2449" s="1" t="s">
        <v>6007</v>
      </c>
      <c r="D2449" s="1" t="s">
        <v>1399</v>
      </c>
      <c r="E2449" s="1" t="s">
        <v>1174</v>
      </c>
    </row>
    <row r="2450" spans="1:5">
      <c r="A2450" s="1" t="s">
        <v>5999</v>
      </c>
      <c r="B2450" s="1" t="s">
        <v>6008</v>
      </c>
      <c r="C2450" s="1" t="s">
        <v>6001</v>
      </c>
      <c r="D2450" s="1" t="s">
        <v>1399</v>
      </c>
      <c r="E2450" s="1" t="s">
        <v>1174</v>
      </c>
    </row>
    <row r="2451" spans="1:5">
      <c r="A2451" s="1" t="s">
        <v>5999</v>
      </c>
      <c r="B2451" s="1" t="s">
        <v>6009</v>
      </c>
      <c r="C2451" s="1" t="s">
        <v>6001</v>
      </c>
      <c r="D2451" s="1" t="s">
        <v>1399</v>
      </c>
      <c r="E2451" s="1" t="s">
        <v>1174</v>
      </c>
    </row>
    <row r="2452" spans="1:5">
      <c r="A2452" s="1" t="s">
        <v>5999</v>
      </c>
      <c r="B2452" s="1" t="s">
        <v>6010</v>
      </c>
      <c r="C2452" s="1" t="s">
        <v>6001</v>
      </c>
      <c r="D2452" s="1" t="s">
        <v>1399</v>
      </c>
      <c r="E2452" s="1" t="s">
        <v>1174</v>
      </c>
    </row>
    <row r="2453" spans="1:5">
      <c r="A2453" s="1" t="s">
        <v>5999</v>
      </c>
      <c r="B2453" s="1" t="s">
        <v>6011</v>
      </c>
      <c r="C2453" s="1" t="s">
        <v>6001</v>
      </c>
      <c r="D2453" s="1" t="s">
        <v>1399</v>
      </c>
      <c r="E2453" s="1" t="s">
        <v>1174</v>
      </c>
    </row>
    <row r="2454" spans="1:5">
      <c r="A2454" s="1" t="s">
        <v>5999</v>
      </c>
      <c r="B2454" s="1" t="s">
        <v>6012</v>
      </c>
      <c r="C2454" s="1" t="s">
        <v>6001</v>
      </c>
      <c r="D2454" s="1" t="s">
        <v>1399</v>
      </c>
      <c r="E2454" s="1" t="s">
        <v>1174</v>
      </c>
    </row>
    <row r="2455" spans="1:5">
      <c r="A2455" s="1" t="s">
        <v>5999</v>
      </c>
      <c r="B2455" s="1" t="s">
        <v>6013</v>
      </c>
      <c r="C2455" s="1" t="s">
        <v>6001</v>
      </c>
      <c r="D2455" s="1" t="s">
        <v>1399</v>
      </c>
      <c r="E2455" s="1" t="s">
        <v>1174</v>
      </c>
    </row>
    <row r="2456" spans="1:5">
      <c r="A2456" s="1" t="s">
        <v>5999</v>
      </c>
      <c r="B2456" s="1" t="s">
        <v>6014</v>
      </c>
      <c r="C2456" s="1" t="s">
        <v>6001</v>
      </c>
      <c r="D2456" s="1" t="s">
        <v>1399</v>
      </c>
      <c r="E2456" s="1" t="s">
        <v>1174</v>
      </c>
    </row>
    <row r="2457" spans="1:5">
      <c r="A2457" s="1" t="s">
        <v>6015</v>
      </c>
      <c r="B2457" s="1" t="s">
        <v>6016</v>
      </c>
      <c r="C2457" s="1" t="s">
        <v>6017</v>
      </c>
      <c r="D2457" s="1" t="s">
        <v>1175</v>
      </c>
      <c r="E2457" s="1" t="s">
        <v>1174</v>
      </c>
    </row>
    <row r="2458" spans="1:5">
      <c r="A2458" s="1" t="s">
        <v>6018</v>
      </c>
      <c r="B2458" s="1" t="s">
        <v>6019</v>
      </c>
      <c r="E2458" s="1" t="s">
        <v>1174</v>
      </c>
    </row>
    <row r="2459" spans="1:5">
      <c r="A2459" s="1" t="s">
        <v>6020</v>
      </c>
      <c r="B2459" s="1" t="s">
        <v>6021</v>
      </c>
      <c r="E2459" s="1" t="s">
        <v>1174</v>
      </c>
    </row>
    <row r="2460" spans="1:5">
      <c r="A2460" s="1" t="s">
        <v>6022</v>
      </c>
      <c r="B2460" s="1" t="s">
        <v>6023</v>
      </c>
      <c r="E2460" s="1" t="s">
        <v>1174</v>
      </c>
    </row>
    <row r="2461" spans="1:5">
      <c r="A2461" s="1" t="s">
        <v>6024</v>
      </c>
      <c r="B2461" s="1" t="s">
        <v>6025</v>
      </c>
      <c r="E2461" s="1" t="s">
        <v>1174</v>
      </c>
    </row>
    <row r="2462" spans="1:5">
      <c r="A2462" s="1" t="s">
        <v>6026</v>
      </c>
      <c r="B2462" s="1" t="s">
        <v>6027</v>
      </c>
      <c r="E2462" s="1" t="s">
        <v>1174</v>
      </c>
    </row>
    <row r="2463" spans="1:5">
      <c r="A2463" s="1" t="s">
        <v>6028</v>
      </c>
      <c r="B2463" s="1" t="s">
        <v>6029</v>
      </c>
      <c r="E2463" s="1" t="s">
        <v>1174</v>
      </c>
    </row>
    <row r="2464" spans="1:5">
      <c r="A2464" s="1" t="s">
        <v>6030</v>
      </c>
      <c r="B2464" s="1" t="s">
        <v>6031</v>
      </c>
      <c r="E2464" s="1" t="s">
        <v>1174</v>
      </c>
    </row>
    <row r="2465" spans="1:5">
      <c r="A2465" s="1" t="s">
        <v>6032</v>
      </c>
      <c r="B2465" s="1" t="s">
        <v>6033</v>
      </c>
      <c r="E2465" s="1" t="s">
        <v>1174</v>
      </c>
    </row>
    <row r="2466" spans="1:5">
      <c r="A2466" s="1" t="s">
        <v>6034</v>
      </c>
      <c r="B2466" s="1" t="s">
        <v>6035</v>
      </c>
      <c r="E2466" s="1" t="s">
        <v>1174</v>
      </c>
    </row>
    <row r="2467" spans="1:5">
      <c r="A2467" s="1" t="s">
        <v>6036</v>
      </c>
      <c r="B2467" s="1" t="s">
        <v>6037</v>
      </c>
      <c r="E2467" s="1" t="s">
        <v>1174</v>
      </c>
    </row>
    <row r="2468" spans="1:5">
      <c r="A2468" s="1" t="s">
        <v>6038</v>
      </c>
      <c r="B2468" s="1" t="s">
        <v>6039</v>
      </c>
      <c r="E2468" s="1" t="s">
        <v>1174</v>
      </c>
    </row>
    <row r="2469" spans="1:5">
      <c r="A2469" s="1" t="s">
        <v>6040</v>
      </c>
      <c r="B2469" s="1" t="s">
        <v>6041</v>
      </c>
      <c r="E2469" s="1" t="s">
        <v>1174</v>
      </c>
    </row>
    <row r="2470" spans="1:5">
      <c r="A2470" s="1" t="s">
        <v>6042</v>
      </c>
      <c r="B2470" s="1" t="s">
        <v>6043</v>
      </c>
      <c r="E2470" s="1" t="s">
        <v>1174</v>
      </c>
    </row>
    <row r="2471" spans="1:5">
      <c r="A2471" s="1" t="s">
        <v>6044</v>
      </c>
      <c r="B2471" s="1" t="s">
        <v>6045</v>
      </c>
      <c r="E2471" s="1" t="s">
        <v>1174</v>
      </c>
    </row>
    <row r="2472" spans="1:5">
      <c r="A2472" s="1" t="s">
        <v>6046</v>
      </c>
      <c r="B2472" s="1" t="s">
        <v>6047</v>
      </c>
      <c r="E2472" s="1" t="s">
        <v>1174</v>
      </c>
    </row>
    <row r="2473" spans="1:5">
      <c r="A2473" s="1" t="s">
        <v>6048</v>
      </c>
      <c r="B2473" s="1" t="s">
        <v>6049</v>
      </c>
      <c r="E2473" s="1" t="s">
        <v>1174</v>
      </c>
    </row>
    <row r="2474" spans="1:5">
      <c r="A2474" s="1" t="s">
        <v>6050</v>
      </c>
      <c r="B2474" s="1" t="s">
        <v>6051</v>
      </c>
      <c r="E2474" s="1" t="s">
        <v>1174</v>
      </c>
    </row>
    <row r="2475" spans="1:5">
      <c r="A2475" s="1" t="s">
        <v>6052</v>
      </c>
      <c r="B2475" s="1" t="s">
        <v>6053</v>
      </c>
      <c r="E2475" s="1" t="s">
        <v>1174</v>
      </c>
    </row>
    <row r="2476" spans="1:5">
      <c r="A2476" s="1" t="s">
        <v>6054</v>
      </c>
      <c r="B2476" s="1" t="s">
        <v>6055</v>
      </c>
      <c r="E2476" s="1" t="s">
        <v>1174</v>
      </c>
    </row>
    <row r="2477" spans="1:5">
      <c r="A2477" s="1" t="s">
        <v>6056</v>
      </c>
      <c r="B2477" s="1" t="s">
        <v>6056</v>
      </c>
      <c r="E2477" s="1" t="s">
        <v>1270</v>
      </c>
    </row>
    <row r="2478" spans="1:5">
      <c r="A2478" s="1" t="s">
        <v>6056</v>
      </c>
      <c r="B2478" s="1" t="s">
        <v>6056</v>
      </c>
      <c r="E2478" s="1" t="s">
        <v>1270</v>
      </c>
    </row>
    <row r="2479" spans="1:5">
      <c r="A2479" s="1" t="s">
        <v>6056</v>
      </c>
      <c r="B2479" s="1" t="s">
        <v>6056</v>
      </c>
      <c r="E2479" s="1" t="s">
        <v>1270</v>
      </c>
    </row>
    <row r="2480" spans="1:5">
      <c r="A2480" s="1" t="s">
        <v>6056</v>
      </c>
      <c r="B2480" s="1" t="s">
        <v>6056</v>
      </c>
      <c r="E2480" s="1" t="s">
        <v>1270</v>
      </c>
    </row>
    <row r="2481" spans="1:5">
      <c r="A2481" s="1" t="s">
        <v>6056</v>
      </c>
      <c r="B2481" s="1" t="s">
        <v>6056</v>
      </c>
      <c r="E2481" s="1" t="s">
        <v>1270</v>
      </c>
    </row>
    <row r="2482" spans="1:5">
      <c r="A2482" s="1" t="s">
        <v>6056</v>
      </c>
      <c r="B2482" s="1" t="s">
        <v>6056</v>
      </c>
      <c r="E2482" s="1" t="s">
        <v>1270</v>
      </c>
    </row>
    <row r="2483" spans="1:5">
      <c r="A2483" s="1" t="s">
        <v>6056</v>
      </c>
      <c r="B2483" s="1" t="s">
        <v>6056</v>
      </c>
      <c r="E2483" s="1" t="s">
        <v>1270</v>
      </c>
    </row>
    <row r="2484" spans="1:5">
      <c r="A2484" s="1" t="s">
        <v>6056</v>
      </c>
      <c r="B2484" s="1" t="s">
        <v>6056</v>
      </c>
      <c r="E2484" s="1" t="s">
        <v>1270</v>
      </c>
    </row>
    <row r="2485" spans="1:5">
      <c r="A2485" s="1" t="s">
        <v>6057</v>
      </c>
      <c r="B2485" s="1" t="s">
        <v>6058</v>
      </c>
      <c r="C2485" s="1" t="s">
        <v>6057</v>
      </c>
      <c r="E2485" s="1" t="s">
        <v>4615</v>
      </c>
    </row>
    <row r="2486" spans="1:5">
      <c r="A2486" s="1" t="s">
        <v>6059</v>
      </c>
      <c r="B2486" s="1" t="s">
        <v>6060</v>
      </c>
      <c r="C2486" s="1" t="s">
        <v>3401</v>
      </c>
      <c r="E2486" s="1" t="s">
        <v>1474</v>
      </c>
    </row>
    <row r="2487" spans="1:5">
      <c r="A2487" s="1" t="s">
        <v>6059</v>
      </c>
      <c r="B2487" s="1" t="s">
        <v>6061</v>
      </c>
      <c r="C2487" s="1" t="s">
        <v>3401</v>
      </c>
      <c r="E2487" s="1" t="s">
        <v>1474</v>
      </c>
    </row>
    <row r="2488" spans="1:5">
      <c r="A2488" s="1" t="s">
        <v>6062</v>
      </c>
      <c r="B2488" s="1" t="s">
        <v>6063</v>
      </c>
      <c r="C2488" s="1" t="s">
        <v>6062</v>
      </c>
      <c r="E2488" s="1" t="s">
        <v>1474</v>
      </c>
    </row>
    <row r="2489" spans="1:5">
      <c r="A2489" s="1" t="s">
        <v>6064</v>
      </c>
      <c r="B2489" s="1" t="s">
        <v>6065</v>
      </c>
      <c r="C2489" s="1" t="s">
        <v>6064</v>
      </c>
      <c r="E2489" s="1" t="s">
        <v>2347</v>
      </c>
    </row>
    <row r="2490" spans="1:5">
      <c r="A2490" s="1" t="s">
        <v>6066</v>
      </c>
      <c r="B2490" s="1" t="s">
        <v>6067</v>
      </c>
      <c r="C2490" s="1" t="s">
        <v>4895</v>
      </c>
      <c r="E2490" s="1" t="s">
        <v>1474</v>
      </c>
    </row>
    <row r="2491" spans="1:5">
      <c r="A2491" s="1" t="s">
        <v>6066</v>
      </c>
      <c r="B2491" s="1" t="s">
        <v>6068</v>
      </c>
      <c r="C2491" s="1" t="s">
        <v>3474</v>
      </c>
      <c r="E2491" s="1" t="s">
        <v>1474</v>
      </c>
    </row>
    <row r="2492" spans="1:5">
      <c r="A2492" s="1" t="s">
        <v>6069</v>
      </c>
      <c r="B2492" s="1" t="s">
        <v>6069</v>
      </c>
      <c r="D2492" s="1" t="s">
        <v>3171</v>
      </c>
      <c r="E2492" s="1" t="s">
        <v>1174</v>
      </c>
    </row>
    <row r="2493" spans="1:5">
      <c r="A2493" s="1" t="s">
        <v>2190</v>
      </c>
      <c r="B2493" s="1" t="s">
        <v>6070</v>
      </c>
      <c r="C2493" s="1" t="s">
        <v>2190</v>
      </c>
      <c r="D2493" s="1" t="s">
        <v>1181</v>
      </c>
      <c r="E2493" s="1" t="s">
        <v>1174</v>
      </c>
    </row>
    <row r="2494" spans="1:5">
      <c r="A2494" s="1" t="s">
        <v>2190</v>
      </c>
      <c r="B2494" s="1" t="s">
        <v>6071</v>
      </c>
      <c r="C2494" s="1" t="s">
        <v>2190</v>
      </c>
      <c r="D2494" s="1" t="s">
        <v>1181</v>
      </c>
      <c r="E2494" s="1" t="s">
        <v>1174</v>
      </c>
    </row>
    <row r="2495" spans="1:5">
      <c r="A2495" s="1" t="s">
        <v>2190</v>
      </c>
      <c r="B2495" s="1" t="s">
        <v>6072</v>
      </c>
      <c r="C2495" s="1" t="s">
        <v>2190</v>
      </c>
      <c r="D2495" s="1" t="s">
        <v>1181</v>
      </c>
      <c r="E2495" s="1" t="s">
        <v>1174</v>
      </c>
    </row>
    <row r="2496" spans="1:5">
      <c r="A2496" s="1" t="s">
        <v>2190</v>
      </c>
      <c r="B2496" s="1" t="s">
        <v>6073</v>
      </c>
      <c r="C2496" s="1" t="s">
        <v>2190</v>
      </c>
      <c r="D2496" s="1" t="s">
        <v>1378</v>
      </c>
      <c r="E2496" s="1" t="s">
        <v>1174</v>
      </c>
    </row>
    <row r="2497" spans="1:5">
      <c r="A2497" s="1" t="s">
        <v>2938</v>
      </c>
      <c r="B2497" s="1" t="s">
        <v>2942</v>
      </c>
      <c r="C2497" s="1" t="s">
        <v>2938</v>
      </c>
      <c r="D2497" s="1" t="s">
        <v>1378</v>
      </c>
      <c r="E2497" s="1" t="s">
        <v>1174</v>
      </c>
    </row>
    <row r="2498" spans="1:5">
      <c r="A2498" s="1" t="s">
        <v>6074</v>
      </c>
      <c r="B2498" s="1" t="s">
        <v>6075</v>
      </c>
      <c r="C2498" s="1" t="s">
        <v>6074</v>
      </c>
      <c r="E2498" s="1" t="s">
        <v>6076</v>
      </c>
    </row>
    <row r="2499" spans="1:5">
      <c r="A2499" s="1" t="s">
        <v>6077</v>
      </c>
      <c r="B2499" s="1" t="s">
        <v>6077</v>
      </c>
      <c r="C2499" s="1" t="s">
        <v>6077</v>
      </c>
      <c r="E2499" s="1" t="s">
        <v>3274</v>
      </c>
    </row>
    <row r="2500" spans="1:5">
      <c r="A2500" s="1" t="s">
        <v>6078</v>
      </c>
      <c r="B2500" s="1" t="s">
        <v>6079</v>
      </c>
      <c r="C2500" s="1" t="s">
        <v>6080</v>
      </c>
      <c r="D2500" s="1" t="s">
        <v>1187</v>
      </c>
      <c r="E2500" s="1" t="s">
        <v>1174</v>
      </c>
    </row>
    <row r="2501" spans="1:5">
      <c r="A2501" s="1" t="s">
        <v>6078</v>
      </c>
      <c r="B2501" s="1" t="s">
        <v>6081</v>
      </c>
      <c r="C2501" s="1" t="s">
        <v>6080</v>
      </c>
      <c r="D2501" s="1" t="s">
        <v>1187</v>
      </c>
      <c r="E2501" s="1" t="s">
        <v>1174</v>
      </c>
    </row>
    <row r="2502" spans="1:5">
      <c r="A2502" s="1" t="s">
        <v>6078</v>
      </c>
      <c r="B2502" s="1" t="s">
        <v>6082</v>
      </c>
      <c r="C2502" s="1" t="s">
        <v>6083</v>
      </c>
      <c r="D2502" s="1" t="s">
        <v>1187</v>
      </c>
      <c r="E2502" s="1" t="s">
        <v>1174</v>
      </c>
    </row>
    <row r="2503" spans="1:5">
      <c r="A2503" s="1" t="s">
        <v>6084</v>
      </c>
      <c r="B2503" s="1" t="s">
        <v>6085</v>
      </c>
      <c r="C2503" s="1" t="s">
        <v>6086</v>
      </c>
      <c r="D2503" s="1" t="s">
        <v>2875</v>
      </c>
      <c r="E2503" s="1" t="s">
        <v>1174</v>
      </c>
    </row>
    <row r="2504" spans="1:5">
      <c r="A2504" s="1" t="s">
        <v>6084</v>
      </c>
      <c r="B2504" s="1" t="s">
        <v>6087</v>
      </c>
      <c r="C2504" s="1" t="s">
        <v>6086</v>
      </c>
      <c r="D2504" s="1" t="s">
        <v>2875</v>
      </c>
      <c r="E2504" s="1" t="s">
        <v>1174</v>
      </c>
    </row>
    <row r="2505" spans="1:5">
      <c r="A2505" s="1" t="s">
        <v>6088</v>
      </c>
      <c r="B2505" s="1" t="s">
        <v>6089</v>
      </c>
      <c r="D2505" s="1" t="s">
        <v>1577</v>
      </c>
      <c r="E2505" s="1" t="s">
        <v>1174</v>
      </c>
    </row>
    <row r="2506" spans="1:5">
      <c r="A2506" s="1" t="s">
        <v>4448</v>
      </c>
      <c r="B2506" s="1" t="s">
        <v>6090</v>
      </c>
      <c r="C2506" s="1" t="s">
        <v>4448</v>
      </c>
      <c r="E2506" s="1" t="s">
        <v>1784</v>
      </c>
    </row>
    <row r="2507" spans="1:5">
      <c r="A2507" s="1" t="s">
        <v>6091</v>
      </c>
      <c r="B2507" s="1" t="s">
        <v>6091</v>
      </c>
      <c r="C2507" s="1" t="s">
        <v>2881</v>
      </c>
      <c r="D2507" s="1" t="s">
        <v>2045</v>
      </c>
      <c r="E2507" s="1" t="s">
        <v>1174</v>
      </c>
    </row>
    <row r="2508" spans="1:5">
      <c r="A2508" s="1" t="s">
        <v>6092</v>
      </c>
      <c r="B2508" s="1" t="s">
        <v>6093</v>
      </c>
      <c r="C2508" s="1" t="s">
        <v>6094</v>
      </c>
      <c r="E2508" s="1" t="s">
        <v>1474</v>
      </c>
    </row>
    <row r="2509" spans="1:5">
      <c r="A2509" s="1" t="s">
        <v>6095</v>
      </c>
      <c r="B2509" s="1" t="s">
        <v>6096</v>
      </c>
      <c r="C2509" s="1" t="s">
        <v>6094</v>
      </c>
      <c r="E2509" s="1" t="s">
        <v>1474</v>
      </c>
    </row>
    <row r="2510" spans="1:5">
      <c r="A2510" s="1" t="s">
        <v>6095</v>
      </c>
      <c r="B2510" s="1" t="s">
        <v>6097</v>
      </c>
      <c r="C2510" s="1" t="s">
        <v>6094</v>
      </c>
      <c r="E2510" s="1" t="s">
        <v>1474</v>
      </c>
    </row>
    <row r="2511" spans="1:5">
      <c r="A2511" s="1" t="s">
        <v>6095</v>
      </c>
      <c r="B2511" s="1" t="s">
        <v>6098</v>
      </c>
      <c r="C2511" s="1" t="s">
        <v>6094</v>
      </c>
      <c r="E2511" s="1" t="s">
        <v>1474</v>
      </c>
    </row>
    <row r="2512" spans="1:5">
      <c r="A2512" s="1" t="s">
        <v>6095</v>
      </c>
      <c r="B2512" s="1" t="s">
        <v>6099</v>
      </c>
      <c r="C2512" s="1" t="s">
        <v>6094</v>
      </c>
      <c r="E2512" s="1" t="s">
        <v>1474</v>
      </c>
    </row>
    <row r="2513" spans="1:5">
      <c r="A2513" s="1" t="s">
        <v>6095</v>
      </c>
      <c r="B2513" s="1" t="s">
        <v>6100</v>
      </c>
      <c r="C2513" s="1" t="s">
        <v>6094</v>
      </c>
      <c r="E2513" s="1" t="s">
        <v>1474</v>
      </c>
    </row>
    <row r="2514" spans="1:5">
      <c r="A2514" s="1" t="s">
        <v>6095</v>
      </c>
      <c r="B2514" s="1" t="s">
        <v>6101</v>
      </c>
      <c r="C2514" s="1" t="s">
        <v>6094</v>
      </c>
      <c r="E2514" s="1" t="s">
        <v>1474</v>
      </c>
    </row>
    <row r="2515" spans="1:5">
      <c r="A2515" s="1" t="s">
        <v>5572</v>
      </c>
      <c r="B2515" s="1" t="s">
        <v>5571</v>
      </c>
      <c r="C2515" s="1" t="s">
        <v>5572</v>
      </c>
      <c r="E2515" s="1" t="s">
        <v>4419</v>
      </c>
    </row>
    <row r="2516" spans="1:5">
      <c r="A2516" s="1" t="s">
        <v>5572</v>
      </c>
      <c r="B2516" s="1" t="s">
        <v>6102</v>
      </c>
      <c r="C2516" s="1" t="s">
        <v>5572</v>
      </c>
      <c r="E2516" s="1" t="s">
        <v>4419</v>
      </c>
    </row>
    <row r="2517" spans="1:5">
      <c r="A2517" s="1" t="s">
        <v>5572</v>
      </c>
      <c r="B2517" s="1" t="s">
        <v>6103</v>
      </c>
      <c r="C2517" s="1" t="s">
        <v>5572</v>
      </c>
      <c r="E2517" s="1" t="s">
        <v>4419</v>
      </c>
    </row>
    <row r="2518" spans="1:5">
      <c r="A2518" s="1" t="s">
        <v>6104</v>
      </c>
      <c r="B2518" s="1" t="s">
        <v>6105</v>
      </c>
      <c r="C2518" s="1" t="s">
        <v>6104</v>
      </c>
      <c r="E2518" s="1" t="s">
        <v>2347</v>
      </c>
    </row>
    <row r="2519" spans="1:5">
      <c r="A2519" s="1" t="s">
        <v>6106</v>
      </c>
      <c r="B2519" s="1" t="s">
        <v>6107</v>
      </c>
      <c r="D2519" s="1" t="s">
        <v>1378</v>
      </c>
      <c r="E2519" s="1" t="s">
        <v>1174</v>
      </c>
    </row>
    <row r="2520" spans="1:5">
      <c r="A2520" s="1" t="s">
        <v>6108</v>
      </c>
      <c r="B2520" s="1" t="s">
        <v>6109</v>
      </c>
      <c r="C2520" s="1" t="s">
        <v>6108</v>
      </c>
      <c r="D2520" s="1" t="s">
        <v>1341</v>
      </c>
      <c r="E2520" s="1" t="s">
        <v>1340</v>
      </c>
    </row>
    <row r="2521" spans="1:5">
      <c r="A2521" s="1" t="s">
        <v>6110</v>
      </c>
      <c r="B2521" s="1" t="s">
        <v>6111</v>
      </c>
      <c r="D2521" s="1" t="s">
        <v>1434</v>
      </c>
      <c r="E2521" s="1" t="s">
        <v>1174</v>
      </c>
    </row>
    <row r="2522" spans="1:5">
      <c r="A2522" s="1" t="s">
        <v>6112</v>
      </c>
      <c r="B2522" s="1" t="s">
        <v>6113</v>
      </c>
      <c r="C2522" s="1" t="s">
        <v>5244</v>
      </c>
      <c r="D2522" s="1" t="s">
        <v>1378</v>
      </c>
      <c r="E2522" s="1" t="s">
        <v>1174</v>
      </c>
    </row>
    <row r="2523" spans="1:5">
      <c r="A2523" s="1" t="s">
        <v>6114</v>
      </c>
      <c r="B2523" s="1" t="s">
        <v>6115</v>
      </c>
      <c r="C2523" s="1" t="s">
        <v>6116</v>
      </c>
      <c r="D2523" s="1" t="s">
        <v>1192</v>
      </c>
      <c r="E2523" s="1" t="s">
        <v>1174</v>
      </c>
    </row>
    <row r="2524" spans="1:5">
      <c r="A2524" s="1" t="s">
        <v>6117</v>
      </c>
      <c r="B2524" s="1" t="s">
        <v>6118</v>
      </c>
      <c r="C2524" s="1" t="s">
        <v>3159</v>
      </c>
      <c r="D2524" s="1" t="s">
        <v>1546</v>
      </c>
      <c r="E2524" s="1" t="s">
        <v>1174</v>
      </c>
    </row>
    <row r="2525" spans="1:5">
      <c r="A2525" s="1" t="s">
        <v>6119</v>
      </c>
      <c r="B2525" s="1" t="s">
        <v>6120</v>
      </c>
      <c r="D2525" s="1" t="s">
        <v>1634</v>
      </c>
      <c r="E2525" s="1" t="s">
        <v>1174</v>
      </c>
    </row>
    <row r="2526" spans="1:5">
      <c r="A2526" s="1" t="s">
        <v>6121</v>
      </c>
      <c r="B2526" s="1" t="s">
        <v>6122</v>
      </c>
      <c r="C2526" s="1" t="s">
        <v>6123</v>
      </c>
      <c r="D2526" s="1" t="s">
        <v>1611</v>
      </c>
      <c r="E2526" s="1" t="s">
        <v>1174</v>
      </c>
    </row>
    <row r="2527" spans="1:5">
      <c r="A2527" s="1" t="s">
        <v>3069</v>
      </c>
      <c r="B2527" s="1" t="s">
        <v>6124</v>
      </c>
      <c r="C2527" s="1" t="s">
        <v>3069</v>
      </c>
      <c r="D2527" s="1" t="s">
        <v>1378</v>
      </c>
      <c r="E2527" s="1" t="s">
        <v>1174</v>
      </c>
    </row>
    <row r="2528" spans="1:5">
      <c r="A2528" s="1" t="s">
        <v>3069</v>
      </c>
      <c r="B2528" s="1" t="s">
        <v>6125</v>
      </c>
      <c r="C2528" s="1" t="s">
        <v>3069</v>
      </c>
      <c r="D2528" s="1" t="s">
        <v>1378</v>
      </c>
      <c r="E2528" s="1" t="s">
        <v>1174</v>
      </c>
    </row>
    <row r="2529" spans="1:5">
      <c r="A2529" s="1" t="s">
        <v>3069</v>
      </c>
      <c r="B2529" s="1" t="s">
        <v>6126</v>
      </c>
      <c r="C2529" s="1" t="s">
        <v>3069</v>
      </c>
      <c r="D2529" s="1" t="s">
        <v>1378</v>
      </c>
      <c r="E2529" s="1" t="s">
        <v>1174</v>
      </c>
    </row>
    <row r="2530" spans="1:5">
      <c r="A2530" s="1" t="s">
        <v>3069</v>
      </c>
      <c r="B2530" s="1" t="s">
        <v>6127</v>
      </c>
      <c r="C2530" s="1" t="s">
        <v>3069</v>
      </c>
      <c r="D2530" s="1" t="s">
        <v>1378</v>
      </c>
      <c r="E2530" s="1" t="s">
        <v>1174</v>
      </c>
    </row>
    <row r="2531" spans="1:5">
      <c r="A2531" s="1" t="s">
        <v>3069</v>
      </c>
      <c r="B2531" s="1" t="s">
        <v>6128</v>
      </c>
      <c r="C2531" s="1" t="s">
        <v>3069</v>
      </c>
      <c r="D2531" s="1" t="s">
        <v>1378</v>
      </c>
      <c r="E2531" s="1" t="s">
        <v>1174</v>
      </c>
    </row>
    <row r="2532" spans="1:5">
      <c r="A2532" s="1" t="s">
        <v>3069</v>
      </c>
      <c r="B2532" s="1" t="s">
        <v>6129</v>
      </c>
      <c r="D2532" s="1" t="s">
        <v>1378</v>
      </c>
      <c r="E2532" s="1" t="s">
        <v>1174</v>
      </c>
    </row>
    <row r="2533" spans="1:5">
      <c r="A2533" s="1" t="s">
        <v>3069</v>
      </c>
      <c r="B2533" s="1" t="s">
        <v>6130</v>
      </c>
      <c r="C2533" s="1" t="s">
        <v>3069</v>
      </c>
      <c r="D2533" s="1" t="s">
        <v>1378</v>
      </c>
      <c r="E2533" s="1" t="s">
        <v>1174</v>
      </c>
    </row>
    <row r="2534" spans="1:5">
      <c r="A2534" s="1" t="s">
        <v>3069</v>
      </c>
      <c r="B2534" s="1" t="s">
        <v>6131</v>
      </c>
      <c r="C2534" s="1" t="s">
        <v>3069</v>
      </c>
      <c r="D2534" s="1" t="s">
        <v>1378</v>
      </c>
      <c r="E2534" s="1" t="s">
        <v>1174</v>
      </c>
    </row>
    <row r="2535" spans="1:5">
      <c r="A2535" s="1" t="s">
        <v>3069</v>
      </c>
      <c r="B2535" s="1" t="s">
        <v>6132</v>
      </c>
      <c r="C2535" s="1" t="s">
        <v>3069</v>
      </c>
      <c r="D2535" s="1" t="s">
        <v>1378</v>
      </c>
      <c r="E2535" s="1" t="s">
        <v>1174</v>
      </c>
    </row>
    <row r="2536" spans="1:5">
      <c r="A2536" s="1" t="s">
        <v>3069</v>
      </c>
      <c r="B2536" s="1" t="s">
        <v>6133</v>
      </c>
      <c r="C2536" s="1" t="s">
        <v>3069</v>
      </c>
      <c r="D2536" s="1" t="s">
        <v>1378</v>
      </c>
      <c r="E2536" s="1" t="s">
        <v>1174</v>
      </c>
    </row>
    <row r="2537" spans="1:5">
      <c r="A2537" s="1" t="s">
        <v>3069</v>
      </c>
      <c r="B2537" s="1" t="s">
        <v>6134</v>
      </c>
      <c r="D2537" s="1" t="s">
        <v>1378</v>
      </c>
      <c r="E2537" s="1" t="s">
        <v>1174</v>
      </c>
    </row>
    <row r="2538" spans="1:5">
      <c r="A2538" s="1" t="s">
        <v>3069</v>
      </c>
      <c r="B2538" s="1" t="s">
        <v>6135</v>
      </c>
      <c r="C2538" s="1" t="s">
        <v>3069</v>
      </c>
      <c r="D2538" s="1" t="s">
        <v>1378</v>
      </c>
      <c r="E2538" s="1" t="s">
        <v>1174</v>
      </c>
    </row>
    <row r="2539" spans="1:5">
      <c r="A2539" s="1" t="s">
        <v>3069</v>
      </c>
      <c r="B2539" s="1" t="s">
        <v>6136</v>
      </c>
      <c r="D2539" s="1" t="s">
        <v>1378</v>
      </c>
      <c r="E2539" s="1" t="s">
        <v>1174</v>
      </c>
    </row>
    <row r="2540" spans="1:5">
      <c r="A2540" s="1" t="s">
        <v>3069</v>
      </c>
      <c r="B2540" s="1" t="s">
        <v>6137</v>
      </c>
      <c r="C2540" s="1" t="s">
        <v>3069</v>
      </c>
      <c r="D2540" s="1" t="s">
        <v>1378</v>
      </c>
      <c r="E2540" s="1" t="s">
        <v>1174</v>
      </c>
    </row>
    <row r="2541" spans="1:5">
      <c r="A2541" s="1" t="s">
        <v>3069</v>
      </c>
      <c r="B2541" s="1" t="s">
        <v>6138</v>
      </c>
      <c r="C2541" s="1" t="s">
        <v>3069</v>
      </c>
      <c r="D2541" s="1" t="s">
        <v>1378</v>
      </c>
      <c r="E2541" s="1" t="s">
        <v>1174</v>
      </c>
    </row>
    <row r="2542" spans="1:5">
      <c r="A2542" s="1" t="s">
        <v>3069</v>
      </c>
      <c r="B2542" s="1" t="s">
        <v>6139</v>
      </c>
      <c r="C2542" s="1" t="s">
        <v>3069</v>
      </c>
      <c r="D2542" s="1" t="s">
        <v>1378</v>
      </c>
      <c r="E2542" s="1" t="s">
        <v>1174</v>
      </c>
    </row>
    <row r="2543" spans="1:5">
      <c r="A2543" s="1" t="s">
        <v>3069</v>
      </c>
      <c r="B2543" s="1" t="s">
        <v>6140</v>
      </c>
      <c r="C2543" s="1" t="s">
        <v>3069</v>
      </c>
      <c r="D2543" s="1" t="s">
        <v>1378</v>
      </c>
      <c r="E2543" s="1" t="s">
        <v>1174</v>
      </c>
    </row>
    <row r="2544" spans="1:5">
      <c r="A2544" s="1" t="s">
        <v>3069</v>
      </c>
      <c r="B2544" s="1" t="s">
        <v>6141</v>
      </c>
      <c r="C2544" s="1" t="s">
        <v>3069</v>
      </c>
      <c r="D2544" s="1" t="s">
        <v>1378</v>
      </c>
      <c r="E2544" s="1" t="s">
        <v>1174</v>
      </c>
    </row>
    <row r="2545" spans="1:5">
      <c r="A2545" s="1" t="s">
        <v>3069</v>
      </c>
      <c r="B2545" s="1" t="s">
        <v>6142</v>
      </c>
      <c r="C2545" s="1" t="s">
        <v>3069</v>
      </c>
      <c r="D2545" s="1" t="s">
        <v>1378</v>
      </c>
      <c r="E2545" s="1" t="s">
        <v>1174</v>
      </c>
    </row>
    <row r="2546" spans="1:5">
      <c r="A2546" s="1" t="s">
        <v>3069</v>
      </c>
      <c r="B2546" s="1" t="s">
        <v>6143</v>
      </c>
      <c r="C2546" s="1" t="s">
        <v>3069</v>
      </c>
      <c r="D2546" s="1" t="s">
        <v>1378</v>
      </c>
      <c r="E2546" s="1" t="s">
        <v>1174</v>
      </c>
    </row>
    <row r="2547" spans="1:5">
      <c r="A2547" s="1" t="s">
        <v>3069</v>
      </c>
      <c r="B2547" s="1" t="s">
        <v>6144</v>
      </c>
      <c r="C2547" s="1" t="s">
        <v>3069</v>
      </c>
      <c r="D2547" s="1" t="s">
        <v>1378</v>
      </c>
      <c r="E2547" s="1" t="s">
        <v>1174</v>
      </c>
    </row>
    <row r="2548" spans="1:5">
      <c r="A2548" s="1" t="s">
        <v>3069</v>
      </c>
      <c r="B2548" s="1" t="s">
        <v>6145</v>
      </c>
      <c r="C2548" s="1" t="s">
        <v>3069</v>
      </c>
      <c r="D2548" s="1" t="s">
        <v>1378</v>
      </c>
      <c r="E2548" s="1" t="s">
        <v>1174</v>
      </c>
    </row>
    <row r="2549" spans="1:5">
      <c r="A2549" s="1" t="s">
        <v>3069</v>
      </c>
      <c r="B2549" s="1" t="s">
        <v>6146</v>
      </c>
      <c r="C2549" s="1" t="s">
        <v>3069</v>
      </c>
      <c r="D2549" s="1" t="s">
        <v>1378</v>
      </c>
      <c r="E2549" s="1" t="s">
        <v>1174</v>
      </c>
    </row>
    <row r="2550" spans="1:5">
      <c r="A2550" s="1" t="s">
        <v>3069</v>
      </c>
      <c r="B2550" s="1" t="s">
        <v>6147</v>
      </c>
      <c r="C2550" s="1" t="s">
        <v>3069</v>
      </c>
      <c r="D2550" s="1" t="s">
        <v>1378</v>
      </c>
      <c r="E2550" s="1" t="s">
        <v>1174</v>
      </c>
    </row>
    <row r="2551" spans="1:5">
      <c r="A2551" s="1" t="s">
        <v>3069</v>
      </c>
      <c r="B2551" s="1" t="s">
        <v>6148</v>
      </c>
      <c r="C2551" s="1" t="s">
        <v>3069</v>
      </c>
      <c r="D2551" s="1" t="s">
        <v>1378</v>
      </c>
      <c r="E2551" s="1" t="s">
        <v>1174</v>
      </c>
    </row>
    <row r="2552" spans="1:5">
      <c r="A2552" s="1" t="s">
        <v>3069</v>
      </c>
      <c r="B2552" s="1" t="s">
        <v>6149</v>
      </c>
      <c r="C2552" s="1" t="s">
        <v>3069</v>
      </c>
      <c r="D2552" s="1" t="s">
        <v>1378</v>
      </c>
      <c r="E2552" s="1" t="s">
        <v>1174</v>
      </c>
    </row>
    <row r="2553" spans="1:5">
      <c r="A2553" s="1" t="s">
        <v>3069</v>
      </c>
      <c r="B2553" s="1" t="s">
        <v>6150</v>
      </c>
      <c r="C2553" s="1" t="s">
        <v>3069</v>
      </c>
      <c r="D2553" s="1" t="s">
        <v>1378</v>
      </c>
      <c r="E2553" s="1" t="s">
        <v>1174</v>
      </c>
    </row>
    <row r="2554" spans="1:5">
      <c r="A2554" s="1" t="s">
        <v>3069</v>
      </c>
      <c r="B2554" s="1" t="s">
        <v>6151</v>
      </c>
      <c r="C2554" s="1" t="s">
        <v>3069</v>
      </c>
      <c r="D2554" s="1" t="s">
        <v>1378</v>
      </c>
      <c r="E2554" s="1" t="s">
        <v>1174</v>
      </c>
    </row>
    <row r="2555" spans="1:5">
      <c r="A2555" s="1" t="s">
        <v>3069</v>
      </c>
      <c r="B2555" s="1" t="s">
        <v>6152</v>
      </c>
      <c r="C2555" s="1" t="s">
        <v>6153</v>
      </c>
      <c r="D2555" s="1" t="s">
        <v>1378</v>
      </c>
      <c r="E2555" s="1" t="s">
        <v>1174</v>
      </c>
    </row>
    <row r="2556" spans="1:5">
      <c r="A2556" s="1" t="s">
        <v>3069</v>
      </c>
      <c r="B2556" s="1" t="s">
        <v>6154</v>
      </c>
      <c r="D2556" s="1" t="s">
        <v>1378</v>
      </c>
      <c r="E2556" s="1" t="s">
        <v>1174</v>
      </c>
    </row>
    <row r="2557" spans="1:5">
      <c r="A2557" s="1" t="s">
        <v>3069</v>
      </c>
      <c r="B2557" s="1" t="s">
        <v>6124</v>
      </c>
      <c r="C2557" s="1" t="s">
        <v>3069</v>
      </c>
      <c r="D2557" s="1" t="s">
        <v>1378</v>
      </c>
      <c r="E2557" s="1" t="s">
        <v>1174</v>
      </c>
    </row>
    <row r="2558" spans="1:5">
      <c r="A2558" s="1" t="s">
        <v>3069</v>
      </c>
      <c r="B2558" s="1" t="s">
        <v>6155</v>
      </c>
      <c r="C2558" s="1" t="s">
        <v>3069</v>
      </c>
      <c r="D2558" s="1" t="s">
        <v>1378</v>
      </c>
      <c r="E2558" s="1" t="s">
        <v>1174</v>
      </c>
    </row>
    <row r="2559" spans="1:5">
      <c r="A2559" s="1" t="s">
        <v>3069</v>
      </c>
      <c r="B2559" s="1" t="s">
        <v>6156</v>
      </c>
      <c r="C2559" s="1" t="s">
        <v>3069</v>
      </c>
      <c r="D2559" s="1" t="s">
        <v>1378</v>
      </c>
      <c r="E2559" s="1" t="s">
        <v>1174</v>
      </c>
    </row>
    <row r="2560" spans="1:5">
      <c r="A2560" s="1" t="s">
        <v>3069</v>
      </c>
      <c r="B2560" s="1" t="s">
        <v>6157</v>
      </c>
      <c r="C2560" s="1" t="s">
        <v>3069</v>
      </c>
      <c r="D2560" s="1" t="s">
        <v>1378</v>
      </c>
      <c r="E2560" s="1" t="s">
        <v>1174</v>
      </c>
    </row>
    <row r="2561" spans="1:5">
      <c r="A2561" s="1" t="s">
        <v>3069</v>
      </c>
      <c r="B2561" s="1" t="s">
        <v>6158</v>
      </c>
      <c r="C2561" s="1" t="s">
        <v>3069</v>
      </c>
      <c r="D2561" s="1" t="s">
        <v>1378</v>
      </c>
      <c r="E2561" s="1" t="s">
        <v>1174</v>
      </c>
    </row>
    <row r="2562" spans="1:5">
      <c r="A2562" s="1" t="s">
        <v>3069</v>
      </c>
      <c r="B2562" s="1" t="s">
        <v>6159</v>
      </c>
      <c r="C2562" s="1" t="s">
        <v>3069</v>
      </c>
      <c r="D2562" s="1" t="s">
        <v>1378</v>
      </c>
      <c r="E2562" s="1" t="s">
        <v>1174</v>
      </c>
    </row>
    <row r="2563" spans="1:5">
      <c r="A2563" s="1" t="s">
        <v>3069</v>
      </c>
      <c r="B2563" s="1" t="s">
        <v>6160</v>
      </c>
      <c r="C2563" s="1" t="s">
        <v>3069</v>
      </c>
      <c r="D2563" s="1" t="s">
        <v>1378</v>
      </c>
      <c r="E2563" s="1" t="s">
        <v>1174</v>
      </c>
    </row>
    <row r="2564" spans="1:5">
      <c r="A2564" s="1" t="s">
        <v>6161</v>
      </c>
      <c r="B2564" s="1" t="s">
        <v>6162</v>
      </c>
      <c r="D2564" s="1" t="s">
        <v>1378</v>
      </c>
      <c r="E2564" s="1" t="s">
        <v>1174</v>
      </c>
    </row>
    <row r="2565" spans="1:5">
      <c r="A2565" s="1" t="s">
        <v>5904</v>
      </c>
      <c r="B2565" s="1" t="s">
        <v>6163</v>
      </c>
      <c r="C2565" s="1" t="s">
        <v>5904</v>
      </c>
      <c r="D2565" s="1" t="s">
        <v>1378</v>
      </c>
      <c r="E2565" s="1" t="s">
        <v>1174</v>
      </c>
    </row>
    <row r="2566" spans="1:5">
      <c r="A2566" s="1" t="s">
        <v>5904</v>
      </c>
      <c r="B2566" s="1" t="s">
        <v>6164</v>
      </c>
      <c r="C2566" s="1" t="s">
        <v>5904</v>
      </c>
      <c r="D2566" s="1" t="s">
        <v>1378</v>
      </c>
      <c r="E2566" s="1" t="s">
        <v>1174</v>
      </c>
    </row>
    <row r="2567" spans="1:5">
      <c r="A2567" s="1" t="s">
        <v>5904</v>
      </c>
      <c r="B2567" s="1" t="s">
        <v>6165</v>
      </c>
      <c r="D2567" s="1" t="s">
        <v>1378</v>
      </c>
      <c r="E2567" s="1" t="s">
        <v>1174</v>
      </c>
    </row>
    <row r="2568" spans="1:5">
      <c r="A2568" s="1" t="s">
        <v>6166</v>
      </c>
      <c r="B2568" s="1" t="s">
        <v>6167</v>
      </c>
      <c r="C2568" s="1" t="s">
        <v>6166</v>
      </c>
      <c r="D2568" s="1" t="s">
        <v>1341</v>
      </c>
      <c r="E2568" s="1" t="s">
        <v>1340</v>
      </c>
    </row>
    <row r="2569" spans="1:5">
      <c r="A2569" s="1" t="s">
        <v>6168</v>
      </c>
      <c r="B2569" s="1" t="s">
        <v>6169</v>
      </c>
      <c r="C2569" s="1" t="s">
        <v>6166</v>
      </c>
      <c r="D2569" s="1" t="s">
        <v>1341</v>
      </c>
      <c r="E2569" s="1" t="s">
        <v>1340</v>
      </c>
    </row>
    <row r="2570" spans="1:5">
      <c r="A2570" s="1" t="s">
        <v>6170</v>
      </c>
      <c r="B2570" s="1" t="s">
        <v>6171</v>
      </c>
      <c r="C2570" s="1" t="s">
        <v>6170</v>
      </c>
      <c r="E2570" s="1" t="s">
        <v>6172</v>
      </c>
    </row>
    <row r="2571" spans="1:5">
      <c r="A2571" s="1" t="s">
        <v>6173</v>
      </c>
      <c r="B2571" s="1" t="s">
        <v>6174</v>
      </c>
      <c r="C2571" s="1" t="s">
        <v>6173</v>
      </c>
      <c r="E2571" s="1" t="s">
        <v>2804</v>
      </c>
    </row>
    <row r="2572" spans="1:5">
      <c r="A2572" s="1" t="s">
        <v>6175</v>
      </c>
      <c r="B2572" s="1" t="s">
        <v>6176</v>
      </c>
      <c r="C2572" s="1" t="s">
        <v>6177</v>
      </c>
      <c r="D2572" s="1" t="s">
        <v>1378</v>
      </c>
      <c r="E2572" s="1" t="s">
        <v>1174</v>
      </c>
    </row>
    <row r="2573" spans="1:5">
      <c r="A2573" s="1" t="s">
        <v>6178</v>
      </c>
      <c r="B2573" s="1" t="s">
        <v>6179</v>
      </c>
      <c r="C2573" s="1" t="s">
        <v>6180</v>
      </c>
      <c r="E2573" s="1" t="s">
        <v>1784</v>
      </c>
    </row>
    <row r="2574" spans="1:5">
      <c r="A2574" s="1" t="s">
        <v>6181</v>
      </c>
      <c r="B2574" s="1" t="s">
        <v>6182</v>
      </c>
      <c r="C2574" s="1" t="s">
        <v>6181</v>
      </c>
      <c r="E2574" s="1" t="s">
        <v>6183</v>
      </c>
    </row>
    <row r="2575" spans="1:5">
      <c r="A2575" s="1" t="s">
        <v>6184</v>
      </c>
      <c r="B2575" s="1" t="s">
        <v>6185</v>
      </c>
      <c r="C2575" s="1" t="s">
        <v>6186</v>
      </c>
      <c r="E2575" s="1" t="s">
        <v>1208</v>
      </c>
    </row>
    <row r="2576" spans="1:5">
      <c r="A2576" s="1" t="s">
        <v>2994</v>
      </c>
      <c r="B2576" s="1" t="s">
        <v>6187</v>
      </c>
      <c r="C2576" s="1" t="s">
        <v>2994</v>
      </c>
      <c r="E2576" s="1" t="s">
        <v>1474</v>
      </c>
    </row>
    <row r="2577" spans="1:5">
      <c r="A2577" s="1" t="s">
        <v>6188</v>
      </c>
      <c r="B2577" s="1" t="s">
        <v>6189</v>
      </c>
      <c r="C2577" s="1" t="s">
        <v>6188</v>
      </c>
      <c r="D2577" s="1" t="s">
        <v>1378</v>
      </c>
      <c r="E2577" s="1" t="s">
        <v>1174</v>
      </c>
    </row>
    <row r="2578" spans="1:5">
      <c r="A2578" s="1" t="s">
        <v>6188</v>
      </c>
      <c r="B2578" s="1" t="s">
        <v>6190</v>
      </c>
      <c r="C2578" s="1" t="s">
        <v>6188</v>
      </c>
      <c r="D2578" s="1" t="s">
        <v>1378</v>
      </c>
      <c r="E2578" s="1" t="s">
        <v>1174</v>
      </c>
    </row>
    <row r="2579" spans="1:5">
      <c r="A2579" s="1" t="s">
        <v>6188</v>
      </c>
      <c r="B2579" s="1" t="s">
        <v>6191</v>
      </c>
      <c r="C2579" s="1" t="s">
        <v>6188</v>
      </c>
      <c r="D2579" s="1" t="s">
        <v>1378</v>
      </c>
      <c r="E2579" s="1" t="s">
        <v>1174</v>
      </c>
    </row>
    <row r="2580" spans="1:5">
      <c r="A2580" s="1" t="s">
        <v>6188</v>
      </c>
      <c r="B2580" s="1" t="s">
        <v>6192</v>
      </c>
      <c r="C2580" s="1" t="s">
        <v>6188</v>
      </c>
      <c r="D2580" s="1" t="s">
        <v>1378</v>
      </c>
      <c r="E2580" s="1" t="s">
        <v>1174</v>
      </c>
    </row>
    <row r="2581" spans="1:5">
      <c r="A2581" s="1" t="s">
        <v>6193</v>
      </c>
      <c r="B2581" s="1" t="s">
        <v>6194</v>
      </c>
      <c r="C2581" s="1" t="s">
        <v>6193</v>
      </c>
      <c r="E2581" s="1" t="s">
        <v>4366</v>
      </c>
    </row>
    <row r="2582" spans="1:5">
      <c r="A2582" s="1" t="s">
        <v>6195</v>
      </c>
      <c r="B2582" s="1" t="s">
        <v>6196</v>
      </c>
      <c r="C2582" s="1" t="s">
        <v>6195</v>
      </c>
      <c r="D2582" s="1" t="s">
        <v>1611</v>
      </c>
      <c r="E2582" s="1" t="s">
        <v>1174</v>
      </c>
    </row>
    <row r="2583" spans="1:5">
      <c r="A2583" s="1" t="s">
        <v>6195</v>
      </c>
      <c r="B2583" s="1" t="s">
        <v>6197</v>
      </c>
      <c r="C2583" s="1" t="s">
        <v>6195</v>
      </c>
      <c r="D2583" s="1" t="s">
        <v>1611</v>
      </c>
      <c r="E2583" s="1" t="s">
        <v>1174</v>
      </c>
    </row>
    <row r="2584" spans="1:5">
      <c r="A2584" s="1" t="s">
        <v>2258</v>
      </c>
      <c r="B2584" s="1" t="s">
        <v>6198</v>
      </c>
      <c r="C2584" s="1" t="s">
        <v>2258</v>
      </c>
      <c r="E2584" s="1" t="s">
        <v>1213</v>
      </c>
    </row>
    <row r="2585" spans="1:5">
      <c r="A2585" s="1" t="s">
        <v>2258</v>
      </c>
      <c r="B2585" s="1" t="s">
        <v>6199</v>
      </c>
      <c r="C2585" s="1" t="s">
        <v>2258</v>
      </c>
      <c r="E2585" s="1" t="s">
        <v>1213</v>
      </c>
    </row>
    <row r="2586" spans="1:5">
      <c r="A2586" s="1" t="s">
        <v>2258</v>
      </c>
      <c r="B2586" s="1" t="s">
        <v>6200</v>
      </c>
      <c r="C2586" s="1" t="s">
        <v>2258</v>
      </c>
      <c r="E2586" s="1" t="s">
        <v>1213</v>
      </c>
    </row>
    <row r="2587" spans="1:5">
      <c r="A2587" s="1" t="s">
        <v>6201</v>
      </c>
      <c r="B2587" s="1" t="s">
        <v>6202</v>
      </c>
      <c r="E2587" s="1" t="s">
        <v>3274</v>
      </c>
    </row>
    <row r="2588" spans="1:5">
      <c r="A2588" s="1" t="s">
        <v>6203</v>
      </c>
      <c r="B2588" s="1" t="s">
        <v>6204</v>
      </c>
      <c r="C2588" s="1" t="s">
        <v>2210</v>
      </c>
      <c r="D2588" s="1" t="s">
        <v>1192</v>
      </c>
      <c r="E2588" s="1" t="s">
        <v>1174</v>
      </c>
    </row>
    <row r="2589" spans="1:5">
      <c r="A2589" s="1" t="s">
        <v>6205</v>
      </c>
      <c r="B2589" s="1" t="s">
        <v>6206</v>
      </c>
      <c r="D2589" s="1" t="s">
        <v>2875</v>
      </c>
      <c r="E2589" s="1" t="s">
        <v>1174</v>
      </c>
    </row>
    <row r="2590" spans="1:5">
      <c r="A2590" s="1" t="s">
        <v>6207</v>
      </c>
      <c r="B2590" s="1" t="s">
        <v>6208</v>
      </c>
      <c r="E2590" s="1" t="s">
        <v>1474</v>
      </c>
    </row>
    <row r="2591" spans="1:5">
      <c r="A2591" s="1" t="s">
        <v>6209</v>
      </c>
      <c r="B2591" s="1" t="s">
        <v>6210</v>
      </c>
      <c r="E2591" s="1" t="s">
        <v>1474</v>
      </c>
    </row>
    <row r="2592" spans="1:5">
      <c r="A2592" s="1" t="s">
        <v>6211</v>
      </c>
      <c r="B2592" s="1" t="s">
        <v>6212</v>
      </c>
      <c r="C2592" s="1" t="s">
        <v>6213</v>
      </c>
      <c r="E2592" s="1" t="s">
        <v>2073</v>
      </c>
    </row>
    <row r="2593" spans="1:5">
      <c r="A2593" s="1" t="s">
        <v>6214</v>
      </c>
      <c r="B2593" s="1" t="s">
        <v>6215</v>
      </c>
      <c r="C2593" s="1" t="s">
        <v>6216</v>
      </c>
      <c r="D2593" s="1" t="s">
        <v>1622</v>
      </c>
      <c r="E2593" s="1" t="s">
        <v>1174</v>
      </c>
    </row>
    <row r="2594" spans="1:5">
      <c r="A2594" s="1" t="s">
        <v>6214</v>
      </c>
      <c r="B2594" s="1" t="s">
        <v>6217</v>
      </c>
      <c r="D2594" s="1" t="s">
        <v>1622</v>
      </c>
      <c r="E2594" s="1" t="s">
        <v>1174</v>
      </c>
    </row>
    <row r="2595" spans="1:5">
      <c r="A2595" s="1" t="s">
        <v>6214</v>
      </c>
      <c r="B2595" s="1" t="s">
        <v>6218</v>
      </c>
      <c r="D2595" s="1" t="s">
        <v>1622</v>
      </c>
      <c r="E2595" s="1" t="s">
        <v>1174</v>
      </c>
    </row>
    <row r="2596" spans="1:5">
      <c r="A2596" s="1" t="s">
        <v>6214</v>
      </c>
      <c r="B2596" s="1" t="s">
        <v>6219</v>
      </c>
      <c r="C2596" s="1" t="s">
        <v>6214</v>
      </c>
      <c r="D2596" s="1" t="s">
        <v>1622</v>
      </c>
      <c r="E2596" s="1" t="s">
        <v>1174</v>
      </c>
    </row>
    <row r="2597" spans="1:5">
      <c r="A2597" s="1" t="s">
        <v>6214</v>
      </c>
      <c r="B2597" s="1" t="s">
        <v>6220</v>
      </c>
      <c r="D2597" s="1" t="s">
        <v>1622</v>
      </c>
      <c r="E2597" s="1" t="s">
        <v>1174</v>
      </c>
    </row>
    <row r="2598" spans="1:5">
      <c r="A2598" s="1" t="s">
        <v>6214</v>
      </c>
      <c r="B2598" s="1" t="s">
        <v>6221</v>
      </c>
      <c r="D2598" s="1" t="s">
        <v>1622</v>
      </c>
      <c r="E2598" s="1" t="s">
        <v>1174</v>
      </c>
    </row>
    <row r="2599" spans="1:5">
      <c r="A2599" s="1" t="s">
        <v>6214</v>
      </c>
      <c r="B2599" s="1" t="s">
        <v>6222</v>
      </c>
      <c r="D2599" s="1" t="s">
        <v>1622</v>
      </c>
      <c r="E2599" s="1" t="s">
        <v>1174</v>
      </c>
    </row>
    <row r="2600" spans="1:5">
      <c r="A2600" s="1" t="s">
        <v>6214</v>
      </c>
      <c r="B2600" s="1" t="s">
        <v>6223</v>
      </c>
      <c r="C2600" s="1" t="s">
        <v>6214</v>
      </c>
      <c r="D2600" s="1" t="s">
        <v>1622</v>
      </c>
      <c r="E2600" s="1" t="s">
        <v>1174</v>
      </c>
    </row>
    <row r="2601" spans="1:5">
      <c r="A2601" s="1" t="s">
        <v>6214</v>
      </c>
      <c r="B2601" s="1" t="s">
        <v>6224</v>
      </c>
      <c r="C2601" s="1" t="s">
        <v>6216</v>
      </c>
      <c r="D2601" s="1" t="s">
        <v>1622</v>
      </c>
      <c r="E2601" s="1" t="s">
        <v>1174</v>
      </c>
    </row>
    <row r="2602" spans="1:5">
      <c r="A2602" s="1" t="s">
        <v>6225</v>
      </c>
      <c r="B2602" s="1" t="s">
        <v>6226</v>
      </c>
      <c r="C2602" s="1" t="s">
        <v>1578</v>
      </c>
      <c r="D2602" s="1" t="s">
        <v>1577</v>
      </c>
      <c r="E2602" s="1" t="s">
        <v>1174</v>
      </c>
    </row>
    <row r="2603" spans="1:5">
      <c r="A2603" s="1" t="s">
        <v>6227</v>
      </c>
      <c r="B2603" s="1" t="s">
        <v>6228</v>
      </c>
      <c r="C2603" s="1" t="s">
        <v>6227</v>
      </c>
      <c r="E2603" s="1" t="s">
        <v>1474</v>
      </c>
    </row>
    <row r="2604" spans="1:5">
      <c r="A2604" s="1" t="s">
        <v>6229</v>
      </c>
      <c r="B2604" s="1" t="s">
        <v>6230</v>
      </c>
      <c r="E2604" s="1" t="s">
        <v>1474</v>
      </c>
    </row>
    <row r="2605" spans="1:5">
      <c r="A2605" s="1" t="s">
        <v>6231</v>
      </c>
      <c r="B2605" s="1" t="s">
        <v>6232</v>
      </c>
      <c r="C2605" s="1" t="s">
        <v>6233</v>
      </c>
      <c r="E2605" s="1" t="s">
        <v>1474</v>
      </c>
    </row>
    <row r="2606" spans="1:5">
      <c r="A2606" s="1" t="s">
        <v>6234</v>
      </c>
      <c r="B2606" s="1" t="s">
        <v>6235</v>
      </c>
      <c r="E2606" s="1" t="s">
        <v>1474</v>
      </c>
    </row>
    <row r="2607" spans="1:5">
      <c r="A2607" s="1" t="s">
        <v>3045</v>
      </c>
      <c r="B2607" s="1" t="s">
        <v>6236</v>
      </c>
      <c r="C2607" s="1" t="s">
        <v>3045</v>
      </c>
      <c r="E2607" s="1" t="s">
        <v>1474</v>
      </c>
    </row>
    <row r="2608" spans="1:5">
      <c r="A2608" s="1" t="s">
        <v>3045</v>
      </c>
      <c r="B2608" s="1" t="s">
        <v>6237</v>
      </c>
      <c r="C2608" s="1" t="s">
        <v>3045</v>
      </c>
      <c r="E2608" s="1" t="s">
        <v>1474</v>
      </c>
    </row>
    <row r="2609" spans="1:5">
      <c r="A2609" s="1" t="s">
        <v>3045</v>
      </c>
      <c r="B2609" s="1" t="s">
        <v>6238</v>
      </c>
      <c r="C2609" s="1" t="s">
        <v>3045</v>
      </c>
      <c r="E2609" s="1" t="s">
        <v>1474</v>
      </c>
    </row>
    <row r="2610" spans="1:5">
      <c r="A2610" s="1" t="s">
        <v>6239</v>
      </c>
      <c r="B2610" s="1" t="s">
        <v>6240</v>
      </c>
      <c r="C2610" s="1" t="s">
        <v>6239</v>
      </c>
      <c r="E2610" s="1" t="s">
        <v>1474</v>
      </c>
    </row>
    <row r="2611" spans="1:5">
      <c r="A2611" s="1" t="s">
        <v>6241</v>
      </c>
      <c r="B2611" s="1" t="s">
        <v>6242</v>
      </c>
      <c r="D2611" s="1" t="s">
        <v>1611</v>
      </c>
      <c r="E2611" s="1" t="s">
        <v>1174</v>
      </c>
    </row>
    <row r="2612" spans="1:5">
      <c r="A2612" s="1" t="s">
        <v>6243</v>
      </c>
      <c r="B2612" s="1" t="s">
        <v>6244</v>
      </c>
      <c r="C2612" s="1" t="s">
        <v>6245</v>
      </c>
      <c r="D2612" s="1" t="s">
        <v>1611</v>
      </c>
      <c r="E2612" s="1" t="s">
        <v>1174</v>
      </c>
    </row>
    <row r="2613" spans="1:5">
      <c r="A2613" s="1" t="s">
        <v>6246</v>
      </c>
      <c r="B2613" s="1" t="s">
        <v>6247</v>
      </c>
      <c r="C2613" s="1" t="s">
        <v>6246</v>
      </c>
      <c r="E2613" s="1" t="s">
        <v>1208</v>
      </c>
    </row>
    <row r="2614" spans="1:5">
      <c r="A2614" s="1" t="s">
        <v>6248</v>
      </c>
      <c r="B2614" s="1" t="s">
        <v>6249</v>
      </c>
      <c r="C2614" s="1" t="s">
        <v>6250</v>
      </c>
      <c r="D2614" s="1" t="s">
        <v>2875</v>
      </c>
      <c r="E2614" s="1" t="s">
        <v>1174</v>
      </c>
    </row>
    <row r="2615" spans="1:5">
      <c r="A2615" s="1" t="s">
        <v>6248</v>
      </c>
      <c r="B2615" s="1" t="s">
        <v>6251</v>
      </c>
      <c r="C2615" s="1" t="s">
        <v>5914</v>
      </c>
      <c r="D2615" s="1" t="s">
        <v>2875</v>
      </c>
      <c r="E2615" s="1" t="s">
        <v>1174</v>
      </c>
    </row>
    <row r="2616" spans="1:5">
      <c r="A2616" s="1" t="s">
        <v>6248</v>
      </c>
      <c r="B2616" s="1" t="s">
        <v>6252</v>
      </c>
      <c r="C2616" s="1" t="s">
        <v>5914</v>
      </c>
      <c r="D2616" s="1" t="s">
        <v>2875</v>
      </c>
      <c r="E2616" s="1" t="s">
        <v>1174</v>
      </c>
    </row>
    <row r="2617" spans="1:5">
      <c r="A2617" s="1" t="s">
        <v>6248</v>
      </c>
      <c r="B2617" s="1" t="s">
        <v>6253</v>
      </c>
      <c r="C2617" s="1" t="s">
        <v>6248</v>
      </c>
      <c r="D2617" s="1" t="s">
        <v>2875</v>
      </c>
      <c r="E2617" s="1" t="s">
        <v>1174</v>
      </c>
    </row>
    <row r="2618" spans="1:5">
      <c r="A2618" s="1" t="s">
        <v>6248</v>
      </c>
      <c r="B2618" s="1" t="s">
        <v>6254</v>
      </c>
      <c r="C2618" s="1" t="s">
        <v>6250</v>
      </c>
      <c r="D2618" s="1" t="s">
        <v>2875</v>
      </c>
      <c r="E2618" s="1" t="s">
        <v>1174</v>
      </c>
    </row>
    <row r="2619" spans="1:5">
      <c r="A2619" s="1" t="s">
        <v>6255</v>
      </c>
      <c r="B2619" s="1" t="s">
        <v>6256</v>
      </c>
      <c r="C2619" s="1" t="s">
        <v>6257</v>
      </c>
      <c r="D2619" s="1" t="s">
        <v>1175</v>
      </c>
      <c r="E2619" s="1" t="s">
        <v>1174</v>
      </c>
    </row>
    <row r="2620" spans="1:5">
      <c r="A2620" s="1" t="s">
        <v>6258</v>
      </c>
      <c r="B2620" s="1" t="s">
        <v>6259</v>
      </c>
      <c r="C2620" s="1" t="s">
        <v>6258</v>
      </c>
      <c r="D2620" s="1" t="s">
        <v>1378</v>
      </c>
      <c r="E2620" s="1" t="s">
        <v>1174</v>
      </c>
    </row>
    <row r="2621" spans="1:5">
      <c r="A2621" s="1" t="s">
        <v>6258</v>
      </c>
      <c r="B2621" s="1" t="s">
        <v>6260</v>
      </c>
      <c r="D2621" s="1" t="s">
        <v>1378</v>
      </c>
      <c r="E2621" s="1" t="s">
        <v>1174</v>
      </c>
    </row>
    <row r="2622" spans="1:5">
      <c r="A2622" s="1" t="s">
        <v>4680</v>
      </c>
      <c r="B2622" s="1" t="s">
        <v>6261</v>
      </c>
      <c r="C2622" s="1" t="s">
        <v>4680</v>
      </c>
      <c r="D2622" s="1" t="s">
        <v>1372</v>
      </c>
      <c r="E2622" s="1" t="s">
        <v>1174</v>
      </c>
    </row>
    <row r="2623" spans="1:5">
      <c r="A2623" s="1" t="s">
        <v>4680</v>
      </c>
      <c r="B2623" s="1" t="s">
        <v>6262</v>
      </c>
      <c r="C2623" s="1" t="s">
        <v>4680</v>
      </c>
      <c r="D2623" s="1" t="s">
        <v>1372</v>
      </c>
      <c r="E2623" s="1" t="s">
        <v>1174</v>
      </c>
    </row>
    <row r="2624" spans="1:5">
      <c r="A2624" s="1" t="s">
        <v>6263</v>
      </c>
      <c r="B2624" s="1" t="s">
        <v>6264</v>
      </c>
      <c r="C2624" s="1" t="s">
        <v>6265</v>
      </c>
      <c r="D2624" s="1" t="s">
        <v>1389</v>
      </c>
      <c r="E2624" s="1" t="s">
        <v>1174</v>
      </c>
    </row>
    <row r="2625" spans="1:5">
      <c r="A2625" s="1" t="s">
        <v>6266</v>
      </c>
      <c r="B2625" s="1" t="s">
        <v>6267</v>
      </c>
      <c r="C2625" s="1" t="s">
        <v>4956</v>
      </c>
      <c r="D2625" s="1" t="s">
        <v>1192</v>
      </c>
      <c r="E2625" s="1" t="s">
        <v>1174</v>
      </c>
    </row>
    <row r="2626" spans="1:5">
      <c r="A2626" s="1" t="s">
        <v>6268</v>
      </c>
      <c r="B2626" s="1" t="s">
        <v>6269</v>
      </c>
      <c r="C2626" s="1" t="s">
        <v>6270</v>
      </c>
      <c r="D2626" s="1" t="s">
        <v>1611</v>
      </c>
      <c r="E2626" s="1" t="s">
        <v>1174</v>
      </c>
    </row>
    <row r="2627" spans="1:5">
      <c r="A2627" s="1" t="s">
        <v>6271</v>
      </c>
      <c r="B2627" s="1" t="s">
        <v>6272</v>
      </c>
      <c r="C2627" s="1" t="s">
        <v>6166</v>
      </c>
      <c r="D2627" s="1" t="s">
        <v>1341</v>
      </c>
      <c r="E2627" s="1" t="s">
        <v>1340</v>
      </c>
    </row>
    <row r="2628" spans="1:5">
      <c r="A2628" s="1" t="s">
        <v>6265</v>
      </c>
      <c r="B2628" s="1" t="s">
        <v>6273</v>
      </c>
      <c r="C2628" s="1" t="s">
        <v>6265</v>
      </c>
      <c r="D2628" s="1" t="s">
        <v>1389</v>
      </c>
      <c r="E2628" s="1" t="s">
        <v>1174</v>
      </c>
    </row>
    <row r="2629" spans="1:5">
      <c r="A2629" s="1" t="s">
        <v>6274</v>
      </c>
      <c r="B2629" s="1" t="s">
        <v>6275</v>
      </c>
      <c r="C2629" s="1" t="s">
        <v>6276</v>
      </c>
      <c r="D2629" s="1" t="s">
        <v>1389</v>
      </c>
      <c r="E2629" s="1" t="s">
        <v>1174</v>
      </c>
    </row>
    <row r="2630" spans="1:5">
      <c r="A2630" s="1" t="s">
        <v>6277</v>
      </c>
      <c r="B2630" s="1" t="s">
        <v>6278</v>
      </c>
      <c r="C2630" s="1" t="s">
        <v>6277</v>
      </c>
      <c r="D2630" s="1" t="s">
        <v>1389</v>
      </c>
      <c r="E2630" s="1" t="s">
        <v>1174</v>
      </c>
    </row>
    <row r="2631" spans="1:5">
      <c r="A2631" s="1" t="s">
        <v>6279</v>
      </c>
      <c r="B2631" s="1" t="s">
        <v>6280</v>
      </c>
      <c r="C2631" s="1" t="s">
        <v>6281</v>
      </c>
      <c r="E2631" s="1" t="s">
        <v>1474</v>
      </c>
    </row>
    <row r="2632" spans="1:5">
      <c r="A2632" s="1" t="s">
        <v>6279</v>
      </c>
      <c r="B2632" s="1" t="s">
        <v>6282</v>
      </c>
      <c r="C2632" s="1" t="s">
        <v>6282</v>
      </c>
      <c r="E2632" s="1" t="s">
        <v>1474</v>
      </c>
    </row>
    <row r="2633" spans="1:5">
      <c r="A2633" s="1" t="s">
        <v>6279</v>
      </c>
      <c r="B2633" s="1" t="s">
        <v>6283</v>
      </c>
      <c r="C2633" s="1" t="s">
        <v>6284</v>
      </c>
      <c r="E2633" s="1" t="s">
        <v>1474</v>
      </c>
    </row>
    <row r="2634" spans="1:5">
      <c r="A2634" s="1" t="s">
        <v>6279</v>
      </c>
      <c r="B2634" s="1" t="s">
        <v>6283</v>
      </c>
      <c r="C2634" s="1" t="s">
        <v>6285</v>
      </c>
      <c r="E2634" s="1" t="s">
        <v>1474</v>
      </c>
    </row>
    <row r="2635" spans="1:5">
      <c r="A2635" s="1" t="s">
        <v>6279</v>
      </c>
      <c r="B2635" s="1" t="s">
        <v>6283</v>
      </c>
      <c r="C2635" s="1" t="s">
        <v>6286</v>
      </c>
      <c r="E2635" s="1" t="s">
        <v>1474</v>
      </c>
    </row>
    <row r="2636" spans="1:5">
      <c r="A2636" s="1" t="s">
        <v>6279</v>
      </c>
      <c r="B2636" s="1" t="s">
        <v>6283</v>
      </c>
      <c r="C2636" s="1" t="s">
        <v>6287</v>
      </c>
      <c r="E2636" s="1" t="s">
        <v>1474</v>
      </c>
    </row>
    <row r="2637" spans="1:5">
      <c r="A2637" s="1" t="s">
        <v>6279</v>
      </c>
      <c r="B2637" s="1" t="s">
        <v>6283</v>
      </c>
      <c r="C2637" s="1" t="s">
        <v>6288</v>
      </c>
      <c r="E2637" s="1" t="s">
        <v>1474</v>
      </c>
    </row>
    <row r="2638" spans="1:5">
      <c r="A2638" s="1" t="s">
        <v>6279</v>
      </c>
      <c r="B2638" s="1" t="s">
        <v>6283</v>
      </c>
      <c r="C2638" s="1" t="s">
        <v>6284</v>
      </c>
      <c r="E2638" s="1" t="s">
        <v>1474</v>
      </c>
    </row>
    <row r="2639" spans="1:5">
      <c r="A2639" s="1" t="s">
        <v>6279</v>
      </c>
      <c r="B2639" s="1" t="s">
        <v>6289</v>
      </c>
      <c r="C2639" s="1" t="s">
        <v>6281</v>
      </c>
      <c r="E2639" s="1" t="s">
        <v>1474</v>
      </c>
    </row>
    <row r="2640" spans="1:5">
      <c r="A2640" s="1" t="s">
        <v>6290</v>
      </c>
      <c r="B2640" s="1" t="s">
        <v>6291</v>
      </c>
      <c r="C2640" s="1" t="s">
        <v>6292</v>
      </c>
      <c r="D2640" s="1" t="s">
        <v>1611</v>
      </c>
      <c r="E2640" s="1" t="s">
        <v>1174</v>
      </c>
    </row>
    <row r="2641" spans="1:5">
      <c r="A2641" s="1" t="s">
        <v>5022</v>
      </c>
      <c r="B2641" s="1" t="s">
        <v>6293</v>
      </c>
      <c r="E2641" s="1" t="s">
        <v>1634</v>
      </c>
    </row>
    <row r="2642" spans="1:5">
      <c r="A2642" s="1" t="s">
        <v>5022</v>
      </c>
      <c r="B2642" s="1" t="s">
        <v>6294</v>
      </c>
      <c r="E2642" s="1" t="s">
        <v>1634</v>
      </c>
    </row>
    <row r="2643" spans="1:5">
      <c r="A2643" s="1" t="s">
        <v>5022</v>
      </c>
      <c r="B2643" s="1" t="s">
        <v>6295</v>
      </c>
      <c r="E2643" s="1" t="s">
        <v>1634</v>
      </c>
    </row>
    <row r="2644" spans="1:5">
      <c r="A2644" s="1" t="s">
        <v>5022</v>
      </c>
      <c r="B2644" s="1" t="s">
        <v>6296</v>
      </c>
      <c r="E2644" s="1" t="s">
        <v>1634</v>
      </c>
    </row>
    <row r="2645" spans="1:5">
      <c r="A2645" s="1" t="s">
        <v>5022</v>
      </c>
      <c r="B2645" s="1" t="s">
        <v>6297</v>
      </c>
      <c r="E2645" s="1" t="s">
        <v>1634</v>
      </c>
    </row>
    <row r="2646" spans="1:5">
      <c r="A2646" s="1" t="s">
        <v>5022</v>
      </c>
      <c r="B2646" s="1" t="s">
        <v>6298</v>
      </c>
      <c r="E2646" s="1" t="s">
        <v>1634</v>
      </c>
    </row>
    <row r="2647" spans="1:5">
      <c r="A2647" s="1" t="s">
        <v>5022</v>
      </c>
      <c r="B2647" s="1" t="s">
        <v>6299</v>
      </c>
      <c r="C2647" s="1" t="s">
        <v>5022</v>
      </c>
      <c r="E2647" s="1" t="s">
        <v>1634</v>
      </c>
    </row>
    <row r="2648" spans="1:5">
      <c r="A2648" s="1" t="s">
        <v>6300</v>
      </c>
      <c r="B2648" s="1" t="s">
        <v>6301</v>
      </c>
      <c r="C2648" s="1" t="s">
        <v>6302</v>
      </c>
      <c r="D2648" s="1" t="s">
        <v>1223</v>
      </c>
      <c r="E2648" s="1" t="s">
        <v>1174</v>
      </c>
    </row>
    <row r="2649" spans="1:5">
      <c r="A2649" s="1" t="s">
        <v>6300</v>
      </c>
      <c r="B2649" s="1" t="s">
        <v>6303</v>
      </c>
      <c r="C2649" s="1" t="s">
        <v>6302</v>
      </c>
      <c r="D2649" s="1" t="s">
        <v>1223</v>
      </c>
      <c r="E2649" s="1" t="s">
        <v>1174</v>
      </c>
    </row>
    <row r="2650" spans="1:5">
      <c r="A2650" s="1" t="s">
        <v>6300</v>
      </c>
      <c r="B2650" s="1" t="s">
        <v>6304</v>
      </c>
      <c r="C2650" s="1" t="s">
        <v>6302</v>
      </c>
      <c r="D2650" s="1" t="s">
        <v>1223</v>
      </c>
      <c r="E2650" s="1" t="s">
        <v>1174</v>
      </c>
    </row>
    <row r="2651" spans="1:5">
      <c r="A2651" s="1" t="s">
        <v>6300</v>
      </c>
      <c r="B2651" s="1" t="s">
        <v>6305</v>
      </c>
      <c r="D2651" s="1" t="s">
        <v>1223</v>
      </c>
      <c r="E2651" s="1" t="s">
        <v>1174</v>
      </c>
    </row>
    <row r="2652" spans="1:5">
      <c r="A2652" s="1" t="s">
        <v>6300</v>
      </c>
      <c r="B2652" s="1" t="s">
        <v>6306</v>
      </c>
      <c r="C2652" s="1" t="s">
        <v>6302</v>
      </c>
      <c r="D2652" s="1" t="s">
        <v>1223</v>
      </c>
      <c r="E2652" s="1" t="s">
        <v>1174</v>
      </c>
    </row>
    <row r="2653" spans="1:5">
      <c r="A2653" s="1" t="s">
        <v>6307</v>
      </c>
      <c r="B2653" s="1" t="s">
        <v>6308</v>
      </c>
      <c r="C2653" s="1" t="s">
        <v>2080</v>
      </c>
      <c r="E2653" s="1" t="s">
        <v>2073</v>
      </c>
    </row>
    <row r="2654" spans="1:5">
      <c r="A2654" s="1" t="s">
        <v>6309</v>
      </c>
      <c r="B2654" s="1" t="s">
        <v>6310</v>
      </c>
      <c r="C2654" s="1" t="s">
        <v>6309</v>
      </c>
      <c r="D2654" s="1" t="s">
        <v>1378</v>
      </c>
      <c r="E2654" s="1" t="s">
        <v>1174</v>
      </c>
    </row>
    <row r="2655" spans="1:5">
      <c r="A2655" s="1" t="s">
        <v>6311</v>
      </c>
      <c r="B2655" s="1" t="s">
        <v>6312</v>
      </c>
      <c r="C2655" s="1" t="s">
        <v>6313</v>
      </c>
      <c r="D2655" s="1" t="s">
        <v>2045</v>
      </c>
      <c r="E2655" s="1" t="s">
        <v>1174</v>
      </c>
    </row>
    <row r="2656" spans="1:5">
      <c r="A2656" s="1" t="s">
        <v>6311</v>
      </c>
      <c r="B2656" s="1" t="s">
        <v>6314</v>
      </c>
      <c r="C2656" s="1" t="s">
        <v>6313</v>
      </c>
      <c r="D2656" s="1" t="s">
        <v>2045</v>
      </c>
      <c r="E2656" s="1" t="s">
        <v>1174</v>
      </c>
    </row>
    <row r="2657" spans="1:5">
      <c r="A2657" s="1" t="s">
        <v>6311</v>
      </c>
      <c r="B2657" s="1" t="s">
        <v>6315</v>
      </c>
      <c r="C2657" s="1" t="s">
        <v>6313</v>
      </c>
      <c r="D2657" s="1" t="s">
        <v>2045</v>
      </c>
      <c r="E2657" s="1" t="s">
        <v>1174</v>
      </c>
    </row>
    <row r="2658" spans="1:5">
      <c r="A2658" s="1" t="s">
        <v>6311</v>
      </c>
      <c r="B2658" s="1" t="s">
        <v>6316</v>
      </c>
      <c r="C2658" s="1" t="s">
        <v>6317</v>
      </c>
      <c r="D2658" s="1" t="s">
        <v>2045</v>
      </c>
      <c r="E2658" s="1" t="s">
        <v>1174</v>
      </c>
    </row>
    <row r="2659" spans="1:5">
      <c r="A2659" s="1" t="s">
        <v>6318</v>
      </c>
      <c r="B2659" s="1" t="s">
        <v>6319</v>
      </c>
      <c r="C2659" s="1" t="s">
        <v>4946</v>
      </c>
      <c r="D2659" s="1" t="s">
        <v>1175</v>
      </c>
      <c r="E2659" s="1" t="s">
        <v>1174</v>
      </c>
    </row>
    <row r="2660" spans="1:5">
      <c r="A2660" s="1" t="s">
        <v>6318</v>
      </c>
      <c r="B2660" s="1" t="s">
        <v>6320</v>
      </c>
      <c r="C2660" s="1" t="s">
        <v>6321</v>
      </c>
      <c r="D2660" s="1" t="s">
        <v>1175</v>
      </c>
      <c r="E2660" s="1" t="s">
        <v>1174</v>
      </c>
    </row>
    <row r="2661" spans="1:5">
      <c r="A2661" s="1" t="s">
        <v>6318</v>
      </c>
      <c r="B2661" s="1" t="s">
        <v>6322</v>
      </c>
      <c r="C2661" s="1" t="s">
        <v>6318</v>
      </c>
      <c r="D2661" s="1" t="s">
        <v>1175</v>
      </c>
      <c r="E2661" s="1" t="s">
        <v>1174</v>
      </c>
    </row>
    <row r="2662" spans="1:5">
      <c r="A2662" s="1" t="s">
        <v>6318</v>
      </c>
      <c r="B2662" s="1" t="s">
        <v>6323</v>
      </c>
      <c r="C2662" s="1" t="s">
        <v>6318</v>
      </c>
      <c r="D2662" s="1" t="s">
        <v>1175</v>
      </c>
      <c r="E2662" s="1" t="s">
        <v>1174</v>
      </c>
    </row>
    <row r="2663" spans="1:5">
      <c r="A2663" s="1" t="s">
        <v>6324</v>
      </c>
      <c r="B2663" s="1" t="s">
        <v>6325</v>
      </c>
      <c r="C2663" s="1" t="s">
        <v>1768</v>
      </c>
      <c r="E2663" s="1" t="s">
        <v>1474</v>
      </c>
    </row>
    <row r="2664" spans="1:5">
      <c r="A2664" s="1" t="s">
        <v>6324</v>
      </c>
      <c r="B2664" s="1" t="s">
        <v>6326</v>
      </c>
      <c r="E2664" s="1" t="s">
        <v>1474</v>
      </c>
    </row>
    <row r="2665" spans="1:5">
      <c r="A2665" s="1" t="s">
        <v>6327</v>
      </c>
      <c r="B2665" s="1" t="s">
        <v>6328</v>
      </c>
      <c r="E2665" s="1" t="s">
        <v>1299</v>
      </c>
    </row>
    <row r="2666" spans="1:5">
      <c r="A2666" s="1" t="s">
        <v>6329</v>
      </c>
      <c r="B2666" s="1" t="s">
        <v>6330</v>
      </c>
      <c r="E2666" s="1" t="s">
        <v>1270</v>
      </c>
    </row>
    <row r="2667" spans="1:5">
      <c r="A2667" s="1" t="s">
        <v>6331</v>
      </c>
      <c r="B2667" s="1" t="s">
        <v>6332</v>
      </c>
      <c r="C2667" s="1" t="s">
        <v>1983</v>
      </c>
      <c r="E2667" s="1" t="s">
        <v>1474</v>
      </c>
    </row>
    <row r="2668" spans="1:5">
      <c r="A2668" s="1" t="s">
        <v>6333</v>
      </c>
      <c r="B2668" s="1" t="s">
        <v>6334</v>
      </c>
      <c r="C2668" s="1" t="s">
        <v>6333</v>
      </c>
      <c r="D2668" s="1" t="s">
        <v>1378</v>
      </c>
      <c r="E2668" s="1" t="s">
        <v>1174</v>
      </c>
    </row>
    <row r="2669" spans="1:5">
      <c r="A2669" s="1" t="s">
        <v>6333</v>
      </c>
      <c r="B2669" s="1" t="s">
        <v>6335</v>
      </c>
      <c r="D2669" s="1" t="s">
        <v>1378</v>
      </c>
      <c r="E2669" s="1" t="s">
        <v>1174</v>
      </c>
    </row>
    <row r="2670" spans="1:5">
      <c r="A2670" s="1" t="s">
        <v>6336</v>
      </c>
      <c r="B2670" s="1" t="s">
        <v>6337</v>
      </c>
      <c r="C2670" s="1" t="s">
        <v>3530</v>
      </c>
      <c r="D2670" s="1" t="s">
        <v>1546</v>
      </c>
      <c r="E2670" s="1" t="s">
        <v>1174</v>
      </c>
    </row>
    <row r="2671" spans="1:5">
      <c r="A2671" s="1" t="s">
        <v>6338</v>
      </c>
      <c r="B2671" s="1" t="s">
        <v>6339</v>
      </c>
      <c r="C2671" s="1" t="s">
        <v>6338</v>
      </c>
      <c r="E2671" s="1" t="s">
        <v>1784</v>
      </c>
    </row>
    <row r="2672" spans="1:5">
      <c r="A2672" s="1" t="s">
        <v>4582</v>
      </c>
      <c r="B2672" s="1" t="s">
        <v>6340</v>
      </c>
      <c r="C2672" s="1" t="s">
        <v>4582</v>
      </c>
      <c r="D2672" s="1" t="s">
        <v>1234</v>
      </c>
      <c r="E2672" s="1" t="s">
        <v>1174</v>
      </c>
    </row>
    <row r="2673" spans="1:5">
      <c r="A2673" s="1" t="s">
        <v>1915</v>
      </c>
      <c r="B2673" s="1" t="s">
        <v>6341</v>
      </c>
      <c r="C2673" s="1" t="s">
        <v>1915</v>
      </c>
      <c r="D2673" s="1" t="s">
        <v>1372</v>
      </c>
      <c r="E2673" s="1" t="s">
        <v>1174</v>
      </c>
    </row>
    <row r="2674" spans="1:5">
      <c r="A2674" s="1" t="s">
        <v>6342</v>
      </c>
      <c r="B2674" s="1" t="s">
        <v>6343</v>
      </c>
      <c r="E2674" s="1" t="s">
        <v>5309</v>
      </c>
    </row>
    <row r="2675" spans="1:5">
      <c r="A2675" s="1" t="s">
        <v>6344</v>
      </c>
      <c r="B2675" s="1" t="s">
        <v>6345</v>
      </c>
      <c r="C2675" s="1" t="s">
        <v>6344</v>
      </c>
      <c r="E2675" s="1" t="s">
        <v>1496</v>
      </c>
    </row>
    <row r="2676" spans="1:5">
      <c r="A2676" s="1" t="s">
        <v>6344</v>
      </c>
      <c r="B2676" s="1" t="s">
        <v>6346</v>
      </c>
      <c r="C2676" s="1" t="s">
        <v>6344</v>
      </c>
      <c r="E2676" s="1" t="s">
        <v>1496</v>
      </c>
    </row>
    <row r="2677" spans="1:5">
      <c r="A2677" s="1" t="s">
        <v>6347</v>
      </c>
      <c r="B2677" s="1" t="s">
        <v>6348</v>
      </c>
      <c r="D2677" s="1" t="s">
        <v>1378</v>
      </c>
      <c r="E2677" s="1" t="s">
        <v>1174</v>
      </c>
    </row>
    <row r="2678" spans="1:5">
      <c r="A2678" s="1" t="s">
        <v>6349</v>
      </c>
      <c r="B2678" s="1" t="s">
        <v>6350</v>
      </c>
      <c r="C2678" s="1" t="s">
        <v>6349</v>
      </c>
      <c r="E2678" s="1" t="s">
        <v>6351</v>
      </c>
    </row>
    <row r="2679" spans="1:5">
      <c r="A2679" s="1" t="s">
        <v>6352</v>
      </c>
      <c r="B2679" s="1" t="s">
        <v>6353</v>
      </c>
      <c r="C2679" s="1" t="s">
        <v>3069</v>
      </c>
      <c r="D2679" s="1" t="s">
        <v>1378</v>
      </c>
      <c r="E2679" s="1" t="s">
        <v>1174</v>
      </c>
    </row>
    <row r="2680" spans="1:5">
      <c r="A2680" s="1" t="s">
        <v>6354</v>
      </c>
      <c r="B2680" s="1" t="s">
        <v>6355</v>
      </c>
      <c r="C2680" s="1" t="s">
        <v>1995</v>
      </c>
      <c r="E2680" s="1" t="s">
        <v>1474</v>
      </c>
    </row>
    <row r="2681" spans="1:5">
      <c r="A2681" s="1" t="s">
        <v>6356</v>
      </c>
      <c r="B2681" s="1" t="s">
        <v>6357</v>
      </c>
      <c r="C2681" s="1" t="s">
        <v>1995</v>
      </c>
      <c r="E2681" s="1" t="s">
        <v>1474</v>
      </c>
    </row>
    <row r="2682" spans="1:5">
      <c r="A2682" s="1" t="s">
        <v>6356</v>
      </c>
      <c r="B2682" s="1" t="s">
        <v>6358</v>
      </c>
      <c r="C2682" s="1" t="s">
        <v>1995</v>
      </c>
      <c r="E2682" s="1" t="s">
        <v>1474</v>
      </c>
    </row>
    <row r="2683" spans="1:5">
      <c r="A2683" s="1" t="s">
        <v>6359</v>
      </c>
      <c r="B2683" s="1" t="s">
        <v>6360</v>
      </c>
      <c r="C2683" s="1" t="s">
        <v>6361</v>
      </c>
      <c r="E2683" s="1" t="s">
        <v>2347</v>
      </c>
    </row>
    <row r="2684" spans="1:5">
      <c r="A2684" s="1" t="s">
        <v>6359</v>
      </c>
      <c r="B2684" s="1" t="s">
        <v>6362</v>
      </c>
      <c r="C2684" s="1" t="s">
        <v>6361</v>
      </c>
      <c r="E2684" s="1" t="s">
        <v>2347</v>
      </c>
    </row>
    <row r="2685" spans="1:5">
      <c r="A2685" s="1" t="s">
        <v>6363</v>
      </c>
      <c r="B2685" s="1" t="s">
        <v>6364</v>
      </c>
      <c r="C2685" s="1" t="s">
        <v>6363</v>
      </c>
      <c r="E2685" s="1" t="s">
        <v>6365</v>
      </c>
    </row>
    <row r="2686" spans="1:5">
      <c r="A2686" s="1" t="s">
        <v>6366</v>
      </c>
      <c r="B2686" s="1" t="s">
        <v>6367</v>
      </c>
      <c r="D2686" s="1" t="s">
        <v>1234</v>
      </c>
      <c r="E2686" s="1" t="s">
        <v>1174</v>
      </c>
    </row>
    <row r="2687" spans="1:5">
      <c r="A2687" s="1" t="s">
        <v>6368</v>
      </c>
      <c r="B2687" s="1" t="s">
        <v>6369</v>
      </c>
      <c r="C2687" s="1" t="s">
        <v>6368</v>
      </c>
      <c r="E2687" s="1" t="s">
        <v>1538</v>
      </c>
    </row>
    <row r="2688" spans="1:5">
      <c r="A2688" s="1" t="s">
        <v>6370</v>
      </c>
      <c r="B2688" s="1" t="s">
        <v>6370</v>
      </c>
      <c r="E2688" s="1" t="s">
        <v>6371</v>
      </c>
    </row>
    <row r="2689" spans="1:5">
      <c r="A2689" s="1" t="s">
        <v>6372</v>
      </c>
      <c r="B2689" s="1" t="s">
        <v>6372</v>
      </c>
      <c r="D2689" s="1" t="s">
        <v>2045</v>
      </c>
      <c r="E2689" s="1" t="s">
        <v>1174</v>
      </c>
    </row>
    <row r="2690" spans="1:5">
      <c r="A2690" s="1" t="s">
        <v>6373</v>
      </c>
      <c r="B2690" s="1" t="s">
        <v>6374</v>
      </c>
      <c r="C2690" s="1" t="s">
        <v>6375</v>
      </c>
      <c r="D2690" s="1" t="s">
        <v>1334</v>
      </c>
      <c r="E2690" s="1" t="s">
        <v>1174</v>
      </c>
    </row>
    <row r="2691" spans="1:5">
      <c r="A2691" s="1" t="s">
        <v>6376</v>
      </c>
      <c r="B2691" s="1" t="s">
        <v>6376</v>
      </c>
      <c r="D2691" s="1" t="s">
        <v>3361</v>
      </c>
      <c r="E2691" s="1" t="s">
        <v>1174</v>
      </c>
    </row>
    <row r="2692" spans="1:5">
      <c r="A2692" s="1" t="s">
        <v>6377</v>
      </c>
      <c r="B2692" s="1" t="s">
        <v>6378</v>
      </c>
      <c r="C2692" s="1" t="s">
        <v>6377</v>
      </c>
      <c r="D2692" s="1" t="s">
        <v>1347</v>
      </c>
      <c r="E2692" s="1" t="s">
        <v>1174</v>
      </c>
    </row>
    <row r="2693" spans="1:5">
      <c r="A2693" s="1" t="s">
        <v>6377</v>
      </c>
      <c r="B2693" s="1" t="s">
        <v>6379</v>
      </c>
      <c r="C2693" s="1" t="s">
        <v>6377</v>
      </c>
      <c r="D2693" s="1" t="s">
        <v>1347</v>
      </c>
      <c r="E2693" s="1" t="s">
        <v>1174</v>
      </c>
    </row>
    <row r="2694" spans="1:5">
      <c r="A2694" s="1" t="s">
        <v>6380</v>
      </c>
      <c r="B2694" s="1" t="s">
        <v>6380</v>
      </c>
      <c r="E2694" s="1" t="s">
        <v>6381</v>
      </c>
    </row>
    <row r="2695" spans="1:5">
      <c r="A2695" s="1" t="s">
        <v>6382</v>
      </c>
      <c r="B2695" s="1" t="s">
        <v>6382</v>
      </c>
      <c r="C2695" s="1" t="s">
        <v>6383</v>
      </c>
      <c r="D2695" s="1" t="s">
        <v>3187</v>
      </c>
      <c r="E2695" s="1" t="s">
        <v>1174</v>
      </c>
    </row>
    <row r="2696" spans="1:5">
      <c r="A2696" s="1" t="s">
        <v>6384</v>
      </c>
      <c r="B2696" s="1" t="s">
        <v>6384</v>
      </c>
      <c r="D2696" s="1" t="s">
        <v>1378</v>
      </c>
      <c r="E2696" s="1" t="s">
        <v>1174</v>
      </c>
    </row>
    <row r="2697" spans="1:5">
      <c r="A2697" s="1" t="s">
        <v>6385</v>
      </c>
      <c r="B2697" s="1" t="s">
        <v>6385</v>
      </c>
      <c r="D2697" s="1" t="s">
        <v>3381</v>
      </c>
      <c r="E2697" s="1" t="s">
        <v>1174</v>
      </c>
    </row>
    <row r="2698" spans="1:5">
      <c r="A2698" s="1" t="s">
        <v>6386</v>
      </c>
      <c r="B2698" s="1" t="s">
        <v>6387</v>
      </c>
      <c r="C2698" s="1" t="s">
        <v>6388</v>
      </c>
      <c r="D2698" s="1" t="s">
        <v>1234</v>
      </c>
      <c r="E2698" s="1" t="s">
        <v>1174</v>
      </c>
    </row>
    <row r="2699" spans="1:5">
      <c r="A2699" s="1" t="s">
        <v>6389</v>
      </c>
      <c r="B2699" s="1" t="s">
        <v>6389</v>
      </c>
      <c r="D2699" s="1" t="s">
        <v>3187</v>
      </c>
      <c r="E2699" s="1" t="s">
        <v>1174</v>
      </c>
    </row>
    <row r="2700" spans="1:5">
      <c r="A2700" s="1" t="s">
        <v>6390</v>
      </c>
      <c r="B2700" s="1" t="s">
        <v>6390</v>
      </c>
      <c r="D2700" s="1" t="s">
        <v>1181</v>
      </c>
      <c r="E2700" s="1" t="s">
        <v>1174</v>
      </c>
    </row>
    <row r="2701" spans="1:5">
      <c r="A2701" s="1" t="s">
        <v>6391</v>
      </c>
      <c r="B2701" s="1" t="s">
        <v>6391</v>
      </c>
      <c r="E2701" s="1" t="s">
        <v>4419</v>
      </c>
    </row>
    <row r="2702" spans="1:5">
      <c r="A2702" s="1" t="s">
        <v>6392</v>
      </c>
      <c r="B2702" s="1" t="s">
        <v>2182</v>
      </c>
      <c r="C2702" s="1" t="s">
        <v>6393</v>
      </c>
      <c r="E2702" s="1" t="s">
        <v>1474</v>
      </c>
    </row>
    <row r="2703" spans="1:5">
      <c r="A2703" s="1" t="s">
        <v>6392</v>
      </c>
      <c r="B2703" s="1" t="s">
        <v>6394</v>
      </c>
      <c r="C2703" s="1" t="s">
        <v>6393</v>
      </c>
      <c r="E2703" s="1" t="s">
        <v>1474</v>
      </c>
    </row>
    <row r="2704" spans="1:5">
      <c r="A2704" s="1" t="s">
        <v>6392</v>
      </c>
      <c r="B2704" s="1" t="s">
        <v>6395</v>
      </c>
      <c r="C2704" s="1" t="s">
        <v>6392</v>
      </c>
      <c r="E2704" s="1" t="s">
        <v>1474</v>
      </c>
    </row>
    <row r="2705" spans="1:5">
      <c r="A2705" s="1" t="s">
        <v>6396</v>
      </c>
      <c r="B2705" s="1" t="s">
        <v>6397</v>
      </c>
      <c r="C2705" s="1" t="s">
        <v>3323</v>
      </c>
      <c r="D2705" s="1" t="s">
        <v>1192</v>
      </c>
      <c r="E2705" s="1" t="s">
        <v>1174</v>
      </c>
    </row>
    <row r="2706" spans="1:5">
      <c r="A2706" s="1" t="s">
        <v>6398</v>
      </c>
      <c r="B2706" s="1" t="s">
        <v>6399</v>
      </c>
      <c r="D2706" s="1" t="s">
        <v>3549</v>
      </c>
      <c r="E2706" s="1" t="s">
        <v>1174</v>
      </c>
    </row>
    <row r="2707" spans="1:5">
      <c r="A2707" s="1" t="s">
        <v>4474</v>
      </c>
      <c r="B2707" s="1" t="s">
        <v>6400</v>
      </c>
      <c r="C2707" s="1" t="s">
        <v>4474</v>
      </c>
      <c r="E2707" s="1" t="s">
        <v>5382</v>
      </c>
    </row>
    <row r="2708" spans="1:5">
      <c r="A2708" s="1" t="s">
        <v>6401</v>
      </c>
      <c r="B2708" s="1" t="s">
        <v>6402</v>
      </c>
      <c r="C2708" s="1" t="s">
        <v>6401</v>
      </c>
      <c r="D2708" s="1" t="s">
        <v>1611</v>
      </c>
      <c r="E2708" s="1" t="s">
        <v>1174</v>
      </c>
    </row>
    <row r="2709" spans="1:5">
      <c r="A2709" s="1" t="s">
        <v>6403</v>
      </c>
      <c r="B2709" s="1" t="s">
        <v>6404</v>
      </c>
      <c r="C2709" s="1" t="s">
        <v>5914</v>
      </c>
      <c r="D2709" s="1" t="s">
        <v>2875</v>
      </c>
      <c r="E2709" s="1" t="s">
        <v>1174</v>
      </c>
    </row>
    <row r="2710" spans="1:5">
      <c r="A2710" s="1" t="s">
        <v>6405</v>
      </c>
      <c r="B2710" s="1" t="s">
        <v>6405</v>
      </c>
      <c r="C2710" s="1" t="s">
        <v>2881</v>
      </c>
      <c r="D2710" s="1" t="s">
        <v>2045</v>
      </c>
      <c r="E2710" s="1" t="s">
        <v>1174</v>
      </c>
    </row>
    <row r="2711" spans="1:5">
      <c r="A2711" s="1" t="s">
        <v>6406</v>
      </c>
      <c r="B2711" s="1" t="s">
        <v>6406</v>
      </c>
      <c r="C2711" s="1" t="s">
        <v>6406</v>
      </c>
      <c r="E2711" s="1" t="s">
        <v>1208</v>
      </c>
    </row>
    <row r="2712" spans="1:5">
      <c r="A2712" s="1" t="s">
        <v>6407</v>
      </c>
      <c r="B2712" s="1" t="s">
        <v>6408</v>
      </c>
      <c r="C2712" s="1" t="s">
        <v>6409</v>
      </c>
      <c r="D2712" s="1" t="s">
        <v>3549</v>
      </c>
      <c r="E2712" s="1" t="s">
        <v>1174</v>
      </c>
    </row>
    <row r="2713" spans="1:5">
      <c r="A2713" s="1" t="s">
        <v>6410</v>
      </c>
      <c r="B2713" s="1" t="s">
        <v>6411</v>
      </c>
      <c r="C2713" s="1" t="s">
        <v>6410</v>
      </c>
      <c r="D2713" s="1" t="s">
        <v>2875</v>
      </c>
      <c r="E2713" s="1" t="s">
        <v>1174</v>
      </c>
    </row>
    <row r="2714" spans="1:5">
      <c r="A2714" s="1" t="s">
        <v>6410</v>
      </c>
      <c r="B2714" s="1" t="s">
        <v>6412</v>
      </c>
      <c r="C2714" s="1" t="s">
        <v>6410</v>
      </c>
      <c r="D2714" s="1" t="s">
        <v>3549</v>
      </c>
      <c r="E2714" s="1" t="s">
        <v>1174</v>
      </c>
    </row>
    <row r="2715" spans="1:5">
      <c r="A2715" s="1" t="s">
        <v>6410</v>
      </c>
      <c r="B2715" s="1" t="s">
        <v>6413</v>
      </c>
      <c r="C2715" s="1" t="s">
        <v>6410</v>
      </c>
      <c r="D2715" s="1" t="s">
        <v>3549</v>
      </c>
      <c r="E2715" s="1" t="s">
        <v>1174</v>
      </c>
    </row>
    <row r="2716" spans="1:5">
      <c r="A2716" s="1" t="s">
        <v>6410</v>
      </c>
      <c r="B2716" s="1" t="s">
        <v>6414</v>
      </c>
      <c r="D2716" s="1" t="s">
        <v>3549</v>
      </c>
      <c r="E2716" s="1" t="s">
        <v>1174</v>
      </c>
    </row>
    <row r="2717" spans="1:5">
      <c r="A2717" s="1" t="s">
        <v>6415</v>
      </c>
      <c r="B2717" s="1" t="s">
        <v>6415</v>
      </c>
      <c r="C2717" s="1" t="s">
        <v>6415</v>
      </c>
      <c r="E2717" s="1" t="s">
        <v>1987</v>
      </c>
    </row>
    <row r="2718" spans="1:5">
      <c r="A2718" s="1" t="s">
        <v>6416</v>
      </c>
      <c r="B2718" s="1" t="s">
        <v>6417</v>
      </c>
      <c r="C2718" s="1" t="s">
        <v>6416</v>
      </c>
      <c r="E2718" s="1" t="s">
        <v>2240</v>
      </c>
    </row>
    <row r="2719" spans="1:5">
      <c r="A2719" s="1" t="s">
        <v>6418</v>
      </c>
      <c r="B2719" s="1" t="s">
        <v>6419</v>
      </c>
      <c r="C2719" s="1" t="s">
        <v>6418</v>
      </c>
      <c r="E2719" s="1" t="s">
        <v>2240</v>
      </c>
    </row>
    <row r="2720" spans="1:5">
      <c r="A2720" s="1" t="s">
        <v>6420</v>
      </c>
      <c r="B2720" s="1" t="s">
        <v>6421</v>
      </c>
      <c r="C2720" s="1" t="s">
        <v>6420</v>
      </c>
      <c r="E2720" s="1" t="s">
        <v>6422</v>
      </c>
    </row>
    <row r="2721" spans="1:5">
      <c r="A2721" s="1" t="s">
        <v>6423</v>
      </c>
      <c r="B2721" s="1" t="s">
        <v>6424</v>
      </c>
      <c r="C2721" s="1" t="s">
        <v>6423</v>
      </c>
      <c r="D2721" s="1" t="s">
        <v>1378</v>
      </c>
      <c r="E2721" s="1" t="s">
        <v>1174</v>
      </c>
    </row>
    <row r="2722" spans="1:5">
      <c r="A2722" s="1" t="s">
        <v>6423</v>
      </c>
      <c r="B2722" s="1" t="s">
        <v>6425</v>
      </c>
      <c r="C2722" s="1" t="s">
        <v>6423</v>
      </c>
      <c r="D2722" s="1" t="s">
        <v>1378</v>
      </c>
      <c r="E2722" s="1" t="s">
        <v>1174</v>
      </c>
    </row>
    <row r="2723" spans="1:5">
      <c r="A2723" s="1" t="s">
        <v>6423</v>
      </c>
      <c r="B2723" s="1" t="s">
        <v>6426</v>
      </c>
      <c r="C2723" s="1" t="s">
        <v>6423</v>
      </c>
      <c r="D2723" s="1" t="s">
        <v>1378</v>
      </c>
      <c r="E2723" s="1" t="s">
        <v>1174</v>
      </c>
    </row>
    <row r="2724" spans="1:5">
      <c r="A2724" s="1" t="s">
        <v>6427</v>
      </c>
      <c r="B2724" s="1" t="s">
        <v>6427</v>
      </c>
      <c r="C2724" s="1" t="s">
        <v>1623</v>
      </c>
      <c r="D2724" s="1" t="s">
        <v>1622</v>
      </c>
      <c r="E2724" s="1" t="s">
        <v>1174</v>
      </c>
    </row>
    <row r="2725" spans="1:5">
      <c r="A2725" s="1" t="s">
        <v>5771</v>
      </c>
      <c r="B2725" s="1" t="s">
        <v>6428</v>
      </c>
      <c r="C2725" s="1" t="s">
        <v>5771</v>
      </c>
      <c r="E2725" s="1" t="s">
        <v>1474</v>
      </c>
    </row>
    <row r="2726" spans="1:5">
      <c r="A2726" s="1" t="s">
        <v>5771</v>
      </c>
      <c r="B2726" s="1" t="s">
        <v>6429</v>
      </c>
      <c r="C2726" s="1" t="s">
        <v>5771</v>
      </c>
      <c r="E2726" s="1" t="s">
        <v>1474</v>
      </c>
    </row>
    <row r="2727" spans="1:5">
      <c r="A2727" s="1" t="s">
        <v>5771</v>
      </c>
      <c r="B2727" s="1" t="s">
        <v>6430</v>
      </c>
      <c r="C2727" s="1" t="s">
        <v>2218</v>
      </c>
      <c r="E2727" s="1" t="s">
        <v>1474</v>
      </c>
    </row>
    <row r="2728" spans="1:5">
      <c r="A2728" s="1" t="s">
        <v>6431</v>
      </c>
      <c r="B2728" s="1" t="s">
        <v>6432</v>
      </c>
      <c r="C2728" s="1" t="s">
        <v>6431</v>
      </c>
      <c r="E2728" s="1" t="s">
        <v>2804</v>
      </c>
    </row>
    <row r="2729" spans="1:5">
      <c r="A2729" s="1" t="s">
        <v>6431</v>
      </c>
      <c r="B2729" s="1" t="s">
        <v>6433</v>
      </c>
      <c r="C2729" s="1" t="s">
        <v>6431</v>
      </c>
      <c r="E2729" s="1" t="s">
        <v>2804</v>
      </c>
    </row>
    <row r="2730" spans="1:5">
      <c r="A2730" s="1" t="s">
        <v>6434</v>
      </c>
      <c r="B2730" s="1" t="s">
        <v>6435</v>
      </c>
      <c r="C2730" s="1" t="s">
        <v>2130</v>
      </c>
      <c r="D2730" s="1" t="s">
        <v>1234</v>
      </c>
      <c r="E2730" s="1" t="s">
        <v>1174</v>
      </c>
    </row>
    <row r="2731" spans="1:5">
      <c r="A2731" s="1" t="s">
        <v>6436</v>
      </c>
      <c r="B2731" s="1" t="s">
        <v>6437</v>
      </c>
      <c r="C2731" s="1" t="s">
        <v>3188</v>
      </c>
      <c r="D2731" s="1" t="s">
        <v>3187</v>
      </c>
      <c r="E2731" s="1" t="s">
        <v>1174</v>
      </c>
    </row>
    <row r="2732" spans="1:5">
      <c r="A2732" s="1" t="s">
        <v>6438</v>
      </c>
      <c r="B2732" s="1" t="s">
        <v>6439</v>
      </c>
      <c r="C2732" s="1" t="s">
        <v>6440</v>
      </c>
      <c r="D2732" s="1" t="s">
        <v>1223</v>
      </c>
      <c r="E2732" s="1" t="s">
        <v>1174</v>
      </c>
    </row>
    <row r="2733" spans="1:5">
      <c r="A2733" s="1" t="s">
        <v>6441</v>
      </c>
      <c r="B2733" s="1" t="s">
        <v>6441</v>
      </c>
      <c r="C2733" s="1" t="s">
        <v>6441</v>
      </c>
      <c r="E2733" s="1" t="s">
        <v>2240</v>
      </c>
    </row>
    <row r="2734" spans="1:5">
      <c r="A2734" s="1" t="s">
        <v>6442</v>
      </c>
      <c r="B2734" s="1" t="s">
        <v>6443</v>
      </c>
      <c r="D2734" s="1" t="s">
        <v>1555</v>
      </c>
      <c r="E2734" s="1" t="s">
        <v>1174</v>
      </c>
    </row>
    <row r="2735" spans="1:5">
      <c r="A2735" s="1" t="s">
        <v>6444</v>
      </c>
      <c r="B2735" s="1" t="s">
        <v>6444</v>
      </c>
      <c r="C2735" s="1" t="s">
        <v>6444</v>
      </c>
      <c r="E2735" s="1" t="s">
        <v>3274</v>
      </c>
    </row>
    <row r="2736" spans="1:5">
      <c r="A2736" s="1" t="s">
        <v>6445</v>
      </c>
      <c r="B2736" s="1" t="s">
        <v>6446</v>
      </c>
      <c r="E2736" s="1" t="s">
        <v>1634</v>
      </c>
    </row>
    <row r="2737" spans="1:5">
      <c r="A2737" s="1" t="s">
        <v>6445</v>
      </c>
      <c r="B2737" s="1" t="s">
        <v>6447</v>
      </c>
      <c r="C2737" s="1" t="s">
        <v>6445</v>
      </c>
      <c r="E2737" s="1" t="s">
        <v>1634</v>
      </c>
    </row>
    <row r="2738" spans="1:5">
      <c r="A2738" s="1" t="s">
        <v>6448</v>
      </c>
      <c r="B2738" s="1" t="s">
        <v>6449</v>
      </c>
      <c r="C2738" s="1" t="s">
        <v>6448</v>
      </c>
      <c r="E2738" s="1" t="s">
        <v>1634</v>
      </c>
    </row>
    <row r="2739" spans="1:5">
      <c r="A2739" s="1" t="s">
        <v>6450</v>
      </c>
      <c r="B2739" s="1" t="s">
        <v>6451</v>
      </c>
      <c r="C2739" s="1" t="s">
        <v>6450</v>
      </c>
      <c r="E2739" s="1" t="s">
        <v>6452</v>
      </c>
    </row>
    <row r="2740" spans="1:5">
      <c r="A2740" s="1" t="s">
        <v>6453</v>
      </c>
      <c r="B2740" s="1" t="s">
        <v>6454</v>
      </c>
      <c r="C2740" s="1" t="s">
        <v>6453</v>
      </c>
      <c r="E2740" s="1" t="s">
        <v>6455</v>
      </c>
    </row>
    <row r="2741" spans="1:5">
      <c r="A2741" s="1" t="s">
        <v>6456</v>
      </c>
      <c r="B2741" s="1" t="s">
        <v>6457</v>
      </c>
      <c r="C2741" s="1" t="s">
        <v>6458</v>
      </c>
      <c r="E2741" s="1" t="s">
        <v>2370</v>
      </c>
    </row>
    <row r="2742" spans="1:5">
      <c r="A2742" s="1" t="s">
        <v>6459</v>
      </c>
      <c r="B2742" s="1" t="s">
        <v>6460</v>
      </c>
      <c r="C2742" s="1" t="s">
        <v>6458</v>
      </c>
      <c r="E2742" s="1" t="s">
        <v>2370</v>
      </c>
    </row>
    <row r="2743" spans="1:5">
      <c r="A2743" s="1" t="s">
        <v>6461</v>
      </c>
      <c r="B2743" s="1" t="s">
        <v>6462</v>
      </c>
      <c r="C2743" s="1" t="s">
        <v>6461</v>
      </c>
      <c r="E2743" s="1" t="s">
        <v>6463</v>
      </c>
    </row>
    <row r="2744" spans="1:5">
      <c r="A2744" s="1" t="s">
        <v>6464</v>
      </c>
      <c r="B2744" s="1" t="s">
        <v>6465</v>
      </c>
      <c r="C2744" s="1" t="s">
        <v>6464</v>
      </c>
      <c r="E2744" s="1" t="s">
        <v>4971</v>
      </c>
    </row>
    <row r="2745" spans="1:5">
      <c r="A2745" s="1" t="s">
        <v>6466</v>
      </c>
      <c r="B2745" s="1" t="s">
        <v>6467</v>
      </c>
      <c r="C2745" s="1" t="s">
        <v>6466</v>
      </c>
      <c r="E2745" s="1" t="s">
        <v>4730</v>
      </c>
    </row>
    <row r="2746" spans="1:5">
      <c r="A2746" s="1" t="s">
        <v>6468</v>
      </c>
      <c r="B2746" s="1" t="s">
        <v>6468</v>
      </c>
      <c r="D2746" s="1" t="s">
        <v>1628</v>
      </c>
      <c r="E2746" s="1" t="s">
        <v>1174</v>
      </c>
    </row>
    <row r="2747" spans="1:5">
      <c r="A2747" s="1" t="s">
        <v>6469</v>
      </c>
      <c r="B2747" s="1" t="s">
        <v>6469</v>
      </c>
      <c r="D2747" s="1" t="s">
        <v>1175</v>
      </c>
      <c r="E2747" s="1" t="s">
        <v>1174</v>
      </c>
    </row>
    <row r="2748" spans="1:5">
      <c r="A2748" s="1" t="s">
        <v>6470</v>
      </c>
      <c r="B2748" s="1" t="s">
        <v>6471</v>
      </c>
      <c r="E2748" s="1" t="s">
        <v>6472</v>
      </c>
    </row>
    <row r="2749" spans="1:5">
      <c r="A2749" s="1" t="s">
        <v>6473</v>
      </c>
      <c r="B2749" s="1" t="s">
        <v>6474</v>
      </c>
      <c r="C2749" s="1" t="s">
        <v>6475</v>
      </c>
      <c r="E2749" s="1" t="s">
        <v>2347</v>
      </c>
    </row>
    <row r="2750" spans="1:5">
      <c r="A2750" s="1" t="s">
        <v>6476</v>
      </c>
      <c r="B2750" s="1" t="s">
        <v>6477</v>
      </c>
      <c r="C2750" s="1" t="s">
        <v>6479</v>
      </c>
      <c r="E2750" s="1" t="s">
        <v>6478</v>
      </c>
    </row>
    <row r="2751" spans="1:5">
      <c r="A2751" s="1" t="s">
        <v>6480</v>
      </c>
      <c r="B2751" s="1" t="s">
        <v>6481</v>
      </c>
      <c r="C2751" s="1" t="s">
        <v>6482</v>
      </c>
      <c r="E2751" s="1" t="s">
        <v>1208</v>
      </c>
    </row>
    <row r="2752" spans="1:5">
      <c r="A2752" s="1" t="s">
        <v>6483</v>
      </c>
      <c r="B2752" s="1" t="s">
        <v>6484</v>
      </c>
      <c r="C2752" s="1" t="s">
        <v>6485</v>
      </c>
      <c r="D2752" s="1" t="s">
        <v>1462</v>
      </c>
      <c r="E2752" s="1" t="s">
        <v>1174</v>
      </c>
    </row>
    <row r="2753" spans="1:5">
      <c r="A2753" s="1" t="s">
        <v>6483</v>
      </c>
      <c r="B2753" s="1" t="s">
        <v>6486</v>
      </c>
      <c r="C2753" s="1" t="s">
        <v>6485</v>
      </c>
      <c r="D2753" s="1" t="s">
        <v>1462</v>
      </c>
      <c r="E2753" s="1" t="s">
        <v>1174</v>
      </c>
    </row>
    <row r="2754" spans="1:5">
      <c r="A2754" s="1" t="s">
        <v>6483</v>
      </c>
      <c r="B2754" s="1" t="s">
        <v>6487</v>
      </c>
      <c r="C2754" s="1" t="s">
        <v>6483</v>
      </c>
      <c r="D2754" s="1" t="s">
        <v>1462</v>
      </c>
      <c r="E2754" s="1" t="s">
        <v>1174</v>
      </c>
    </row>
    <row r="2755" spans="1:5">
      <c r="A2755" s="1" t="s">
        <v>6488</v>
      </c>
      <c r="B2755" s="1" t="s">
        <v>6488</v>
      </c>
      <c r="C2755" s="1" t="s">
        <v>6489</v>
      </c>
      <c r="E2755" s="1" t="s">
        <v>1174</v>
      </c>
    </row>
    <row r="2756" spans="1:5">
      <c r="A2756" s="1" t="s">
        <v>6490</v>
      </c>
      <c r="B2756" s="1" t="s">
        <v>6491</v>
      </c>
      <c r="D2756" s="1" t="s">
        <v>1181</v>
      </c>
      <c r="E2756" s="1" t="s">
        <v>1174</v>
      </c>
    </row>
    <row r="2757" spans="1:5">
      <c r="A2757" s="1" t="s">
        <v>6492</v>
      </c>
      <c r="B2757" s="1" t="s">
        <v>6493</v>
      </c>
      <c r="C2757" s="1" t="s">
        <v>6494</v>
      </c>
      <c r="D2757" s="1" t="s">
        <v>2825</v>
      </c>
      <c r="E2757" s="1" t="s">
        <v>1174</v>
      </c>
    </row>
    <row r="2758" spans="1:5">
      <c r="A2758" s="1" t="s">
        <v>6492</v>
      </c>
      <c r="B2758" s="1" t="s">
        <v>6495</v>
      </c>
      <c r="C2758" s="1" t="s">
        <v>6494</v>
      </c>
      <c r="D2758" s="1" t="s">
        <v>2825</v>
      </c>
      <c r="E2758" s="1" t="s">
        <v>1174</v>
      </c>
    </row>
    <row r="2759" spans="1:5">
      <c r="A2759" s="1" t="s">
        <v>6496</v>
      </c>
      <c r="B2759" s="1" t="s">
        <v>6497</v>
      </c>
      <c r="C2759" s="1" t="s">
        <v>2788</v>
      </c>
      <c r="E2759" s="1" t="s">
        <v>1474</v>
      </c>
    </row>
    <row r="2760" spans="1:5">
      <c r="A2760" s="1" t="s">
        <v>6498</v>
      </c>
      <c r="B2760" s="1" t="s">
        <v>6499</v>
      </c>
      <c r="C2760" s="1" t="s">
        <v>6498</v>
      </c>
      <c r="E2760" s="1" t="s">
        <v>1634</v>
      </c>
    </row>
    <row r="2761" spans="1:5">
      <c r="A2761" s="1" t="s">
        <v>6500</v>
      </c>
      <c r="B2761" s="1" t="s">
        <v>6500</v>
      </c>
      <c r="D2761" s="1" t="s">
        <v>3187</v>
      </c>
      <c r="E2761" s="1" t="s">
        <v>1174</v>
      </c>
    </row>
    <row r="2762" spans="1:5">
      <c r="A2762" s="1" t="s">
        <v>6501</v>
      </c>
      <c r="B2762" s="1" t="s">
        <v>6502</v>
      </c>
      <c r="C2762" s="1" t="s">
        <v>6503</v>
      </c>
      <c r="D2762" s="1" t="s">
        <v>3236</v>
      </c>
      <c r="E2762" s="1" t="s">
        <v>1174</v>
      </c>
    </row>
    <row r="2763" spans="1:5">
      <c r="A2763" s="1" t="s">
        <v>6504</v>
      </c>
      <c r="B2763" s="1" t="s">
        <v>6505</v>
      </c>
      <c r="E2763" s="1" t="s">
        <v>1213</v>
      </c>
    </row>
    <row r="2764" spans="1:5">
      <c r="A2764" s="1" t="s">
        <v>6504</v>
      </c>
      <c r="B2764" s="1" t="s">
        <v>6506</v>
      </c>
      <c r="C2764" s="1" t="s">
        <v>2484</v>
      </c>
      <c r="E2764" s="1" t="s">
        <v>1213</v>
      </c>
    </row>
    <row r="2765" spans="1:5">
      <c r="A2765" s="1" t="s">
        <v>6504</v>
      </c>
      <c r="B2765" s="1" t="s">
        <v>6507</v>
      </c>
      <c r="C2765" s="1" t="s">
        <v>6504</v>
      </c>
      <c r="E2765" s="1" t="s">
        <v>1213</v>
      </c>
    </row>
    <row r="2766" spans="1:5">
      <c r="A2766" s="1" t="s">
        <v>6504</v>
      </c>
      <c r="B2766" s="1" t="s">
        <v>6508</v>
      </c>
      <c r="C2766" s="1" t="s">
        <v>6504</v>
      </c>
      <c r="E2766" s="1" t="s">
        <v>1213</v>
      </c>
    </row>
    <row r="2767" spans="1:5">
      <c r="A2767" s="1" t="s">
        <v>6509</v>
      </c>
      <c r="B2767" s="1" t="s">
        <v>6510</v>
      </c>
      <c r="C2767" s="1" t="s">
        <v>6509</v>
      </c>
      <c r="E2767" s="1" t="s">
        <v>4419</v>
      </c>
    </row>
    <row r="2768" spans="1:5">
      <c r="A2768" s="1" t="s">
        <v>6511</v>
      </c>
      <c r="B2768" s="1" t="s">
        <v>6512</v>
      </c>
      <c r="C2768" s="1" t="s">
        <v>6513</v>
      </c>
      <c r="E2768" s="1" t="s">
        <v>4419</v>
      </c>
    </row>
    <row r="2769" spans="1:5">
      <c r="A2769" s="1" t="s">
        <v>6514</v>
      </c>
      <c r="B2769" s="1" t="s">
        <v>6515</v>
      </c>
      <c r="C2769" s="1" t="s">
        <v>6514</v>
      </c>
      <c r="E2769" s="1" t="s">
        <v>1213</v>
      </c>
    </row>
    <row r="2770" spans="1:5">
      <c r="A2770" s="1" t="s">
        <v>6516</v>
      </c>
      <c r="B2770" s="1" t="s">
        <v>6517</v>
      </c>
      <c r="C2770" s="1" t="s">
        <v>6516</v>
      </c>
      <c r="D2770" s="1" t="s">
        <v>1378</v>
      </c>
      <c r="E2770" s="1" t="s">
        <v>1174</v>
      </c>
    </row>
    <row r="2771" spans="1:5">
      <c r="A2771" s="1" t="s">
        <v>6516</v>
      </c>
      <c r="B2771" s="1" t="s">
        <v>6518</v>
      </c>
      <c r="C2771" s="1" t="s">
        <v>6516</v>
      </c>
      <c r="D2771" s="1" t="s">
        <v>1378</v>
      </c>
      <c r="E2771" s="1" t="s">
        <v>1174</v>
      </c>
    </row>
    <row r="2772" spans="1:5">
      <c r="A2772" s="1" t="s">
        <v>6519</v>
      </c>
      <c r="B2772" s="1" t="s">
        <v>6520</v>
      </c>
      <c r="C2772" s="1" t="s">
        <v>6519</v>
      </c>
      <c r="D2772" s="1" t="s">
        <v>1378</v>
      </c>
      <c r="E2772" s="1" t="s">
        <v>1174</v>
      </c>
    </row>
    <row r="2773" spans="1:5">
      <c r="A2773" s="1" t="s">
        <v>6521</v>
      </c>
      <c r="B2773" s="1" t="s">
        <v>6522</v>
      </c>
      <c r="C2773" s="1" t="s">
        <v>6523</v>
      </c>
      <c r="D2773" s="1" t="s">
        <v>1334</v>
      </c>
      <c r="E2773" s="1" t="s">
        <v>1174</v>
      </c>
    </row>
    <row r="2774" spans="1:5">
      <c r="A2774" s="1" t="s">
        <v>6524</v>
      </c>
      <c r="B2774" s="1" t="s">
        <v>6525</v>
      </c>
      <c r="C2774" s="1" t="s">
        <v>6526</v>
      </c>
      <c r="D2774" s="1" t="s">
        <v>1378</v>
      </c>
      <c r="E2774" s="1" t="s">
        <v>1174</v>
      </c>
    </row>
    <row r="2775" spans="1:5">
      <c r="A2775" s="1" t="s">
        <v>6527</v>
      </c>
      <c r="B2775" s="1" t="s">
        <v>6528</v>
      </c>
      <c r="C2775" s="1" t="s">
        <v>5459</v>
      </c>
      <c r="D2775" s="1" t="s">
        <v>1181</v>
      </c>
      <c r="E2775" s="1" t="s">
        <v>1174</v>
      </c>
    </row>
    <row r="2776" spans="1:5">
      <c r="A2776" s="1" t="s">
        <v>6529</v>
      </c>
      <c r="B2776" s="1" t="s">
        <v>5268</v>
      </c>
      <c r="C2776" s="1" t="s">
        <v>5629</v>
      </c>
      <c r="D2776" s="1" t="s">
        <v>1378</v>
      </c>
      <c r="E2776" s="1" t="s">
        <v>1174</v>
      </c>
    </row>
    <row r="2777" spans="1:5">
      <c r="A2777" s="1" t="s">
        <v>6529</v>
      </c>
      <c r="B2777" s="1" t="s">
        <v>6530</v>
      </c>
      <c r="C2777" s="1" t="s">
        <v>5629</v>
      </c>
      <c r="D2777" s="1" t="s">
        <v>1378</v>
      </c>
      <c r="E2777" s="1" t="s">
        <v>1174</v>
      </c>
    </row>
    <row r="2778" spans="1:5">
      <c r="A2778" s="1" t="s">
        <v>6529</v>
      </c>
      <c r="B2778" s="1" t="s">
        <v>6531</v>
      </c>
      <c r="C2778" s="1" t="s">
        <v>5629</v>
      </c>
      <c r="D2778" s="1" t="s">
        <v>1378</v>
      </c>
      <c r="E2778" s="1" t="s">
        <v>1174</v>
      </c>
    </row>
    <row r="2779" spans="1:5">
      <c r="A2779" s="1" t="s">
        <v>6529</v>
      </c>
      <c r="B2779" s="1" t="s">
        <v>6532</v>
      </c>
      <c r="C2779" s="1" t="s">
        <v>5629</v>
      </c>
      <c r="D2779" s="1" t="s">
        <v>1378</v>
      </c>
      <c r="E2779" s="1" t="s">
        <v>1174</v>
      </c>
    </row>
    <row r="2780" spans="1:5">
      <c r="A2780" s="1" t="s">
        <v>6529</v>
      </c>
      <c r="B2780" s="1" t="s">
        <v>6533</v>
      </c>
      <c r="C2780" s="1" t="s">
        <v>5629</v>
      </c>
      <c r="D2780" s="1" t="s">
        <v>1378</v>
      </c>
      <c r="E2780" s="1" t="s">
        <v>1174</v>
      </c>
    </row>
    <row r="2781" spans="1:5">
      <c r="A2781" s="1" t="s">
        <v>6534</v>
      </c>
      <c r="B2781" s="1" t="s">
        <v>6535</v>
      </c>
      <c r="D2781" s="1" t="s">
        <v>1378</v>
      </c>
      <c r="E2781" s="1" t="s">
        <v>1174</v>
      </c>
    </row>
    <row r="2782" spans="1:5">
      <c r="A2782" s="1" t="s">
        <v>6536</v>
      </c>
      <c r="B2782" s="1" t="s">
        <v>6537</v>
      </c>
      <c r="C2782" s="1" t="s">
        <v>6536</v>
      </c>
      <c r="D2782" s="1" t="s">
        <v>1334</v>
      </c>
      <c r="E2782" s="1" t="s">
        <v>1174</v>
      </c>
    </row>
    <row r="2783" spans="1:5">
      <c r="A2783" s="1" t="s">
        <v>6538</v>
      </c>
      <c r="B2783" s="1" t="s">
        <v>6538</v>
      </c>
      <c r="E2783" s="1" t="s">
        <v>5724</v>
      </c>
    </row>
    <row r="2784" spans="1:5">
      <c r="A2784" s="1" t="s">
        <v>6539</v>
      </c>
      <c r="B2784" s="1" t="s">
        <v>6539</v>
      </c>
      <c r="E2784" s="1" t="s">
        <v>5730</v>
      </c>
    </row>
    <row r="2785" spans="1:5">
      <c r="A2785" s="1" t="s">
        <v>6540</v>
      </c>
      <c r="B2785" s="1" t="s">
        <v>6540</v>
      </c>
      <c r="C2785" s="1" t="s">
        <v>6541</v>
      </c>
      <c r="D2785" s="1" t="s">
        <v>1181</v>
      </c>
      <c r="E2785" s="1" t="s">
        <v>1174</v>
      </c>
    </row>
    <row r="2786" spans="1:5">
      <c r="A2786" s="1" t="s">
        <v>6542</v>
      </c>
      <c r="B2786" s="1" t="s">
        <v>6543</v>
      </c>
      <c r="C2786" s="1" t="s">
        <v>6544</v>
      </c>
      <c r="D2786" s="1" t="s">
        <v>2045</v>
      </c>
      <c r="E2786" s="1" t="s">
        <v>1174</v>
      </c>
    </row>
    <row r="2787" spans="1:5">
      <c r="A2787" s="1" t="s">
        <v>6545</v>
      </c>
      <c r="B2787" s="1" t="s">
        <v>6546</v>
      </c>
      <c r="C2787" s="1" t="s">
        <v>1640</v>
      </c>
      <c r="D2787" s="1" t="s">
        <v>1187</v>
      </c>
      <c r="E2787" s="1" t="s">
        <v>1174</v>
      </c>
    </row>
    <row r="2788" spans="1:5">
      <c r="A2788" s="1" t="s">
        <v>6547</v>
      </c>
      <c r="B2788" s="1" t="s">
        <v>6548</v>
      </c>
      <c r="D2788" s="1" t="s">
        <v>1622</v>
      </c>
      <c r="E2788" s="1" t="s">
        <v>1174</v>
      </c>
    </row>
    <row r="2789" spans="1:5">
      <c r="A2789" s="1" t="s">
        <v>6547</v>
      </c>
      <c r="B2789" s="1" t="s">
        <v>6549</v>
      </c>
      <c r="C2789" s="1" t="s">
        <v>3661</v>
      </c>
      <c r="D2789" s="1" t="s">
        <v>1622</v>
      </c>
      <c r="E2789" s="1" t="s">
        <v>1174</v>
      </c>
    </row>
    <row r="2790" spans="1:5">
      <c r="A2790" s="1" t="s">
        <v>4232</v>
      </c>
      <c r="B2790" s="1" t="s">
        <v>6550</v>
      </c>
      <c r="D2790" s="1" t="s">
        <v>1622</v>
      </c>
      <c r="E2790" s="1" t="s">
        <v>1174</v>
      </c>
    </row>
    <row r="2791" spans="1:5">
      <c r="A2791" s="1" t="s">
        <v>6551</v>
      </c>
      <c r="B2791" s="1" t="s">
        <v>6552</v>
      </c>
      <c r="C2791" s="1" t="s">
        <v>6551</v>
      </c>
      <c r="E2791" s="1" t="s">
        <v>6553</v>
      </c>
    </row>
    <row r="2792" spans="1:5">
      <c r="A2792" s="1" t="s">
        <v>6554</v>
      </c>
      <c r="B2792" s="1" t="s">
        <v>6555</v>
      </c>
      <c r="C2792" s="1" t="s">
        <v>3159</v>
      </c>
      <c r="D2792" s="1" t="s">
        <v>1546</v>
      </c>
      <c r="E2792" s="1" t="s">
        <v>1174</v>
      </c>
    </row>
    <row r="2793" spans="1:5">
      <c r="A2793" s="1" t="s">
        <v>6556</v>
      </c>
      <c r="B2793" s="1" t="s">
        <v>6557</v>
      </c>
      <c r="C2793" s="1" t="s">
        <v>6556</v>
      </c>
      <c r="E2793" s="1" t="s">
        <v>6558</v>
      </c>
    </row>
    <row r="2794" spans="1:5">
      <c r="A2794" s="1" t="s">
        <v>6559</v>
      </c>
      <c r="B2794" s="1" t="s">
        <v>6560</v>
      </c>
      <c r="E2794" s="1" t="s">
        <v>1496</v>
      </c>
    </row>
    <row r="2795" spans="1:5">
      <c r="A2795" s="1" t="s">
        <v>6559</v>
      </c>
      <c r="B2795" s="1" t="s">
        <v>6559</v>
      </c>
      <c r="E2795" s="1" t="s">
        <v>1496</v>
      </c>
    </row>
    <row r="2796" spans="1:5">
      <c r="A2796" s="1" t="s">
        <v>6561</v>
      </c>
      <c r="B2796" s="1" t="s">
        <v>6562</v>
      </c>
      <c r="C2796" s="1" t="s">
        <v>6563</v>
      </c>
      <c r="E2796" s="1" t="s">
        <v>1175</v>
      </c>
    </row>
    <row r="2797" spans="1:5">
      <c r="A2797" s="1" t="s">
        <v>6564</v>
      </c>
      <c r="B2797" s="1" t="s">
        <v>6565</v>
      </c>
      <c r="C2797" s="1" t="s">
        <v>6564</v>
      </c>
      <c r="D2797" s="1" t="s">
        <v>1378</v>
      </c>
      <c r="E2797" s="1" t="s">
        <v>1174</v>
      </c>
    </row>
    <row r="2798" spans="1:5">
      <c r="A2798" s="1" t="s">
        <v>6564</v>
      </c>
      <c r="B2798" s="1" t="s">
        <v>6566</v>
      </c>
      <c r="D2798" s="1" t="s">
        <v>1378</v>
      </c>
      <c r="E2798" s="1" t="s">
        <v>1174</v>
      </c>
    </row>
    <row r="2799" spans="1:5">
      <c r="A2799" s="1" t="s">
        <v>6567</v>
      </c>
      <c r="B2799" s="1" t="s">
        <v>6568</v>
      </c>
      <c r="C2799" s="1" t="s">
        <v>6569</v>
      </c>
      <c r="E2799" s="1" t="s">
        <v>4366</v>
      </c>
    </row>
    <row r="2800" spans="1:5">
      <c r="A2800" s="1" t="s">
        <v>6570</v>
      </c>
      <c r="B2800" s="1" t="s">
        <v>6571</v>
      </c>
      <c r="C2800" s="1" t="s">
        <v>6570</v>
      </c>
      <c r="D2800" s="1" t="s">
        <v>1378</v>
      </c>
      <c r="E2800" s="1" t="s">
        <v>1174</v>
      </c>
    </row>
    <row r="2801" spans="1:5">
      <c r="A2801" s="1" t="s">
        <v>6570</v>
      </c>
      <c r="B2801" s="1" t="s">
        <v>6572</v>
      </c>
      <c r="C2801" s="1" t="s">
        <v>6570</v>
      </c>
      <c r="D2801" s="1" t="s">
        <v>1378</v>
      </c>
      <c r="E2801" s="1" t="s">
        <v>1174</v>
      </c>
    </row>
    <row r="2802" spans="1:5">
      <c r="A2802" s="1" t="s">
        <v>6570</v>
      </c>
      <c r="B2802" s="1" t="s">
        <v>6573</v>
      </c>
      <c r="C2802" s="1" t="s">
        <v>6570</v>
      </c>
      <c r="D2802" s="1" t="s">
        <v>1378</v>
      </c>
      <c r="E2802" s="1" t="s">
        <v>1174</v>
      </c>
    </row>
    <row r="2803" spans="1:5">
      <c r="A2803" s="1" t="s">
        <v>5574</v>
      </c>
      <c r="B2803" s="1" t="s">
        <v>6574</v>
      </c>
      <c r="D2803" s="1" t="s">
        <v>1378</v>
      </c>
      <c r="E2803" s="1" t="s">
        <v>1174</v>
      </c>
    </row>
    <row r="2804" spans="1:5">
      <c r="A2804" s="1" t="s">
        <v>6575</v>
      </c>
      <c r="B2804" s="1" t="s">
        <v>6576</v>
      </c>
      <c r="C2804" s="1" t="s">
        <v>4601</v>
      </c>
      <c r="D2804" s="1" t="s">
        <v>1192</v>
      </c>
      <c r="E2804" s="1" t="s">
        <v>1174</v>
      </c>
    </row>
    <row r="2805" spans="1:5">
      <c r="A2805" s="1" t="s">
        <v>6575</v>
      </c>
      <c r="B2805" s="1" t="s">
        <v>6577</v>
      </c>
      <c r="C2805" s="1" t="s">
        <v>4601</v>
      </c>
      <c r="D2805" s="1" t="s">
        <v>1192</v>
      </c>
      <c r="E2805" s="1" t="s">
        <v>1174</v>
      </c>
    </row>
    <row r="2806" spans="1:5">
      <c r="A2806" s="1" t="s">
        <v>6575</v>
      </c>
      <c r="B2806" s="1" t="s">
        <v>6578</v>
      </c>
      <c r="C2806" s="1" t="s">
        <v>4601</v>
      </c>
      <c r="D2806" s="1" t="s">
        <v>1192</v>
      </c>
      <c r="E2806" s="1" t="s">
        <v>1174</v>
      </c>
    </row>
    <row r="2807" spans="1:5">
      <c r="A2807" s="1" t="s">
        <v>6579</v>
      </c>
      <c r="B2807" s="1" t="s">
        <v>6580</v>
      </c>
      <c r="C2807" s="1" t="s">
        <v>6579</v>
      </c>
      <c r="E2807" s="1" t="s">
        <v>1260</v>
      </c>
    </row>
    <row r="2808" spans="1:5">
      <c r="A2808" s="1" t="s">
        <v>6581</v>
      </c>
      <c r="B2808" s="1" t="s">
        <v>6582</v>
      </c>
      <c r="C2808" s="1" t="s">
        <v>5244</v>
      </c>
      <c r="D2808" s="1" t="s">
        <v>1378</v>
      </c>
      <c r="E2808" s="1" t="s">
        <v>1174</v>
      </c>
    </row>
    <row r="2809" spans="1:5">
      <c r="A2809" s="1" t="s">
        <v>2702</v>
      </c>
      <c r="B2809" s="1" t="s">
        <v>6583</v>
      </c>
      <c r="E2809" s="1" t="s">
        <v>1634</v>
      </c>
    </row>
    <row r="2810" spans="1:5">
      <c r="A2810" s="1" t="s">
        <v>2702</v>
      </c>
      <c r="B2810" s="1" t="s">
        <v>6584</v>
      </c>
      <c r="C2810" s="1" t="s">
        <v>6585</v>
      </c>
      <c r="E2810" s="1" t="s">
        <v>1634</v>
      </c>
    </row>
    <row r="2811" spans="1:5">
      <c r="A2811" s="1" t="s">
        <v>6586</v>
      </c>
      <c r="B2811" s="1" t="s">
        <v>6587</v>
      </c>
      <c r="C2811" s="1" t="s">
        <v>6588</v>
      </c>
      <c r="D2811" s="1" t="s">
        <v>1487</v>
      </c>
      <c r="E2811" s="1" t="s">
        <v>1174</v>
      </c>
    </row>
    <row r="2812" spans="1:5">
      <c r="A2812" s="1" t="s">
        <v>6589</v>
      </c>
      <c r="B2812" s="1" t="s">
        <v>6589</v>
      </c>
      <c r="E2812" s="1" t="s">
        <v>6590</v>
      </c>
    </row>
    <row r="2813" spans="1:5">
      <c r="A2813" s="1" t="s">
        <v>6591</v>
      </c>
      <c r="B2813" s="1" t="s">
        <v>6591</v>
      </c>
      <c r="E2813" s="1" t="s">
        <v>1208</v>
      </c>
    </row>
    <row r="2814" spans="1:5">
      <c r="A2814" s="1" t="s">
        <v>6592</v>
      </c>
      <c r="B2814" s="1" t="s">
        <v>6593</v>
      </c>
      <c r="C2814" s="1" t="s">
        <v>4946</v>
      </c>
      <c r="D2814" s="1" t="s">
        <v>1175</v>
      </c>
      <c r="E2814" s="1" t="s">
        <v>1174</v>
      </c>
    </row>
    <row r="2815" spans="1:5">
      <c r="A2815" s="1" t="s">
        <v>6594</v>
      </c>
      <c r="B2815" s="1" t="s">
        <v>6595</v>
      </c>
      <c r="C2815" s="1" t="s">
        <v>3188</v>
      </c>
      <c r="D2815" s="1" t="s">
        <v>3187</v>
      </c>
      <c r="E2815" s="1" t="s">
        <v>1174</v>
      </c>
    </row>
    <row r="2816" spans="1:5">
      <c r="A2816" s="1" t="s">
        <v>6596</v>
      </c>
      <c r="B2816" s="1" t="s">
        <v>6597</v>
      </c>
      <c r="C2816" s="1" t="s">
        <v>1887</v>
      </c>
      <c r="D2816" s="1" t="s">
        <v>1234</v>
      </c>
      <c r="E2816" s="1" t="s">
        <v>1174</v>
      </c>
    </row>
    <row r="2817" spans="1:5">
      <c r="A2817" s="1" t="s">
        <v>6598</v>
      </c>
      <c r="B2817" s="1" t="s">
        <v>6599</v>
      </c>
      <c r="C2817" s="1" t="s">
        <v>6598</v>
      </c>
      <c r="E2817" s="1" t="s">
        <v>1270</v>
      </c>
    </row>
    <row r="2818" spans="1:5">
      <c r="A2818" s="1" t="s">
        <v>6598</v>
      </c>
      <c r="B2818" s="1" t="s">
        <v>6600</v>
      </c>
      <c r="C2818" s="1" t="s">
        <v>6598</v>
      </c>
      <c r="E2818" s="1" t="s">
        <v>1270</v>
      </c>
    </row>
    <row r="2819" spans="1:5">
      <c r="A2819" s="1" t="s">
        <v>6601</v>
      </c>
      <c r="B2819" s="1" t="s">
        <v>6601</v>
      </c>
      <c r="E2819" s="1" t="s">
        <v>1270</v>
      </c>
    </row>
    <row r="2820" spans="1:5">
      <c r="A2820" s="1" t="s">
        <v>5984</v>
      </c>
      <c r="B2820" s="1" t="s">
        <v>6602</v>
      </c>
      <c r="C2820" s="1" t="s">
        <v>5984</v>
      </c>
      <c r="E2820" s="1" t="s">
        <v>1208</v>
      </c>
    </row>
    <row r="2821" spans="1:5">
      <c r="A2821" s="1" t="s">
        <v>6603</v>
      </c>
      <c r="B2821" s="1" t="s">
        <v>6604</v>
      </c>
      <c r="C2821" s="1" t="s">
        <v>1503</v>
      </c>
      <c r="D2821" s="1" t="s">
        <v>1234</v>
      </c>
      <c r="E2821" s="1" t="s">
        <v>1174</v>
      </c>
    </row>
    <row r="2822" spans="1:5">
      <c r="A2822" s="1" t="s">
        <v>6605</v>
      </c>
      <c r="B2822" s="1" t="s">
        <v>6606</v>
      </c>
      <c r="C2822" s="1" t="s">
        <v>6607</v>
      </c>
      <c r="D2822" s="1" t="s">
        <v>1577</v>
      </c>
      <c r="E2822" s="1" t="s">
        <v>1174</v>
      </c>
    </row>
    <row r="2823" spans="1:5">
      <c r="A2823" s="1" t="s">
        <v>6605</v>
      </c>
      <c r="B2823" s="1" t="s">
        <v>6608</v>
      </c>
      <c r="C2823" s="1" t="s">
        <v>1578</v>
      </c>
      <c r="D2823" s="1" t="s">
        <v>1577</v>
      </c>
      <c r="E2823" s="1" t="s">
        <v>1174</v>
      </c>
    </row>
    <row r="2824" spans="1:5">
      <c r="A2824" s="1" t="s">
        <v>6605</v>
      </c>
      <c r="B2824" s="1" t="s">
        <v>6609</v>
      </c>
      <c r="C2824" s="1" t="s">
        <v>1578</v>
      </c>
      <c r="D2824" s="1" t="s">
        <v>1577</v>
      </c>
      <c r="E2824" s="1" t="s">
        <v>1174</v>
      </c>
    </row>
    <row r="2825" spans="1:5">
      <c r="A2825" s="1" t="s">
        <v>6605</v>
      </c>
      <c r="B2825" s="1" t="s">
        <v>6610</v>
      </c>
      <c r="C2825" s="1" t="s">
        <v>1578</v>
      </c>
      <c r="D2825" s="1" t="s">
        <v>1577</v>
      </c>
      <c r="E2825" s="1" t="s">
        <v>1174</v>
      </c>
    </row>
    <row r="2826" spans="1:5">
      <c r="A2826" s="1" t="s">
        <v>6605</v>
      </c>
      <c r="B2826" s="1" t="s">
        <v>6611</v>
      </c>
      <c r="C2826" s="1" t="s">
        <v>1578</v>
      </c>
      <c r="D2826" s="1" t="s">
        <v>1577</v>
      </c>
      <c r="E2826" s="1" t="s">
        <v>1174</v>
      </c>
    </row>
    <row r="2827" spans="1:5">
      <c r="A2827" s="1" t="s">
        <v>6605</v>
      </c>
      <c r="B2827" s="1" t="s">
        <v>6612</v>
      </c>
      <c r="C2827" s="1" t="s">
        <v>6607</v>
      </c>
      <c r="D2827" s="1" t="s">
        <v>1577</v>
      </c>
      <c r="E2827" s="1" t="s">
        <v>1174</v>
      </c>
    </row>
    <row r="2828" spans="1:5">
      <c r="A2828" s="1" t="s">
        <v>6613</v>
      </c>
      <c r="B2828" s="1" t="s">
        <v>6613</v>
      </c>
      <c r="C2828" s="1" t="s">
        <v>1412</v>
      </c>
      <c r="D2828" s="1" t="s">
        <v>1280</v>
      </c>
      <c r="E2828" s="1" t="s">
        <v>1174</v>
      </c>
    </row>
    <row r="2829" spans="1:5">
      <c r="A2829" s="1" t="s">
        <v>6614</v>
      </c>
      <c r="B2829" s="1" t="s">
        <v>6615</v>
      </c>
      <c r="E2829" s="1" t="s">
        <v>1474</v>
      </c>
    </row>
    <row r="2830" spans="1:5">
      <c r="A2830" s="1" t="s">
        <v>6616</v>
      </c>
      <c r="B2830" s="1" t="s">
        <v>6617</v>
      </c>
      <c r="C2830" s="1" t="s">
        <v>3580</v>
      </c>
      <c r="D2830" s="1" t="s">
        <v>1192</v>
      </c>
      <c r="E2830" s="1" t="s">
        <v>1174</v>
      </c>
    </row>
    <row r="2831" spans="1:5">
      <c r="A2831" s="1" t="s">
        <v>6618</v>
      </c>
      <c r="B2831" s="1" t="s">
        <v>6619</v>
      </c>
      <c r="C2831" s="1" t="s">
        <v>2262</v>
      </c>
      <c r="D2831" s="1" t="s">
        <v>1192</v>
      </c>
      <c r="E2831" s="1" t="s">
        <v>1174</v>
      </c>
    </row>
    <row r="2832" spans="1:5">
      <c r="A2832" s="1" t="s">
        <v>6620</v>
      </c>
      <c r="B2832" s="1" t="s">
        <v>6620</v>
      </c>
      <c r="C2832" s="1" t="s">
        <v>6621</v>
      </c>
      <c r="D2832" s="1" t="s">
        <v>1462</v>
      </c>
      <c r="E2832" s="1" t="s">
        <v>1174</v>
      </c>
    </row>
    <row r="2833" spans="1:5">
      <c r="A2833" s="1" t="s">
        <v>6622</v>
      </c>
      <c r="B2833" s="1" t="s">
        <v>6623</v>
      </c>
      <c r="C2833" s="1" t="s">
        <v>4482</v>
      </c>
      <c r="D2833" s="1" t="s">
        <v>2732</v>
      </c>
      <c r="E2833" s="1" t="s">
        <v>1174</v>
      </c>
    </row>
    <row r="2834" spans="1:5">
      <c r="A2834" s="1" t="s">
        <v>6624</v>
      </c>
      <c r="B2834" s="1" t="s">
        <v>6625</v>
      </c>
      <c r="C2834" s="1" t="s">
        <v>5760</v>
      </c>
      <c r="D2834" s="1" t="s">
        <v>2732</v>
      </c>
      <c r="E2834" s="1" t="s">
        <v>1174</v>
      </c>
    </row>
    <row r="2835" spans="1:5">
      <c r="A2835" s="1" t="s">
        <v>6626</v>
      </c>
      <c r="B2835" s="1" t="s">
        <v>6626</v>
      </c>
      <c r="C2835" s="1" t="s">
        <v>6313</v>
      </c>
      <c r="D2835" s="1" t="s">
        <v>2045</v>
      </c>
      <c r="E2835" s="1" t="s">
        <v>1174</v>
      </c>
    </row>
    <row r="2836" spans="1:5">
      <c r="A2836" s="1" t="s">
        <v>6627</v>
      </c>
      <c r="B2836" s="1" t="s">
        <v>6628</v>
      </c>
      <c r="D2836" s="1" t="s">
        <v>1181</v>
      </c>
      <c r="E2836" s="1" t="s">
        <v>1174</v>
      </c>
    </row>
    <row r="2837" spans="1:5">
      <c r="A2837" s="1" t="s">
        <v>6629</v>
      </c>
      <c r="B2837" s="1" t="s">
        <v>6630</v>
      </c>
      <c r="E2837" s="1" t="s">
        <v>1270</v>
      </c>
    </row>
    <row r="2838" spans="1:5">
      <c r="A2838" s="1" t="s">
        <v>6631</v>
      </c>
      <c r="B2838" s="1" t="s">
        <v>6632</v>
      </c>
      <c r="C2838" s="1" t="s">
        <v>1887</v>
      </c>
      <c r="D2838" s="1" t="s">
        <v>1234</v>
      </c>
      <c r="E2838" s="1" t="s">
        <v>1174</v>
      </c>
    </row>
    <row r="2839" spans="1:5">
      <c r="A2839" s="1" t="s">
        <v>6633</v>
      </c>
      <c r="B2839" s="1" t="s">
        <v>6634</v>
      </c>
      <c r="C2839" s="1" t="s">
        <v>4509</v>
      </c>
      <c r="D2839" s="1" t="s">
        <v>1347</v>
      </c>
      <c r="E2839" s="1" t="s">
        <v>1174</v>
      </c>
    </row>
    <row r="2840" spans="1:5">
      <c r="A2840" s="1" t="s">
        <v>6635</v>
      </c>
      <c r="B2840" s="1" t="s">
        <v>6636</v>
      </c>
      <c r="C2840" s="1" t="s">
        <v>2981</v>
      </c>
      <c r="D2840" s="1" t="s">
        <v>2933</v>
      </c>
      <c r="E2840" s="1" t="s">
        <v>1174</v>
      </c>
    </row>
    <row r="2841" spans="1:5">
      <c r="A2841" s="1" t="s">
        <v>6637</v>
      </c>
      <c r="B2841" s="1" t="s">
        <v>6638</v>
      </c>
      <c r="C2841" s="1" t="s">
        <v>1358</v>
      </c>
      <c r="D2841" s="1" t="s">
        <v>1175</v>
      </c>
      <c r="E2841" s="1" t="s">
        <v>1174</v>
      </c>
    </row>
    <row r="2842" spans="1:5">
      <c r="A2842" s="1" t="s">
        <v>6639</v>
      </c>
      <c r="B2842" s="1" t="s">
        <v>6640</v>
      </c>
      <c r="C2842" s="1" t="s">
        <v>1358</v>
      </c>
      <c r="D2842" s="1" t="s">
        <v>1175</v>
      </c>
      <c r="E2842" s="1" t="s">
        <v>1174</v>
      </c>
    </row>
    <row r="2843" spans="1:5">
      <c r="A2843" s="1" t="s">
        <v>6641</v>
      </c>
      <c r="B2843" s="1" t="s">
        <v>6642</v>
      </c>
      <c r="C2843" s="1" t="s">
        <v>6643</v>
      </c>
      <c r="D2843" s="1" t="s">
        <v>1175</v>
      </c>
      <c r="E2843" s="1" t="s">
        <v>1174</v>
      </c>
    </row>
    <row r="2844" spans="1:5">
      <c r="A2844" s="1" t="s">
        <v>6644</v>
      </c>
      <c r="B2844" s="1" t="s">
        <v>6645</v>
      </c>
      <c r="C2844" s="1" t="s">
        <v>5870</v>
      </c>
      <c r="D2844" s="1" t="s">
        <v>2336</v>
      </c>
      <c r="E2844" s="1" t="s">
        <v>1174</v>
      </c>
    </row>
    <row r="2845" spans="1:5">
      <c r="A2845" s="1" t="s">
        <v>6646</v>
      </c>
      <c r="B2845" s="1" t="s">
        <v>6647</v>
      </c>
      <c r="C2845" s="1" t="s">
        <v>4680</v>
      </c>
      <c r="D2845" s="1" t="s">
        <v>1372</v>
      </c>
      <c r="E2845" s="1" t="s">
        <v>1174</v>
      </c>
    </row>
    <row r="2846" spans="1:5">
      <c r="A2846" s="1" t="s">
        <v>6648</v>
      </c>
      <c r="B2846" s="1" t="s">
        <v>6649</v>
      </c>
      <c r="C2846" s="1" t="s">
        <v>6270</v>
      </c>
      <c r="D2846" s="1" t="s">
        <v>1611</v>
      </c>
      <c r="E2846" s="1" t="s">
        <v>1174</v>
      </c>
    </row>
    <row r="2847" spans="1:5">
      <c r="A2847" s="1" t="s">
        <v>6650</v>
      </c>
      <c r="B2847" s="1" t="s">
        <v>6651</v>
      </c>
      <c r="C2847" s="1" t="s">
        <v>4465</v>
      </c>
      <c r="D2847" s="1" t="s">
        <v>1175</v>
      </c>
      <c r="E2847" s="1" t="s">
        <v>1174</v>
      </c>
    </row>
    <row r="2848" spans="1:5">
      <c r="A2848" s="1" t="s">
        <v>6652</v>
      </c>
      <c r="B2848" s="1" t="s">
        <v>6653</v>
      </c>
      <c r="C2848" s="1" t="s">
        <v>1358</v>
      </c>
      <c r="D2848" s="1" t="s">
        <v>1175</v>
      </c>
      <c r="E2848" s="1" t="s">
        <v>1174</v>
      </c>
    </row>
    <row r="2849" spans="1:5">
      <c r="A2849" s="1" t="s">
        <v>6654</v>
      </c>
      <c r="B2849" s="1" t="s">
        <v>6654</v>
      </c>
      <c r="C2849" s="1" t="s">
        <v>2130</v>
      </c>
      <c r="D2849" s="1" t="s">
        <v>1234</v>
      </c>
      <c r="E2849" s="1" t="s">
        <v>1174</v>
      </c>
    </row>
    <row r="2850" spans="1:5">
      <c r="A2850" s="1" t="s">
        <v>6655</v>
      </c>
      <c r="B2850" s="1" t="s">
        <v>6655</v>
      </c>
      <c r="D2850" s="1" t="s">
        <v>3236</v>
      </c>
      <c r="E2850" s="1" t="s">
        <v>1174</v>
      </c>
    </row>
    <row r="2851" spans="1:5">
      <c r="A2851" s="1" t="s">
        <v>6656</v>
      </c>
      <c r="B2851" s="1" t="s">
        <v>6657</v>
      </c>
      <c r="C2851" s="1" t="s">
        <v>4935</v>
      </c>
      <c r="D2851" s="1" t="s">
        <v>2732</v>
      </c>
      <c r="E2851" s="1" t="s">
        <v>1174</v>
      </c>
    </row>
    <row r="2852" spans="1:5">
      <c r="A2852" s="1" t="s">
        <v>6658</v>
      </c>
      <c r="B2852" s="1" t="s">
        <v>6659</v>
      </c>
      <c r="C2852" s="1" t="s">
        <v>6658</v>
      </c>
      <c r="E2852" s="1" t="s">
        <v>6660</v>
      </c>
    </row>
    <row r="2853" spans="1:5">
      <c r="A2853" s="1" t="s">
        <v>6661</v>
      </c>
      <c r="B2853" s="1" t="s">
        <v>6662</v>
      </c>
      <c r="C2853" s="1" t="s">
        <v>6661</v>
      </c>
      <c r="E2853" s="1" t="s">
        <v>5204</v>
      </c>
    </row>
    <row r="2854" spans="1:5">
      <c r="A2854" s="1" t="s">
        <v>6663</v>
      </c>
      <c r="B2854" s="1" t="s">
        <v>6664</v>
      </c>
      <c r="C2854" s="1" t="s">
        <v>6663</v>
      </c>
      <c r="D2854" s="1" t="s">
        <v>1378</v>
      </c>
      <c r="E2854" s="1" t="s">
        <v>1174</v>
      </c>
    </row>
    <row r="2855" spans="1:5">
      <c r="A2855" s="1" t="s">
        <v>6663</v>
      </c>
      <c r="B2855" s="1" t="s">
        <v>6665</v>
      </c>
      <c r="C2855" s="1" t="s">
        <v>6663</v>
      </c>
      <c r="D2855" s="1" t="s">
        <v>1378</v>
      </c>
      <c r="E2855" s="1" t="s">
        <v>1174</v>
      </c>
    </row>
    <row r="2856" spans="1:5">
      <c r="A2856" s="1" t="s">
        <v>6666</v>
      </c>
      <c r="B2856" s="1" t="s">
        <v>6667</v>
      </c>
      <c r="C2856" s="1" t="s">
        <v>2934</v>
      </c>
      <c r="D2856" s="1" t="s">
        <v>2933</v>
      </c>
      <c r="E2856" s="1" t="s">
        <v>1174</v>
      </c>
    </row>
    <row r="2857" spans="1:5">
      <c r="A2857" s="1" t="s">
        <v>6668</v>
      </c>
      <c r="B2857" s="1" t="s">
        <v>6669</v>
      </c>
      <c r="C2857" s="1" t="s">
        <v>6670</v>
      </c>
      <c r="D2857" s="1" t="s">
        <v>1462</v>
      </c>
      <c r="E2857" s="1" t="s">
        <v>1174</v>
      </c>
    </row>
    <row r="2858" spans="1:5">
      <c r="A2858" s="1" t="s">
        <v>6668</v>
      </c>
      <c r="B2858" s="1" t="s">
        <v>6671</v>
      </c>
      <c r="C2858" s="1" t="s">
        <v>6670</v>
      </c>
      <c r="D2858" s="1" t="s">
        <v>1462</v>
      </c>
      <c r="E2858" s="1" t="s">
        <v>1174</v>
      </c>
    </row>
    <row r="2859" spans="1:5">
      <c r="A2859" s="1" t="s">
        <v>6668</v>
      </c>
      <c r="B2859" s="1" t="s">
        <v>6672</v>
      </c>
      <c r="C2859" s="1" t="s">
        <v>6670</v>
      </c>
      <c r="D2859" s="1" t="s">
        <v>1462</v>
      </c>
      <c r="E2859" s="1" t="s">
        <v>1174</v>
      </c>
    </row>
    <row r="2860" spans="1:5">
      <c r="A2860" s="1" t="s">
        <v>6673</v>
      </c>
      <c r="B2860" s="1" t="s">
        <v>6674</v>
      </c>
      <c r="C2860" s="1" t="s">
        <v>6675</v>
      </c>
      <c r="D2860" s="1" t="s">
        <v>1378</v>
      </c>
      <c r="E2860" s="1" t="s">
        <v>1174</v>
      </c>
    </row>
    <row r="2861" spans="1:5">
      <c r="A2861" s="1" t="s">
        <v>6673</v>
      </c>
      <c r="B2861" s="1" t="s">
        <v>6676</v>
      </c>
      <c r="C2861" s="1" t="s">
        <v>6675</v>
      </c>
      <c r="D2861" s="1" t="s">
        <v>1378</v>
      </c>
      <c r="E2861" s="1" t="s">
        <v>1174</v>
      </c>
    </row>
    <row r="2862" spans="1:5">
      <c r="A2862" s="1" t="s">
        <v>6677</v>
      </c>
      <c r="B2862" s="1" t="s">
        <v>6678</v>
      </c>
      <c r="C2862" s="1" t="s">
        <v>6675</v>
      </c>
      <c r="D2862" s="1" t="s">
        <v>1378</v>
      </c>
      <c r="E2862" s="1" t="s">
        <v>1174</v>
      </c>
    </row>
    <row r="2863" spans="1:5">
      <c r="A2863" s="1" t="s">
        <v>6679</v>
      </c>
      <c r="B2863" s="1" t="s">
        <v>6680</v>
      </c>
      <c r="C2863" s="1" t="s">
        <v>6679</v>
      </c>
      <c r="E2863" s="1" t="s">
        <v>2555</v>
      </c>
    </row>
    <row r="2864" spans="1:5">
      <c r="A2864" s="1" t="s">
        <v>6681</v>
      </c>
      <c r="B2864" s="1" t="s">
        <v>6681</v>
      </c>
      <c r="D2864" s="1" t="s">
        <v>2555</v>
      </c>
      <c r="E2864" s="1" t="s">
        <v>1174</v>
      </c>
    </row>
    <row r="2865" spans="1:5">
      <c r="A2865" s="1" t="s">
        <v>2848</v>
      </c>
      <c r="B2865" s="1" t="s">
        <v>6682</v>
      </c>
      <c r="C2865" s="1" t="s">
        <v>2848</v>
      </c>
      <c r="E2865" s="1" t="s">
        <v>1784</v>
      </c>
    </row>
    <row r="2866" spans="1:5">
      <c r="A2866" s="1" t="s">
        <v>2848</v>
      </c>
      <c r="B2866" s="1" t="s">
        <v>6683</v>
      </c>
      <c r="C2866" s="1" t="s">
        <v>2848</v>
      </c>
      <c r="E2866" s="1" t="s">
        <v>1784</v>
      </c>
    </row>
    <row r="2867" spans="1:5">
      <c r="A2867" s="1" t="s">
        <v>2848</v>
      </c>
      <c r="B2867" s="1" t="s">
        <v>6684</v>
      </c>
      <c r="C2867" s="1" t="s">
        <v>6685</v>
      </c>
      <c r="E2867" s="1" t="s">
        <v>1784</v>
      </c>
    </row>
    <row r="2868" spans="1:5">
      <c r="A2868" s="1" t="s">
        <v>6686</v>
      </c>
      <c r="B2868" s="1" t="s">
        <v>6687</v>
      </c>
      <c r="C2868" s="1" t="s">
        <v>6686</v>
      </c>
      <c r="E2868" s="1" t="s">
        <v>6688</v>
      </c>
    </row>
    <row r="2869" spans="1:5">
      <c r="A2869" s="1" t="s">
        <v>6689</v>
      </c>
      <c r="B2869" s="1" t="s">
        <v>6690</v>
      </c>
      <c r="C2869" s="1" t="s">
        <v>6689</v>
      </c>
      <c r="E2869" s="1" t="s">
        <v>3423</v>
      </c>
    </row>
    <row r="2870" spans="1:5">
      <c r="A2870" s="1" t="s">
        <v>6691</v>
      </c>
      <c r="B2870" s="1" t="s">
        <v>6692</v>
      </c>
      <c r="C2870" s="1" t="s">
        <v>6691</v>
      </c>
      <c r="D2870" s="1" t="s">
        <v>1341</v>
      </c>
      <c r="E2870" s="1" t="s">
        <v>1340</v>
      </c>
    </row>
    <row r="2871" spans="1:5">
      <c r="A2871" s="1" t="s">
        <v>6693</v>
      </c>
      <c r="B2871" s="1" t="s">
        <v>6694</v>
      </c>
      <c r="C2871" s="1" t="s">
        <v>6693</v>
      </c>
      <c r="E2871" s="1" t="s">
        <v>6695</v>
      </c>
    </row>
    <row r="2872" spans="1:5">
      <c r="A2872" s="1" t="s">
        <v>6094</v>
      </c>
      <c r="B2872" s="1" t="s">
        <v>6696</v>
      </c>
      <c r="C2872" s="1" t="s">
        <v>6094</v>
      </c>
      <c r="E2872" s="1" t="s">
        <v>1474</v>
      </c>
    </row>
    <row r="2873" spans="1:5">
      <c r="A2873" s="1" t="s">
        <v>6094</v>
      </c>
      <c r="B2873" s="1" t="s">
        <v>6697</v>
      </c>
      <c r="C2873" s="1" t="s">
        <v>6094</v>
      </c>
      <c r="E2873" s="1" t="s">
        <v>1474</v>
      </c>
    </row>
    <row r="2874" spans="1:5">
      <c r="A2874" s="1" t="s">
        <v>6094</v>
      </c>
      <c r="B2874" s="1" t="s">
        <v>6698</v>
      </c>
      <c r="C2874" s="1" t="s">
        <v>6094</v>
      </c>
      <c r="E2874" s="1" t="s">
        <v>1474</v>
      </c>
    </row>
    <row r="2875" spans="1:5">
      <c r="A2875" s="1" t="s">
        <v>6094</v>
      </c>
      <c r="B2875" s="1" t="s">
        <v>6699</v>
      </c>
      <c r="C2875" s="1" t="s">
        <v>6094</v>
      </c>
      <c r="E2875" s="1" t="s">
        <v>1474</v>
      </c>
    </row>
    <row r="2876" spans="1:5">
      <c r="A2876" s="1" t="s">
        <v>6700</v>
      </c>
      <c r="B2876" s="1" t="s">
        <v>6701</v>
      </c>
      <c r="D2876" s="1" t="s">
        <v>1181</v>
      </c>
      <c r="E2876" s="1" t="s">
        <v>1174</v>
      </c>
    </row>
    <row r="2877" spans="1:5">
      <c r="A2877" s="1" t="s">
        <v>6700</v>
      </c>
      <c r="B2877" s="1" t="s">
        <v>6702</v>
      </c>
      <c r="D2877" s="1" t="s">
        <v>1181</v>
      </c>
      <c r="E2877" s="1" t="s">
        <v>1174</v>
      </c>
    </row>
    <row r="2878" spans="1:5">
      <c r="A2878" s="1" t="s">
        <v>6703</v>
      </c>
      <c r="B2878" s="1" t="s">
        <v>6703</v>
      </c>
      <c r="D2878" s="1" t="s">
        <v>1181</v>
      </c>
      <c r="E2878" s="1" t="s">
        <v>1174</v>
      </c>
    </row>
    <row r="2879" spans="1:5">
      <c r="A2879" s="1" t="s">
        <v>5617</v>
      </c>
      <c r="B2879" s="1" t="s">
        <v>6704</v>
      </c>
      <c r="C2879" s="1" t="s">
        <v>5617</v>
      </c>
      <c r="D2879" s="1" t="s">
        <v>1181</v>
      </c>
      <c r="E2879" s="1" t="s">
        <v>1174</v>
      </c>
    </row>
    <row r="2880" spans="1:5">
      <c r="A2880" s="1" t="s">
        <v>5617</v>
      </c>
      <c r="B2880" s="1" t="s">
        <v>6705</v>
      </c>
      <c r="C2880" s="1" t="s">
        <v>5617</v>
      </c>
      <c r="D2880" s="1" t="s">
        <v>1181</v>
      </c>
      <c r="E2880" s="1" t="s">
        <v>1174</v>
      </c>
    </row>
    <row r="2881" spans="1:5">
      <c r="A2881" s="1" t="s">
        <v>5617</v>
      </c>
      <c r="B2881" s="1" t="s">
        <v>6706</v>
      </c>
      <c r="C2881" s="1" t="s">
        <v>5617</v>
      </c>
      <c r="D2881" s="1" t="s">
        <v>1181</v>
      </c>
      <c r="E2881" s="1" t="s">
        <v>1174</v>
      </c>
    </row>
    <row r="2882" spans="1:5">
      <c r="A2882" s="1" t="s">
        <v>5617</v>
      </c>
      <c r="B2882" s="1" t="s">
        <v>6707</v>
      </c>
      <c r="C2882" s="1" t="s">
        <v>5617</v>
      </c>
      <c r="D2882" s="1" t="s">
        <v>1181</v>
      </c>
      <c r="E2882" s="1" t="s">
        <v>1174</v>
      </c>
    </row>
    <row r="2883" spans="1:5">
      <c r="A2883" s="1" t="s">
        <v>5617</v>
      </c>
      <c r="B2883" s="1" t="s">
        <v>6708</v>
      </c>
      <c r="C2883" s="1" t="s">
        <v>5617</v>
      </c>
      <c r="D2883" s="1" t="s">
        <v>1181</v>
      </c>
      <c r="E2883" s="1" t="s">
        <v>1174</v>
      </c>
    </row>
    <row r="2884" spans="1:5">
      <c r="A2884" s="1" t="s">
        <v>5617</v>
      </c>
      <c r="B2884" s="1" t="s">
        <v>6709</v>
      </c>
      <c r="C2884" s="1" t="s">
        <v>5617</v>
      </c>
      <c r="D2884" s="1" t="s">
        <v>1181</v>
      </c>
      <c r="E2884" s="1" t="s">
        <v>1174</v>
      </c>
    </row>
    <row r="2885" spans="1:5">
      <c r="A2885" s="1" t="s">
        <v>6710</v>
      </c>
      <c r="B2885" s="1" t="s">
        <v>6711</v>
      </c>
      <c r="C2885" s="1" t="s">
        <v>6710</v>
      </c>
      <c r="E2885" s="1" t="s">
        <v>1474</v>
      </c>
    </row>
    <row r="2886" spans="1:5">
      <c r="A2886" s="1" t="s">
        <v>6710</v>
      </c>
      <c r="B2886" s="1" t="s">
        <v>6712</v>
      </c>
      <c r="C2886" s="1" t="s">
        <v>6710</v>
      </c>
      <c r="E2886" s="1" t="s">
        <v>1474</v>
      </c>
    </row>
    <row r="2887" spans="1:5">
      <c r="A2887" s="1" t="s">
        <v>6713</v>
      </c>
      <c r="B2887" s="1" t="s">
        <v>6714</v>
      </c>
      <c r="C2887" s="1" t="s">
        <v>6713</v>
      </c>
      <c r="E2887" s="1" t="s">
        <v>2347</v>
      </c>
    </row>
    <row r="2888" spans="1:5">
      <c r="A2888" s="1" t="s">
        <v>6715</v>
      </c>
      <c r="B2888" s="1" t="s">
        <v>6716</v>
      </c>
      <c r="C2888" s="1" t="s">
        <v>6717</v>
      </c>
      <c r="E2888" s="1" t="s">
        <v>1474</v>
      </c>
    </row>
    <row r="2889" spans="1:5">
      <c r="A2889" s="1" t="s">
        <v>6718</v>
      </c>
      <c r="B2889" s="1" t="s">
        <v>6719</v>
      </c>
      <c r="C2889" s="1" t="s">
        <v>6718</v>
      </c>
      <c r="E2889" s="1" t="s">
        <v>1474</v>
      </c>
    </row>
    <row r="2890" spans="1:5">
      <c r="A2890" s="1" t="s">
        <v>6720</v>
      </c>
      <c r="B2890" s="1" t="s">
        <v>6721</v>
      </c>
      <c r="C2890" s="1" t="s">
        <v>6720</v>
      </c>
      <c r="E2890" s="1" t="s">
        <v>1474</v>
      </c>
    </row>
    <row r="2891" spans="1:5">
      <c r="A2891" s="1" t="s">
        <v>5029</v>
      </c>
      <c r="B2891" s="1" t="s">
        <v>6722</v>
      </c>
      <c r="E2891" s="1" t="s">
        <v>1634</v>
      </c>
    </row>
    <row r="2892" spans="1:5">
      <c r="A2892" s="1" t="s">
        <v>5029</v>
      </c>
      <c r="B2892" s="1" t="s">
        <v>6723</v>
      </c>
      <c r="E2892" s="1" t="s">
        <v>1634</v>
      </c>
    </row>
    <row r="2893" spans="1:5">
      <c r="A2893" s="1" t="s">
        <v>6216</v>
      </c>
      <c r="B2893" s="1" t="s">
        <v>6724</v>
      </c>
      <c r="C2893" s="1" t="s">
        <v>6216</v>
      </c>
      <c r="D2893" s="1" t="s">
        <v>1622</v>
      </c>
      <c r="E2893" s="1" t="s">
        <v>1174</v>
      </c>
    </row>
    <row r="2894" spans="1:5">
      <c r="A2894" s="1" t="s">
        <v>6216</v>
      </c>
      <c r="B2894" s="1" t="s">
        <v>6725</v>
      </c>
      <c r="C2894" s="1" t="s">
        <v>6216</v>
      </c>
      <c r="D2894" s="1" t="s">
        <v>1622</v>
      </c>
      <c r="E2894" s="1" t="s">
        <v>1174</v>
      </c>
    </row>
    <row r="2895" spans="1:5">
      <c r="A2895" s="1" t="s">
        <v>6726</v>
      </c>
      <c r="B2895" s="1" t="s">
        <v>6727</v>
      </c>
      <c r="C2895" s="1" t="s">
        <v>6726</v>
      </c>
      <c r="D2895" s="1" t="s">
        <v>1181</v>
      </c>
      <c r="E2895" s="1" t="s">
        <v>1174</v>
      </c>
    </row>
    <row r="2896" spans="1:5">
      <c r="A2896" s="1" t="s">
        <v>6728</v>
      </c>
      <c r="B2896" s="1" t="s">
        <v>6729</v>
      </c>
      <c r="C2896" s="1" t="s">
        <v>1569</v>
      </c>
      <c r="D2896" s="1" t="s">
        <v>1555</v>
      </c>
      <c r="E2896" s="1" t="s">
        <v>1174</v>
      </c>
    </row>
    <row r="2897" spans="1:5">
      <c r="A2897" s="1" t="s">
        <v>6728</v>
      </c>
      <c r="B2897" s="1" t="s">
        <v>6730</v>
      </c>
      <c r="C2897" s="1" t="s">
        <v>1569</v>
      </c>
      <c r="D2897" s="1" t="s">
        <v>1555</v>
      </c>
      <c r="E2897" s="1" t="s">
        <v>1174</v>
      </c>
    </row>
    <row r="2898" spans="1:5">
      <c r="A2898" s="1" t="s">
        <v>6731</v>
      </c>
      <c r="B2898" s="1" t="s">
        <v>6732</v>
      </c>
      <c r="D2898" s="1" t="s">
        <v>1555</v>
      </c>
      <c r="E2898" s="1" t="s">
        <v>1174</v>
      </c>
    </row>
    <row r="2899" spans="1:5">
      <c r="A2899" s="1" t="s">
        <v>6731</v>
      </c>
      <c r="B2899" s="1" t="s">
        <v>6733</v>
      </c>
      <c r="D2899" s="1" t="s">
        <v>1555</v>
      </c>
      <c r="E2899" s="1" t="s">
        <v>1174</v>
      </c>
    </row>
    <row r="2900" spans="1:5">
      <c r="A2900" s="1" t="s">
        <v>6731</v>
      </c>
      <c r="B2900" s="1" t="s">
        <v>6734</v>
      </c>
      <c r="D2900" s="1" t="s">
        <v>1555</v>
      </c>
      <c r="E2900" s="1" t="s">
        <v>1174</v>
      </c>
    </row>
    <row r="2901" spans="1:5">
      <c r="A2901" s="1" t="s">
        <v>6731</v>
      </c>
      <c r="B2901" s="1" t="s">
        <v>6735</v>
      </c>
      <c r="D2901" s="1" t="s">
        <v>1555</v>
      </c>
      <c r="E2901" s="1" t="s">
        <v>1174</v>
      </c>
    </row>
    <row r="2902" spans="1:5">
      <c r="A2902" s="1" t="s">
        <v>6731</v>
      </c>
      <c r="B2902" s="1" t="s">
        <v>6736</v>
      </c>
      <c r="D2902" s="1" t="s">
        <v>1555</v>
      </c>
      <c r="E2902" s="1" t="s">
        <v>1174</v>
      </c>
    </row>
    <row r="2903" spans="1:5">
      <c r="A2903" s="1" t="s">
        <v>6737</v>
      </c>
      <c r="B2903" s="1" t="s">
        <v>6738</v>
      </c>
      <c r="C2903" s="1" t="s">
        <v>6737</v>
      </c>
      <c r="D2903" s="1" t="s">
        <v>2825</v>
      </c>
      <c r="E2903" s="1" t="s">
        <v>1174</v>
      </c>
    </row>
    <row r="2904" spans="1:5">
      <c r="A2904" s="1" t="s">
        <v>6739</v>
      </c>
      <c r="B2904" s="1" t="s">
        <v>6740</v>
      </c>
      <c r="C2904" s="1" t="s">
        <v>3045</v>
      </c>
      <c r="E2904" s="1" t="s">
        <v>1474</v>
      </c>
    </row>
    <row r="2905" spans="1:5">
      <c r="A2905" s="1" t="s">
        <v>6739</v>
      </c>
      <c r="B2905" s="1" t="s">
        <v>6741</v>
      </c>
      <c r="C2905" s="1" t="s">
        <v>3045</v>
      </c>
      <c r="E2905" s="1" t="s">
        <v>1474</v>
      </c>
    </row>
    <row r="2906" spans="1:5">
      <c r="A2906" s="1" t="s">
        <v>6742</v>
      </c>
      <c r="B2906" s="1" t="s">
        <v>6743</v>
      </c>
      <c r="C2906" s="1" t="s">
        <v>1900</v>
      </c>
      <c r="E2906" s="1" t="s">
        <v>1474</v>
      </c>
    </row>
    <row r="2907" spans="1:5">
      <c r="A2907" s="1" t="s">
        <v>6744</v>
      </c>
      <c r="B2907" s="1" t="s">
        <v>6745</v>
      </c>
      <c r="C2907" s="1" t="s">
        <v>6744</v>
      </c>
      <c r="D2907" s="1" t="s">
        <v>1378</v>
      </c>
      <c r="E2907" s="1" t="s">
        <v>1174</v>
      </c>
    </row>
    <row r="2908" spans="1:5">
      <c r="A2908" s="1" t="s">
        <v>6746</v>
      </c>
      <c r="B2908" s="1" t="s">
        <v>6747</v>
      </c>
      <c r="C2908" s="1" t="s">
        <v>6746</v>
      </c>
      <c r="D2908" s="1" t="s">
        <v>1389</v>
      </c>
      <c r="E2908" s="1" t="s">
        <v>1174</v>
      </c>
    </row>
    <row r="2909" spans="1:5">
      <c r="A2909" s="1" t="s">
        <v>6746</v>
      </c>
      <c r="B2909" s="1" t="s">
        <v>6748</v>
      </c>
      <c r="D2909" s="1" t="s">
        <v>1389</v>
      </c>
      <c r="E2909" s="1" t="s">
        <v>1174</v>
      </c>
    </row>
    <row r="2910" spans="1:5">
      <c r="A2910" s="1" t="s">
        <v>6749</v>
      </c>
      <c r="B2910" s="1" t="s">
        <v>6750</v>
      </c>
      <c r="C2910" s="1" t="s">
        <v>6749</v>
      </c>
      <c r="E2910" s="1" t="s">
        <v>5035</v>
      </c>
    </row>
    <row r="2911" spans="1:5">
      <c r="A2911" s="1" t="s">
        <v>1569</v>
      </c>
      <c r="B2911" s="1" t="s">
        <v>6751</v>
      </c>
      <c r="C2911" s="1" t="s">
        <v>1569</v>
      </c>
      <c r="D2911" s="1" t="s">
        <v>1555</v>
      </c>
      <c r="E2911" s="1" t="s">
        <v>1174</v>
      </c>
    </row>
    <row r="2912" spans="1:5">
      <c r="A2912" s="1" t="s">
        <v>1569</v>
      </c>
      <c r="B2912" s="1" t="s">
        <v>6752</v>
      </c>
      <c r="C2912" s="1" t="s">
        <v>1569</v>
      </c>
      <c r="D2912" s="1" t="s">
        <v>1555</v>
      </c>
      <c r="E2912" s="1" t="s">
        <v>1174</v>
      </c>
    </row>
    <row r="2913" spans="1:5">
      <c r="A2913" s="1" t="s">
        <v>1569</v>
      </c>
      <c r="B2913" s="1" t="s">
        <v>6753</v>
      </c>
      <c r="C2913" s="1" t="s">
        <v>1569</v>
      </c>
      <c r="D2913" s="1" t="s">
        <v>1555</v>
      </c>
      <c r="E2913" s="1" t="s">
        <v>1174</v>
      </c>
    </row>
    <row r="2914" spans="1:5">
      <c r="A2914" s="1" t="s">
        <v>1569</v>
      </c>
      <c r="B2914" s="1" t="s">
        <v>1569</v>
      </c>
      <c r="D2914" s="1" t="s">
        <v>1372</v>
      </c>
      <c r="E2914" s="1" t="s">
        <v>1174</v>
      </c>
    </row>
    <row r="2915" spans="1:5">
      <c r="A2915" s="1" t="s">
        <v>1569</v>
      </c>
      <c r="B2915" s="1" t="s">
        <v>6754</v>
      </c>
      <c r="C2915" s="1" t="s">
        <v>1569</v>
      </c>
      <c r="D2915" s="1" t="s">
        <v>1555</v>
      </c>
      <c r="E2915" s="1" t="s">
        <v>1174</v>
      </c>
    </row>
    <row r="2916" spans="1:5">
      <c r="A2916" s="1" t="s">
        <v>1569</v>
      </c>
      <c r="B2916" s="1" t="s">
        <v>6755</v>
      </c>
      <c r="C2916" s="1" t="s">
        <v>1569</v>
      </c>
      <c r="D2916" s="1" t="s">
        <v>1555</v>
      </c>
      <c r="E2916" s="1" t="s">
        <v>1174</v>
      </c>
    </row>
    <row r="2917" spans="1:5">
      <c r="A2917" s="1" t="s">
        <v>6756</v>
      </c>
      <c r="B2917" s="1" t="s">
        <v>6757</v>
      </c>
      <c r="C2917" s="1" t="s">
        <v>1569</v>
      </c>
      <c r="D2917" s="1" t="s">
        <v>1555</v>
      </c>
      <c r="E2917" s="1" t="s">
        <v>1174</v>
      </c>
    </row>
    <row r="2918" spans="1:5">
      <c r="A2918" s="1" t="s">
        <v>6758</v>
      </c>
      <c r="B2918" s="1" t="s">
        <v>6759</v>
      </c>
      <c r="C2918" s="1" t="s">
        <v>1569</v>
      </c>
      <c r="D2918" s="1" t="s">
        <v>1555</v>
      </c>
      <c r="E2918" s="1" t="s">
        <v>1174</v>
      </c>
    </row>
    <row r="2919" spans="1:5">
      <c r="A2919" s="1" t="s">
        <v>6758</v>
      </c>
      <c r="B2919" s="1" t="s">
        <v>6760</v>
      </c>
      <c r="D2919" s="1" t="s">
        <v>1555</v>
      </c>
      <c r="E2919" s="1" t="s">
        <v>1174</v>
      </c>
    </row>
    <row r="2920" spans="1:5">
      <c r="A2920" s="1" t="s">
        <v>6758</v>
      </c>
      <c r="B2920" s="1" t="s">
        <v>6761</v>
      </c>
      <c r="C2920" s="1" t="s">
        <v>1569</v>
      </c>
      <c r="D2920" s="1" t="s">
        <v>1555</v>
      </c>
      <c r="E2920" s="1" t="s">
        <v>1174</v>
      </c>
    </row>
    <row r="2921" spans="1:5">
      <c r="A2921" s="1" t="s">
        <v>6758</v>
      </c>
      <c r="B2921" s="1" t="s">
        <v>6762</v>
      </c>
      <c r="D2921" s="1" t="s">
        <v>1555</v>
      </c>
      <c r="E2921" s="1" t="s">
        <v>1174</v>
      </c>
    </row>
    <row r="2922" spans="1:5">
      <c r="A2922" s="1" t="s">
        <v>6758</v>
      </c>
      <c r="B2922" s="1" t="s">
        <v>6763</v>
      </c>
      <c r="D2922" s="1" t="s">
        <v>1555</v>
      </c>
      <c r="E2922" s="1" t="s">
        <v>1174</v>
      </c>
    </row>
    <row r="2923" spans="1:5">
      <c r="A2923" s="1" t="s">
        <v>6758</v>
      </c>
      <c r="B2923" s="1" t="s">
        <v>6764</v>
      </c>
      <c r="C2923" s="1" t="s">
        <v>1569</v>
      </c>
      <c r="D2923" s="1" t="s">
        <v>1555</v>
      </c>
      <c r="E2923" s="1" t="s">
        <v>1174</v>
      </c>
    </row>
    <row r="2924" spans="1:5">
      <c r="A2924" s="1" t="s">
        <v>6758</v>
      </c>
      <c r="B2924" s="1" t="s">
        <v>6765</v>
      </c>
      <c r="D2924" s="1" t="s">
        <v>1555</v>
      </c>
      <c r="E2924" s="1" t="s">
        <v>1174</v>
      </c>
    </row>
    <row r="2925" spans="1:5">
      <c r="A2925" s="1" t="s">
        <v>6758</v>
      </c>
      <c r="B2925" s="1" t="s">
        <v>6766</v>
      </c>
      <c r="C2925" s="1" t="s">
        <v>1569</v>
      </c>
      <c r="D2925" s="1" t="s">
        <v>1555</v>
      </c>
      <c r="E2925" s="1" t="s">
        <v>1174</v>
      </c>
    </row>
    <row r="2926" spans="1:5">
      <c r="A2926" s="1" t="s">
        <v>6758</v>
      </c>
      <c r="B2926" s="1" t="s">
        <v>6767</v>
      </c>
      <c r="C2926" s="1" t="s">
        <v>1569</v>
      </c>
      <c r="D2926" s="1" t="s">
        <v>1555</v>
      </c>
      <c r="E2926" s="1" t="s">
        <v>1174</v>
      </c>
    </row>
    <row r="2927" spans="1:5">
      <c r="A2927" s="1" t="s">
        <v>6758</v>
      </c>
      <c r="B2927" s="1" t="s">
        <v>6768</v>
      </c>
      <c r="C2927" s="1" t="s">
        <v>1569</v>
      </c>
      <c r="D2927" s="1" t="s">
        <v>1555</v>
      </c>
      <c r="E2927" s="1" t="s">
        <v>1174</v>
      </c>
    </row>
    <row r="2928" spans="1:5">
      <c r="A2928" s="1" t="s">
        <v>6769</v>
      </c>
      <c r="B2928" s="1" t="s">
        <v>6770</v>
      </c>
      <c r="D2928" s="1" t="s">
        <v>1611</v>
      </c>
      <c r="E2928" s="1" t="s">
        <v>1174</v>
      </c>
    </row>
    <row r="2929" spans="1:5">
      <c r="A2929" s="1" t="s">
        <v>6771</v>
      </c>
      <c r="B2929" s="1" t="s">
        <v>6772</v>
      </c>
      <c r="C2929" s="1" t="s">
        <v>6773</v>
      </c>
      <c r="D2929" s="1" t="s">
        <v>1611</v>
      </c>
      <c r="E2929" s="1" t="s">
        <v>1174</v>
      </c>
    </row>
    <row r="2930" spans="1:5">
      <c r="A2930" s="1" t="s">
        <v>6774</v>
      </c>
      <c r="B2930" s="1" t="s">
        <v>6774</v>
      </c>
      <c r="C2930" s="1" t="s">
        <v>6775</v>
      </c>
      <c r="D2930" s="1" t="s">
        <v>1175</v>
      </c>
      <c r="E2930" s="1" t="s">
        <v>1174</v>
      </c>
    </row>
    <row r="2931" spans="1:5">
      <c r="A2931" s="1" t="s">
        <v>6776</v>
      </c>
      <c r="B2931" s="1" t="s">
        <v>6777</v>
      </c>
      <c r="C2931" s="1" t="s">
        <v>6776</v>
      </c>
      <c r="E2931" s="1" t="s">
        <v>1474</v>
      </c>
    </row>
    <row r="2932" spans="1:5">
      <c r="A2932" s="1" t="s">
        <v>6776</v>
      </c>
      <c r="B2932" s="1" t="s">
        <v>6778</v>
      </c>
      <c r="C2932" s="1" t="s">
        <v>6776</v>
      </c>
      <c r="E2932" s="1" t="s">
        <v>1474</v>
      </c>
    </row>
    <row r="2933" spans="1:5">
      <c r="A2933" s="1" t="s">
        <v>6779</v>
      </c>
      <c r="B2933" s="1" t="s">
        <v>6780</v>
      </c>
      <c r="C2933" s="1" t="s">
        <v>6781</v>
      </c>
      <c r="D2933" s="1" t="s">
        <v>1926</v>
      </c>
      <c r="E2933" s="1" t="s">
        <v>1174</v>
      </c>
    </row>
    <row r="2934" spans="1:5">
      <c r="A2934" s="1" t="s">
        <v>6782</v>
      </c>
      <c r="B2934" s="1" t="s">
        <v>6783</v>
      </c>
      <c r="C2934" s="1" t="s">
        <v>6782</v>
      </c>
      <c r="D2934" s="1" t="s">
        <v>1611</v>
      </c>
      <c r="E2934" s="1" t="s">
        <v>1174</v>
      </c>
    </row>
    <row r="2935" spans="1:5">
      <c r="A2935" s="1" t="s">
        <v>6782</v>
      </c>
      <c r="B2935" s="1" t="s">
        <v>6784</v>
      </c>
      <c r="C2935" s="1" t="s">
        <v>6782</v>
      </c>
      <c r="D2935" s="1" t="s">
        <v>1611</v>
      </c>
      <c r="E2935" s="1" t="s">
        <v>1174</v>
      </c>
    </row>
    <row r="2936" spans="1:5">
      <c r="A2936" s="1" t="s">
        <v>6782</v>
      </c>
      <c r="B2936" s="1" t="s">
        <v>6785</v>
      </c>
      <c r="C2936" s="1" t="s">
        <v>6782</v>
      </c>
      <c r="D2936" s="1" t="s">
        <v>1611</v>
      </c>
      <c r="E2936" s="1" t="s">
        <v>1174</v>
      </c>
    </row>
    <row r="2937" spans="1:5">
      <c r="A2937" s="1" t="s">
        <v>6782</v>
      </c>
      <c r="B2937" s="1" t="s">
        <v>6786</v>
      </c>
      <c r="D2937" s="1" t="s">
        <v>1611</v>
      </c>
      <c r="E2937" s="1" t="s">
        <v>1174</v>
      </c>
    </row>
    <row r="2938" spans="1:5">
      <c r="A2938" s="1" t="s">
        <v>6782</v>
      </c>
      <c r="B2938" s="1" t="s">
        <v>6787</v>
      </c>
      <c r="C2938" s="1" t="s">
        <v>6782</v>
      </c>
      <c r="D2938" s="1" t="s">
        <v>1611</v>
      </c>
      <c r="E2938" s="1" t="s">
        <v>1174</v>
      </c>
    </row>
    <row r="2939" spans="1:5">
      <c r="A2939" s="1" t="s">
        <v>6782</v>
      </c>
      <c r="B2939" s="1" t="s">
        <v>6788</v>
      </c>
      <c r="D2939" s="1" t="s">
        <v>1611</v>
      </c>
      <c r="E2939" s="1" t="s">
        <v>1174</v>
      </c>
    </row>
    <row r="2940" spans="1:5">
      <c r="A2940" s="1" t="s">
        <v>6782</v>
      </c>
      <c r="B2940" s="1" t="s">
        <v>6789</v>
      </c>
      <c r="C2940" s="1" t="s">
        <v>6782</v>
      </c>
      <c r="D2940" s="1" t="s">
        <v>1611</v>
      </c>
      <c r="E2940" s="1" t="s">
        <v>1174</v>
      </c>
    </row>
    <row r="2941" spans="1:5">
      <c r="A2941" s="1" t="s">
        <v>6782</v>
      </c>
      <c r="B2941" s="1" t="s">
        <v>6790</v>
      </c>
      <c r="C2941" s="1" t="s">
        <v>6782</v>
      </c>
      <c r="D2941" s="1" t="s">
        <v>1611</v>
      </c>
      <c r="E2941" s="1" t="s">
        <v>1174</v>
      </c>
    </row>
    <row r="2942" spans="1:5">
      <c r="A2942" s="1" t="s">
        <v>6782</v>
      </c>
      <c r="B2942" s="1" t="s">
        <v>6791</v>
      </c>
      <c r="C2942" s="1" t="s">
        <v>6782</v>
      </c>
      <c r="D2942" s="1" t="s">
        <v>1611</v>
      </c>
      <c r="E2942" s="1" t="s">
        <v>1174</v>
      </c>
    </row>
    <row r="2943" spans="1:5">
      <c r="A2943" s="1" t="s">
        <v>6782</v>
      </c>
      <c r="B2943" s="1" t="s">
        <v>6792</v>
      </c>
      <c r="C2943" s="1" t="s">
        <v>6793</v>
      </c>
      <c r="D2943" s="1" t="s">
        <v>1611</v>
      </c>
      <c r="E2943" s="1" t="s">
        <v>1174</v>
      </c>
    </row>
    <row r="2944" spans="1:5">
      <c r="A2944" s="1" t="s">
        <v>6782</v>
      </c>
      <c r="B2944" s="1" t="s">
        <v>6794</v>
      </c>
      <c r="C2944" s="1" t="s">
        <v>6782</v>
      </c>
      <c r="D2944" s="1" t="s">
        <v>1611</v>
      </c>
      <c r="E2944" s="1" t="s">
        <v>1174</v>
      </c>
    </row>
    <row r="2945" spans="1:5">
      <c r="A2945" s="1" t="s">
        <v>6782</v>
      </c>
      <c r="B2945" s="1" t="s">
        <v>6795</v>
      </c>
      <c r="C2945" s="1" t="s">
        <v>5831</v>
      </c>
      <c r="D2945" s="1" t="s">
        <v>1334</v>
      </c>
      <c r="E2945" s="1" t="s">
        <v>1174</v>
      </c>
    </row>
    <row r="2946" spans="1:5">
      <c r="A2946" s="1" t="s">
        <v>6782</v>
      </c>
      <c r="B2946" s="1" t="s">
        <v>6796</v>
      </c>
      <c r="C2946" s="1" t="s">
        <v>5554</v>
      </c>
      <c r="D2946" s="1" t="s">
        <v>1611</v>
      </c>
      <c r="E2946" s="1" t="s">
        <v>1174</v>
      </c>
    </row>
    <row r="2947" spans="1:5">
      <c r="A2947" s="1" t="s">
        <v>6797</v>
      </c>
      <c r="B2947" s="1" t="s">
        <v>6797</v>
      </c>
      <c r="D2947" s="1" t="s">
        <v>2214</v>
      </c>
      <c r="E2947" s="1" t="s">
        <v>1174</v>
      </c>
    </row>
    <row r="2948" spans="1:5">
      <c r="A2948" s="1" t="s">
        <v>6798</v>
      </c>
      <c r="B2948" s="1" t="s">
        <v>6798</v>
      </c>
      <c r="D2948" s="1" t="s">
        <v>1192</v>
      </c>
      <c r="E2948" s="1" t="s">
        <v>1174</v>
      </c>
    </row>
    <row r="2949" spans="1:5">
      <c r="A2949" s="1" t="s">
        <v>6799</v>
      </c>
      <c r="B2949" s="1" t="s">
        <v>6799</v>
      </c>
      <c r="D2949" s="1" t="s">
        <v>1228</v>
      </c>
      <c r="E2949" s="1" t="s">
        <v>1174</v>
      </c>
    </row>
    <row r="2950" spans="1:5">
      <c r="A2950" s="1" t="s">
        <v>6800</v>
      </c>
      <c r="B2950" s="1" t="s">
        <v>6800</v>
      </c>
      <c r="D2950" s="1" t="s">
        <v>1175</v>
      </c>
      <c r="E2950" s="1" t="s">
        <v>1174</v>
      </c>
    </row>
    <row r="2951" spans="1:5">
      <c r="A2951" s="1" t="s">
        <v>6801</v>
      </c>
      <c r="B2951" s="1" t="s">
        <v>6802</v>
      </c>
      <c r="C2951" s="1" t="s">
        <v>6801</v>
      </c>
      <c r="D2951" s="1" t="s">
        <v>1622</v>
      </c>
      <c r="E2951" s="1" t="s">
        <v>1174</v>
      </c>
    </row>
    <row r="2952" spans="1:5">
      <c r="A2952" s="1" t="s">
        <v>6801</v>
      </c>
      <c r="B2952" s="1" t="s">
        <v>6803</v>
      </c>
      <c r="C2952" s="1" t="s">
        <v>6801</v>
      </c>
      <c r="D2952" s="1" t="s">
        <v>1622</v>
      </c>
      <c r="E2952" s="1" t="s">
        <v>1174</v>
      </c>
    </row>
    <row r="2953" spans="1:5">
      <c r="A2953" s="1" t="s">
        <v>6804</v>
      </c>
      <c r="B2953" s="1" t="s">
        <v>6805</v>
      </c>
      <c r="D2953" s="1" t="s">
        <v>1622</v>
      </c>
      <c r="E2953" s="1" t="s">
        <v>1174</v>
      </c>
    </row>
    <row r="2954" spans="1:5">
      <c r="A2954" s="1" t="s">
        <v>6806</v>
      </c>
      <c r="B2954" s="1" t="s">
        <v>6807</v>
      </c>
      <c r="C2954" s="1" t="s">
        <v>5656</v>
      </c>
      <c r="D2954" s="1" t="s">
        <v>1372</v>
      </c>
      <c r="E2954" s="1" t="s">
        <v>1174</v>
      </c>
    </row>
    <row r="2955" spans="1:5">
      <c r="A2955" s="1" t="s">
        <v>6808</v>
      </c>
      <c r="B2955" s="1" t="s">
        <v>6809</v>
      </c>
      <c r="C2955" s="1" t="s">
        <v>6808</v>
      </c>
      <c r="E2955" s="1" t="s">
        <v>1213</v>
      </c>
    </row>
    <row r="2956" spans="1:5">
      <c r="A2956" s="1" t="s">
        <v>6810</v>
      </c>
      <c r="B2956" s="1" t="s">
        <v>6811</v>
      </c>
      <c r="D2956" s="1" t="s">
        <v>1234</v>
      </c>
      <c r="E2956" s="1" t="s">
        <v>1174</v>
      </c>
    </row>
    <row r="2957" spans="1:5">
      <c r="A2957" s="1" t="s">
        <v>6812</v>
      </c>
      <c r="B2957" s="1" t="s">
        <v>6813</v>
      </c>
      <c r="C2957" s="1" t="s">
        <v>6814</v>
      </c>
      <c r="D2957" s="1" t="s">
        <v>1197</v>
      </c>
      <c r="E2957" s="1" t="s">
        <v>1174</v>
      </c>
    </row>
    <row r="2958" spans="1:5">
      <c r="A2958" s="1" t="s">
        <v>6814</v>
      </c>
      <c r="B2958" s="1" t="s">
        <v>6815</v>
      </c>
      <c r="C2958" s="1" t="s">
        <v>6814</v>
      </c>
      <c r="D2958" s="1" t="s">
        <v>1197</v>
      </c>
      <c r="E2958" s="1" t="s">
        <v>1174</v>
      </c>
    </row>
    <row r="2959" spans="1:5">
      <c r="A2959" s="1" t="s">
        <v>6816</v>
      </c>
      <c r="B2959" s="1" t="s">
        <v>6817</v>
      </c>
      <c r="C2959" s="1" t="s">
        <v>6818</v>
      </c>
      <c r="D2959" s="1" t="s">
        <v>3549</v>
      </c>
      <c r="E2959" s="1" t="s">
        <v>1174</v>
      </c>
    </row>
    <row r="2960" spans="1:5">
      <c r="A2960" s="1" t="s">
        <v>6816</v>
      </c>
      <c r="B2960" s="1" t="s">
        <v>6819</v>
      </c>
      <c r="C2960" s="1" t="s">
        <v>6818</v>
      </c>
      <c r="D2960" s="1" t="s">
        <v>3549</v>
      </c>
      <c r="E2960" s="1" t="s">
        <v>1174</v>
      </c>
    </row>
    <row r="2961" spans="1:5">
      <c r="A2961" s="1" t="s">
        <v>6816</v>
      </c>
      <c r="B2961" s="1" t="s">
        <v>6820</v>
      </c>
      <c r="C2961" s="1" t="s">
        <v>6818</v>
      </c>
      <c r="D2961" s="1" t="s">
        <v>3549</v>
      </c>
      <c r="E2961" s="1" t="s">
        <v>1174</v>
      </c>
    </row>
    <row r="2962" spans="1:5">
      <c r="A2962" s="1" t="s">
        <v>6821</v>
      </c>
      <c r="B2962" s="1" t="s">
        <v>6822</v>
      </c>
      <c r="C2962" s="1" t="s">
        <v>6814</v>
      </c>
      <c r="D2962" s="1" t="s">
        <v>1197</v>
      </c>
      <c r="E2962" s="1" t="s">
        <v>1174</v>
      </c>
    </row>
    <row r="2963" spans="1:5">
      <c r="A2963" s="1" t="s">
        <v>6717</v>
      </c>
      <c r="B2963" s="1" t="s">
        <v>6823</v>
      </c>
      <c r="C2963" s="1" t="s">
        <v>6717</v>
      </c>
      <c r="E2963" s="1" t="s">
        <v>1474</v>
      </c>
    </row>
    <row r="2964" spans="1:5">
      <c r="A2964" s="1" t="s">
        <v>6717</v>
      </c>
      <c r="B2964" s="1" t="s">
        <v>6824</v>
      </c>
      <c r="C2964" s="1" t="s">
        <v>6717</v>
      </c>
      <c r="E2964" s="1" t="s">
        <v>1474</v>
      </c>
    </row>
    <row r="2965" spans="1:5">
      <c r="A2965" s="1" t="s">
        <v>6717</v>
      </c>
      <c r="B2965" s="1" t="s">
        <v>6825</v>
      </c>
      <c r="E2965" s="1" t="s">
        <v>1474</v>
      </c>
    </row>
    <row r="2966" spans="1:5">
      <c r="A2966" s="1" t="s">
        <v>6717</v>
      </c>
      <c r="B2966" s="1" t="s">
        <v>6826</v>
      </c>
      <c r="C2966" s="1" t="s">
        <v>6827</v>
      </c>
      <c r="E2966" s="1" t="s">
        <v>1474</v>
      </c>
    </row>
    <row r="2967" spans="1:5">
      <c r="A2967" s="1" t="s">
        <v>6828</v>
      </c>
      <c r="B2967" s="1" t="s">
        <v>6829</v>
      </c>
      <c r="C2967" s="1" t="s">
        <v>6717</v>
      </c>
      <c r="E2967" s="1" t="s">
        <v>1474</v>
      </c>
    </row>
    <row r="2968" spans="1:5">
      <c r="A2968" s="1" t="s">
        <v>6830</v>
      </c>
      <c r="B2968" s="1" t="s">
        <v>6831</v>
      </c>
      <c r="C2968" s="1" t="s">
        <v>6717</v>
      </c>
      <c r="E2968" s="1" t="s">
        <v>1474</v>
      </c>
    </row>
    <row r="2969" spans="1:5">
      <c r="A2969" s="1" t="s">
        <v>6832</v>
      </c>
      <c r="B2969" s="1" t="s">
        <v>6833</v>
      </c>
      <c r="C2969" s="1" t="s">
        <v>6717</v>
      </c>
      <c r="E2969" s="1" t="s">
        <v>1474</v>
      </c>
    </row>
    <row r="2970" spans="1:5">
      <c r="A2970" s="1" t="s">
        <v>6834</v>
      </c>
      <c r="B2970" s="1" t="s">
        <v>6835</v>
      </c>
      <c r="C2970" s="1" t="s">
        <v>6717</v>
      </c>
      <c r="E2970" s="1" t="s">
        <v>1474</v>
      </c>
    </row>
    <row r="2971" spans="1:5">
      <c r="A2971" s="1" t="s">
        <v>6836</v>
      </c>
      <c r="B2971" s="1" t="s">
        <v>6837</v>
      </c>
      <c r="C2971" s="1" t="s">
        <v>6836</v>
      </c>
      <c r="E2971" s="1" t="s">
        <v>1474</v>
      </c>
    </row>
    <row r="2972" spans="1:5">
      <c r="A2972" s="1" t="s">
        <v>6836</v>
      </c>
      <c r="B2972" s="1" t="s">
        <v>6838</v>
      </c>
      <c r="C2972" s="1" t="s">
        <v>6836</v>
      </c>
      <c r="E2972" s="1" t="s">
        <v>1474</v>
      </c>
    </row>
    <row r="2973" spans="1:5">
      <c r="A2973" s="1" t="s">
        <v>6839</v>
      </c>
      <c r="B2973" s="1" t="s">
        <v>6840</v>
      </c>
      <c r="D2973" s="1" t="s">
        <v>1175</v>
      </c>
      <c r="E2973" s="1" t="s">
        <v>1174</v>
      </c>
    </row>
    <row r="2974" spans="1:5">
      <c r="A2974" s="1" t="s">
        <v>6841</v>
      </c>
      <c r="B2974" s="1" t="s">
        <v>6842</v>
      </c>
      <c r="C2974" s="1" t="s">
        <v>6843</v>
      </c>
      <c r="D2974" s="1" t="s">
        <v>1926</v>
      </c>
      <c r="E2974" s="1" t="s">
        <v>1174</v>
      </c>
    </row>
    <row r="2975" spans="1:5">
      <c r="A2975" s="1" t="s">
        <v>6844</v>
      </c>
      <c r="B2975" s="1" t="s">
        <v>6845</v>
      </c>
      <c r="C2975" s="1" t="s">
        <v>6846</v>
      </c>
      <c r="D2975" s="1" t="s">
        <v>1546</v>
      </c>
      <c r="E2975" s="1" t="s">
        <v>1174</v>
      </c>
    </row>
    <row r="2976" spans="1:5">
      <c r="A2976" s="1" t="s">
        <v>4521</v>
      </c>
      <c r="B2976" s="1" t="s">
        <v>6847</v>
      </c>
      <c r="C2976" s="1" t="s">
        <v>4521</v>
      </c>
      <c r="D2976" s="1" t="s">
        <v>2825</v>
      </c>
      <c r="E2976" s="1" t="s">
        <v>1174</v>
      </c>
    </row>
    <row r="2977" spans="1:5">
      <c r="A2977" s="1" t="s">
        <v>6848</v>
      </c>
      <c r="B2977" s="1" t="s">
        <v>6849</v>
      </c>
      <c r="C2977" s="1" t="s">
        <v>6848</v>
      </c>
      <c r="E2977" s="1" t="s">
        <v>1372</v>
      </c>
    </row>
    <row r="2978" spans="1:5">
      <c r="A2978" s="1" t="s">
        <v>6850</v>
      </c>
      <c r="B2978" s="1" t="s">
        <v>6851</v>
      </c>
      <c r="C2978" s="1" t="s">
        <v>6850</v>
      </c>
      <c r="D2978" s="1" t="s">
        <v>1926</v>
      </c>
      <c r="E2978" s="1" t="s">
        <v>1174</v>
      </c>
    </row>
    <row r="2979" spans="1:5">
      <c r="A2979" s="1" t="s">
        <v>6852</v>
      </c>
      <c r="B2979" s="1" t="s">
        <v>6853</v>
      </c>
      <c r="C2979" s="1" t="s">
        <v>6852</v>
      </c>
      <c r="D2979" s="1" t="s">
        <v>2336</v>
      </c>
      <c r="E2979" s="1" t="s">
        <v>1174</v>
      </c>
    </row>
    <row r="2980" spans="1:5">
      <c r="A2980" s="1" t="s">
        <v>6852</v>
      </c>
      <c r="B2980" s="1" t="s">
        <v>6854</v>
      </c>
      <c r="C2980" s="1" t="s">
        <v>6852</v>
      </c>
      <c r="D2980" s="1" t="s">
        <v>2336</v>
      </c>
      <c r="E2980" s="1" t="s">
        <v>1174</v>
      </c>
    </row>
    <row r="2981" spans="1:5">
      <c r="A2981" s="1" t="s">
        <v>6855</v>
      </c>
      <c r="B2981" s="1" t="s">
        <v>6855</v>
      </c>
      <c r="D2981" s="1" t="s">
        <v>3644</v>
      </c>
      <c r="E2981" s="1" t="s">
        <v>1174</v>
      </c>
    </row>
    <row r="2982" spans="1:5">
      <c r="A2982" s="1" t="s">
        <v>6856</v>
      </c>
      <c r="B2982" s="1" t="s">
        <v>6857</v>
      </c>
      <c r="E2982" s="1" t="s">
        <v>2347</v>
      </c>
    </row>
    <row r="2983" spans="1:5">
      <c r="A2983" s="1" t="s">
        <v>6858</v>
      </c>
      <c r="B2983" s="1" t="s">
        <v>6859</v>
      </c>
      <c r="C2983" s="1" t="s">
        <v>6858</v>
      </c>
      <c r="E2983" s="1" t="s">
        <v>1634</v>
      </c>
    </row>
    <row r="2984" spans="1:5">
      <c r="A2984" s="1" t="s">
        <v>6860</v>
      </c>
      <c r="B2984" s="1" t="s">
        <v>6861</v>
      </c>
      <c r="E2984" s="1" t="s">
        <v>1634</v>
      </c>
    </row>
    <row r="2985" spans="1:5">
      <c r="A2985" s="1" t="s">
        <v>6862</v>
      </c>
      <c r="B2985" s="1" t="s">
        <v>6863</v>
      </c>
      <c r="C2985" s="1" t="s">
        <v>6862</v>
      </c>
      <c r="E2985" s="1" t="s">
        <v>1474</v>
      </c>
    </row>
    <row r="2986" spans="1:5">
      <c r="A2986" s="1" t="s">
        <v>6862</v>
      </c>
      <c r="B2986" s="1" t="s">
        <v>6864</v>
      </c>
      <c r="C2986" s="1" t="s">
        <v>6862</v>
      </c>
      <c r="E2986" s="1" t="s">
        <v>1474</v>
      </c>
    </row>
    <row r="2987" spans="1:5">
      <c r="A2987" s="1" t="s">
        <v>6865</v>
      </c>
      <c r="B2987" s="1" t="s">
        <v>6866</v>
      </c>
      <c r="C2987" s="1" t="s">
        <v>4582</v>
      </c>
      <c r="D2987" s="1" t="s">
        <v>1234</v>
      </c>
      <c r="E2987" s="1" t="s">
        <v>1174</v>
      </c>
    </row>
    <row r="2988" spans="1:5">
      <c r="A2988" s="1" t="s">
        <v>6867</v>
      </c>
      <c r="B2988" s="1" t="s">
        <v>6868</v>
      </c>
      <c r="C2988" s="1" t="s">
        <v>2934</v>
      </c>
      <c r="D2988" s="1" t="s">
        <v>2933</v>
      </c>
      <c r="E2988" s="1" t="s">
        <v>1174</v>
      </c>
    </row>
    <row r="2989" spans="1:5">
      <c r="A2989" s="1" t="s">
        <v>6867</v>
      </c>
      <c r="B2989" s="1" t="s">
        <v>6869</v>
      </c>
      <c r="C2989" s="1" t="s">
        <v>2934</v>
      </c>
      <c r="D2989" s="1" t="s">
        <v>2933</v>
      </c>
      <c r="E2989" s="1" t="s">
        <v>1174</v>
      </c>
    </row>
    <row r="2990" spans="1:5">
      <c r="A2990" s="1" t="s">
        <v>6867</v>
      </c>
      <c r="B2990" s="1" t="s">
        <v>6870</v>
      </c>
      <c r="C2990" s="1" t="s">
        <v>2934</v>
      </c>
      <c r="D2990" s="1" t="s">
        <v>2933</v>
      </c>
      <c r="E2990" s="1" t="s">
        <v>1174</v>
      </c>
    </row>
    <row r="2991" spans="1:5">
      <c r="A2991" s="1" t="s">
        <v>6867</v>
      </c>
      <c r="B2991" s="1" t="s">
        <v>6871</v>
      </c>
      <c r="C2991" s="1" t="s">
        <v>6872</v>
      </c>
      <c r="D2991" s="1" t="s">
        <v>2933</v>
      </c>
      <c r="E2991" s="1" t="s">
        <v>1174</v>
      </c>
    </row>
    <row r="2992" spans="1:5">
      <c r="A2992" s="1" t="s">
        <v>6867</v>
      </c>
      <c r="B2992" s="1" t="s">
        <v>6873</v>
      </c>
      <c r="C2992" s="1" t="s">
        <v>2934</v>
      </c>
      <c r="D2992" s="1" t="s">
        <v>2933</v>
      </c>
      <c r="E2992" s="1" t="s">
        <v>1174</v>
      </c>
    </row>
    <row r="2993" spans="1:5">
      <c r="A2993" s="1" t="s">
        <v>6874</v>
      </c>
      <c r="B2993" s="1" t="s">
        <v>6875</v>
      </c>
      <c r="D2993" s="1" t="s">
        <v>2933</v>
      </c>
      <c r="E2993" s="1" t="s">
        <v>1174</v>
      </c>
    </row>
    <row r="2994" spans="1:5">
      <c r="A2994" s="1" t="s">
        <v>6876</v>
      </c>
      <c r="B2994" s="1" t="s">
        <v>6877</v>
      </c>
      <c r="E2994" s="1" t="s">
        <v>1474</v>
      </c>
    </row>
    <row r="2995" spans="1:5">
      <c r="A2995" s="1" t="s">
        <v>6876</v>
      </c>
      <c r="B2995" s="1" t="s">
        <v>6878</v>
      </c>
      <c r="C2995" s="1" t="s">
        <v>6876</v>
      </c>
      <c r="E2995" s="1" t="s">
        <v>1474</v>
      </c>
    </row>
    <row r="2996" spans="1:5">
      <c r="A2996" s="1" t="s">
        <v>6879</v>
      </c>
      <c r="B2996" s="1" t="s">
        <v>6880</v>
      </c>
      <c r="C2996" s="1" t="s">
        <v>6876</v>
      </c>
      <c r="E2996" s="1" t="s">
        <v>1474</v>
      </c>
    </row>
    <row r="2997" spans="1:5">
      <c r="A2997" s="1" t="s">
        <v>6881</v>
      </c>
      <c r="B2997" s="1" t="s">
        <v>6882</v>
      </c>
      <c r="C2997" s="1" t="s">
        <v>6883</v>
      </c>
      <c r="D2997" s="1" t="s">
        <v>1389</v>
      </c>
      <c r="E2997" s="1" t="s">
        <v>1174</v>
      </c>
    </row>
    <row r="2998" spans="1:5">
      <c r="A2998" s="1" t="s">
        <v>6884</v>
      </c>
      <c r="B2998" s="1" t="s">
        <v>6884</v>
      </c>
      <c r="D2998" s="1" t="s">
        <v>3427</v>
      </c>
      <c r="E2998" s="1" t="s">
        <v>1174</v>
      </c>
    </row>
    <row r="2999" spans="1:5">
      <c r="A2999" s="1" t="s">
        <v>6885</v>
      </c>
      <c r="B2999" s="1" t="s">
        <v>6886</v>
      </c>
      <c r="D2999" s="1" t="s">
        <v>1372</v>
      </c>
      <c r="E2999" s="1" t="s">
        <v>1174</v>
      </c>
    </row>
    <row r="3000" spans="1:5">
      <c r="A3000" s="1" t="s">
        <v>6885</v>
      </c>
      <c r="B3000" s="1" t="s">
        <v>6887</v>
      </c>
      <c r="C3000" s="1" t="s">
        <v>6885</v>
      </c>
      <c r="D3000" s="1" t="s">
        <v>1372</v>
      </c>
      <c r="E3000" s="1" t="s">
        <v>1174</v>
      </c>
    </row>
    <row r="3001" spans="1:5">
      <c r="A3001" s="1" t="s">
        <v>6888</v>
      </c>
      <c r="B3001" s="1" t="s">
        <v>6889</v>
      </c>
      <c r="C3001" s="1" t="s">
        <v>6891</v>
      </c>
      <c r="E3001" s="1" t="s">
        <v>6890</v>
      </c>
    </row>
    <row r="3002" spans="1:5">
      <c r="A3002" s="1" t="s">
        <v>6892</v>
      </c>
      <c r="B3002" s="1" t="s">
        <v>6893</v>
      </c>
      <c r="C3002" s="1" t="s">
        <v>6892</v>
      </c>
      <c r="E3002" s="1" t="s">
        <v>5382</v>
      </c>
    </row>
    <row r="3003" spans="1:5">
      <c r="A3003" s="1" t="s">
        <v>2784</v>
      </c>
      <c r="B3003" s="1" t="s">
        <v>6894</v>
      </c>
      <c r="C3003" s="1" t="s">
        <v>2784</v>
      </c>
      <c r="E3003" s="1" t="s">
        <v>1213</v>
      </c>
    </row>
    <row r="3004" spans="1:5">
      <c r="A3004" s="1" t="s">
        <v>3030</v>
      </c>
      <c r="B3004" s="1" t="s">
        <v>6895</v>
      </c>
      <c r="C3004" s="1" t="s">
        <v>3030</v>
      </c>
      <c r="E3004" s="1" t="s">
        <v>1213</v>
      </c>
    </row>
    <row r="3005" spans="1:5">
      <c r="A3005" s="1" t="s">
        <v>3030</v>
      </c>
      <c r="B3005" s="1" t="s">
        <v>6896</v>
      </c>
      <c r="C3005" s="1" t="s">
        <v>3030</v>
      </c>
      <c r="E3005" s="1" t="s">
        <v>1213</v>
      </c>
    </row>
    <row r="3006" spans="1:5">
      <c r="A3006" s="1" t="s">
        <v>3030</v>
      </c>
      <c r="B3006" s="1" t="s">
        <v>6895</v>
      </c>
      <c r="C3006" s="1" t="s">
        <v>3030</v>
      </c>
      <c r="E3006" s="1" t="s">
        <v>1213</v>
      </c>
    </row>
    <row r="3007" spans="1:5">
      <c r="A3007" s="1" t="s">
        <v>3030</v>
      </c>
      <c r="B3007" s="1" t="s">
        <v>6897</v>
      </c>
      <c r="C3007" s="1" t="s">
        <v>3030</v>
      </c>
      <c r="E3007" s="1" t="s">
        <v>1213</v>
      </c>
    </row>
    <row r="3008" spans="1:5">
      <c r="A3008" s="1" t="s">
        <v>6898</v>
      </c>
      <c r="B3008" s="1" t="s">
        <v>6899</v>
      </c>
      <c r="C3008" s="1" t="s">
        <v>4715</v>
      </c>
      <c r="E3008" s="1" t="s">
        <v>1213</v>
      </c>
    </row>
    <row r="3009" spans="1:5">
      <c r="A3009" s="1" t="s">
        <v>6898</v>
      </c>
      <c r="B3009" s="1" t="s">
        <v>6900</v>
      </c>
      <c r="C3009" s="1" t="s">
        <v>4715</v>
      </c>
      <c r="E3009" s="1" t="s">
        <v>1213</v>
      </c>
    </row>
    <row r="3010" spans="1:5">
      <c r="A3010" s="1" t="s">
        <v>6898</v>
      </c>
      <c r="B3010" s="1" t="s">
        <v>6901</v>
      </c>
      <c r="C3010" s="1" t="s">
        <v>4715</v>
      </c>
      <c r="E3010" s="1" t="s">
        <v>1213</v>
      </c>
    </row>
    <row r="3011" spans="1:5">
      <c r="A3011" s="1" t="s">
        <v>6902</v>
      </c>
      <c r="B3011" s="1" t="s">
        <v>6903</v>
      </c>
      <c r="C3011" s="1" t="s">
        <v>4715</v>
      </c>
      <c r="E3011" s="1" t="s">
        <v>1213</v>
      </c>
    </row>
    <row r="3012" spans="1:5">
      <c r="A3012" s="1" t="s">
        <v>6904</v>
      </c>
      <c r="B3012" s="1" t="s">
        <v>6905</v>
      </c>
      <c r="C3012" s="1" t="s">
        <v>6904</v>
      </c>
      <c r="E3012" s="1" t="s">
        <v>1634</v>
      </c>
    </row>
    <row r="3013" spans="1:5">
      <c r="A3013" s="1" t="s">
        <v>5459</v>
      </c>
      <c r="B3013" s="1" t="s">
        <v>6906</v>
      </c>
      <c r="C3013" s="1" t="s">
        <v>5459</v>
      </c>
      <c r="D3013" s="1" t="s">
        <v>1181</v>
      </c>
      <c r="E3013" s="1" t="s">
        <v>1174</v>
      </c>
    </row>
    <row r="3014" spans="1:5">
      <c r="A3014" s="1" t="s">
        <v>5459</v>
      </c>
      <c r="B3014" s="1" t="s">
        <v>6907</v>
      </c>
      <c r="D3014" s="1" t="s">
        <v>1181</v>
      </c>
      <c r="E3014" s="1" t="s">
        <v>1174</v>
      </c>
    </row>
    <row r="3015" spans="1:5">
      <c r="A3015" s="1" t="s">
        <v>5459</v>
      </c>
      <c r="B3015" s="1" t="s">
        <v>6908</v>
      </c>
      <c r="C3015" s="1" t="s">
        <v>5459</v>
      </c>
      <c r="D3015" s="1" t="s">
        <v>1181</v>
      </c>
      <c r="E3015" s="1" t="s">
        <v>1174</v>
      </c>
    </row>
    <row r="3016" spans="1:5">
      <c r="A3016" s="1" t="s">
        <v>6909</v>
      </c>
      <c r="B3016" s="1" t="s">
        <v>6910</v>
      </c>
      <c r="C3016" s="1" t="s">
        <v>6909</v>
      </c>
      <c r="E3016" s="1" t="s">
        <v>6911</v>
      </c>
    </row>
    <row r="3017" spans="1:5">
      <c r="A3017" s="1" t="s">
        <v>6912</v>
      </c>
      <c r="B3017" s="1" t="s">
        <v>6913</v>
      </c>
      <c r="C3017" s="1" t="s">
        <v>6912</v>
      </c>
      <c r="D3017" s="1" t="s">
        <v>1546</v>
      </c>
      <c r="E3017" s="1" t="s">
        <v>1174</v>
      </c>
    </row>
    <row r="3018" spans="1:5">
      <c r="A3018" s="1" t="s">
        <v>6912</v>
      </c>
      <c r="B3018" s="1" t="s">
        <v>6914</v>
      </c>
      <c r="C3018" s="1" t="s">
        <v>6912</v>
      </c>
      <c r="D3018" s="1" t="s">
        <v>1546</v>
      </c>
      <c r="E3018" s="1" t="s">
        <v>1174</v>
      </c>
    </row>
    <row r="3019" spans="1:5">
      <c r="A3019" s="1" t="s">
        <v>6912</v>
      </c>
      <c r="B3019" s="1" t="s">
        <v>6915</v>
      </c>
      <c r="C3019" s="1" t="s">
        <v>6912</v>
      </c>
      <c r="D3019" s="1" t="s">
        <v>1546</v>
      </c>
      <c r="E3019" s="1" t="s">
        <v>1174</v>
      </c>
    </row>
    <row r="3020" spans="1:5">
      <c r="A3020" s="1" t="s">
        <v>6916</v>
      </c>
      <c r="B3020" s="1" t="s">
        <v>6917</v>
      </c>
      <c r="C3020" s="1" t="s">
        <v>6916</v>
      </c>
      <c r="D3020" s="1" t="s">
        <v>1546</v>
      </c>
      <c r="E3020" s="1" t="s">
        <v>1174</v>
      </c>
    </row>
    <row r="3021" spans="1:5">
      <c r="A3021" s="1" t="s">
        <v>6916</v>
      </c>
      <c r="B3021" s="1" t="s">
        <v>6918</v>
      </c>
      <c r="D3021" s="1" t="s">
        <v>1546</v>
      </c>
      <c r="E3021" s="1" t="s">
        <v>1174</v>
      </c>
    </row>
    <row r="3022" spans="1:5">
      <c r="A3022" s="1" t="s">
        <v>6919</v>
      </c>
      <c r="B3022" s="1" t="s">
        <v>6920</v>
      </c>
      <c r="C3022" s="1" t="s">
        <v>6919</v>
      </c>
      <c r="E3022" s="1" t="s">
        <v>6911</v>
      </c>
    </row>
    <row r="3023" spans="1:5">
      <c r="A3023" s="1" t="s">
        <v>6921</v>
      </c>
      <c r="B3023" s="1" t="s">
        <v>6922</v>
      </c>
      <c r="C3023" s="1" t="s">
        <v>6923</v>
      </c>
      <c r="E3023" s="1" t="s">
        <v>4419</v>
      </c>
    </row>
    <row r="3024" spans="1:5">
      <c r="A3024" s="1" t="s">
        <v>6924</v>
      </c>
      <c r="B3024" s="1" t="s">
        <v>6925</v>
      </c>
      <c r="C3024" s="1" t="s">
        <v>6924</v>
      </c>
      <c r="E3024" s="1" t="s">
        <v>1474</v>
      </c>
    </row>
    <row r="3025" spans="1:5">
      <c r="A3025" s="1" t="s">
        <v>4363</v>
      </c>
      <c r="B3025" s="1" t="s">
        <v>6926</v>
      </c>
      <c r="C3025" s="1" t="s">
        <v>4363</v>
      </c>
      <c r="E3025" s="1" t="s">
        <v>1474</v>
      </c>
    </row>
    <row r="3026" spans="1:5">
      <c r="A3026" s="1" t="s">
        <v>6927</v>
      </c>
      <c r="B3026" s="1" t="s">
        <v>6928</v>
      </c>
      <c r="C3026" s="1" t="s">
        <v>4363</v>
      </c>
      <c r="E3026" s="1" t="s">
        <v>1474</v>
      </c>
    </row>
    <row r="3027" spans="1:5">
      <c r="A3027" s="1" t="s">
        <v>6929</v>
      </c>
      <c r="B3027" s="1" t="s">
        <v>6930</v>
      </c>
      <c r="C3027" s="1" t="s">
        <v>6929</v>
      </c>
      <c r="E3027" s="1" t="s">
        <v>1474</v>
      </c>
    </row>
    <row r="3028" spans="1:5">
      <c r="A3028" s="1" t="s">
        <v>6931</v>
      </c>
      <c r="B3028" s="1" t="s">
        <v>6931</v>
      </c>
      <c r="E3028" s="1" t="s">
        <v>6455</v>
      </c>
    </row>
    <row r="3029" spans="1:5">
      <c r="A3029" s="1" t="s">
        <v>6932</v>
      </c>
      <c r="B3029" s="1" t="s">
        <v>6932</v>
      </c>
      <c r="E3029" s="1" t="s">
        <v>1174</v>
      </c>
    </row>
    <row r="3030" spans="1:5">
      <c r="A3030" s="1" t="s">
        <v>6933</v>
      </c>
      <c r="B3030" s="1" t="s">
        <v>6933</v>
      </c>
      <c r="E3030" s="1" t="s">
        <v>1174</v>
      </c>
    </row>
    <row r="3031" spans="1:5">
      <c r="A3031" s="1" t="s">
        <v>6934</v>
      </c>
      <c r="B3031" s="1" t="s">
        <v>6934</v>
      </c>
      <c r="E3031" s="1" t="s">
        <v>1174</v>
      </c>
    </row>
    <row r="3032" spans="1:5">
      <c r="A3032" s="1" t="s">
        <v>6935</v>
      </c>
      <c r="B3032" s="1" t="s">
        <v>6935</v>
      </c>
      <c r="E3032" s="1" t="s">
        <v>1174</v>
      </c>
    </row>
    <row r="3033" spans="1:5">
      <c r="A3033" s="1" t="s">
        <v>6936</v>
      </c>
      <c r="B3033" s="1" t="s">
        <v>6936</v>
      </c>
      <c r="E3033" s="1" t="s">
        <v>1174</v>
      </c>
    </row>
    <row r="3034" spans="1:5">
      <c r="A3034" s="1" t="s">
        <v>6937</v>
      </c>
      <c r="B3034" s="1" t="s">
        <v>6937</v>
      </c>
      <c r="E3034" s="1" t="s">
        <v>1174</v>
      </c>
    </row>
    <row r="3035" spans="1:5">
      <c r="A3035" s="1" t="s">
        <v>6938</v>
      </c>
      <c r="B3035" s="1" t="s">
        <v>6938</v>
      </c>
      <c r="E3035" s="1" t="s">
        <v>1174</v>
      </c>
    </row>
    <row r="3036" spans="1:5">
      <c r="A3036" s="1" t="s">
        <v>6939</v>
      </c>
      <c r="B3036" s="1" t="s">
        <v>6939</v>
      </c>
      <c r="E3036" s="1" t="s">
        <v>1174</v>
      </c>
    </row>
    <row r="3037" spans="1:5">
      <c r="A3037" s="1" t="s">
        <v>6940</v>
      </c>
      <c r="B3037" s="1" t="s">
        <v>6940</v>
      </c>
      <c r="E3037" s="1" t="s">
        <v>1203</v>
      </c>
    </row>
    <row r="3038" spans="1:5">
      <c r="A3038" s="1" t="s">
        <v>6941</v>
      </c>
      <c r="B3038" s="1" t="s">
        <v>6941</v>
      </c>
      <c r="E3038" s="1" t="s">
        <v>1452</v>
      </c>
    </row>
    <row r="3039" spans="1:5">
      <c r="A3039" s="1" t="s">
        <v>6942</v>
      </c>
      <c r="B3039" s="1" t="s">
        <v>6942</v>
      </c>
      <c r="E3039" s="1" t="s">
        <v>3171</v>
      </c>
    </row>
    <row r="3040" spans="1:5">
      <c r="A3040" s="1" t="s">
        <v>6943</v>
      </c>
      <c r="B3040" s="1" t="s">
        <v>6943</v>
      </c>
      <c r="E3040" s="1" t="s">
        <v>1203</v>
      </c>
    </row>
    <row r="3041" spans="1:5">
      <c r="A3041" s="1" t="s">
        <v>6944</v>
      </c>
      <c r="B3041" s="1" t="s">
        <v>6944</v>
      </c>
      <c r="C3041" s="1" t="s">
        <v>5904</v>
      </c>
      <c r="D3041" s="1" t="s">
        <v>1378</v>
      </c>
      <c r="E3041" s="1" t="s">
        <v>1174</v>
      </c>
    </row>
    <row r="3042" spans="1:5">
      <c r="A3042" s="1" t="s">
        <v>6945</v>
      </c>
      <c r="B3042" s="1" t="s">
        <v>6945</v>
      </c>
      <c r="C3042" s="1" t="s">
        <v>6946</v>
      </c>
      <c r="D3042" s="1" t="s">
        <v>1378</v>
      </c>
      <c r="E3042" s="1" t="s">
        <v>1174</v>
      </c>
    </row>
    <row r="3043" spans="1:5">
      <c r="A3043" s="1" t="s">
        <v>6947</v>
      </c>
      <c r="B3043" s="1" t="s">
        <v>6947</v>
      </c>
      <c r="E3043" s="1" t="s">
        <v>1270</v>
      </c>
    </row>
    <row r="3044" spans="1:5">
      <c r="A3044" s="1" t="s">
        <v>6948</v>
      </c>
      <c r="B3044" s="1" t="s">
        <v>6948</v>
      </c>
      <c r="D3044" s="1" t="s">
        <v>1605</v>
      </c>
      <c r="E3044" s="1" t="s">
        <v>1174</v>
      </c>
    </row>
    <row r="3045" spans="1:5">
      <c r="A3045" s="1" t="s">
        <v>6949</v>
      </c>
      <c r="B3045" s="1" t="s">
        <v>6949</v>
      </c>
      <c r="D3045" s="1" t="s">
        <v>1605</v>
      </c>
      <c r="E3045" s="1" t="s">
        <v>1174</v>
      </c>
    </row>
    <row r="3046" spans="1:5">
      <c r="A3046" s="1" t="s">
        <v>6950</v>
      </c>
      <c r="B3046" s="1" t="s">
        <v>6950</v>
      </c>
      <c r="D3046" s="1" t="s">
        <v>2214</v>
      </c>
      <c r="E3046" s="1" t="s">
        <v>1174</v>
      </c>
    </row>
    <row r="3047" spans="1:5">
      <c r="A3047" s="1" t="s">
        <v>6951</v>
      </c>
      <c r="B3047" s="1" t="s">
        <v>6951</v>
      </c>
      <c r="D3047" s="1" t="s">
        <v>2214</v>
      </c>
      <c r="E3047" s="1" t="s">
        <v>1174</v>
      </c>
    </row>
    <row r="3048" spans="1:5">
      <c r="A3048" s="1" t="s">
        <v>6952</v>
      </c>
      <c r="B3048" s="1" t="s">
        <v>6952</v>
      </c>
      <c r="D3048" s="1" t="s">
        <v>3549</v>
      </c>
      <c r="E3048" s="1" t="s">
        <v>1174</v>
      </c>
    </row>
    <row r="3049" spans="1:5">
      <c r="A3049" s="1" t="s">
        <v>6953</v>
      </c>
      <c r="B3049" s="1" t="s">
        <v>6953</v>
      </c>
      <c r="D3049" s="1" t="s">
        <v>3549</v>
      </c>
      <c r="E3049" s="1" t="s">
        <v>1174</v>
      </c>
    </row>
    <row r="3050" spans="1:5">
      <c r="A3050" s="1" t="s">
        <v>6954</v>
      </c>
      <c r="B3050" s="1" t="s">
        <v>6954</v>
      </c>
      <c r="D3050" s="1" t="s">
        <v>1546</v>
      </c>
      <c r="E3050" s="1" t="s">
        <v>1174</v>
      </c>
    </row>
    <row r="3051" spans="1:5">
      <c r="A3051" s="1" t="s">
        <v>6955</v>
      </c>
      <c r="B3051" s="1" t="s">
        <v>6955</v>
      </c>
      <c r="D3051" s="1" t="s">
        <v>1546</v>
      </c>
      <c r="E3051" s="1" t="s">
        <v>1174</v>
      </c>
    </row>
    <row r="3052" spans="1:5">
      <c r="A3052" s="1" t="s">
        <v>6956</v>
      </c>
      <c r="B3052" s="1" t="s">
        <v>6956</v>
      </c>
      <c r="D3052" s="1" t="s">
        <v>1187</v>
      </c>
      <c r="E3052" s="1" t="s">
        <v>1174</v>
      </c>
    </row>
    <row r="3053" spans="1:5">
      <c r="A3053" s="1" t="s">
        <v>6957</v>
      </c>
      <c r="B3053" s="1" t="s">
        <v>6957</v>
      </c>
      <c r="D3053" s="1" t="s">
        <v>4654</v>
      </c>
      <c r="E3053" s="1" t="s">
        <v>1174</v>
      </c>
    </row>
    <row r="3054" spans="1:5">
      <c r="A3054" s="1" t="s">
        <v>6958</v>
      </c>
      <c r="B3054" s="1" t="s">
        <v>6958</v>
      </c>
      <c r="D3054" s="1" t="s">
        <v>4654</v>
      </c>
      <c r="E3054" s="1" t="s">
        <v>1174</v>
      </c>
    </row>
    <row r="3055" spans="1:5">
      <c r="A3055" s="1" t="s">
        <v>6959</v>
      </c>
      <c r="B3055" s="1" t="s">
        <v>6959</v>
      </c>
      <c r="E3055" s="1" t="s">
        <v>1270</v>
      </c>
    </row>
    <row r="3056" spans="1:5">
      <c r="A3056" s="1" t="s">
        <v>6960</v>
      </c>
      <c r="B3056" s="1" t="s">
        <v>6960</v>
      </c>
      <c r="E3056" s="1" t="s">
        <v>1784</v>
      </c>
    </row>
    <row r="3057" spans="1:5">
      <c r="A3057" s="1" t="s">
        <v>6961</v>
      </c>
      <c r="B3057" s="1" t="s">
        <v>6961</v>
      </c>
      <c r="D3057" s="1" t="s">
        <v>6963</v>
      </c>
      <c r="E3057" s="1" t="s">
        <v>6962</v>
      </c>
    </row>
    <row r="3058" spans="1:5">
      <c r="A3058" s="1" t="s">
        <v>6964</v>
      </c>
      <c r="B3058" s="1" t="s">
        <v>6964</v>
      </c>
      <c r="E3058" s="1" t="s">
        <v>1203</v>
      </c>
    </row>
    <row r="3059" spans="1:5">
      <c r="A3059" s="1" t="s">
        <v>6965</v>
      </c>
      <c r="B3059" s="1" t="s">
        <v>6965</v>
      </c>
      <c r="E3059" s="1" t="s">
        <v>1452</v>
      </c>
    </row>
    <row r="3060" spans="1:5">
      <c r="A3060" s="1" t="s">
        <v>6966</v>
      </c>
      <c r="B3060" s="1" t="s">
        <v>6966</v>
      </c>
      <c r="D3060" s="1" t="s">
        <v>1223</v>
      </c>
      <c r="E3060" s="1" t="s">
        <v>1174</v>
      </c>
    </row>
    <row r="3061" spans="1:5">
      <c r="A3061" s="1" t="s">
        <v>6967</v>
      </c>
      <c r="B3061" s="1" t="s">
        <v>6967</v>
      </c>
      <c r="D3061" s="1" t="s">
        <v>1223</v>
      </c>
      <c r="E3061" s="1" t="s">
        <v>1174</v>
      </c>
    </row>
    <row r="3062" spans="1:5">
      <c r="A3062" s="1" t="s">
        <v>6968</v>
      </c>
      <c r="B3062" s="1" t="s">
        <v>6968</v>
      </c>
      <c r="D3062" s="1" t="s">
        <v>1347</v>
      </c>
      <c r="E3062" s="1" t="s">
        <v>1174</v>
      </c>
    </row>
    <row r="3063" spans="1:5">
      <c r="A3063" s="1" t="s">
        <v>6969</v>
      </c>
      <c r="B3063" s="1" t="s">
        <v>6969</v>
      </c>
      <c r="D3063" s="1" t="s">
        <v>1181</v>
      </c>
      <c r="E3063" s="1" t="s">
        <v>1174</v>
      </c>
    </row>
    <row r="3064" spans="1:5">
      <c r="A3064" s="1" t="s">
        <v>6970</v>
      </c>
      <c r="B3064" s="1" t="s">
        <v>6970</v>
      </c>
      <c r="D3064" s="1" t="s">
        <v>1577</v>
      </c>
      <c r="E3064" s="1" t="s">
        <v>1174</v>
      </c>
    </row>
    <row r="3065" spans="1:5">
      <c r="A3065" s="1" t="s">
        <v>6971</v>
      </c>
      <c r="B3065" s="1" t="s">
        <v>6971</v>
      </c>
      <c r="E3065" s="1" t="s">
        <v>1496</v>
      </c>
    </row>
    <row r="3066" spans="1:5">
      <c r="A3066" s="1" t="s">
        <v>6972</v>
      </c>
      <c r="B3066" s="1" t="s">
        <v>6972</v>
      </c>
      <c r="D3066" s="1" t="s">
        <v>1187</v>
      </c>
      <c r="E3066" s="1" t="s">
        <v>1174</v>
      </c>
    </row>
    <row r="3067" spans="1:5">
      <c r="A3067" s="1" t="s">
        <v>6973</v>
      </c>
      <c r="B3067" s="1" t="s">
        <v>6973</v>
      </c>
      <c r="E3067" s="1" t="s">
        <v>1203</v>
      </c>
    </row>
    <row r="3068" spans="1:5">
      <c r="A3068" s="1" t="s">
        <v>6974</v>
      </c>
      <c r="B3068" s="1" t="s">
        <v>6974</v>
      </c>
      <c r="E3068" s="1" t="s">
        <v>1203</v>
      </c>
    </row>
    <row r="3069" spans="1:5">
      <c r="A3069" s="1" t="s">
        <v>6975</v>
      </c>
      <c r="B3069" s="1" t="s">
        <v>6975</v>
      </c>
      <c r="D3069" s="1" t="s">
        <v>1372</v>
      </c>
      <c r="E3069" s="1" t="s">
        <v>1174</v>
      </c>
    </row>
    <row r="3070" spans="1:5">
      <c r="A3070" s="1" t="s">
        <v>6976</v>
      </c>
      <c r="B3070" s="1" t="s">
        <v>6976</v>
      </c>
      <c r="D3070" s="1" t="s">
        <v>1234</v>
      </c>
      <c r="E3070" s="1" t="s">
        <v>1174</v>
      </c>
    </row>
    <row r="3071" spans="1:5">
      <c r="A3071" s="1" t="s">
        <v>6977</v>
      </c>
      <c r="B3071" s="1" t="s">
        <v>6977</v>
      </c>
      <c r="D3071" s="1" t="s">
        <v>1234</v>
      </c>
      <c r="E3071" s="1" t="s">
        <v>1174</v>
      </c>
    </row>
    <row r="3072" spans="1:5">
      <c r="A3072" s="1" t="s">
        <v>6978</v>
      </c>
      <c r="B3072" s="1" t="s">
        <v>6978</v>
      </c>
      <c r="D3072" s="1" t="s">
        <v>1605</v>
      </c>
      <c r="E3072" s="1" t="s">
        <v>1174</v>
      </c>
    </row>
    <row r="3073" spans="1:5">
      <c r="A3073" s="1" t="s">
        <v>6979</v>
      </c>
      <c r="B3073" s="1" t="s">
        <v>6979</v>
      </c>
      <c r="D3073" s="1" t="s">
        <v>1223</v>
      </c>
      <c r="E3073" s="1" t="s">
        <v>1174</v>
      </c>
    </row>
    <row r="3074" spans="1:5">
      <c r="A3074" s="1" t="s">
        <v>6980</v>
      </c>
      <c r="B3074" s="1" t="s">
        <v>6980</v>
      </c>
      <c r="D3074" s="1" t="s">
        <v>1223</v>
      </c>
      <c r="E3074" s="1" t="s">
        <v>1174</v>
      </c>
    </row>
    <row r="3075" spans="1:5">
      <c r="A3075" s="1" t="s">
        <v>6981</v>
      </c>
      <c r="B3075" s="1" t="s">
        <v>6981</v>
      </c>
      <c r="D3075" s="1" t="s">
        <v>1223</v>
      </c>
      <c r="E3075" s="1" t="s">
        <v>1174</v>
      </c>
    </row>
    <row r="3076" spans="1:5">
      <c r="A3076" s="1" t="s">
        <v>6982</v>
      </c>
      <c r="B3076" s="1" t="s">
        <v>6982</v>
      </c>
      <c r="D3076" s="1" t="s">
        <v>1605</v>
      </c>
      <c r="E3076" s="1" t="s">
        <v>1174</v>
      </c>
    </row>
    <row r="3077" spans="1:5">
      <c r="A3077" s="1" t="s">
        <v>6983</v>
      </c>
      <c r="B3077" s="1" t="s">
        <v>6983</v>
      </c>
      <c r="D3077" s="1" t="s">
        <v>1187</v>
      </c>
      <c r="E3077" s="1" t="s">
        <v>1174</v>
      </c>
    </row>
    <row r="3078" spans="1:5">
      <c r="A3078" s="1" t="s">
        <v>6984</v>
      </c>
      <c r="B3078" s="1" t="s">
        <v>6984</v>
      </c>
      <c r="D3078" s="1" t="s">
        <v>1234</v>
      </c>
      <c r="E3078" s="1" t="s">
        <v>1174</v>
      </c>
    </row>
    <row r="3079" spans="1:5">
      <c r="A3079" s="1" t="s">
        <v>6985</v>
      </c>
      <c r="B3079" s="1" t="s">
        <v>6985</v>
      </c>
      <c r="D3079" s="1" t="s">
        <v>1372</v>
      </c>
      <c r="E3079" s="1" t="s">
        <v>1174</v>
      </c>
    </row>
    <row r="3080" spans="1:5">
      <c r="A3080" s="1" t="s">
        <v>6986</v>
      </c>
      <c r="B3080" s="1" t="s">
        <v>6986</v>
      </c>
      <c r="D3080" s="1" t="s">
        <v>1372</v>
      </c>
      <c r="E3080" s="1" t="s">
        <v>1174</v>
      </c>
    </row>
    <row r="3081" spans="1:5">
      <c r="A3081" s="1" t="s">
        <v>6987</v>
      </c>
      <c r="B3081" s="1" t="s">
        <v>6987</v>
      </c>
      <c r="D3081" s="1" t="s">
        <v>1399</v>
      </c>
      <c r="E3081" s="1" t="s">
        <v>1174</v>
      </c>
    </row>
    <row r="3082" spans="1:5">
      <c r="A3082" s="1" t="s">
        <v>6988</v>
      </c>
      <c r="B3082" s="1" t="s">
        <v>6988</v>
      </c>
      <c r="D3082" s="1" t="s">
        <v>3549</v>
      </c>
      <c r="E3082" s="1" t="s">
        <v>1174</v>
      </c>
    </row>
    <row r="3083" spans="1:5">
      <c r="A3083" s="1" t="s">
        <v>6989</v>
      </c>
      <c r="B3083" s="1" t="s">
        <v>6989</v>
      </c>
      <c r="D3083" s="1" t="s">
        <v>1372</v>
      </c>
      <c r="E3083" s="1" t="s">
        <v>1174</v>
      </c>
    </row>
    <row r="3084" spans="1:5">
      <c r="A3084" s="1" t="s">
        <v>6990</v>
      </c>
      <c r="B3084" s="1" t="s">
        <v>6990</v>
      </c>
      <c r="D3084" s="1" t="s">
        <v>1372</v>
      </c>
      <c r="E3084" s="1" t="s">
        <v>1174</v>
      </c>
    </row>
    <row r="3085" spans="1:5">
      <c r="A3085" s="1" t="s">
        <v>6991</v>
      </c>
      <c r="B3085" s="1" t="s">
        <v>6991</v>
      </c>
      <c r="D3085" s="1" t="s">
        <v>1634</v>
      </c>
      <c r="E3085" s="1" t="s">
        <v>1174</v>
      </c>
    </row>
    <row r="3086" spans="1:5">
      <c r="A3086" s="1" t="s">
        <v>6992</v>
      </c>
      <c r="B3086" s="1" t="s">
        <v>6992</v>
      </c>
      <c r="D3086" s="1" t="s">
        <v>1175</v>
      </c>
      <c r="E3086" s="1" t="s">
        <v>1174</v>
      </c>
    </row>
    <row r="3087" spans="1:5">
      <c r="A3087" s="1" t="s">
        <v>6993</v>
      </c>
      <c r="B3087" s="1" t="s">
        <v>6993</v>
      </c>
      <c r="E3087" s="1" t="s">
        <v>1452</v>
      </c>
    </row>
    <row r="3088" spans="1:5">
      <c r="A3088" s="1" t="s">
        <v>6994</v>
      </c>
      <c r="B3088" s="1" t="s">
        <v>6994</v>
      </c>
      <c r="D3088" s="1" t="s">
        <v>1462</v>
      </c>
      <c r="E3088" s="1" t="s">
        <v>1174</v>
      </c>
    </row>
    <row r="3089" spans="1:5">
      <c r="A3089" s="1" t="s">
        <v>6995</v>
      </c>
      <c r="B3089" s="1" t="s">
        <v>6995</v>
      </c>
      <c r="D3089" s="1" t="s">
        <v>1187</v>
      </c>
      <c r="E3089" s="1" t="s">
        <v>1174</v>
      </c>
    </row>
    <row r="3090" spans="1:5">
      <c r="A3090" s="1" t="s">
        <v>6996</v>
      </c>
      <c r="B3090" s="1" t="s">
        <v>6996</v>
      </c>
      <c r="D3090" s="1" t="s">
        <v>1181</v>
      </c>
      <c r="E3090" s="1" t="s">
        <v>1174</v>
      </c>
    </row>
    <row r="3091" spans="1:5">
      <c r="A3091" s="1" t="s">
        <v>6997</v>
      </c>
      <c r="B3091" s="1" t="s">
        <v>6997</v>
      </c>
      <c r="D3091" s="1" t="s">
        <v>1187</v>
      </c>
      <c r="E3091" s="1" t="s">
        <v>1174</v>
      </c>
    </row>
    <row r="3092" spans="1:5">
      <c r="A3092" s="1" t="s">
        <v>6998</v>
      </c>
      <c r="B3092" s="1" t="s">
        <v>6998</v>
      </c>
      <c r="D3092" s="1" t="s">
        <v>1187</v>
      </c>
      <c r="E3092" s="1" t="s">
        <v>1174</v>
      </c>
    </row>
    <row r="3093" spans="1:5">
      <c r="A3093" s="1" t="s">
        <v>6999</v>
      </c>
      <c r="B3093" s="1" t="s">
        <v>6999</v>
      </c>
      <c r="D3093" s="1" t="s">
        <v>1605</v>
      </c>
      <c r="E3093" s="1" t="s">
        <v>1174</v>
      </c>
    </row>
    <row r="3094" spans="1:5">
      <c r="A3094" s="1" t="s">
        <v>7000</v>
      </c>
      <c r="B3094" s="1" t="s">
        <v>7000</v>
      </c>
      <c r="D3094" s="1" t="s">
        <v>1577</v>
      </c>
      <c r="E3094" s="1" t="s">
        <v>1174</v>
      </c>
    </row>
    <row r="3095" spans="1:5">
      <c r="A3095" s="1" t="s">
        <v>7001</v>
      </c>
      <c r="B3095" s="1" t="s">
        <v>7001</v>
      </c>
      <c r="D3095" s="1" t="s">
        <v>2045</v>
      </c>
      <c r="E3095" s="1" t="s">
        <v>1174</v>
      </c>
    </row>
    <row r="3096" spans="1:5">
      <c r="A3096" s="1" t="s">
        <v>7002</v>
      </c>
      <c r="B3096" s="1" t="s">
        <v>7002</v>
      </c>
      <c r="D3096" s="1" t="s">
        <v>1605</v>
      </c>
      <c r="E3096" s="1" t="s">
        <v>1174</v>
      </c>
    </row>
    <row r="3097" spans="1:5">
      <c r="A3097" s="1" t="s">
        <v>7003</v>
      </c>
      <c r="B3097" s="1" t="s">
        <v>7003</v>
      </c>
      <c r="D3097" s="1" t="s">
        <v>3549</v>
      </c>
      <c r="E3097" s="1" t="s">
        <v>1174</v>
      </c>
    </row>
    <row r="3098" spans="1:5">
      <c r="A3098" s="1" t="s">
        <v>7004</v>
      </c>
      <c r="B3098" s="1" t="s">
        <v>7004</v>
      </c>
      <c r="D3098" s="1" t="s">
        <v>3549</v>
      </c>
      <c r="E3098" s="1" t="s">
        <v>1174</v>
      </c>
    </row>
    <row r="3099" spans="1:5">
      <c r="A3099" s="1" t="s">
        <v>7005</v>
      </c>
      <c r="B3099" s="1" t="s">
        <v>7005</v>
      </c>
      <c r="D3099" s="1" t="s">
        <v>1228</v>
      </c>
      <c r="E3099" s="1" t="s">
        <v>1174</v>
      </c>
    </row>
    <row r="3100" spans="1:5">
      <c r="A3100" s="1" t="s">
        <v>7006</v>
      </c>
      <c r="B3100" s="1" t="s">
        <v>7006</v>
      </c>
      <c r="D3100" s="1" t="s">
        <v>1228</v>
      </c>
      <c r="E3100" s="1" t="s">
        <v>1174</v>
      </c>
    </row>
    <row r="3101" spans="1:5">
      <c r="A3101" s="1" t="s">
        <v>7007</v>
      </c>
      <c r="B3101" s="1" t="s">
        <v>7007</v>
      </c>
      <c r="D3101" s="1" t="s">
        <v>1175</v>
      </c>
      <c r="E3101" s="1" t="s">
        <v>1174</v>
      </c>
    </row>
    <row r="3102" spans="1:5">
      <c r="A3102" s="1" t="s">
        <v>7008</v>
      </c>
      <c r="B3102" s="1" t="s">
        <v>7008</v>
      </c>
      <c r="E3102" s="1" t="s">
        <v>1634</v>
      </c>
    </row>
    <row r="3103" spans="1:5">
      <c r="A3103" s="1" t="s">
        <v>7009</v>
      </c>
      <c r="B3103" s="1" t="s">
        <v>7009</v>
      </c>
      <c r="E3103" s="1" t="s">
        <v>4366</v>
      </c>
    </row>
    <row r="3104" spans="1:5">
      <c r="A3104" s="1" t="s">
        <v>7010</v>
      </c>
      <c r="B3104" s="1" t="s">
        <v>7010</v>
      </c>
      <c r="E3104" s="1" t="s">
        <v>3171</v>
      </c>
    </row>
    <row r="3105" spans="1:5">
      <c r="A3105" s="1" t="s">
        <v>7011</v>
      </c>
      <c r="B3105" s="1" t="s">
        <v>7011</v>
      </c>
      <c r="E3105" s="1" t="s">
        <v>1203</v>
      </c>
    </row>
    <row r="3106" spans="1:5">
      <c r="A3106" s="1" t="s">
        <v>7012</v>
      </c>
      <c r="B3106" s="1" t="s">
        <v>7012</v>
      </c>
      <c r="E3106" s="1" t="s">
        <v>1203</v>
      </c>
    </row>
    <row r="3107" spans="1:5">
      <c r="A3107" s="1" t="s">
        <v>7013</v>
      </c>
      <c r="B3107" s="1" t="s">
        <v>7013</v>
      </c>
      <c r="E3107" s="1" t="s">
        <v>1860</v>
      </c>
    </row>
    <row r="3108" spans="1:5">
      <c r="A3108" s="1" t="s">
        <v>7014</v>
      </c>
      <c r="B3108" s="1" t="s">
        <v>7014</v>
      </c>
      <c r="E3108" s="1" t="s">
        <v>7015</v>
      </c>
    </row>
    <row r="3109" spans="1:5">
      <c r="A3109" s="1" t="s">
        <v>7016</v>
      </c>
      <c r="B3109" s="1" t="s">
        <v>7016</v>
      </c>
      <c r="E3109" s="1" t="s">
        <v>4366</v>
      </c>
    </row>
    <row r="3110" spans="1:5">
      <c r="A3110" s="1" t="s">
        <v>7017</v>
      </c>
      <c r="B3110" s="1" t="s">
        <v>7017</v>
      </c>
      <c r="E3110" s="1" t="s">
        <v>7015</v>
      </c>
    </row>
    <row r="3111" spans="1:5">
      <c r="A3111" s="1" t="s">
        <v>7018</v>
      </c>
      <c r="B3111" s="1" t="s">
        <v>7018</v>
      </c>
      <c r="E3111" s="1" t="s">
        <v>3171</v>
      </c>
    </row>
    <row r="3112" spans="1:5">
      <c r="A3112" s="1" t="s">
        <v>7019</v>
      </c>
      <c r="B3112" s="1" t="s">
        <v>7019</v>
      </c>
      <c r="E3112" s="1" t="s">
        <v>3171</v>
      </c>
    </row>
    <row r="3113" spans="1:5">
      <c r="A3113" s="1" t="s">
        <v>7020</v>
      </c>
      <c r="B3113" s="1" t="s">
        <v>7020</v>
      </c>
      <c r="E3113" s="1" t="s">
        <v>3171</v>
      </c>
    </row>
    <row r="3114" spans="1:5">
      <c r="A3114" s="1" t="s">
        <v>7021</v>
      </c>
      <c r="B3114" s="1" t="s">
        <v>7021</v>
      </c>
      <c r="D3114" s="1" t="s">
        <v>3549</v>
      </c>
      <c r="E3114" s="1" t="s">
        <v>1174</v>
      </c>
    </row>
    <row r="3115" spans="1:5">
      <c r="A3115" s="1" t="s">
        <v>7022</v>
      </c>
      <c r="B3115" s="1" t="s">
        <v>7022</v>
      </c>
      <c r="D3115" s="1" t="s">
        <v>1175</v>
      </c>
      <c r="E3115" s="1" t="s">
        <v>1174</v>
      </c>
    </row>
    <row r="3116" spans="1:5">
      <c r="A3116" s="1" t="s">
        <v>7023</v>
      </c>
      <c r="B3116" s="1" t="s">
        <v>7023</v>
      </c>
      <c r="E3116" s="1" t="s">
        <v>1203</v>
      </c>
    </row>
    <row r="3117" spans="1:5">
      <c r="A3117" s="1" t="s">
        <v>7024</v>
      </c>
      <c r="B3117" s="1" t="s">
        <v>7024</v>
      </c>
      <c r="D3117" s="1" t="s">
        <v>1372</v>
      </c>
      <c r="E3117" s="1" t="s">
        <v>1174</v>
      </c>
    </row>
    <row r="3118" spans="1:5">
      <c r="A3118" s="1" t="s">
        <v>7025</v>
      </c>
      <c r="B3118" s="1" t="s">
        <v>7025</v>
      </c>
      <c r="C3118" s="1" t="s">
        <v>1569</v>
      </c>
      <c r="D3118" s="1" t="s">
        <v>1555</v>
      </c>
      <c r="E3118" s="1" t="s">
        <v>1174</v>
      </c>
    </row>
    <row r="3119" spans="1:5">
      <c r="A3119" s="1" t="s">
        <v>7026</v>
      </c>
      <c r="B3119" s="1" t="s">
        <v>7026</v>
      </c>
      <c r="D3119" s="1" t="s">
        <v>1175</v>
      </c>
      <c r="E3119" s="1" t="s">
        <v>1174</v>
      </c>
    </row>
    <row r="3120" spans="1:5">
      <c r="A3120" s="1" t="s">
        <v>7027</v>
      </c>
      <c r="B3120" s="1" t="s">
        <v>7027</v>
      </c>
      <c r="E3120" s="1" t="s">
        <v>1452</v>
      </c>
    </row>
    <row r="3121" spans="1:5">
      <c r="A3121" s="1" t="s">
        <v>7028</v>
      </c>
      <c r="B3121" s="1" t="s">
        <v>7028</v>
      </c>
      <c r="D3121" s="1" t="s">
        <v>1378</v>
      </c>
      <c r="E3121" s="1" t="s">
        <v>1174</v>
      </c>
    </row>
    <row r="3122" spans="1:5">
      <c r="A3122" s="1" t="s">
        <v>7029</v>
      </c>
      <c r="B3122" s="1" t="s">
        <v>7029</v>
      </c>
      <c r="E3122" s="1" t="s">
        <v>1174</v>
      </c>
    </row>
    <row r="3123" spans="1:5">
      <c r="A3123" s="1" t="s">
        <v>7029</v>
      </c>
      <c r="B3123" s="1" t="s">
        <v>7029</v>
      </c>
      <c r="E3123" s="1" t="s">
        <v>1174</v>
      </c>
    </row>
    <row r="3124" spans="1:5">
      <c r="A3124" s="1" t="s">
        <v>7030</v>
      </c>
      <c r="B3124" s="1" t="s">
        <v>7030</v>
      </c>
      <c r="E3124" s="1" t="s">
        <v>1270</v>
      </c>
    </row>
    <row r="3125" spans="1:5">
      <c r="A3125" s="1" t="s">
        <v>7031</v>
      </c>
      <c r="B3125" s="1" t="s">
        <v>7031</v>
      </c>
      <c r="D3125" s="1" t="s">
        <v>1181</v>
      </c>
      <c r="E3125" s="1" t="s">
        <v>1174</v>
      </c>
    </row>
    <row r="3126" spans="1:5">
      <c r="A3126" s="1" t="s">
        <v>7032</v>
      </c>
      <c r="B3126" s="1" t="s">
        <v>7032</v>
      </c>
      <c r="E3126" s="1" t="s">
        <v>1270</v>
      </c>
    </row>
    <row r="3127" spans="1:5">
      <c r="A3127" s="1" t="s">
        <v>7033</v>
      </c>
      <c r="B3127" s="1" t="s">
        <v>7033</v>
      </c>
      <c r="E3127" s="1" t="s">
        <v>1270</v>
      </c>
    </row>
    <row r="3128" spans="1:5">
      <c r="A3128" s="1" t="s">
        <v>7034</v>
      </c>
      <c r="B3128" s="1" t="s">
        <v>7034</v>
      </c>
      <c r="E3128" s="1" t="s">
        <v>1270</v>
      </c>
    </row>
    <row r="3129" spans="1:5">
      <c r="A3129" s="1" t="s">
        <v>7035</v>
      </c>
      <c r="B3129" s="1" t="s">
        <v>7035</v>
      </c>
      <c r="E3129" s="1" t="s">
        <v>1270</v>
      </c>
    </row>
    <row r="3130" spans="1:5">
      <c r="A3130" s="1" t="s">
        <v>7036</v>
      </c>
      <c r="B3130" s="1" t="s">
        <v>7036</v>
      </c>
      <c r="E3130" s="1" t="s">
        <v>1270</v>
      </c>
    </row>
    <row r="3131" spans="1:5">
      <c r="A3131" s="1" t="s">
        <v>7037</v>
      </c>
      <c r="B3131" s="1" t="s">
        <v>7037</v>
      </c>
      <c r="E3131" s="1" t="s">
        <v>1270</v>
      </c>
    </row>
    <row r="3132" spans="1:5">
      <c r="A3132" s="1" t="s">
        <v>7038</v>
      </c>
      <c r="B3132" s="1" t="s">
        <v>7038</v>
      </c>
      <c r="E3132" s="1" t="s">
        <v>1270</v>
      </c>
    </row>
    <row r="3133" spans="1:5">
      <c r="A3133" s="1" t="s">
        <v>7039</v>
      </c>
      <c r="B3133" s="1" t="s">
        <v>7039</v>
      </c>
      <c r="E3133" s="1" t="s">
        <v>1270</v>
      </c>
    </row>
    <row r="3134" spans="1:5">
      <c r="A3134" s="1" t="s">
        <v>7040</v>
      </c>
      <c r="B3134" s="1" t="s">
        <v>7040</v>
      </c>
      <c r="E3134" s="1" t="s">
        <v>1270</v>
      </c>
    </row>
    <row r="3135" spans="1:5">
      <c r="A3135" s="1" t="s">
        <v>7041</v>
      </c>
      <c r="B3135" s="1" t="s">
        <v>7041</v>
      </c>
      <c r="E3135" s="1" t="s">
        <v>1270</v>
      </c>
    </row>
    <row r="3136" spans="1:5">
      <c r="A3136" s="1" t="s">
        <v>7042</v>
      </c>
      <c r="B3136" s="1" t="s">
        <v>7042</v>
      </c>
      <c r="E3136" s="1" t="s">
        <v>1270</v>
      </c>
    </row>
    <row r="3137" spans="1:5">
      <c r="A3137" s="1" t="s">
        <v>7043</v>
      </c>
      <c r="B3137" s="1" t="s">
        <v>7043</v>
      </c>
      <c r="E3137" s="1" t="s">
        <v>1270</v>
      </c>
    </row>
    <row r="3138" spans="1:5">
      <c r="A3138" s="1" t="s">
        <v>7044</v>
      </c>
      <c r="B3138" s="1" t="s">
        <v>7044</v>
      </c>
      <c r="E3138" s="1" t="s">
        <v>1270</v>
      </c>
    </row>
    <row r="3139" spans="1:5">
      <c r="A3139" s="1" t="s">
        <v>7045</v>
      </c>
      <c r="B3139" s="1" t="s">
        <v>7045</v>
      </c>
      <c r="E3139" s="1" t="s">
        <v>1270</v>
      </c>
    </row>
    <row r="3140" spans="1:5">
      <c r="A3140" s="1" t="s">
        <v>7046</v>
      </c>
      <c r="B3140" s="1" t="s">
        <v>7046</v>
      </c>
      <c r="E3140" s="1" t="s">
        <v>1270</v>
      </c>
    </row>
    <row r="3141" spans="1:5">
      <c r="A3141" s="1" t="s">
        <v>7047</v>
      </c>
      <c r="B3141" s="1" t="s">
        <v>7047</v>
      </c>
      <c r="E3141" s="1" t="s">
        <v>1270</v>
      </c>
    </row>
    <row r="3142" spans="1:5">
      <c r="A3142" s="1" t="s">
        <v>7048</v>
      </c>
      <c r="B3142" s="1" t="s">
        <v>7048</v>
      </c>
      <c r="E3142" s="1" t="s">
        <v>1270</v>
      </c>
    </row>
    <row r="3143" spans="1:5">
      <c r="A3143" s="1" t="s">
        <v>7049</v>
      </c>
      <c r="B3143" s="1" t="s">
        <v>7049</v>
      </c>
      <c r="C3143" s="1" t="s">
        <v>3030</v>
      </c>
      <c r="E3143" s="1" t="s">
        <v>1213</v>
      </c>
    </row>
    <row r="3144" spans="1:5">
      <c r="A3144" s="1" t="s">
        <v>7050</v>
      </c>
      <c r="B3144" s="1" t="s">
        <v>7050</v>
      </c>
      <c r="C3144" s="1" t="s">
        <v>3030</v>
      </c>
      <c r="E3144" s="1" t="s">
        <v>1213</v>
      </c>
    </row>
    <row r="3145" spans="1:5">
      <c r="A3145" s="1" t="s">
        <v>7051</v>
      </c>
      <c r="B3145" s="1" t="s">
        <v>7051</v>
      </c>
      <c r="C3145" s="1" t="s">
        <v>3069</v>
      </c>
      <c r="D3145" s="1" t="s">
        <v>1378</v>
      </c>
      <c r="E3145" s="1" t="s">
        <v>1174</v>
      </c>
    </row>
    <row r="3146" spans="1:5">
      <c r="A3146" s="1" t="s">
        <v>7052</v>
      </c>
      <c r="B3146" s="1" t="s">
        <v>7052</v>
      </c>
      <c r="E3146" s="1" t="s">
        <v>1270</v>
      </c>
    </row>
    <row r="3147" spans="1:5">
      <c r="A3147" s="1" t="s">
        <v>7053</v>
      </c>
      <c r="B3147" s="1" t="s">
        <v>7053</v>
      </c>
      <c r="C3147" s="1" t="s">
        <v>5249</v>
      </c>
      <c r="D3147" s="1" t="s">
        <v>1192</v>
      </c>
      <c r="E3147" s="1" t="s">
        <v>1174</v>
      </c>
    </row>
    <row r="3148" spans="1:5">
      <c r="A3148" s="1" t="s">
        <v>7054</v>
      </c>
      <c r="B3148" s="1" t="s">
        <v>7054</v>
      </c>
      <c r="C3148" s="1" t="s">
        <v>2290</v>
      </c>
      <c r="D3148" s="1" t="s">
        <v>1372</v>
      </c>
      <c r="E3148" s="1" t="s">
        <v>1174</v>
      </c>
    </row>
    <row r="3149" spans="1:5">
      <c r="A3149" s="1" t="s">
        <v>7055</v>
      </c>
      <c r="B3149" s="1" t="s">
        <v>7055</v>
      </c>
      <c r="C3149" s="1" t="s">
        <v>1182</v>
      </c>
      <c r="D3149" s="1" t="s">
        <v>1181</v>
      </c>
      <c r="E3149" s="1" t="s">
        <v>1174</v>
      </c>
    </row>
    <row r="3150" spans="1:5">
      <c r="A3150" s="1" t="s">
        <v>7056</v>
      </c>
      <c r="B3150" s="1" t="s">
        <v>7056</v>
      </c>
      <c r="C3150" s="1" t="s">
        <v>1182</v>
      </c>
      <c r="D3150" s="1" t="s">
        <v>1181</v>
      </c>
      <c r="E3150" s="1" t="s">
        <v>1174</v>
      </c>
    </row>
    <row r="3151" spans="1:5">
      <c r="A3151" s="1" t="s">
        <v>7057</v>
      </c>
      <c r="B3151" s="1" t="s">
        <v>7057</v>
      </c>
      <c r="C3151" s="1" t="s">
        <v>2290</v>
      </c>
      <c r="D3151" s="1" t="s">
        <v>1372</v>
      </c>
      <c r="E3151" s="1" t="s">
        <v>1174</v>
      </c>
    </row>
    <row r="3152" spans="1:5">
      <c r="A3152" s="1" t="s">
        <v>7058</v>
      </c>
      <c r="B3152" s="1" t="s">
        <v>7058</v>
      </c>
      <c r="C3152" s="1" t="s">
        <v>5566</v>
      </c>
      <c r="D3152" s="1" t="s">
        <v>1181</v>
      </c>
      <c r="E3152" s="1" t="s">
        <v>1174</v>
      </c>
    </row>
    <row r="3153" spans="1:5">
      <c r="A3153" s="1" t="s">
        <v>7059</v>
      </c>
      <c r="B3153" s="1" t="s">
        <v>7059</v>
      </c>
      <c r="E3153" s="1" t="s">
        <v>1270</v>
      </c>
    </row>
    <row r="3154" spans="1:5">
      <c r="A3154" s="1" t="s">
        <v>7060</v>
      </c>
      <c r="B3154" s="1" t="s">
        <v>7060</v>
      </c>
      <c r="C3154" s="1" t="s">
        <v>3069</v>
      </c>
      <c r="D3154" s="1" t="s">
        <v>1378</v>
      </c>
      <c r="E3154" s="1" t="s">
        <v>1174</v>
      </c>
    </row>
    <row r="3155" spans="1:5">
      <c r="A3155" s="1" t="s">
        <v>7061</v>
      </c>
      <c r="B3155" s="1" t="s">
        <v>7061</v>
      </c>
      <c r="C3155" s="1" t="s">
        <v>1182</v>
      </c>
      <c r="D3155" s="1" t="s">
        <v>1181</v>
      </c>
      <c r="E3155" s="1" t="s">
        <v>1174</v>
      </c>
    </row>
    <row r="3156" spans="1:5">
      <c r="A3156" s="1" t="s">
        <v>7062</v>
      </c>
      <c r="B3156" s="1" t="s">
        <v>7062</v>
      </c>
      <c r="E3156" s="1" t="s">
        <v>1270</v>
      </c>
    </row>
    <row r="3157" spans="1:5">
      <c r="A3157" s="1" t="s">
        <v>7063</v>
      </c>
      <c r="B3157" s="1" t="s">
        <v>7063</v>
      </c>
      <c r="C3157" s="1" t="s">
        <v>7064</v>
      </c>
      <c r="D3157" s="1" t="s">
        <v>1378</v>
      </c>
      <c r="E3157" s="1" t="s">
        <v>1174</v>
      </c>
    </row>
    <row r="3158" spans="1:5">
      <c r="A3158" s="1" t="s">
        <v>7065</v>
      </c>
      <c r="B3158" s="1" t="s">
        <v>7065</v>
      </c>
      <c r="C3158" s="1" t="s">
        <v>1182</v>
      </c>
      <c r="D3158" s="1" t="s">
        <v>1181</v>
      </c>
      <c r="E3158" s="1" t="s">
        <v>1174</v>
      </c>
    </row>
    <row r="3159" spans="1:5">
      <c r="A3159" s="1" t="s">
        <v>7066</v>
      </c>
      <c r="B3159" s="1" t="s">
        <v>7066</v>
      </c>
      <c r="C3159" s="1" t="s">
        <v>3069</v>
      </c>
      <c r="D3159" s="1" t="s">
        <v>1378</v>
      </c>
      <c r="E3159" s="1" t="s">
        <v>1174</v>
      </c>
    </row>
    <row r="3160" spans="1:5">
      <c r="A3160" s="1" t="s">
        <v>7067</v>
      </c>
      <c r="B3160" s="1" t="s">
        <v>7067</v>
      </c>
      <c r="C3160" s="1" t="s">
        <v>1182</v>
      </c>
      <c r="D3160" s="1" t="s">
        <v>1181</v>
      </c>
      <c r="E3160" s="1" t="s">
        <v>1174</v>
      </c>
    </row>
    <row r="3161" spans="1:5">
      <c r="A3161" s="1" t="s">
        <v>7068</v>
      </c>
      <c r="B3161" s="1" t="s">
        <v>7068</v>
      </c>
      <c r="C3161" s="1" t="s">
        <v>3069</v>
      </c>
      <c r="D3161" s="1" t="s">
        <v>1378</v>
      </c>
      <c r="E3161" s="1" t="s">
        <v>1174</v>
      </c>
    </row>
    <row r="3162" spans="1:5">
      <c r="A3162" s="1" t="s">
        <v>7069</v>
      </c>
      <c r="B3162" s="1" t="s">
        <v>7069</v>
      </c>
      <c r="E3162" s="1" t="s">
        <v>1270</v>
      </c>
    </row>
    <row r="3163" spans="1:5">
      <c r="A3163" s="1" t="s">
        <v>7070</v>
      </c>
      <c r="B3163" s="1" t="s">
        <v>7070</v>
      </c>
      <c r="E3163" s="1" t="s">
        <v>1270</v>
      </c>
    </row>
    <row r="3164" spans="1:5">
      <c r="A3164" s="1" t="s">
        <v>7071</v>
      </c>
      <c r="B3164" s="1" t="s">
        <v>7071</v>
      </c>
      <c r="E3164" s="1" t="s">
        <v>1270</v>
      </c>
    </row>
    <row r="3165" spans="1:5">
      <c r="A3165" s="1" t="s">
        <v>7072</v>
      </c>
      <c r="B3165" s="1" t="s">
        <v>7072</v>
      </c>
      <c r="E3165" s="1" t="s">
        <v>1270</v>
      </c>
    </row>
    <row r="3166" spans="1:5">
      <c r="A3166" s="1" t="s">
        <v>7073</v>
      </c>
      <c r="B3166" s="1" t="s">
        <v>7073</v>
      </c>
      <c r="E3166" s="1" t="s">
        <v>1270</v>
      </c>
    </row>
    <row r="3167" spans="1:5">
      <c r="A3167" s="1" t="s">
        <v>7074</v>
      </c>
      <c r="B3167" s="1" t="s">
        <v>7074</v>
      </c>
      <c r="E3167" s="1" t="s">
        <v>1270</v>
      </c>
    </row>
    <row r="3168" spans="1:5">
      <c r="A3168" s="1" t="s">
        <v>7075</v>
      </c>
      <c r="B3168" s="1" t="s">
        <v>7075</v>
      </c>
      <c r="E3168" s="1" t="s">
        <v>1270</v>
      </c>
    </row>
    <row r="3169" spans="1:5">
      <c r="A3169" s="1" t="s">
        <v>7076</v>
      </c>
      <c r="B3169" s="1" t="s">
        <v>7076</v>
      </c>
      <c r="E3169" s="1" t="s">
        <v>1270</v>
      </c>
    </row>
    <row r="3170" spans="1:5">
      <c r="A3170" s="1" t="s">
        <v>7077</v>
      </c>
      <c r="B3170" s="1" t="s">
        <v>7077</v>
      </c>
      <c r="E3170" s="1" t="s">
        <v>1270</v>
      </c>
    </row>
    <row r="3171" spans="1:5">
      <c r="A3171" s="1" t="s">
        <v>7078</v>
      </c>
      <c r="B3171" s="1" t="s">
        <v>7078</v>
      </c>
      <c r="E3171" s="1" t="s">
        <v>1270</v>
      </c>
    </row>
    <row r="3172" spans="1:5">
      <c r="A3172" s="1" t="s">
        <v>7079</v>
      </c>
      <c r="B3172" s="1" t="s">
        <v>7079</v>
      </c>
      <c r="E3172" s="1" t="s">
        <v>1270</v>
      </c>
    </row>
    <row r="3173" spans="1:5">
      <c r="A3173" s="1" t="s">
        <v>7080</v>
      </c>
      <c r="B3173" s="1" t="s">
        <v>7080</v>
      </c>
      <c r="E3173" s="1" t="s">
        <v>1270</v>
      </c>
    </row>
    <row r="3174" spans="1:5">
      <c r="A3174" s="1" t="s">
        <v>7081</v>
      </c>
      <c r="B3174" s="1" t="s">
        <v>7081</v>
      </c>
      <c r="E3174" s="1" t="s">
        <v>1270</v>
      </c>
    </row>
    <row r="3175" spans="1:5">
      <c r="A3175" s="1" t="s">
        <v>7082</v>
      </c>
      <c r="B3175" s="1" t="s">
        <v>7082</v>
      </c>
      <c r="E3175" s="1" t="s">
        <v>1270</v>
      </c>
    </row>
    <row r="3176" spans="1:5">
      <c r="A3176" s="1" t="s">
        <v>7083</v>
      </c>
      <c r="B3176" s="1" t="s">
        <v>7083</v>
      </c>
      <c r="E3176" s="1" t="s">
        <v>1270</v>
      </c>
    </row>
    <row r="3177" spans="1:5">
      <c r="A3177" s="1" t="s">
        <v>7084</v>
      </c>
      <c r="B3177" s="1" t="s">
        <v>7084</v>
      </c>
      <c r="E3177" s="1" t="s">
        <v>1270</v>
      </c>
    </row>
    <row r="3178" spans="1:5">
      <c r="A3178" s="1" t="s">
        <v>7085</v>
      </c>
      <c r="B3178" s="1" t="s">
        <v>7085</v>
      </c>
      <c r="E3178" s="1" t="s">
        <v>1270</v>
      </c>
    </row>
    <row r="3179" spans="1:5">
      <c r="A3179" s="1" t="s">
        <v>7086</v>
      </c>
      <c r="B3179" s="1" t="s">
        <v>7086</v>
      </c>
      <c r="E3179" s="1" t="s">
        <v>1270</v>
      </c>
    </row>
    <row r="3180" spans="1:5">
      <c r="A3180" s="1" t="s">
        <v>7087</v>
      </c>
      <c r="B3180" s="1" t="s">
        <v>7087</v>
      </c>
      <c r="E3180" s="1" t="s">
        <v>1270</v>
      </c>
    </row>
    <row r="3181" spans="1:5">
      <c r="A3181" s="1" t="s">
        <v>7088</v>
      </c>
      <c r="B3181" s="1" t="s">
        <v>7088</v>
      </c>
      <c r="E3181" s="1" t="s">
        <v>1270</v>
      </c>
    </row>
    <row r="3182" spans="1:5">
      <c r="A3182" s="1" t="s">
        <v>7089</v>
      </c>
      <c r="B3182" s="1" t="s">
        <v>7089</v>
      </c>
      <c r="E3182" s="1" t="s">
        <v>1270</v>
      </c>
    </row>
    <row r="3183" spans="1:5">
      <c r="A3183" s="1" t="s">
        <v>7090</v>
      </c>
      <c r="B3183" s="1" t="s">
        <v>7090</v>
      </c>
      <c r="E3183" s="1" t="s">
        <v>1270</v>
      </c>
    </row>
    <row r="3184" spans="1:5">
      <c r="A3184" s="1" t="s">
        <v>7091</v>
      </c>
      <c r="B3184" s="1" t="s">
        <v>7091</v>
      </c>
      <c r="E3184" s="1" t="s">
        <v>1270</v>
      </c>
    </row>
    <row r="3185" spans="1:5">
      <c r="A3185" s="1" t="s">
        <v>7092</v>
      </c>
      <c r="B3185" s="1" t="s">
        <v>7092</v>
      </c>
      <c r="E3185" s="1" t="s">
        <v>1270</v>
      </c>
    </row>
    <row r="3186" spans="1:5">
      <c r="A3186" s="1" t="s">
        <v>7030</v>
      </c>
      <c r="B3186" s="1" t="s">
        <v>7030</v>
      </c>
      <c r="E3186" s="1" t="s">
        <v>1270</v>
      </c>
    </row>
    <row r="3187" spans="1:5">
      <c r="A3187" s="1" t="s">
        <v>7093</v>
      </c>
      <c r="B3187" s="1" t="s">
        <v>7093</v>
      </c>
      <c r="E3187" s="1" t="s">
        <v>1174</v>
      </c>
    </row>
    <row r="3188" spans="1:5">
      <c r="A3188" s="1" t="s">
        <v>7094</v>
      </c>
      <c r="B3188" s="1" t="s">
        <v>7094</v>
      </c>
      <c r="E3188" s="1" t="s">
        <v>1174</v>
      </c>
    </row>
    <row r="3189" spans="1:5">
      <c r="A3189" s="1" t="s">
        <v>7094</v>
      </c>
      <c r="B3189" s="1" t="s">
        <v>7094</v>
      </c>
      <c r="E3189" s="1" t="s">
        <v>1174</v>
      </c>
    </row>
    <row r="3190" spans="1:5">
      <c r="A3190" s="1" t="s">
        <v>7095</v>
      </c>
      <c r="B3190" s="1" t="s">
        <v>7095</v>
      </c>
      <c r="C3190" s="1" t="s">
        <v>3069</v>
      </c>
      <c r="D3190" s="1" t="s">
        <v>1378</v>
      </c>
      <c r="E3190" s="1" t="s">
        <v>1174</v>
      </c>
    </row>
    <row r="3191" spans="1:5">
      <c r="A3191" s="1" t="s">
        <v>7096</v>
      </c>
      <c r="B3191" s="1" t="s">
        <v>7096</v>
      </c>
      <c r="E3191" s="1" t="s">
        <v>1270</v>
      </c>
    </row>
    <row r="3192" spans="1:5">
      <c r="A3192" s="1" t="s">
        <v>7097</v>
      </c>
      <c r="B3192" s="1" t="s">
        <v>7097</v>
      </c>
      <c r="C3192" s="1" t="s">
        <v>1659</v>
      </c>
      <c r="D3192" s="1" t="s">
        <v>1372</v>
      </c>
      <c r="E3192" s="1" t="s">
        <v>1174</v>
      </c>
    </row>
    <row r="3193" spans="1:5">
      <c r="A3193" s="1" t="s">
        <v>7098</v>
      </c>
      <c r="B3193" s="1" t="s">
        <v>7098</v>
      </c>
      <c r="E3193" s="1" t="s">
        <v>1634</v>
      </c>
    </row>
    <row r="3194" spans="1:5">
      <c r="A3194" s="1" t="s">
        <v>7099</v>
      </c>
      <c r="B3194" s="1" t="s">
        <v>7099</v>
      </c>
      <c r="C3194" s="1" t="s">
        <v>1940</v>
      </c>
      <c r="D3194" s="1" t="s">
        <v>1546</v>
      </c>
      <c r="E3194" s="1" t="s">
        <v>1174</v>
      </c>
    </row>
    <row r="3195" spans="1:5">
      <c r="A3195" s="1" t="s">
        <v>7100</v>
      </c>
      <c r="B3195" s="1" t="s">
        <v>7100</v>
      </c>
      <c r="C3195" s="1" t="s">
        <v>5244</v>
      </c>
      <c r="D3195" s="1" t="s">
        <v>1378</v>
      </c>
      <c r="E3195" s="1" t="s">
        <v>1174</v>
      </c>
    </row>
    <row r="3196" spans="1:5">
      <c r="A3196" s="1" t="s">
        <v>7101</v>
      </c>
      <c r="B3196" s="1" t="s">
        <v>7101</v>
      </c>
      <c r="C3196" s="1" t="s">
        <v>7102</v>
      </c>
      <c r="D3196" s="1" t="s">
        <v>1577</v>
      </c>
      <c r="E3196" s="1" t="s">
        <v>1174</v>
      </c>
    </row>
    <row r="3197" spans="1:5">
      <c r="A3197" s="1" t="s">
        <v>7103</v>
      </c>
      <c r="B3197" s="1" t="s">
        <v>7103</v>
      </c>
      <c r="C3197" s="1" t="s">
        <v>7104</v>
      </c>
      <c r="D3197" s="1" t="s">
        <v>1926</v>
      </c>
      <c r="E3197" s="1" t="s">
        <v>1174</v>
      </c>
    </row>
    <row r="3198" spans="1:5">
      <c r="A3198" s="1" t="s">
        <v>7105</v>
      </c>
      <c r="B3198" s="1" t="s">
        <v>7105</v>
      </c>
      <c r="C3198" s="1" t="s">
        <v>7106</v>
      </c>
      <c r="D3198" s="1" t="s">
        <v>2021</v>
      </c>
      <c r="E3198" s="1" t="s">
        <v>1174</v>
      </c>
    </row>
    <row r="3199" spans="1:5">
      <c r="A3199" s="1" t="s">
        <v>7107</v>
      </c>
      <c r="B3199" s="1" t="s">
        <v>7107</v>
      </c>
      <c r="C3199" s="1" t="s">
        <v>1569</v>
      </c>
      <c r="D3199" s="1" t="s">
        <v>1555</v>
      </c>
      <c r="E3199" s="1" t="s">
        <v>1174</v>
      </c>
    </row>
    <row r="3200" spans="1:5">
      <c r="A3200" s="1" t="s">
        <v>7108</v>
      </c>
      <c r="B3200" s="1" t="s">
        <v>7108</v>
      </c>
      <c r="C3200" s="1" t="s">
        <v>7109</v>
      </c>
      <c r="D3200" s="1" t="s">
        <v>1192</v>
      </c>
      <c r="E3200" s="1" t="s">
        <v>1174</v>
      </c>
    </row>
    <row r="3201" spans="1:5">
      <c r="A3201" s="1" t="s">
        <v>7110</v>
      </c>
      <c r="B3201" s="1" t="s">
        <v>7110</v>
      </c>
      <c r="C3201" s="1" t="s">
        <v>1746</v>
      </c>
      <c r="D3201" s="1" t="s">
        <v>1187</v>
      </c>
      <c r="E3201" s="1" t="s">
        <v>1174</v>
      </c>
    </row>
    <row r="3202" spans="1:5">
      <c r="A3202" s="1" t="s">
        <v>7111</v>
      </c>
      <c r="B3202" s="1" t="s">
        <v>7111</v>
      </c>
      <c r="C3202" s="1" t="s">
        <v>7112</v>
      </c>
      <c r="D3202" s="1" t="s">
        <v>1318</v>
      </c>
      <c r="E3202" s="1" t="s">
        <v>1317</v>
      </c>
    </row>
    <row r="3203" spans="1:5">
      <c r="A3203" s="1" t="s">
        <v>7113</v>
      </c>
      <c r="B3203" s="1" t="s">
        <v>7113</v>
      </c>
      <c r="C3203" s="1" t="s">
        <v>1623</v>
      </c>
      <c r="D3203" s="1" t="s">
        <v>1622</v>
      </c>
      <c r="E3203" s="1" t="s">
        <v>1174</v>
      </c>
    </row>
    <row r="3204" spans="1:5">
      <c r="A3204" s="1" t="s">
        <v>7114</v>
      </c>
      <c r="B3204" s="1" t="s">
        <v>7114</v>
      </c>
      <c r="C3204" s="1" t="s">
        <v>7115</v>
      </c>
      <c r="D3204" s="1" t="s">
        <v>3381</v>
      </c>
      <c r="E3204" s="1" t="s">
        <v>1174</v>
      </c>
    </row>
    <row r="3205" spans="1:5">
      <c r="A3205" s="1" t="s">
        <v>7116</v>
      </c>
      <c r="B3205" s="1" t="s">
        <v>7116</v>
      </c>
      <c r="C3205" s="1" t="s">
        <v>7117</v>
      </c>
      <c r="D3205" s="1" t="s">
        <v>2875</v>
      </c>
      <c r="E3205" s="1" t="s">
        <v>1174</v>
      </c>
    </row>
    <row r="3206" spans="1:5">
      <c r="A3206" s="1" t="s">
        <v>7118</v>
      </c>
      <c r="B3206" s="1" t="s">
        <v>7118</v>
      </c>
      <c r="C3206" s="1" t="s">
        <v>3606</v>
      </c>
      <c r="D3206" s="1" t="s">
        <v>2448</v>
      </c>
      <c r="E3206" s="1" t="s">
        <v>1174</v>
      </c>
    </row>
    <row r="3207" spans="1:5">
      <c r="A3207" s="1" t="s">
        <v>7119</v>
      </c>
      <c r="B3207" s="1" t="s">
        <v>7119</v>
      </c>
      <c r="C3207" s="1" t="s">
        <v>7120</v>
      </c>
      <c r="D3207" s="1" t="s">
        <v>4654</v>
      </c>
      <c r="E3207" s="1" t="s">
        <v>1174</v>
      </c>
    </row>
    <row r="3208" spans="1:5">
      <c r="A3208" s="1" t="s">
        <v>7121</v>
      </c>
      <c r="B3208" s="1" t="s">
        <v>7121</v>
      </c>
      <c r="C3208" s="1" t="s">
        <v>7122</v>
      </c>
      <c r="D3208" s="1" t="s">
        <v>1634</v>
      </c>
      <c r="E3208" s="1" t="s">
        <v>1174</v>
      </c>
    </row>
    <row r="3209" spans="1:5">
      <c r="A3209" s="1" t="s">
        <v>7123</v>
      </c>
      <c r="B3209" s="1" t="s">
        <v>7123</v>
      </c>
      <c r="C3209" s="1" t="s">
        <v>7124</v>
      </c>
      <c r="D3209" s="1" t="s">
        <v>1389</v>
      </c>
      <c r="E3209" s="1" t="s">
        <v>1174</v>
      </c>
    </row>
    <row r="3210" spans="1:5">
      <c r="A3210" s="1" t="s">
        <v>7125</v>
      </c>
      <c r="B3210" s="1" t="s">
        <v>7125</v>
      </c>
      <c r="C3210" s="1" t="s">
        <v>7126</v>
      </c>
      <c r="D3210" s="1" t="s">
        <v>2710</v>
      </c>
      <c r="E3210" s="1" t="s">
        <v>1174</v>
      </c>
    </row>
    <row r="3211" spans="1:5">
      <c r="A3211" s="1" t="s">
        <v>7127</v>
      </c>
      <c r="B3211" s="1" t="s">
        <v>7127</v>
      </c>
      <c r="C3211" s="1" t="s">
        <v>7128</v>
      </c>
      <c r="D3211" s="1" t="s">
        <v>2732</v>
      </c>
      <c r="E3211" s="1" t="s">
        <v>1174</v>
      </c>
    </row>
    <row r="3212" spans="1:5">
      <c r="A3212" s="1" t="s">
        <v>7129</v>
      </c>
      <c r="B3212" s="1" t="s">
        <v>7129</v>
      </c>
      <c r="C3212" s="1" t="s">
        <v>7130</v>
      </c>
      <c r="D3212" s="1" t="s">
        <v>3549</v>
      </c>
      <c r="E3212" s="1" t="s">
        <v>1174</v>
      </c>
    </row>
    <row r="3213" spans="1:5">
      <c r="A3213" s="1" t="s">
        <v>7131</v>
      </c>
      <c r="B3213" s="1" t="s">
        <v>7131</v>
      </c>
      <c r="C3213" s="1" t="s">
        <v>7132</v>
      </c>
      <c r="D3213" s="1" t="s">
        <v>5204</v>
      </c>
      <c r="E3213" s="1" t="s">
        <v>1174</v>
      </c>
    </row>
    <row r="3214" spans="1:5">
      <c r="A3214" s="1" t="s">
        <v>7133</v>
      </c>
      <c r="B3214" s="1" t="s">
        <v>7133</v>
      </c>
      <c r="C3214" s="1" t="s">
        <v>7134</v>
      </c>
      <c r="D3214" s="1" t="s">
        <v>1434</v>
      </c>
      <c r="E3214" s="1" t="s">
        <v>1174</v>
      </c>
    </row>
    <row r="3215" spans="1:5">
      <c r="A3215" s="1" t="s">
        <v>7135</v>
      </c>
      <c r="B3215" s="1" t="s">
        <v>7135</v>
      </c>
      <c r="C3215" s="1" t="s">
        <v>7136</v>
      </c>
      <c r="D3215" s="1" t="s">
        <v>3187</v>
      </c>
      <c r="E3215" s="1" t="s">
        <v>1174</v>
      </c>
    </row>
    <row r="3216" spans="1:5">
      <c r="A3216" s="1" t="s">
        <v>7137</v>
      </c>
      <c r="B3216" s="1" t="s">
        <v>7137</v>
      </c>
      <c r="C3216" s="1" t="s">
        <v>3038</v>
      </c>
      <c r="D3216" s="1" t="s">
        <v>5540</v>
      </c>
      <c r="E3216" s="1" t="s">
        <v>1174</v>
      </c>
    </row>
    <row r="3217" spans="1:5">
      <c r="A3217" s="1" t="s">
        <v>7138</v>
      </c>
      <c r="B3217" s="1" t="s">
        <v>7138</v>
      </c>
      <c r="C3217" s="1" t="s">
        <v>6536</v>
      </c>
      <c r="D3217" s="1" t="s">
        <v>1334</v>
      </c>
      <c r="E3217" s="1" t="s">
        <v>1174</v>
      </c>
    </row>
    <row r="3218" spans="1:5">
      <c r="A3218" s="1" t="s">
        <v>7139</v>
      </c>
      <c r="B3218" s="1" t="s">
        <v>7139</v>
      </c>
      <c r="C3218" s="1" t="s">
        <v>7140</v>
      </c>
      <c r="D3218" s="1" t="s">
        <v>1197</v>
      </c>
      <c r="E3218" s="1" t="s">
        <v>1174</v>
      </c>
    </row>
    <row r="3219" spans="1:5">
      <c r="A3219" s="1" t="s">
        <v>7141</v>
      </c>
      <c r="B3219" s="1" t="s">
        <v>7141</v>
      </c>
      <c r="C3219" s="1" t="s">
        <v>7142</v>
      </c>
      <c r="D3219" s="1" t="s">
        <v>1611</v>
      </c>
      <c r="E3219" s="1" t="s">
        <v>1174</v>
      </c>
    </row>
    <row r="3220" spans="1:5">
      <c r="A3220" s="1" t="s">
        <v>7143</v>
      </c>
      <c r="B3220" s="1" t="s">
        <v>7143</v>
      </c>
      <c r="C3220" s="1" t="s">
        <v>7144</v>
      </c>
      <c r="D3220" s="1" t="s">
        <v>1223</v>
      </c>
      <c r="E3220" s="1" t="s">
        <v>1174</v>
      </c>
    </row>
    <row r="3221" spans="1:5">
      <c r="A3221" s="1" t="s">
        <v>7145</v>
      </c>
      <c r="B3221" s="1" t="s">
        <v>7145</v>
      </c>
      <c r="C3221" s="1" t="s">
        <v>7146</v>
      </c>
      <c r="D3221" s="1" t="s">
        <v>4422</v>
      </c>
      <c r="E3221" s="1" t="s">
        <v>1174</v>
      </c>
    </row>
    <row r="3222" spans="1:5">
      <c r="A3222" s="1" t="s">
        <v>7147</v>
      </c>
      <c r="B3222" s="1" t="s">
        <v>7147</v>
      </c>
      <c r="C3222" s="1" t="s">
        <v>3006</v>
      </c>
      <c r="D3222" s="1" t="s">
        <v>2933</v>
      </c>
      <c r="E3222" s="1" t="s">
        <v>1174</v>
      </c>
    </row>
    <row r="3223" spans="1:5">
      <c r="A3223" s="1" t="s">
        <v>7148</v>
      </c>
      <c r="B3223" s="1" t="s">
        <v>7148</v>
      </c>
      <c r="C3223" s="1" t="s">
        <v>6485</v>
      </c>
      <c r="D3223" s="1" t="s">
        <v>1462</v>
      </c>
      <c r="E3223" s="1" t="s">
        <v>1174</v>
      </c>
    </row>
    <row r="3224" spans="1:5">
      <c r="A3224" s="1" t="s">
        <v>7149</v>
      </c>
      <c r="B3224" s="1" t="s">
        <v>7149</v>
      </c>
      <c r="C3224" s="1" t="s">
        <v>1488</v>
      </c>
      <c r="D3224" s="1" t="s">
        <v>1487</v>
      </c>
      <c r="E3224" s="1" t="s">
        <v>1174</v>
      </c>
    </row>
    <row r="3225" spans="1:5">
      <c r="A3225" s="1" t="s">
        <v>7150</v>
      </c>
      <c r="B3225" s="1" t="s">
        <v>7150</v>
      </c>
      <c r="C3225" s="1" t="s">
        <v>4646</v>
      </c>
      <c r="D3225" s="1" t="s">
        <v>2825</v>
      </c>
      <c r="E3225" s="1" t="s">
        <v>1174</v>
      </c>
    </row>
    <row r="3226" spans="1:5">
      <c r="A3226" s="1" t="s">
        <v>7151</v>
      </c>
      <c r="B3226" s="1" t="s">
        <v>7151</v>
      </c>
      <c r="C3226" s="1" t="s">
        <v>7152</v>
      </c>
      <c r="D3226" s="1" t="s">
        <v>3171</v>
      </c>
      <c r="E3226" s="1" t="s">
        <v>1174</v>
      </c>
    </row>
    <row r="3227" spans="1:5">
      <c r="A3227" s="1" t="s">
        <v>7153</v>
      </c>
      <c r="B3227" s="1" t="s">
        <v>7153</v>
      </c>
      <c r="C3227" s="1" t="s">
        <v>3003</v>
      </c>
      <c r="D3227" s="1" t="s">
        <v>2045</v>
      </c>
      <c r="E3227" s="1" t="s">
        <v>1174</v>
      </c>
    </row>
    <row r="3228" spans="1:5">
      <c r="A3228" s="1" t="s">
        <v>7154</v>
      </c>
      <c r="B3228" s="1" t="s">
        <v>7154</v>
      </c>
      <c r="C3228" s="1" t="s">
        <v>3362</v>
      </c>
      <c r="D3228" s="1" t="s">
        <v>3361</v>
      </c>
      <c r="E3228" s="1" t="s">
        <v>1174</v>
      </c>
    </row>
    <row r="3229" spans="1:5">
      <c r="A3229" s="1" t="s">
        <v>7155</v>
      </c>
      <c r="B3229" s="1" t="s">
        <v>7155</v>
      </c>
      <c r="C3229" s="1" t="s">
        <v>5442</v>
      </c>
      <c r="D3229" s="1" t="s">
        <v>1628</v>
      </c>
      <c r="E3229" s="1" t="s">
        <v>1174</v>
      </c>
    </row>
    <row r="3230" spans="1:5">
      <c r="A3230" s="1" t="s">
        <v>7156</v>
      </c>
      <c r="B3230" s="1" t="s">
        <v>7156</v>
      </c>
      <c r="C3230" s="1" t="s">
        <v>2094</v>
      </c>
      <c r="D3230" s="1" t="s">
        <v>1175</v>
      </c>
      <c r="E3230" s="1" t="s">
        <v>1174</v>
      </c>
    </row>
    <row r="3231" spans="1:5">
      <c r="A3231" s="1" t="s">
        <v>7157</v>
      </c>
      <c r="B3231" s="1" t="s">
        <v>7157</v>
      </c>
      <c r="C3231" s="1" t="s">
        <v>7158</v>
      </c>
      <c r="D3231" s="1" t="s">
        <v>3236</v>
      </c>
      <c r="E3231" s="1" t="s">
        <v>1174</v>
      </c>
    </row>
    <row r="3232" spans="1:5">
      <c r="A3232" s="1" t="s">
        <v>7159</v>
      </c>
      <c r="B3232" s="1" t="s">
        <v>7159</v>
      </c>
      <c r="C3232" s="1" t="s">
        <v>2190</v>
      </c>
      <c r="D3232" s="1" t="s">
        <v>1181</v>
      </c>
      <c r="E3232" s="1" t="s">
        <v>1174</v>
      </c>
    </row>
    <row r="3233" spans="1:5">
      <c r="A3233" s="1" t="s">
        <v>7160</v>
      </c>
      <c r="B3233" s="1" t="s">
        <v>7160</v>
      </c>
      <c r="C3233" s="1" t="s">
        <v>2881</v>
      </c>
      <c r="D3233" s="1" t="s">
        <v>2214</v>
      </c>
      <c r="E3233" s="1" t="s">
        <v>1174</v>
      </c>
    </row>
    <row r="3234" spans="1:5">
      <c r="A3234" s="1" t="s">
        <v>7161</v>
      </c>
      <c r="B3234" s="1" t="s">
        <v>7161</v>
      </c>
      <c r="C3234" s="1" t="s">
        <v>4726</v>
      </c>
      <c r="D3234" s="1" t="s">
        <v>3644</v>
      </c>
      <c r="E3234" s="1" t="s">
        <v>1174</v>
      </c>
    </row>
    <row r="3235" spans="1:5">
      <c r="A3235" s="1" t="s">
        <v>7162</v>
      </c>
      <c r="B3235" s="1" t="s">
        <v>7162</v>
      </c>
      <c r="C3235" s="1" t="s">
        <v>3428</v>
      </c>
      <c r="D3235" s="1" t="s">
        <v>3427</v>
      </c>
      <c r="E3235" s="1" t="s">
        <v>1174</v>
      </c>
    </row>
    <row r="3236" spans="1:5">
      <c r="A3236" s="1" t="s">
        <v>7163</v>
      </c>
      <c r="B3236" s="1" t="s">
        <v>7163</v>
      </c>
      <c r="C3236" s="1" t="s">
        <v>5022</v>
      </c>
      <c r="E3236" s="1" t="s">
        <v>1634</v>
      </c>
    </row>
    <row r="3237" spans="1:5">
      <c r="A3237" s="1" t="s">
        <v>7164</v>
      </c>
      <c r="B3237" s="1" t="s">
        <v>7164</v>
      </c>
      <c r="C3237" s="1" t="s">
        <v>7165</v>
      </c>
      <c r="D3237" s="1" t="s">
        <v>6963</v>
      </c>
      <c r="E3237" s="1" t="s">
        <v>6962</v>
      </c>
    </row>
    <row r="3238" spans="1:5">
      <c r="A3238" s="1" t="s">
        <v>7166</v>
      </c>
      <c r="B3238" s="1" t="s">
        <v>7166</v>
      </c>
      <c r="E3238" s="1" t="s">
        <v>1174</v>
      </c>
    </row>
    <row r="3239" spans="1:5">
      <c r="A3239" s="1" t="s">
        <v>7167</v>
      </c>
      <c r="B3239" s="1" t="s">
        <v>7167</v>
      </c>
      <c r="C3239" s="1" t="s">
        <v>5022</v>
      </c>
      <c r="E3239" s="1" t="s">
        <v>1634</v>
      </c>
    </row>
    <row r="3240" spans="1:5">
      <c r="A3240" s="1" t="s">
        <v>7168</v>
      </c>
      <c r="B3240" s="1" t="s">
        <v>7168</v>
      </c>
      <c r="D3240" s="1" t="s">
        <v>1555</v>
      </c>
      <c r="E3240" s="1" t="s">
        <v>1174</v>
      </c>
    </row>
    <row r="3241" spans="1:5">
      <c r="A3241" s="1" t="s">
        <v>7169</v>
      </c>
      <c r="B3241" s="1" t="s">
        <v>7169</v>
      </c>
      <c r="C3241" s="1" t="s">
        <v>6564</v>
      </c>
      <c r="D3241" s="1" t="s">
        <v>1378</v>
      </c>
      <c r="E3241" s="1" t="s">
        <v>1174</v>
      </c>
    </row>
    <row r="3242" spans="1:5">
      <c r="A3242" s="1" t="s">
        <v>7170</v>
      </c>
      <c r="B3242" s="1" t="s">
        <v>7170</v>
      </c>
    </row>
    <row r="3243" spans="1:5">
      <c r="A3243" s="1" t="s">
        <v>7171</v>
      </c>
      <c r="B3243" s="1" t="s">
        <v>7171</v>
      </c>
    </row>
    <row r="3244" spans="1:5">
      <c r="A3244" s="1" t="s">
        <v>7172</v>
      </c>
      <c r="B3244" s="1" t="s">
        <v>7172</v>
      </c>
    </row>
    <row r="3245" spans="1:5">
      <c r="A3245" s="1" t="s">
        <v>7173</v>
      </c>
      <c r="B3245" s="1" t="s">
        <v>7173</v>
      </c>
    </row>
    <row r="3246" spans="1:5">
      <c r="A3246" s="1" t="s">
        <v>7174</v>
      </c>
      <c r="B3246" s="1" t="s">
        <v>7174</v>
      </c>
    </row>
    <row r="3247" spans="1:5">
      <c r="A3247" s="1" t="s">
        <v>7175</v>
      </c>
      <c r="B3247" s="1" t="s">
        <v>7175</v>
      </c>
    </row>
    <row r="3248" spans="1:5">
      <c r="A3248" s="1" t="s">
        <v>7176</v>
      </c>
      <c r="B3248" s="1" t="s">
        <v>7176</v>
      </c>
    </row>
    <row r="3249" spans="1:5">
      <c r="A3249" s="1" t="s">
        <v>7177</v>
      </c>
      <c r="B3249" s="1" t="s">
        <v>7177</v>
      </c>
    </row>
    <row r="3250" spans="1:5">
      <c r="A3250" s="1" t="s">
        <v>7178</v>
      </c>
      <c r="B3250" s="1" t="s">
        <v>7178</v>
      </c>
    </row>
    <row r="3251" spans="1:5">
      <c r="A3251" s="1" t="s">
        <v>7179</v>
      </c>
      <c r="B3251" s="1" t="s">
        <v>7179</v>
      </c>
      <c r="C3251" s="1" t="s">
        <v>5904</v>
      </c>
      <c r="D3251" s="1" t="s">
        <v>1378</v>
      </c>
      <c r="E3251" s="1" t="s">
        <v>1174</v>
      </c>
    </row>
    <row r="3252" spans="1:5">
      <c r="A3252" s="1" t="s">
        <v>7180</v>
      </c>
      <c r="B3252" s="1" t="s">
        <v>7180</v>
      </c>
      <c r="C3252" s="1" t="s">
        <v>3069</v>
      </c>
      <c r="D3252" s="1" t="s">
        <v>1378</v>
      </c>
      <c r="E3252" s="1" t="s">
        <v>1174</v>
      </c>
    </row>
    <row r="3253" spans="1:5">
      <c r="A3253" s="1" t="s">
        <v>7181</v>
      </c>
      <c r="B3253" s="1" t="s">
        <v>7181</v>
      </c>
      <c r="D3253" s="1" t="s">
        <v>1577</v>
      </c>
      <c r="E3253" s="1" t="s">
        <v>1174</v>
      </c>
    </row>
    <row r="3254" spans="1:5">
      <c r="A3254" s="1" t="s">
        <v>7182</v>
      </c>
      <c r="B3254" s="1" t="s">
        <v>7182</v>
      </c>
      <c r="D3254" s="1" t="s">
        <v>2045</v>
      </c>
      <c r="E3254" s="1" t="s">
        <v>1174</v>
      </c>
    </row>
    <row r="3255" spans="1:5">
      <c r="A3255" s="1" t="s">
        <v>7183</v>
      </c>
      <c r="B3255" s="1" t="s">
        <v>7183</v>
      </c>
      <c r="D3255" s="1" t="s">
        <v>1223</v>
      </c>
      <c r="E3255" s="1" t="s">
        <v>1174</v>
      </c>
    </row>
    <row r="3256" spans="1:5">
      <c r="A3256" s="1" t="s">
        <v>7184</v>
      </c>
      <c r="B3256" s="1" t="s">
        <v>7184</v>
      </c>
      <c r="D3256" s="1" t="s">
        <v>2045</v>
      </c>
      <c r="E3256" s="1" t="s">
        <v>1174</v>
      </c>
    </row>
    <row r="3257" spans="1:5">
      <c r="A3257" s="1" t="s">
        <v>7185</v>
      </c>
      <c r="B3257" s="1" t="s">
        <v>7185</v>
      </c>
      <c r="D3257" s="1" t="s">
        <v>2021</v>
      </c>
      <c r="E3257" s="1" t="s">
        <v>1174</v>
      </c>
    </row>
    <row r="3258" spans="1:5">
      <c r="A3258" s="1" t="s">
        <v>7186</v>
      </c>
      <c r="B3258" s="1" t="s">
        <v>7186</v>
      </c>
      <c r="D3258" s="1" t="s">
        <v>1555</v>
      </c>
      <c r="E3258" s="1" t="s">
        <v>1174</v>
      </c>
    </row>
    <row r="3259" spans="1:5">
      <c r="A3259" s="1" t="s">
        <v>7187</v>
      </c>
      <c r="B3259" s="1" t="s">
        <v>7187</v>
      </c>
      <c r="E3259" s="1" t="s">
        <v>1174</v>
      </c>
    </row>
    <row r="3260" spans="1:5">
      <c r="A3260" s="1" t="s">
        <v>7188</v>
      </c>
      <c r="B3260" s="1" t="s">
        <v>7188</v>
      </c>
      <c r="E3260" s="1" t="s">
        <v>1174</v>
      </c>
    </row>
    <row r="3261" spans="1:5">
      <c r="A3261" s="1" t="s">
        <v>7189</v>
      </c>
      <c r="B3261" s="1" t="s">
        <v>7189</v>
      </c>
      <c r="E3261" s="1" t="s">
        <v>1174</v>
      </c>
    </row>
    <row r="3262" spans="1:5">
      <c r="A3262" s="1" t="s">
        <v>7190</v>
      </c>
      <c r="B3262" s="1" t="s">
        <v>7190</v>
      </c>
      <c r="E3262" s="1" t="s">
        <v>1174</v>
      </c>
    </row>
    <row r="3263" spans="1:5">
      <c r="A3263" s="1" t="s">
        <v>7191</v>
      </c>
      <c r="B3263" s="1" t="s">
        <v>7191</v>
      </c>
      <c r="E3263" s="1" t="s">
        <v>1174</v>
      </c>
    </row>
    <row r="3264" spans="1:5">
      <c r="A3264" s="1" t="s">
        <v>7192</v>
      </c>
      <c r="B3264" s="1" t="s">
        <v>7192</v>
      </c>
      <c r="E3264" s="1" t="s">
        <v>1174</v>
      </c>
    </row>
    <row r="3265" spans="1:5">
      <c r="A3265" s="1" t="s">
        <v>7193</v>
      </c>
      <c r="B3265" s="1" t="s">
        <v>7193</v>
      </c>
      <c r="E3265" s="1" t="s">
        <v>1174</v>
      </c>
    </row>
    <row r="3266" spans="1:5">
      <c r="A3266" s="1" t="s">
        <v>7194</v>
      </c>
      <c r="B3266" s="1" t="s">
        <v>7194</v>
      </c>
      <c r="E3266" s="1" t="s">
        <v>1174</v>
      </c>
    </row>
    <row r="3267" spans="1:5">
      <c r="A3267" s="1" t="s">
        <v>7195</v>
      </c>
      <c r="B3267" s="1" t="s">
        <v>7195</v>
      </c>
      <c r="E3267" s="1" t="s">
        <v>1174</v>
      </c>
    </row>
    <row r="3268" spans="1:5">
      <c r="A3268" s="1" t="s">
        <v>7196</v>
      </c>
      <c r="B3268" s="1" t="s">
        <v>7196</v>
      </c>
      <c r="E3268" s="1" t="s">
        <v>1174</v>
      </c>
    </row>
    <row r="3269" spans="1:5">
      <c r="A3269" s="1" t="s">
        <v>7197</v>
      </c>
      <c r="B3269" s="1" t="s">
        <v>7197</v>
      </c>
      <c r="E3269" s="1" t="s">
        <v>1174</v>
      </c>
    </row>
    <row r="3270" spans="1:5">
      <c r="A3270" s="1" t="s">
        <v>7198</v>
      </c>
      <c r="B3270" s="1" t="s">
        <v>7198</v>
      </c>
      <c r="E3270" s="1" t="s">
        <v>1174</v>
      </c>
    </row>
    <row r="3271" spans="1:5">
      <c r="A3271" s="1" t="s">
        <v>7199</v>
      </c>
      <c r="B3271" s="1" t="s">
        <v>7199</v>
      </c>
      <c r="E3271" s="1" t="s">
        <v>1174</v>
      </c>
    </row>
    <row r="3272" spans="1:5">
      <c r="A3272" s="1" t="s">
        <v>7200</v>
      </c>
      <c r="B3272" s="1" t="s">
        <v>7200</v>
      </c>
      <c r="E3272" s="1" t="s">
        <v>1270</v>
      </c>
    </row>
    <row r="3273" spans="1:5">
      <c r="A3273" s="1" t="s">
        <v>7201</v>
      </c>
      <c r="B3273" s="1" t="s">
        <v>7201</v>
      </c>
      <c r="E3273" s="1" t="s">
        <v>1270</v>
      </c>
    </row>
    <row r="3274" spans="1:5">
      <c r="A3274" s="1" t="s">
        <v>7202</v>
      </c>
      <c r="B3274" s="1" t="s">
        <v>7202</v>
      </c>
      <c r="E3274" s="1" t="s">
        <v>1270</v>
      </c>
    </row>
    <row r="3275" spans="1:5">
      <c r="A3275" s="1" t="s">
        <v>7203</v>
      </c>
      <c r="B3275" s="1" t="s">
        <v>7203</v>
      </c>
      <c r="E3275" s="1" t="s">
        <v>1270</v>
      </c>
    </row>
    <row r="3276" spans="1:5">
      <c r="A3276" s="1" t="s">
        <v>7204</v>
      </c>
      <c r="B3276" s="1" t="s">
        <v>7204</v>
      </c>
      <c r="E3276" s="1" t="s">
        <v>1270</v>
      </c>
    </row>
    <row r="3277" spans="1:5">
      <c r="A3277" s="1" t="s">
        <v>7205</v>
      </c>
      <c r="B3277" s="1" t="s">
        <v>7205</v>
      </c>
      <c r="E3277" s="1" t="s">
        <v>1270</v>
      </c>
    </row>
    <row r="3278" spans="1:5">
      <c r="A3278" s="1" t="s">
        <v>7206</v>
      </c>
      <c r="B3278" s="1" t="s">
        <v>7206</v>
      </c>
      <c r="E3278" s="1" t="s">
        <v>1270</v>
      </c>
    </row>
    <row r="3279" spans="1:5">
      <c r="A3279" s="1" t="s">
        <v>7207</v>
      </c>
      <c r="B3279" s="1" t="s">
        <v>7207</v>
      </c>
      <c r="E3279" s="1" t="s">
        <v>1270</v>
      </c>
    </row>
    <row r="3280" spans="1:5">
      <c r="A3280" s="1" t="s">
        <v>7208</v>
      </c>
      <c r="B3280" s="1" t="s">
        <v>7208</v>
      </c>
      <c r="E3280" s="1" t="s">
        <v>1270</v>
      </c>
    </row>
    <row r="3281" spans="1:5">
      <c r="A3281" s="1" t="s">
        <v>7209</v>
      </c>
      <c r="B3281" s="1" t="s">
        <v>7209</v>
      </c>
      <c r="E3281" s="1" t="s">
        <v>1270</v>
      </c>
    </row>
    <row r="3282" spans="1:5">
      <c r="A3282" s="1" t="s">
        <v>7210</v>
      </c>
      <c r="B3282" s="1" t="s">
        <v>7210</v>
      </c>
      <c r="E3282" s="1" t="s">
        <v>1270</v>
      </c>
    </row>
    <row r="3283" spans="1:5">
      <c r="A3283" s="1" t="s">
        <v>7211</v>
      </c>
      <c r="B3283" s="1" t="s">
        <v>7211</v>
      </c>
      <c r="C3283" s="1" t="s">
        <v>7212</v>
      </c>
      <c r="E3283" s="1" t="s">
        <v>1474</v>
      </c>
    </row>
    <row r="3284" spans="1:5">
      <c r="A3284" s="1" t="s">
        <v>7213</v>
      </c>
      <c r="B3284" s="1" t="s">
        <v>7213</v>
      </c>
      <c r="C3284" s="1" t="s">
        <v>5196</v>
      </c>
      <c r="E3284" s="1" t="s">
        <v>1474</v>
      </c>
    </row>
    <row r="3285" spans="1:5">
      <c r="A3285" s="1" t="s">
        <v>7214</v>
      </c>
      <c r="B3285" s="1" t="s">
        <v>7214</v>
      </c>
      <c r="C3285" s="1" t="s">
        <v>1569</v>
      </c>
      <c r="D3285" s="1" t="s">
        <v>1555</v>
      </c>
      <c r="E3285" s="1" t="s">
        <v>1174</v>
      </c>
    </row>
    <row r="3286" spans="1:5">
      <c r="A3286" s="1" t="s">
        <v>7215</v>
      </c>
      <c r="B3286" s="1" t="s">
        <v>7215</v>
      </c>
      <c r="E3286" s="1" t="s">
        <v>1860</v>
      </c>
    </row>
    <row r="3287" spans="1:5">
      <c r="A3287" s="1" t="s">
        <v>7216</v>
      </c>
      <c r="B3287" s="1" t="s">
        <v>7216</v>
      </c>
      <c r="D3287" s="1" t="s">
        <v>1372</v>
      </c>
      <c r="E3287" s="1" t="s">
        <v>1174</v>
      </c>
    </row>
    <row r="3288" spans="1:5">
      <c r="A3288" s="1" t="s">
        <v>7217</v>
      </c>
      <c r="B3288" s="1" t="s">
        <v>7217</v>
      </c>
      <c r="E3288" s="1" t="s">
        <v>1634</v>
      </c>
    </row>
    <row r="3289" spans="1:5">
      <c r="A3289" s="1" t="s">
        <v>7218</v>
      </c>
      <c r="B3289" s="1" t="s">
        <v>7218</v>
      </c>
      <c r="E3289" s="1" t="s">
        <v>1634</v>
      </c>
    </row>
    <row r="3290" spans="1:5">
      <c r="A3290" s="1" t="s">
        <v>7219</v>
      </c>
      <c r="B3290" s="1" t="s">
        <v>7219</v>
      </c>
      <c r="E3290" s="1" t="s">
        <v>1474</v>
      </c>
    </row>
    <row r="3291" spans="1:5">
      <c r="A3291" s="1" t="s">
        <v>7220</v>
      </c>
      <c r="B3291" s="1" t="s">
        <v>7220</v>
      </c>
      <c r="C3291" s="1" t="s">
        <v>4582</v>
      </c>
      <c r="D3291" s="1" t="s">
        <v>1234</v>
      </c>
      <c r="E3291" s="1" t="s">
        <v>1174</v>
      </c>
    </row>
    <row r="3292" spans="1:5">
      <c r="A3292" s="1" t="s">
        <v>7221</v>
      </c>
      <c r="B3292" s="1" t="s">
        <v>7221</v>
      </c>
      <c r="C3292" s="1" t="s">
        <v>2946</v>
      </c>
      <c r="E3292" s="1" t="s">
        <v>1634</v>
      </c>
    </row>
    <row r="3293" spans="1:5">
      <c r="A3293" s="1" t="s">
        <v>7222</v>
      </c>
      <c r="B3293" s="1" t="s">
        <v>7222</v>
      </c>
      <c r="E3293" s="1" t="s">
        <v>1860</v>
      </c>
    </row>
    <row r="3294" spans="1:5">
      <c r="A3294" s="1" t="s">
        <v>7223</v>
      </c>
      <c r="B3294" s="1" t="s">
        <v>7223</v>
      </c>
      <c r="E3294" s="1" t="s">
        <v>1452</v>
      </c>
    </row>
    <row r="3295" spans="1:5">
      <c r="A3295" s="1" t="s">
        <v>7224</v>
      </c>
      <c r="B3295" s="1" t="s">
        <v>7224</v>
      </c>
      <c r="E3295" s="1" t="s">
        <v>1496</v>
      </c>
    </row>
    <row r="3296" spans="1:5">
      <c r="A3296" s="1" t="s">
        <v>7225</v>
      </c>
      <c r="B3296" s="1" t="s">
        <v>7225</v>
      </c>
      <c r="E3296" s="1" t="s">
        <v>1474</v>
      </c>
    </row>
    <row r="3297" spans="1:5">
      <c r="A3297" s="1" t="s">
        <v>7226</v>
      </c>
      <c r="B3297" s="1" t="s">
        <v>7226</v>
      </c>
      <c r="E3297" s="1" t="s">
        <v>1174</v>
      </c>
    </row>
    <row r="3298" spans="1:5">
      <c r="A3298" s="1" t="s">
        <v>7227</v>
      </c>
      <c r="B3298" s="1" t="s">
        <v>7227</v>
      </c>
      <c r="C3298" s="1" t="s">
        <v>4680</v>
      </c>
      <c r="D3298" s="1" t="s">
        <v>1372</v>
      </c>
      <c r="E3298" s="1" t="s">
        <v>1174</v>
      </c>
    </row>
    <row r="3299" spans="1:5">
      <c r="A3299" s="1" t="s">
        <v>7228</v>
      </c>
      <c r="B3299" s="1" t="s">
        <v>7228</v>
      </c>
      <c r="C3299" s="1" t="s">
        <v>1623</v>
      </c>
      <c r="D3299" s="1" t="s">
        <v>1622</v>
      </c>
      <c r="E3299" s="1" t="s">
        <v>1174</v>
      </c>
    </row>
    <row r="3300" spans="1:5">
      <c r="A3300" s="1" t="s">
        <v>7229</v>
      </c>
      <c r="B3300" s="1" t="s">
        <v>7229</v>
      </c>
      <c r="C3300" s="1" t="s">
        <v>1224</v>
      </c>
      <c r="D3300" s="1" t="s">
        <v>1223</v>
      </c>
      <c r="E3300" s="1" t="s">
        <v>1174</v>
      </c>
    </row>
    <row r="3301" spans="1:5">
      <c r="A3301" s="1" t="s">
        <v>7230</v>
      </c>
      <c r="B3301" s="1" t="s">
        <v>7230</v>
      </c>
      <c r="E3301" s="1" t="s">
        <v>1474</v>
      </c>
    </row>
    <row r="3302" spans="1:5">
      <c r="A3302" s="1" t="s">
        <v>7231</v>
      </c>
      <c r="B3302" s="1" t="s">
        <v>7231</v>
      </c>
      <c r="E3302" s="1" t="s">
        <v>1860</v>
      </c>
    </row>
    <row r="3303" spans="1:5">
      <c r="A3303" s="1" t="s">
        <v>7232</v>
      </c>
      <c r="B3303" s="1" t="s">
        <v>7232</v>
      </c>
      <c r="E3303" s="1" t="s">
        <v>1860</v>
      </c>
    </row>
    <row r="3304" spans="1:5">
      <c r="A3304" s="1" t="s">
        <v>7233</v>
      </c>
      <c r="B3304" s="1" t="s">
        <v>7233</v>
      </c>
      <c r="E3304" s="1" t="s">
        <v>1452</v>
      </c>
    </row>
    <row r="3305" spans="1:5">
      <c r="A3305" s="1" t="s">
        <v>7234</v>
      </c>
      <c r="B3305" s="1" t="s">
        <v>7234</v>
      </c>
      <c r="E3305" s="1" t="s">
        <v>1860</v>
      </c>
    </row>
    <row r="3306" spans="1:5">
      <c r="A3306" s="1" t="s">
        <v>7235</v>
      </c>
      <c r="B3306" s="1" t="s">
        <v>7235</v>
      </c>
      <c r="E3306" s="1" t="s">
        <v>3171</v>
      </c>
    </row>
    <row r="3307" spans="1:5">
      <c r="A3307" s="1" t="s">
        <v>1854</v>
      </c>
      <c r="B3307" s="1" t="s">
        <v>1854</v>
      </c>
      <c r="E3307" s="1" t="s">
        <v>1203</v>
      </c>
    </row>
    <row r="3308" spans="1:5">
      <c r="A3308" s="1" t="s">
        <v>7236</v>
      </c>
      <c r="B3308" s="1" t="s">
        <v>7236</v>
      </c>
      <c r="E3308" s="1" t="s">
        <v>1203</v>
      </c>
    </row>
    <row r="3309" spans="1:5">
      <c r="A3309" s="1" t="s">
        <v>7237</v>
      </c>
      <c r="B3309" s="1" t="s">
        <v>7237</v>
      </c>
      <c r="E3309" s="1" t="s">
        <v>1203</v>
      </c>
    </row>
    <row r="3310" spans="1:5">
      <c r="A3310" s="1" t="s">
        <v>7238</v>
      </c>
      <c r="B3310" s="1" t="s">
        <v>7238</v>
      </c>
      <c r="E3310" s="1" t="s">
        <v>1203</v>
      </c>
    </row>
    <row r="3311" spans="1:5">
      <c r="A3311" s="1" t="s">
        <v>7239</v>
      </c>
      <c r="B3311" s="1" t="s">
        <v>7239</v>
      </c>
      <c r="E3311" s="1" t="s">
        <v>1203</v>
      </c>
    </row>
    <row r="3312" spans="1:5">
      <c r="A3312" s="1" t="s">
        <v>7240</v>
      </c>
      <c r="B3312" s="1" t="s">
        <v>7240</v>
      </c>
      <c r="E3312" s="1" t="s">
        <v>1203</v>
      </c>
    </row>
    <row r="3313" spans="1:5">
      <c r="A3313" s="1" t="s">
        <v>7241</v>
      </c>
      <c r="B3313" s="1" t="s">
        <v>7241</v>
      </c>
      <c r="E3313" s="1" t="s">
        <v>1203</v>
      </c>
    </row>
    <row r="3314" spans="1:5">
      <c r="A3314" s="1" t="s">
        <v>7242</v>
      </c>
      <c r="B3314" s="1" t="s">
        <v>7242</v>
      </c>
      <c r="E3314" s="1" t="s">
        <v>1860</v>
      </c>
    </row>
    <row r="3315" spans="1:5">
      <c r="A3315" s="1" t="s">
        <v>7243</v>
      </c>
      <c r="B3315" s="1" t="s">
        <v>7243</v>
      </c>
      <c r="E3315" s="1" t="s">
        <v>1860</v>
      </c>
    </row>
    <row r="3316" spans="1:5">
      <c r="A3316" s="1" t="s">
        <v>7244</v>
      </c>
      <c r="B3316" s="1" t="s">
        <v>7244</v>
      </c>
      <c r="E3316" s="1" t="s">
        <v>1860</v>
      </c>
    </row>
    <row r="3317" spans="1:5">
      <c r="A3317" s="1" t="s">
        <v>7245</v>
      </c>
      <c r="B3317" s="1" t="s">
        <v>7245</v>
      </c>
      <c r="E3317" s="1" t="s">
        <v>1860</v>
      </c>
    </row>
    <row r="3318" spans="1:5">
      <c r="A3318" s="1" t="s">
        <v>7246</v>
      </c>
      <c r="B3318" s="1" t="s">
        <v>7246</v>
      </c>
      <c r="E3318" s="1" t="s">
        <v>1860</v>
      </c>
    </row>
    <row r="3319" spans="1:5">
      <c r="A3319" s="1" t="s">
        <v>7247</v>
      </c>
      <c r="B3319" s="1" t="s">
        <v>7247</v>
      </c>
      <c r="E3319" s="1" t="s">
        <v>1860</v>
      </c>
    </row>
    <row r="3320" spans="1:5">
      <c r="A3320" s="1" t="s">
        <v>7248</v>
      </c>
      <c r="B3320" s="1" t="s">
        <v>7248</v>
      </c>
      <c r="E3320" s="1" t="s">
        <v>1203</v>
      </c>
    </row>
    <row r="3321" spans="1:5">
      <c r="A3321" s="1" t="s">
        <v>7249</v>
      </c>
      <c r="B3321" s="1" t="s">
        <v>7249</v>
      </c>
      <c r="E3321" s="1" t="s">
        <v>1203</v>
      </c>
    </row>
    <row r="3322" spans="1:5">
      <c r="A3322" s="1" t="s">
        <v>7250</v>
      </c>
      <c r="B3322" s="1" t="s">
        <v>7250</v>
      </c>
      <c r="E3322" s="1" t="s">
        <v>1203</v>
      </c>
    </row>
    <row r="3323" spans="1:5">
      <c r="A3323" s="1" t="s">
        <v>7251</v>
      </c>
      <c r="B3323" s="1" t="s">
        <v>7251</v>
      </c>
      <c r="E3323" s="1" t="s">
        <v>1860</v>
      </c>
    </row>
    <row r="3324" spans="1:5">
      <c r="A3324" s="1" t="s">
        <v>7252</v>
      </c>
      <c r="B3324" s="1" t="s">
        <v>7252</v>
      </c>
      <c r="E3324" s="1" t="s">
        <v>1860</v>
      </c>
    </row>
    <row r="3325" spans="1:5">
      <c r="A3325" s="1" t="s">
        <v>7253</v>
      </c>
      <c r="B3325" s="1" t="s">
        <v>7253</v>
      </c>
      <c r="E3325" s="1" t="s">
        <v>1860</v>
      </c>
    </row>
    <row r="3326" spans="1:5">
      <c r="A3326" s="1" t="s">
        <v>7254</v>
      </c>
      <c r="B3326" s="1" t="s">
        <v>7254</v>
      </c>
      <c r="E3326" s="1" t="s">
        <v>1860</v>
      </c>
    </row>
    <row r="3327" spans="1:5">
      <c r="A3327" s="1" t="s">
        <v>7255</v>
      </c>
      <c r="B3327" s="1" t="s">
        <v>7255</v>
      </c>
      <c r="E3327" s="1" t="s">
        <v>1860</v>
      </c>
    </row>
    <row r="3328" spans="1:5">
      <c r="A3328" s="1" t="s">
        <v>7256</v>
      </c>
      <c r="B3328" s="1" t="s">
        <v>7256</v>
      </c>
      <c r="E3328" s="1" t="s">
        <v>1860</v>
      </c>
    </row>
    <row r="3329" spans="1:5">
      <c r="A3329" s="1" t="s">
        <v>7257</v>
      </c>
      <c r="B3329" s="1" t="s">
        <v>7257</v>
      </c>
      <c r="E3329" s="1" t="s">
        <v>1860</v>
      </c>
    </row>
    <row r="3330" spans="1:5">
      <c r="A3330" s="1" t="s">
        <v>7258</v>
      </c>
      <c r="B3330" s="1" t="s">
        <v>7258</v>
      </c>
      <c r="E3330" s="1" t="s">
        <v>7015</v>
      </c>
    </row>
    <row r="3331" spans="1:5">
      <c r="A3331" s="1" t="s">
        <v>7259</v>
      </c>
      <c r="B3331" s="1" t="s">
        <v>7259</v>
      </c>
      <c r="E3331" s="1" t="s">
        <v>1860</v>
      </c>
    </row>
    <row r="3332" spans="1:5">
      <c r="A3332" s="1" t="s">
        <v>7260</v>
      </c>
      <c r="B3332" s="1" t="s">
        <v>7260</v>
      </c>
      <c r="E3332" s="1" t="s">
        <v>1174</v>
      </c>
    </row>
    <row r="3333" spans="1:5">
      <c r="A3333" s="1" t="s">
        <v>7261</v>
      </c>
      <c r="B3333" s="1" t="s">
        <v>7261</v>
      </c>
      <c r="E3333" s="1" t="s">
        <v>1174</v>
      </c>
    </row>
    <row r="3334" spans="1:5">
      <c r="A3334" s="1" t="s">
        <v>7262</v>
      </c>
      <c r="B3334" s="1" t="s">
        <v>7262</v>
      </c>
      <c r="E3334" s="1" t="s">
        <v>1174</v>
      </c>
    </row>
    <row r="3335" spans="1:5">
      <c r="A3335" s="1" t="s">
        <v>7263</v>
      </c>
      <c r="B3335" s="1" t="s">
        <v>7263</v>
      </c>
      <c r="E3335" s="1" t="s">
        <v>1174</v>
      </c>
    </row>
    <row r="3336" spans="1:5">
      <c r="A3336" s="1" t="s">
        <v>7264</v>
      </c>
      <c r="B3336" s="1" t="s">
        <v>7264</v>
      </c>
      <c r="E3336" s="1" t="s">
        <v>1174</v>
      </c>
    </row>
    <row r="3337" spans="1:5">
      <c r="A3337" s="1" t="s">
        <v>7265</v>
      </c>
      <c r="B3337" s="1" t="s">
        <v>7265</v>
      </c>
      <c r="E3337" s="1" t="s">
        <v>1174</v>
      </c>
    </row>
    <row r="3338" spans="1:5">
      <c r="A3338" s="1" t="s">
        <v>7266</v>
      </c>
      <c r="B3338" s="1" t="s">
        <v>7266</v>
      </c>
      <c r="D3338" s="1" t="s">
        <v>2875</v>
      </c>
      <c r="E3338" s="1" t="s">
        <v>1174</v>
      </c>
    </row>
    <row r="3339" spans="1:5">
      <c r="A3339" s="1" t="s">
        <v>7267</v>
      </c>
      <c r="B3339" s="1" t="s">
        <v>7267</v>
      </c>
      <c r="D3339" s="1" t="s">
        <v>2448</v>
      </c>
      <c r="E3339" s="1" t="s">
        <v>1174</v>
      </c>
    </row>
    <row r="3340" spans="1:5">
      <c r="A3340" s="1" t="s">
        <v>7268</v>
      </c>
      <c r="B3340" s="1" t="s">
        <v>7268</v>
      </c>
      <c r="D3340" s="1" t="s">
        <v>2448</v>
      </c>
      <c r="E3340" s="1" t="s">
        <v>1174</v>
      </c>
    </row>
    <row r="3341" spans="1:5">
      <c r="A3341" s="1" t="s">
        <v>7269</v>
      </c>
      <c r="B3341" s="1" t="s">
        <v>7269</v>
      </c>
      <c r="D3341" s="1" t="s">
        <v>1389</v>
      </c>
      <c r="E3341" s="1" t="s">
        <v>1174</v>
      </c>
    </row>
    <row r="3342" spans="1:5">
      <c r="A3342" s="1" t="s">
        <v>7270</v>
      </c>
      <c r="B3342" s="1" t="s">
        <v>7270</v>
      </c>
      <c r="D3342" s="1" t="s">
        <v>1389</v>
      </c>
      <c r="E3342" s="1" t="s">
        <v>1174</v>
      </c>
    </row>
    <row r="3343" spans="1:5">
      <c r="A3343" s="1" t="s">
        <v>7271</v>
      </c>
      <c r="B3343" s="1" t="s">
        <v>7271</v>
      </c>
      <c r="D3343" s="1" t="s">
        <v>2933</v>
      </c>
      <c r="E3343" s="1" t="s">
        <v>1174</v>
      </c>
    </row>
    <row r="3344" spans="1:5">
      <c r="A3344" s="1" t="s">
        <v>7272</v>
      </c>
      <c r="B3344" s="1" t="s">
        <v>7272</v>
      </c>
      <c r="D3344" s="1" t="s">
        <v>2875</v>
      </c>
      <c r="E3344" s="1" t="s">
        <v>1174</v>
      </c>
    </row>
    <row r="3345" spans="1:5">
      <c r="A3345" s="1" t="s">
        <v>7273</v>
      </c>
      <c r="B3345" s="1" t="s">
        <v>7273</v>
      </c>
      <c r="D3345" s="1" t="s">
        <v>2933</v>
      </c>
      <c r="E3345" s="1" t="s">
        <v>1174</v>
      </c>
    </row>
    <row r="3346" spans="1:5">
      <c r="A3346" s="1" t="s">
        <v>7274</v>
      </c>
      <c r="B3346" s="1" t="s">
        <v>7274</v>
      </c>
      <c r="D3346" s="1" t="s">
        <v>2933</v>
      </c>
      <c r="E3346" s="1" t="s">
        <v>1174</v>
      </c>
    </row>
    <row r="3347" spans="1:5">
      <c r="A3347" s="1" t="s">
        <v>7275</v>
      </c>
      <c r="B3347" s="1" t="s">
        <v>7275</v>
      </c>
      <c r="D3347" s="1" t="s">
        <v>2933</v>
      </c>
      <c r="E3347" s="1" t="s">
        <v>1174</v>
      </c>
    </row>
    <row r="3348" spans="1:5">
      <c r="A3348" s="1" t="s">
        <v>7276</v>
      </c>
      <c r="B3348" s="1" t="s">
        <v>7276</v>
      </c>
      <c r="D3348" s="1" t="s">
        <v>1389</v>
      </c>
      <c r="E3348" s="1" t="s">
        <v>1174</v>
      </c>
    </row>
    <row r="3349" spans="1:5">
      <c r="A3349" s="1" t="s">
        <v>7277</v>
      </c>
      <c r="B3349" s="1" t="s">
        <v>7277</v>
      </c>
      <c r="D3349" s="1" t="s">
        <v>3644</v>
      </c>
      <c r="E3349" s="1" t="s">
        <v>1174</v>
      </c>
    </row>
    <row r="3350" spans="1:5">
      <c r="A3350" s="1" t="s">
        <v>7278</v>
      </c>
      <c r="B3350" s="1" t="s">
        <v>7278</v>
      </c>
      <c r="D3350" s="1" t="s">
        <v>3549</v>
      </c>
      <c r="E3350" s="1" t="s">
        <v>1174</v>
      </c>
    </row>
    <row r="3351" spans="1:5">
      <c r="A3351" s="1" t="s">
        <v>7279</v>
      </c>
      <c r="B3351" s="1" t="s">
        <v>7279</v>
      </c>
      <c r="D3351" s="1" t="s">
        <v>2933</v>
      </c>
      <c r="E3351" s="1" t="s">
        <v>1174</v>
      </c>
    </row>
    <row r="3352" spans="1:5">
      <c r="A3352" s="1" t="s">
        <v>7280</v>
      </c>
      <c r="B3352" s="1" t="s">
        <v>7280</v>
      </c>
      <c r="C3352" s="1" t="s">
        <v>7281</v>
      </c>
      <c r="D3352" s="1" t="s">
        <v>1234</v>
      </c>
      <c r="E3352" s="1" t="s">
        <v>1174</v>
      </c>
    </row>
    <row r="3353" spans="1:5">
      <c r="A3353" s="1" t="s">
        <v>7282</v>
      </c>
      <c r="B3353" s="1" t="s">
        <v>7282</v>
      </c>
      <c r="C3353" s="1" t="s">
        <v>7283</v>
      </c>
      <c r="D3353" s="1" t="s">
        <v>1181</v>
      </c>
      <c r="E3353" s="1" t="s">
        <v>1174</v>
      </c>
    </row>
    <row r="3354" spans="1:5">
      <c r="A3354" s="1" t="s">
        <v>7284</v>
      </c>
      <c r="B3354" s="1" t="s">
        <v>7284</v>
      </c>
      <c r="E3354" s="1" t="s">
        <v>1174</v>
      </c>
    </row>
    <row r="3355" spans="1:5">
      <c r="A3355" s="1" t="s">
        <v>7285</v>
      </c>
      <c r="B3355" s="1" t="s">
        <v>7285</v>
      </c>
      <c r="E3355" s="1" t="s">
        <v>1270</v>
      </c>
    </row>
  </sheetData>
  <autoFilter ref="A1:D3355">
    <sortState ref="A2:E3356">
      <sortCondition ref="A1:A3356"/>
    </sortState>
  </autoFilter>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theme="4"/>
  </sheetPr>
  <dimension ref="A1:G31"/>
  <sheetViews>
    <sheetView zoomScale="70" zoomScaleNormal="70" workbookViewId="0">
      <selection activeCell="A2" sqref="A2"/>
    </sheetView>
  </sheetViews>
  <sheetFormatPr defaultRowHeight="12.75"/>
  <cols>
    <col min="1" max="1" width="25.5703125" style="94" customWidth="1"/>
    <col min="2" max="7" width="19.5703125" style="94" customWidth="1"/>
    <col min="8" max="16384" width="9.140625" style="94"/>
  </cols>
  <sheetData>
    <row r="1" spans="1:7" ht="96" customHeight="1">
      <c r="A1" s="143" t="s">
        <v>7387</v>
      </c>
      <c r="B1" s="143"/>
      <c r="C1" s="143"/>
      <c r="D1" s="143"/>
      <c r="E1" s="143"/>
      <c r="F1" s="143"/>
      <c r="G1" s="143"/>
    </row>
    <row r="3" spans="1:7" ht="15">
      <c r="A3" s="95" t="s">
        <v>7339</v>
      </c>
      <c r="B3" s="108">
        <v>2014</v>
      </c>
      <c r="C3" s="108">
        <v>2015</v>
      </c>
      <c r="D3" s="108">
        <v>2016</v>
      </c>
      <c r="E3" s="108">
        <v>2017</v>
      </c>
      <c r="F3" s="108">
        <v>2018</v>
      </c>
      <c r="G3" s="108">
        <v>2019</v>
      </c>
    </row>
    <row r="4" spans="1:7" ht="15">
      <c r="A4" s="96" t="s">
        <v>7340</v>
      </c>
      <c r="B4" s="104"/>
      <c r="C4" s="104"/>
      <c r="D4" s="104"/>
      <c r="E4" s="104"/>
      <c r="F4" s="104"/>
      <c r="G4" s="104"/>
    </row>
    <row r="5" spans="1:7" ht="15">
      <c r="A5" s="96" t="s">
        <v>7341</v>
      </c>
      <c r="B5" s="104"/>
      <c r="C5" s="104"/>
      <c r="D5" s="104"/>
      <c r="E5" s="104"/>
      <c r="F5" s="104"/>
      <c r="G5" s="104"/>
    </row>
    <row r="6" spans="1:7" ht="15">
      <c r="A6" s="96" t="s">
        <v>7342</v>
      </c>
      <c r="B6" s="104"/>
      <c r="C6" s="104"/>
      <c r="D6" s="104"/>
      <c r="E6" s="104"/>
      <c r="F6" s="104"/>
      <c r="G6" s="104"/>
    </row>
    <row r="8" spans="1:7" ht="15">
      <c r="A8" s="97" t="s">
        <v>7343</v>
      </c>
      <c r="B8" s="108">
        <v>2014</v>
      </c>
      <c r="C8" s="108">
        <v>2015</v>
      </c>
      <c r="D8" s="108">
        <v>2016</v>
      </c>
      <c r="E8" s="108">
        <v>2017</v>
      </c>
      <c r="F8" s="108">
        <v>2018</v>
      </c>
      <c r="G8" s="108">
        <v>2019</v>
      </c>
    </row>
    <row r="9" spans="1:7" ht="15">
      <c r="A9" s="96" t="s">
        <v>7344</v>
      </c>
      <c r="B9" s="104"/>
      <c r="C9" s="104"/>
      <c r="D9" s="104"/>
      <c r="E9" s="104"/>
      <c r="F9" s="104"/>
      <c r="G9" s="104"/>
    </row>
    <row r="10" spans="1:7" ht="15">
      <c r="A10" s="96" t="s">
        <v>7345</v>
      </c>
      <c r="B10" s="104"/>
      <c r="C10" s="104"/>
      <c r="D10" s="104"/>
      <c r="E10" s="104"/>
      <c r="F10" s="104"/>
      <c r="G10" s="104"/>
    </row>
    <row r="11" spans="1:7" ht="15">
      <c r="A11" s="96" t="s">
        <v>7346</v>
      </c>
      <c r="B11" s="104"/>
      <c r="C11" s="104"/>
      <c r="D11" s="104"/>
      <c r="E11" s="104"/>
      <c r="F11" s="104"/>
      <c r="G11" s="104"/>
    </row>
    <row r="12" spans="1:7" ht="15">
      <c r="A12" s="96" t="s">
        <v>7347</v>
      </c>
      <c r="B12" s="104"/>
      <c r="C12" s="104"/>
      <c r="D12" s="104"/>
      <c r="E12" s="104"/>
      <c r="F12" s="104"/>
      <c r="G12" s="104"/>
    </row>
    <row r="13" spans="1:7" ht="15">
      <c r="A13" s="96" t="s">
        <v>7348</v>
      </c>
      <c r="B13" s="104"/>
      <c r="C13" s="104"/>
      <c r="D13" s="104"/>
      <c r="E13" s="104"/>
      <c r="F13" s="104"/>
      <c r="G13" s="104"/>
    </row>
    <row r="14" spans="1:7" ht="15">
      <c r="A14" s="96" t="s">
        <v>7349</v>
      </c>
      <c r="B14" s="104"/>
      <c r="C14" s="104"/>
      <c r="D14" s="104"/>
      <c r="E14" s="104"/>
      <c r="F14" s="104"/>
      <c r="G14" s="104"/>
    </row>
    <row r="15" spans="1:7" ht="15">
      <c r="A15" s="96" t="s">
        <v>7350</v>
      </c>
      <c r="B15" s="104"/>
      <c r="C15" s="104"/>
      <c r="D15" s="104"/>
      <c r="E15" s="104"/>
      <c r="F15" s="104"/>
      <c r="G15" s="104"/>
    </row>
    <row r="16" spans="1:7" ht="15">
      <c r="A16" s="96" t="s">
        <v>7351</v>
      </c>
      <c r="B16" s="104"/>
      <c r="C16" s="104"/>
      <c r="D16" s="104"/>
      <c r="E16" s="104"/>
      <c r="F16" s="104"/>
      <c r="G16" s="104"/>
    </row>
    <row r="17" spans="1:7" ht="15">
      <c r="A17" s="96" t="s">
        <v>7368</v>
      </c>
      <c r="B17" s="104"/>
      <c r="C17" s="104"/>
      <c r="D17" s="104"/>
      <c r="E17" s="104"/>
      <c r="F17" s="104"/>
      <c r="G17" s="104"/>
    </row>
    <row r="18" spans="1:7" ht="15">
      <c r="A18" s="96" t="s">
        <v>7352</v>
      </c>
      <c r="B18" s="104"/>
      <c r="C18" s="104"/>
      <c r="D18" s="104"/>
      <c r="E18" s="104"/>
      <c r="F18" s="104"/>
      <c r="G18" s="104"/>
    </row>
    <row r="19" spans="1:7" ht="15">
      <c r="A19" s="96" t="s">
        <v>4654</v>
      </c>
      <c r="B19" s="104"/>
      <c r="C19" s="104"/>
      <c r="D19" s="104"/>
      <c r="E19" s="104"/>
      <c r="F19" s="104"/>
      <c r="G19" s="104"/>
    </row>
    <row r="20" spans="1:7" ht="15">
      <c r="A20" s="96" t="s">
        <v>7353</v>
      </c>
      <c r="B20" s="104"/>
      <c r="C20" s="104"/>
      <c r="D20" s="104"/>
      <c r="E20" s="104"/>
      <c r="F20" s="104"/>
      <c r="G20" s="104"/>
    </row>
    <row r="21" spans="1:7" ht="15">
      <c r="A21" s="96" t="s">
        <v>7369</v>
      </c>
      <c r="B21" s="104"/>
      <c r="C21" s="104"/>
      <c r="D21" s="104"/>
      <c r="E21" s="104"/>
      <c r="F21" s="104"/>
      <c r="G21" s="104"/>
    </row>
    <row r="22" spans="1:7" ht="15">
      <c r="A22" s="96" t="s">
        <v>7370</v>
      </c>
      <c r="B22" s="104"/>
      <c r="C22" s="104"/>
      <c r="D22" s="104"/>
      <c r="E22" s="104"/>
      <c r="F22" s="104"/>
      <c r="G22" s="104"/>
    </row>
    <row r="23" spans="1:7" ht="15">
      <c r="A23" s="96" t="s">
        <v>7354</v>
      </c>
      <c r="B23" s="104"/>
      <c r="C23" s="104"/>
      <c r="D23" s="104"/>
      <c r="E23" s="104"/>
      <c r="F23" s="104"/>
      <c r="G23" s="104"/>
    </row>
    <row r="24" spans="1:7" ht="15">
      <c r="A24" s="96" t="s">
        <v>7371</v>
      </c>
      <c r="B24" s="104"/>
      <c r="C24" s="104"/>
      <c r="D24" s="104"/>
      <c r="E24" s="104"/>
      <c r="F24" s="104"/>
      <c r="G24" s="104"/>
    </row>
    <row r="25" spans="1:7" ht="15">
      <c r="A25" s="96" t="s">
        <v>7355</v>
      </c>
      <c r="B25" s="104"/>
      <c r="C25" s="104"/>
      <c r="D25" s="104"/>
      <c r="E25" s="104"/>
      <c r="F25" s="104"/>
      <c r="G25" s="104"/>
    </row>
    <row r="26" spans="1:7" ht="15">
      <c r="A26" s="96" t="s">
        <v>6890</v>
      </c>
      <c r="B26" s="104"/>
      <c r="C26" s="104"/>
      <c r="D26" s="104"/>
      <c r="E26" s="104"/>
      <c r="F26" s="104"/>
      <c r="G26" s="104"/>
    </row>
    <row r="28" spans="1:7">
      <c r="A28" s="98" t="s">
        <v>7379</v>
      </c>
      <c r="B28" s="99">
        <f>SUM(B4:B6)</f>
        <v>0</v>
      </c>
      <c r="C28" s="99">
        <f t="shared" ref="C28:G28" si="0">SUM(C4:C6)</f>
        <v>0</v>
      </c>
      <c r="D28" s="99">
        <f t="shared" si="0"/>
        <v>0</v>
      </c>
      <c r="E28" s="99">
        <f t="shared" si="0"/>
        <v>0</v>
      </c>
      <c r="F28" s="99">
        <f t="shared" si="0"/>
        <v>0</v>
      </c>
      <c r="G28" s="99">
        <f t="shared" si="0"/>
        <v>0</v>
      </c>
    </row>
    <row r="29" spans="1:7">
      <c r="A29" s="98" t="s">
        <v>7380</v>
      </c>
      <c r="B29" s="99">
        <f>SUM(B9:B26)</f>
        <v>0</v>
      </c>
      <c r="C29" s="99">
        <f t="shared" ref="C29:G29" si="1">SUM(C9:C26)</f>
        <v>0</v>
      </c>
      <c r="D29" s="99">
        <f t="shared" si="1"/>
        <v>0</v>
      </c>
      <c r="E29" s="99">
        <f t="shared" si="1"/>
        <v>0</v>
      </c>
      <c r="F29" s="99">
        <f t="shared" si="1"/>
        <v>0</v>
      </c>
      <c r="G29" s="99">
        <f t="shared" si="1"/>
        <v>0</v>
      </c>
    </row>
    <row r="30" spans="1:7" ht="15">
      <c r="A30"/>
      <c r="B30"/>
      <c r="C30"/>
      <c r="D30"/>
      <c r="E30"/>
      <c r="F30"/>
      <c r="G30"/>
    </row>
    <row r="31" spans="1:7" ht="15">
      <c r="A31"/>
      <c r="B31"/>
      <c r="C31"/>
      <c r="D31"/>
      <c r="E31"/>
      <c r="F31"/>
      <c r="G31"/>
    </row>
  </sheetData>
  <mergeCells count="1">
    <mergeCell ref="A1:G1"/>
  </mergeCell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4"/>
  </sheetPr>
  <dimension ref="A1:E53"/>
  <sheetViews>
    <sheetView zoomScale="70" zoomScaleNormal="70" workbookViewId="0">
      <selection activeCell="A2" sqref="A2"/>
    </sheetView>
  </sheetViews>
  <sheetFormatPr defaultRowHeight="12.75"/>
  <cols>
    <col min="1" max="1" width="45.42578125" style="81" customWidth="1"/>
    <col min="2" max="3" width="31.85546875" style="81" customWidth="1"/>
    <col min="4" max="4" width="7.85546875" style="81" bestFit="1" customWidth="1"/>
    <col min="5" max="5" width="10.5703125" style="81" bestFit="1" customWidth="1"/>
    <col min="6" max="16384" width="9.140625" style="81"/>
  </cols>
  <sheetData>
    <row r="1" spans="1:5" ht="60" customHeight="1">
      <c r="A1" s="145" t="s">
        <v>7388</v>
      </c>
      <c r="B1" s="146"/>
      <c r="C1" s="146"/>
      <c r="D1" s="146"/>
      <c r="E1" s="146"/>
    </row>
    <row r="2" spans="1:5" s="83" customFormat="1" ht="12.75" customHeight="1">
      <c r="A2" s="100"/>
      <c r="B2" s="101"/>
      <c r="C2" s="101"/>
      <c r="D2" s="101"/>
      <c r="E2" s="101"/>
    </row>
    <row r="3" spans="1:5" ht="15">
      <c r="A3" s="102" t="s">
        <v>1166</v>
      </c>
      <c r="B3" s="102" t="s">
        <v>7356</v>
      </c>
      <c r="C3" s="102" t="s">
        <v>7357</v>
      </c>
      <c r="D3" s="102" t="s">
        <v>7358</v>
      </c>
      <c r="E3" s="102" t="s">
        <v>7359</v>
      </c>
    </row>
    <row r="4" spans="1:5">
      <c r="A4" s="89"/>
      <c r="B4" s="89" t="str">
        <f>IFERROR(VLOOKUP(A4,SiteDB2!$A$2:$D$3355,2,FALSE),"")</f>
        <v/>
      </c>
      <c r="C4" s="89" t="str">
        <f>IFERROR(VLOOKUP(A4,SiteDB2!$A$2:$D$3355,3,FALSE),"")</f>
        <v/>
      </c>
      <c r="D4" s="89" t="str">
        <f>IFERROR(VLOOKUP(A4,SiteDB2!$A$2:$D$3355,4,FALSE),"")</f>
        <v/>
      </c>
      <c r="E4" s="89" t="str">
        <f>IFERROR(VLOOKUP(A4,SiteDB2!$A$2:$D$3355,5,FALSE),"")</f>
        <v/>
      </c>
    </row>
    <row r="5" spans="1:5">
      <c r="A5" s="89"/>
      <c r="B5" s="89" t="str">
        <f>IFERROR(VLOOKUP(A5,SiteDB2!$A$2:$D$3355,2,FALSE),"")</f>
        <v/>
      </c>
      <c r="C5" s="89" t="str">
        <f>IFERROR(VLOOKUP(A5,SiteDB2!$A$2:$D$3355,3,FALSE),"")</f>
        <v/>
      </c>
      <c r="D5" s="89" t="str">
        <f>IFERROR(VLOOKUP(A5,SiteDB2!$A$2:$D$3355,4,FALSE),"")</f>
        <v/>
      </c>
      <c r="E5" s="89" t="str">
        <f>IFERROR(VLOOKUP(A5,SiteDB2!$A$2:$D$3355,5,FALSE),"")</f>
        <v/>
      </c>
    </row>
    <row r="6" spans="1:5">
      <c r="A6" s="89"/>
      <c r="B6" s="89" t="str">
        <f>IFERROR(VLOOKUP(A6,SiteDB2!$A$2:$D$3355,2,FALSE),"")</f>
        <v/>
      </c>
      <c r="C6" s="89" t="str">
        <f>IFERROR(VLOOKUP(A6,SiteDB2!$A$2:$D$3355,3,FALSE),"")</f>
        <v/>
      </c>
      <c r="D6" s="89" t="str">
        <f>IFERROR(VLOOKUP(A6,SiteDB2!$A$2:$D$3355,4,FALSE),"")</f>
        <v/>
      </c>
      <c r="E6" s="89" t="str">
        <f>IFERROR(VLOOKUP(A6,SiteDB2!$A$2:$D$3355,5,FALSE),"")</f>
        <v/>
      </c>
    </row>
    <row r="7" spans="1:5">
      <c r="A7" s="89"/>
      <c r="B7" s="89" t="str">
        <f>IFERROR(VLOOKUP(A7,SiteDB2!$A$2:$D$3355,2,FALSE),"")</f>
        <v/>
      </c>
      <c r="C7" s="89" t="str">
        <f>IFERROR(VLOOKUP(A7,SiteDB2!$A$2:$D$3355,3,FALSE),"")</f>
        <v/>
      </c>
      <c r="D7" s="89" t="str">
        <f>IFERROR(VLOOKUP(A7,SiteDB2!$A$2:$D$3355,4,FALSE),"")</f>
        <v/>
      </c>
      <c r="E7" s="89" t="str">
        <f>IFERROR(VLOOKUP(A7,SiteDB2!$A$2:$D$3355,5,FALSE),"")</f>
        <v/>
      </c>
    </row>
    <row r="8" spans="1:5">
      <c r="A8" s="89"/>
      <c r="B8" s="89" t="str">
        <f>IFERROR(VLOOKUP(A8,SiteDB2!$A$2:$D$3355,2,FALSE),"")</f>
        <v/>
      </c>
      <c r="C8" s="89" t="str">
        <f>IFERROR(VLOOKUP(A8,SiteDB2!$A$2:$D$3355,3,FALSE),"")</f>
        <v/>
      </c>
      <c r="D8" s="89" t="str">
        <f>IFERROR(VLOOKUP(A8,SiteDB2!$A$2:$D$3355,4,FALSE),"")</f>
        <v/>
      </c>
      <c r="E8" s="89" t="str">
        <f>IFERROR(VLOOKUP(A8,SiteDB2!$A$2:$D$3355,5,FALSE),"")</f>
        <v/>
      </c>
    </row>
    <row r="9" spans="1:5">
      <c r="A9" s="89"/>
      <c r="B9" s="89" t="str">
        <f>IFERROR(VLOOKUP(A9,SiteDB2!$A$2:$D$3355,2,FALSE),"")</f>
        <v/>
      </c>
      <c r="C9" s="89" t="str">
        <f>IFERROR(VLOOKUP(A9,SiteDB2!$A$2:$D$3355,3,FALSE),"")</f>
        <v/>
      </c>
      <c r="D9" s="89" t="str">
        <f>IFERROR(VLOOKUP(A9,SiteDB2!$A$2:$D$3355,4,FALSE),"")</f>
        <v/>
      </c>
      <c r="E9" s="89" t="str">
        <f>IFERROR(VLOOKUP(A9,SiteDB2!$A$2:$D$3355,5,FALSE),"")</f>
        <v/>
      </c>
    </row>
    <row r="10" spans="1:5">
      <c r="A10" s="89"/>
      <c r="B10" s="89" t="str">
        <f>IFERROR(VLOOKUP(A10,SiteDB2!$A$2:$D$3355,2,FALSE),"")</f>
        <v/>
      </c>
      <c r="C10" s="89" t="str">
        <f>IFERROR(VLOOKUP(A10,SiteDB2!$A$2:$D$3355,3,FALSE),"")</f>
        <v/>
      </c>
      <c r="D10" s="89" t="str">
        <f>IFERROR(VLOOKUP(A10,SiteDB2!$A$2:$D$3355,4,FALSE),"")</f>
        <v/>
      </c>
      <c r="E10" s="89" t="str">
        <f>IFERROR(VLOOKUP(A10,SiteDB2!$A$2:$D$3355,5,FALSE),"")</f>
        <v/>
      </c>
    </row>
    <row r="11" spans="1:5">
      <c r="A11" s="89"/>
      <c r="B11" s="89" t="str">
        <f>IFERROR(VLOOKUP(A11,SiteDB2!$A$2:$D$3355,2,FALSE),"")</f>
        <v/>
      </c>
      <c r="C11" s="89" t="str">
        <f>IFERROR(VLOOKUP(A11,SiteDB2!$A$2:$D$3355,3,FALSE),"")</f>
        <v/>
      </c>
      <c r="D11" s="89" t="str">
        <f>IFERROR(VLOOKUP(A11,SiteDB2!$A$2:$D$3355,4,FALSE),"")</f>
        <v/>
      </c>
      <c r="E11" s="89" t="str">
        <f>IFERROR(VLOOKUP(A11,SiteDB2!$A$2:$D$3355,5,FALSE),"")</f>
        <v/>
      </c>
    </row>
    <row r="12" spans="1:5">
      <c r="A12" s="89"/>
      <c r="B12" s="89" t="str">
        <f>IFERROR(VLOOKUP(A12,SiteDB2!$A$2:$D$3355,2,FALSE),"")</f>
        <v/>
      </c>
      <c r="C12" s="89" t="str">
        <f>IFERROR(VLOOKUP(A12,SiteDB2!$A$2:$D$3355,3,FALSE),"")</f>
        <v/>
      </c>
      <c r="D12" s="89" t="str">
        <f>IFERROR(VLOOKUP(A12,SiteDB2!$A$2:$D$3355,4,FALSE),"")</f>
        <v/>
      </c>
      <c r="E12" s="89" t="str">
        <f>IFERROR(VLOOKUP(A12,SiteDB2!$A$2:$D$3355,5,FALSE),"")</f>
        <v/>
      </c>
    </row>
    <row r="13" spans="1:5">
      <c r="A13" s="89"/>
      <c r="B13" s="89" t="str">
        <f>IFERROR(VLOOKUP(A13,SiteDB2!$A$2:$D$3355,2,FALSE),"")</f>
        <v/>
      </c>
      <c r="C13" s="89" t="str">
        <f>IFERROR(VLOOKUP(A13,SiteDB2!$A$2:$D$3355,3,FALSE),"")</f>
        <v/>
      </c>
      <c r="D13" s="89" t="str">
        <f>IFERROR(VLOOKUP(A13,SiteDB2!$A$2:$D$3355,4,FALSE),"")</f>
        <v/>
      </c>
      <c r="E13" s="89" t="str">
        <f>IFERROR(VLOOKUP(A13,SiteDB2!$A$2:$D$3355,5,FALSE),"")</f>
        <v/>
      </c>
    </row>
    <row r="14" spans="1:5">
      <c r="A14" s="89"/>
      <c r="B14" s="89" t="str">
        <f>IFERROR(VLOOKUP(A14,SiteDB2!$A$2:$D$3355,2,FALSE),"")</f>
        <v/>
      </c>
      <c r="C14" s="89" t="str">
        <f>IFERROR(VLOOKUP(A14,SiteDB2!$A$2:$D$3355,3,FALSE),"")</f>
        <v/>
      </c>
      <c r="D14" s="89" t="str">
        <f>IFERROR(VLOOKUP(A14,SiteDB2!$A$2:$D$3355,4,FALSE),"")</f>
        <v/>
      </c>
      <c r="E14" s="89" t="str">
        <f>IFERROR(VLOOKUP(A14,SiteDB2!$A$2:$D$3355,5,FALSE),"")</f>
        <v/>
      </c>
    </row>
    <row r="15" spans="1:5">
      <c r="A15" s="89"/>
      <c r="B15" s="89" t="str">
        <f>IFERROR(VLOOKUP(A15,SiteDB2!$A$2:$D$3355,2,FALSE),"")</f>
        <v/>
      </c>
      <c r="C15" s="89" t="str">
        <f>IFERROR(VLOOKUP(A15,SiteDB2!$A$2:$D$3355,3,FALSE),"")</f>
        <v/>
      </c>
      <c r="D15" s="89" t="str">
        <f>IFERROR(VLOOKUP(A15,SiteDB2!$A$2:$D$3355,4,FALSE),"")</f>
        <v/>
      </c>
      <c r="E15" s="89" t="str">
        <f>IFERROR(VLOOKUP(A15,SiteDB2!$A$2:$D$3355,5,FALSE),"")</f>
        <v/>
      </c>
    </row>
    <row r="16" spans="1:5">
      <c r="A16" s="89"/>
      <c r="B16" s="89" t="str">
        <f>IFERROR(VLOOKUP(A16,SiteDB2!$A$2:$D$3355,2,FALSE),"")</f>
        <v/>
      </c>
      <c r="C16" s="89" t="str">
        <f>IFERROR(VLOOKUP(A16,SiteDB2!$A$2:$D$3355,3,FALSE),"")</f>
        <v/>
      </c>
      <c r="D16" s="89" t="str">
        <f>IFERROR(VLOOKUP(A16,SiteDB2!$A$2:$D$3355,4,FALSE),"")</f>
        <v/>
      </c>
      <c r="E16" s="89" t="str">
        <f>IFERROR(VLOOKUP(A16,SiteDB2!$A$2:$D$3355,5,FALSE),"")</f>
        <v/>
      </c>
    </row>
    <row r="17" spans="1:5">
      <c r="A17" s="89"/>
      <c r="B17" s="89" t="str">
        <f>IFERROR(VLOOKUP(A17,SiteDB2!$A$2:$D$3355,2,FALSE),"")</f>
        <v/>
      </c>
      <c r="C17" s="89" t="str">
        <f>IFERROR(VLOOKUP(A17,SiteDB2!$A$2:$D$3355,3,FALSE),"")</f>
        <v/>
      </c>
      <c r="D17" s="89" t="str">
        <f>IFERROR(VLOOKUP(A17,SiteDB2!$A$2:$D$3355,4,FALSE),"")</f>
        <v/>
      </c>
      <c r="E17" s="89" t="str">
        <f>IFERROR(VLOOKUP(A17,SiteDB2!$A$2:$D$3355,5,FALSE),"")</f>
        <v/>
      </c>
    </row>
    <row r="18" spans="1:5">
      <c r="A18" s="89"/>
      <c r="B18" s="89" t="str">
        <f>IFERROR(VLOOKUP(A18,SiteDB2!$A$2:$D$3355,2,FALSE),"")</f>
        <v/>
      </c>
      <c r="C18" s="89" t="str">
        <f>IFERROR(VLOOKUP(A18,SiteDB2!$A$2:$D$3355,3,FALSE),"")</f>
        <v/>
      </c>
      <c r="D18" s="89" t="str">
        <f>IFERROR(VLOOKUP(A18,SiteDB2!$A$2:$D$3355,4,FALSE),"")</f>
        <v/>
      </c>
      <c r="E18" s="89" t="str">
        <f>IFERROR(VLOOKUP(A18,SiteDB2!$A$2:$D$3355,5,FALSE),"")</f>
        <v/>
      </c>
    </row>
    <row r="19" spans="1:5">
      <c r="A19" s="89"/>
      <c r="B19" s="89" t="str">
        <f>IFERROR(VLOOKUP(A19,SiteDB2!$A$2:$D$3355,2,FALSE),"")</f>
        <v/>
      </c>
      <c r="C19" s="89" t="str">
        <f>IFERROR(VLOOKUP(A19,SiteDB2!$A$2:$D$3355,3,FALSE),"")</f>
        <v/>
      </c>
      <c r="D19" s="89" t="str">
        <f>IFERROR(VLOOKUP(A19,SiteDB2!$A$2:$D$3355,4,FALSE),"")</f>
        <v/>
      </c>
      <c r="E19" s="89" t="str">
        <f>IFERROR(VLOOKUP(A19,SiteDB2!$A$2:$D$3355,5,FALSE),"")</f>
        <v/>
      </c>
    </row>
    <row r="20" spans="1:5">
      <c r="A20" s="89"/>
      <c r="B20" s="89" t="str">
        <f>IFERROR(VLOOKUP(A20,SiteDB2!$A$2:$D$3355,2,FALSE),"")</f>
        <v/>
      </c>
      <c r="C20" s="89" t="str">
        <f>IFERROR(VLOOKUP(A20,SiteDB2!$A$2:$D$3355,3,FALSE),"")</f>
        <v/>
      </c>
      <c r="D20" s="89" t="str">
        <f>IFERROR(VLOOKUP(A20,SiteDB2!$A$2:$D$3355,4,FALSE),"")</f>
        <v/>
      </c>
      <c r="E20" s="89" t="str">
        <f>IFERROR(VLOOKUP(A20,SiteDB2!$A$2:$D$3355,5,FALSE),"")</f>
        <v/>
      </c>
    </row>
    <row r="21" spans="1:5">
      <c r="A21" s="89"/>
      <c r="B21" s="89" t="str">
        <f>IFERROR(VLOOKUP(A21,SiteDB2!$A$2:$D$3355,2,FALSE),"")</f>
        <v/>
      </c>
      <c r="C21" s="89" t="str">
        <f>IFERROR(VLOOKUP(A21,SiteDB2!$A$2:$D$3355,3,FALSE),"")</f>
        <v/>
      </c>
      <c r="D21" s="89" t="str">
        <f>IFERROR(VLOOKUP(A21,SiteDB2!$A$2:$D$3355,4,FALSE),"")</f>
        <v/>
      </c>
      <c r="E21" s="89" t="str">
        <f>IFERROR(VLOOKUP(A21,SiteDB2!$A$2:$D$3355,5,FALSE),"")</f>
        <v/>
      </c>
    </row>
    <row r="22" spans="1:5">
      <c r="A22" s="89"/>
      <c r="B22" s="89" t="str">
        <f>IFERROR(VLOOKUP(A22,SiteDB2!$A$2:$D$3355,2,FALSE),"")</f>
        <v/>
      </c>
      <c r="C22" s="89" t="str">
        <f>IFERROR(VLOOKUP(A22,SiteDB2!$A$2:$D$3355,3,FALSE),"")</f>
        <v/>
      </c>
      <c r="D22" s="89" t="str">
        <f>IFERROR(VLOOKUP(A22,SiteDB2!$A$2:$D$3355,4,FALSE),"")</f>
        <v/>
      </c>
      <c r="E22" s="89" t="str">
        <f>IFERROR(VLOOKUP(A22,SiteDB2!$A$2:$D$3355,5,FALSE),"")</f>
        <v/>
      </c>
    </row>
    <row r="23" spans="1:5">
      <c r="A23" s="89"/>
      <c r="B23" s="89" t="str">
        <f>IFERROR(VLOOKUP(A23,SiteDB2!$A$2:$D$3355,2,FALSE),"")</f>
        <v/>
      </c>
      <c r="C23" s="89" t="str">
        <f>IFERROR(VLOOKUP(A23,SiteDB2!$A$2:$D$3355,3,FALSE),"")</f>
        <v/>
      </c>
      <c r="D23" s="89" t="str">
        <f>IFERROR(VLOOKUP(A23,SiteDB2!$A$2:$D$3355,4,FALSE),"")</f>
        <v/>
      </c>
      <c r="E23" s="89" t="str">
        <f>IFERROR(VLOOKUP(A23,SiteDB2!$A$2:$D$3355,5,FALSE),"")</f>
        <v/>
      </c>
    </row>
    <row r="24" spans="1:5">
      <c r="A24" s="89"/>
      <c r="B24" s="89" t="str">
        <f>IFERROR(VLOOKUP(A24,SiteDB2!$A$2:$D$3355,2,FALSE),"")</f>
        <v/>
      </c>
      <c r="C24" s="89" t="str">
        <f>IFERROR(VLOOKUP(A24,SiteDB2!$A$2:$D$3355,3,FALSE),"")</f>
        <v/>
      </c>
      <c r="D24" s="89" t="str">
        <f>IFERROR(VLOOKUP(A24,SiteDB2!$A$2:$D$3355,4,FALSE),"")</f>
        <v/>
      </c>
      <c r="E24" s="89" t="str">
        <f>IFERROR(VLOOKUP(A24,SiteDB2!$A$2:$D$3355,5,FALSE),"")</f>
        <v/>
      </c>
    </row>
    <row r="25" spans="1:5">
      <c r="A25" s="89"/>
      <c r="B25" s="89" t="str">
        <f>IFERROR(VLOOKUP(A25,SiteDB2!$A$2:$D$3355,2,FALSE),"")</f>
        <v/>
      </c>
      <c r="C25" s="89" t="str">
        <f>IFERROR(VLOOKUP(A25,SiteDB2!$A$2:$D$3355,3,FALSE),"")</f>
        <v/>
      </c>
      <c r="D25" s="89" t="str">
        <f>IFERROR(VLOOKUP(A25,SiteDB2!$A$2:$D$3355,4,FALSE),"")</f>
        <v/>
      </c>
      <c r="E25" s="89" t="str">
        <f>IFERROR(VLOOKUP(A25,SiteDB2!$A$2:$D$3355,5,FALSE),"")</f>
        <v/>
      </c>
    </row>
    <row r="26" spans="1:5">
      <c r="A26" s="89"/>
      <c r="B26" s="89" t="str">
        <f>IFERROR(VLOOKUP(A26,SiteDB2!$A$2:$D$3355,2,FALSE),"")</f>
        <v/>
      </c>
      <c r="C26" s="89" t="str">
        <f>IFERROR(VLOOKUP(A26,SiteDB2!$A$2:$D$3355,3,FALSE),"")</f>
        <v/>
      </c>
      <c r="D26" s="89" t="str">
        <f>IFERROR(VLOOKUP(A26,SiteDB2!$A$2:$D$3355,4,FALSE),"")</f>
        <v/>
      </c>
      <c r="E26" s="89" t="str">
        <f>IFERROR(VLOOKUP(A26,SiteDB2!$A$2:$D$3355,5,FALSE),"")</f>
        <v/>
      </c>
    </row>
    <row r="27" spans="1:5">
      <c r="A27" s="89"/>
      <c r="B27" s="89" t="str">
        <f>IFERROR(VLOOKUP(A27,SiteDB2!$A$2:$D$3355,2,FALSE),"")</f>
        <v/>
      </c>
      <c r="C27" s="89" t="str">
        <f>IFERROR(VLOOKUP(A27,SiteDB2!$A$2:$D$3355,3,FALSE),"")</f>
        <v/>
      </c>
      <c r="D27" s="89" t="str">
        <f>IFERROR(VLOOKUP(A27,SiteDB2!$A$2:$D$3355,4,FALSE),"")</f>
        <v/>
      </c>
      <c r="E27" s="89" t="str">
        <f>IFERROR(VLOOKUP(A27,SiteDB2!$A$2:$D$3355,5,FALSE),"")</f>
        <v/>
      </c>
    </row>
    <row r="28" spans="1:5">
      <c r="A28" s="89"/>
      <c r="B28" s="89" t="str">
        <f>IFERROR(VLOOKUP(A28,SiteDB2!$A$2:$D$3355,2,FALSE),"")</f>
        <v/>
      </c>
      <c r="C28" s="89" t="str">
        <f>IFERROR(VLOOKUP(A28,SiteDB2!$A$2:$D$3355,3,FALSE),"")</f>
        <v/>
      </c>
      <c r="D28" s="89" t="str">
        <f>IFERROR(VLOOKUP(A28,SiteDB2!$A$2:$D$3355,4,FALSE),"")</f>
        <v/>
      </c>
      <c r="E28" s="89" t="str">
        <f>IFERROR(VLOOKUP(A28,SiteDB2!$A$2:$D$3355,5,FALSE),"")</f>
        <v/>
      </c>
    </row>
    <row r="29" spans="1:5">
      <c r="A29" s="89"/>
      <c r="B29" s="89" t="str">
        <f>IFERROR(VLOOKUP(A29,SiteDB2!$A$2:$D$3355,2,FALSE),"")</f>
        <v/>
      </c>
      <c r="C29" s="89" t="str">
        <f>IFERROR(VLOOKUP(A29,SiteDB2!$A$2:$D$3355,3,FALSE),"")</f>
        <v/>
      </c>
      <c r="D29" s="89" t="str">
        <f>IFERROR(VLOOKUP(A29,SiteDB2!$A$2:$D$3355,4,FALSE),"")</f>
        <v/>
      </c>
      <c r="E29" s="89" t="str">
        <f>IFERROR(VLOOKUP(A29,SiteDB2!$A$2:$D$3355,5,FALSE),"")</f>
        <v/>
      </c>
    </row>
    <row r="30" spans="1:5">
      <c r="A30" s="89"/>
      <c r="B30" s="89" t="str">
        <f>IFERROR(VLOOKUP(A30,SiteDB2!$A$2:$D$3355,2,FALSE),"")</f>
        <v/>
      </c>
      <c r="C30" s="89" t="str">
        <f>IFERROR(VLOOKUP(A30,SiteDB2!$A$2:$D$3355,3,FALSE),"")</f>
        <v/>
      </c>
      <c r="D30" s="89" t="str">
        <f>IFERROR(VLOOKUP(A30,SiteDB2!$A$2:$D$3355,4,FALSE),"")</f>
        <v/>
      </c>
      <c r="E30" s="89" t="str">
        <f>IFERROR(VLOOKUP(A30,SiteDB2!$A$2:$D$3355,5,FALSE),"")</f>
        <v/>
      </c>
    </row>
    <row r="31" spans="1:5">
      <c r="A31" s="89"/>
      <c r="B31" s="89" t="str">
        <f>IFERROR(VLOOKUP(A31,SiteDB2!$A$2:$D$3355,2,FALSE),"")</f>
        <v/>
      </c>
      <c r="C31" s="89" t="str">
        <f>IFERROR(VLOOKUP(A31,SiteDB2!$A$2:$D$3355,3,FALSE),"")</f>
        <v/>
      </c>
      <c r="D31" s="89" t="str">
        <f>IFERROR(VLOOKUP(A31,SiteDB2!$A$2:$D$3355,4,FALSE),"")</f>
        <v/>
      </c>
      <c r="E31" s="89" t="str">
        <f>IFERROR(VLOOKUP(A31,SiteDB2!$A$2:$D$3355,5,FALSE),"")</f>
        <v/>
      </c>
    </row>
    <row r="32" spans="1:5">
      <c r="A32" s="89"/>
      <c r="B32" s="89" t="str">
        <f>IFERROR(VLOOKUP(A32,SiteDB2!$A$2:$D$3355,2,FALSE),"")</f>
        <v/>
      </c>
      <c r="C32" s="89" t="str">
        <f>IFERROR(VLOOKUP(A32,SiteDB2!$A$2:$D$3355,3,FALSE),"")</f>
        <v/>
      </c>
      <c r="D32" s="89" t="str">
        <f>IFERROR(VLOOKUP(A32,SiteDB2!$A$2:$D$3355,4,FALSE),"")</f>
        <v/>
      </c>
      <c r="E32" s="89" t="str">
        <f>IFERROR(VLOOKUP(A32,SiteDB2!$A$2:$D$3355,5,FALSE),"")</f>
        <v/>
      </c>
    </row>
    <row r="33" spans="1:5">
      <c r="A33" s="89"/>
      <c r="B33" s="89" t="str">
        <f>IFERROR(VLOOKUP(A33,SiteDB2!$A$2:$D$3355,2,FALSE),"")</f>
        <v/>
      </c>
      <c r="C33" s="89" t="str">
        <f>IFERROR(VLOOKUP(A33,SiteDB2!$A$2:$D$3355,3,FALSE),"")</f>
        <v/>
      </c>
      <c r="D33" s="89" t="str">
        <f>IFERROR(VLOOKUP(A33,SiteDB2!$A$2:$D$3355,4,FALSE),"")</f>
        <v/>
      </c>
      <c r="E33" s="89" t="str">
        <f>IFERROR(VLOOKUP(A33,SiteDB2!$A$2:$D$3355,5,FALSE),"")</f>
        <v/>
      </c>
    </row>
    <row r="34" spans="1:5">
      <c r="A34" s="89"/>
      <c r="B34" s="89" t="str">
        <f>IFERROR(VLOOKUP(A34,SiteDB2!$A$2:$D$3355,2,FALSE),"")</f>
        <v/>
      </c>
      <c r="C34" s="89" t="str">
        <f>IFERROR(VLOOKUP(A34,SiteDB2!$A$2:$D$3355,3,FALSE),"")</f>
        <v/>
      </c>
      <c r="D34" s="89" t="str">
        <f>IFERROR(VLOOKUP(A34,SiteDB2!$A$2:$D$3355,4,FALSE),"")</f>
        <v/>
      </c>
      <c r="E34" s="89" t="str">
        <f>IFERROR(VLOOKUP(A34,SiteDB2!$A$2:$D$3355,5,FALSE),"")</f>
        <v/>
      </c>
    </row>
    <row r="35" spans="1:5">
      <c r="A35" s="89"/>
      <c r="B35" s="89" t="str">
        <f>IFERROR(VLOOKUP(A35,SiteDB2!$A$2:$D$3355,2,FALSE),"")</f>
        <v/>
      </c>
      <c r="C35" s="89" t="str">
        <f>IFERROR(VLOOKUP(A35,SiteDB2!$A$2:$D$3355,3,FALSE),"")</f>
        <v/>
      </c>
      <c r="D35" s="89" t="str">
        <f>IFERROR(VLOOKUP(A35,SiteDB2!$A$2:$D$3355,4,FALSE),"")</f>
        <v/>
      </c>
      <c r="E35" s="89" t="str">
        <f>IFERROR(VLOOKUP(A35,SiteDB2!$A$2:$D$3355,5,FALSE),"")</f>
        <v/>
      </c>
    </row>
    <row r="36" spans="1:5">
      <c r="A36" s="89"/>
      <c r="B36" s="89" t="str">
        <f>IFERROR(VLOOKUP(A36,SiteDB2!$A$2:$D$3355,2,FALSE),"")</f>
        <v/>
      </c>
      <c r="C36" s="89" t="str">
        <f>IFERROR(VLOOKUP(A36,SiteDB2!$A$2:$D$3355,3,FALSE),"")</f>
        <v/>
      </c>
      <c r="D36" s="89" t="str">
        <f>IFERROR(VLOOKUP(A36,SiteDB2!$A$2:$D$3355,4,FALSE),"")</f>
        <v/>
      </c>
      <c r="E36" s="89" t="str">
        <f>IFERROR(VLOOKUP(A36,SiteDB2!$A$2:$D$3355,5,FALSE),"")</f>
        <v/>
      </c>
    </row>
    <row r="37" spans="1:5">
      <c r="A37" s="89"/>
      <c r="B37" s="89" t="str">
        <f>IFERROR(VLOOKUP(A37,SiteDB2!$A$2:$D$3355,2,FALSE),"")</f>
        <v/>
      </c>
      <c r="C37" s="89" t="str">
        <f>IFERROR(VLOOKUP(A37,SiteDB2!$A$2:$D$3355,3,FALSE),"")</f>
        <v/>
      </c>
      <c r="D37" s="89" t="str">
        <f>IFERROR(VLOOKUP(A37,SiteDB2!$A$2:$D$3355,4,FALSE),"")</f>
        <v/>
      </c>
      <c r="E37" s="89" t="str">
        <f>IFERROR(VLOOKUP(A37,SiteDB2!$A$2:$D$3355,5,FALSE),"")</f>
        <v/>
      </c>
    </row>
    <row r="38" spans="1:5">
      <c r="A38" s="89"/>
      <c r="B38" s="89" t="str">
        <f>IFERROR(VLOOKUP(A38,SiteDB2!$A$2:$D$3355,2,FALSE),"")</f>
        <v/>
      </c>
      <c r="C38" s="89" t="str">
        <f>IFERROR(VLOOKUP(A38,SiteDB2!$A$2:$D$3355,3,FALSE),"")</f>
        <v/>
      </c>
      <c r="D38" s="89" t="str">
        <f>IFERROR(VLOOKUP(A38,SiteDB2!$A$2:$D$3355,4,FALSE),"")</f>
        <v/>
      </c>
      <c r="E38" s="89" t="str">
        <f>IFERROR(VLOOKUP(A38,SiteDB2!$A$2:$D$3355,5,FALSE),"")</f>
        <v/>
      </c>
    </row>
    <row r="39" spans="1:5">
      <c r="A39" s="89"/>
      <c r="B39" s="89" t="str">
        <f>IFERROR(VLOOKUP(A39,SiteDB2!$A$2:$D$3355,2,FALSE),"")</f>
        <v/>
      </c>
      <c r="C39" s="89" t="str">
        <f>IFERROR(VLOOKUP(A39,SiteDB2!$A$2:$D$3355,3,FALSE),"")</f>
        <v/>
      </c>
      <c r="D39" s="89" t="str">
        <f>IFERROR(VLOOKUP(A39,SiteDB2!$A$2:$D$3355,4,FALSE),"")</f>
        <v/>
      </c>
      <c r="E39" s="89" t="str">
        <f>IFERROR(VLOOKUP(A39,SiteDB2!$A$2:$D$3355,5,FALSE),"")</f>
        <v/>
      </c>
    </row>
    <row r="40" spans="1:5">
      <c r="A40" s="89"/>
      <c r="B40" s="89" t="str">
        <f>IFERROR(VLOOKUP(A40,SiteDB2!$A$2:$D$3355,2,FALSE),"")</f>
        <v/>
      </c>
      <c r="C40" s="89" t="str">
        <f>IFERROR(VLOOKUP(A40,SiteDB2!$A$2:$D$3355,3,FALSE),"")</f>
        <v/>
      </c>
      <c r="D40" s="89" t="str">
        <f>IFERROR(VLOOKUP(A40,SiteDB2!$A$2:$D$3355,4,FALSE),"")</f>
        <v/>
      </c>
      <c r="E40" s="89" t="str">
        <f>IFERROR(VLOOKUP(A40,SiteDB2!$A$2:$D$3355,5,FALSE),"")</f>
        <v/>
      </c>
    </row>
    <row r="41" spans="1:5">
      <c r="A41" s="89"/>
      <c r="B41" s="89" t="str">
        <f>IFERROR(VLOOKUP(A41,SiteDB2!$A$2:$D$3355,2,FALSE),"")</f>
        <v/>
      </c>
      <c r="C41" s="89" t="str">
        <f>IFERROR(VLOOKUP(A41,SiteDB2!$A$2:$D$3355,3,FALSE),"")</f>
        <v/>
      </c>
      <c r="D41" s="89" t="str">
        <f>IFERROR(VLOOKUP(A41,SiteDB2!$A$2:$D$3355,4,FALSE),"")</f>
        <v/>
      </c>
      <c r="E41" s="89" t="str">
        <f>IFERROR(VLOOKUP(A41,SiteDB2!$A$2:$D$3355,5,FALSE),"")</f>
        <v/>
      </c>
    </row>
    <row r="42" spans="1:5">
      <c r="A42" s="89"/>
      <c r="B42" s="89" t="str">
        <f>IFERROR(VLOOKUP(A42,SiteDB2!$A$2:$D$3355,2,FALSE),"")</f>
        <v/>
      </c>
      <c r="C42" s="89" t="str">
        <f>IFERROR(VLOOKUP(A42,SiteDB2!$A$2:$D$3355,3,FALSE),"")</f>
        <v/>
      </c>
      <c r="D42" s="89" t="str">
        <f>IFERROR(VLOOKUP(A42,SiteDB2!$A$2:$D$3355,4,FALSE),"")</f>
        <v/>
      </c>
      <c r="E42" s="89" t="str">
        <f>IFERROR(VLOOKUP(A42,SiteDB2!$A$2:$D$3355,5,FALSE),"")</f>
        <v/>
      </c>
    </row>
    <row r="43" spans="1:5">
      <c r="A43" s="89"/>
      <c r="B43" s="89" t="str">
        <f>IFERROR(VLOOKUP(A43,SiteDB2!$A$2:$D$3355,2,FALSE),"")</f>
        <v/>
      </c>
      <c r="C43" s="89" t="str">
        <f>IFERROR(VLOOKUP(A43,SiteDB2!$A$2:$D$3355,3,FALSE),"")</f>
        <v/>
      </c>
      <c r="D43" s="89" t="str">
        <f>IFERROR(VLOOKUP(A43,SiteDB2!$A$2:$D$3355,4,FALSE),"")</f>
        <v/>
      </c>
      <c r="E43" s="89" t="str">
        <f>IFERROR(VLOOKUP(A43,SiteDB2!$A$2:$D$3355,5,FALSE),"")</f>
        <v/>
      </c>
    </row>
    <row r="44" spans="1:5">
      <c r="A44" s="89"/>
      <c r="B44" s="89" t="str">
        <f>IFERROR(VLOOKUP(A44,SiteDB2!$A$2:$D$3355,2,FALSE),"")</f>
        <v/>
      </c>
      <c r="C44" s="89" t="str">
        <f>IFERROR(VLOOKUP(A44,SiteDB2!$A$2:$D$3355,3,FALSE),"")</f>
        <v/>
      </c>
      <c r="D44" s="89" t="str">
        <f>IFERROR(VLOOKUP(A44,SiteDB2!$A$2:$D$3355,4,FALSE),"")</f>
        <v/>
      </c>
      <c r="E44" s="89" t="str">
        <f>IFERROR(VLOOKUP(A44,SiteDB2!$A$2:$D$3355,5,FALSE),"")</f>
        <v/>
      </c>
    </row>
    <row r="45" spans="1:5">
      <c r="A45" s="89"/>
      <c r="B45" s="89" t="str">
        <f>IFERROR(VLOOKUP(A45,SiteDB2!$A$2:$D$3355,2,FALSE),"")</f>
        <v/>
      </c>
      <c r="C45" s="89" t="str">
        <f>IFERROR(VLOOKUP(A45,SiteDB2!$A$2:$D$3355,3,FALSE),"")</f>
        <v/>
      </c>
      <c r="D45" s="89" t="str">
        <f>IFERROR(VLOOKUP(A45,SiteDB2!$A$2:$D$3355,4,FALSE),"")</f>
        <v/>
      </c>
      <c r="E45" s="89" t="str">
        <f>IFERROR(VLOOKUP(A45,SiteDB2!$A$2:$D$3355,5,FALSE),"")</f>
        <v/>
      </c>
    </row>
    <row r="46" spans="1:5">
      <c r="A46" s="89"/>
      <c r="B46" s="89" t="str">
        <f>IFERROR(VLOOKUP(A46,SiteDB2!$A$2:$D$3355,2,FALSE),"")</f>
        <v/>
      </c>
      <c r="C46" s="89" t="str">
        <f>IFERROR(VLOOKUP(A46,SiteDB2!$A$2:$D$3355,3,FALSE),"")</f>
        <v/>
      </c>
      <c r="D46" s="89" t="str">
        <f>IFERROR(VLOOKUP(A46,SiteDB2!$A$2:$D$3355,4,FALSE),"")</f>
        <v/>
      </c>
      <c r="E46" s="89" t="str">
        <f>IFERROR(VLOOKUP(A46,SiteDB2!$A$2:$D$3355,5,FALSE),"")</f>
        <v/>
      </c>
    </row>
    <row r="47" spans="1:5">
      <c r="A47" s="89"/>
      <c r="B47" s="89" t="str">
        <f>IFERROR(VLOOKUP(A47,SiteDB2!$A$2:$D$3355,2,FALSE),"")</f>
        <v/>
      </c>
      <c r="C47" s="89" t="str">
        <f>IFERROR(VLOOKUP(A47,SiteDB2!$A$2:$D$3355,3,FALSE),"")</f>
        <v/>
      </c>
      <c r="D47" s="89" t="str">
        <f>IFERROR(VLOOKUP(A47,SiteDB2!$A$2:$D$3355,4,FALSE),"")</f>
        <v/>
      </c>
      <c r="E47" s="89" t="str">
        <f>IFERROR(VLOOKUP(A47,SiteDB2!$A$2:$D$3355,5,FALSE),"")</f>
        <v/>
      </c>
    </row>
    <row r="48" spans="1:5">
      <c r="A48" s="89"/>
      <c r="B48" s="89" t="str">
        <f>IFERROR(VLOOKUP(A48,SiteDB2!$A$2:$D$3355,2,FALSE),"")</f>
        <v/>
      </c>
      <c r="C48" s="89" t="str">
        <f>IFERROR(VLOOKUP(A48,SiteDB2!$A$2:$D$3355,3,FALSE),"")</f>
        <v/>
      </c>
      <c r="D48" s="89" t="str">
        <f>IFERROR(VLOOKUP(A48,SiteDB2!$A$2:$D$3355,4,FALSE),"")</f>
        <v/>
      </c>
      <c r="E48" s="89" t="str">
        <f>IFERROR(VLOOKUP(A48,SiteDB2!$A$2:$D$3355,5,FALSE),"")</f>
        <v/>
      </c>
    </row>
    <row r="49" spans="1:5">
      <c r="A49" s="89"/>
      <c r="B49" s="89" t="str">
        <f>IFERROR(VLOOKUP(A49,SiteDB2!$A$2:$D$3355,2,FALSE),"")</f>
        <v/>
      </c>
      <c r="C49" s="89" t="str">
        <f>IFERROR(VLOOKUP(A49,SiteDB2!$A$2:$D$3355,3,FALSE),"")</f>
        <v/>
      </c>
      <c r="D49" s="89" t="str">
        <f>IFERROR(VLOOKUP(A49,SiteDB2!$A$2:$D$3355,4,FALSE),"")</f>
        <v/>
      </c>
      <c r="E49" s="89" t="str">
        <f>IFERROR(VLOOKUP(A49,SiteDB2!$A$2:$D$3355,5,FALSE),"")</f>
        <v/>
      </c>
    </row>
    <row r="50" spans="1:5">
      <c r="A50" s="89"/>
      <c r="B50" s="89" t="str">
        <f>IFERROR(VLOOKUP(A50,SiteDB2!$A$2:$D$3355,2,FALSE),"")</f>
        <v/>
      </c>
      <c r="C50" s="89" t="str">
        <f>IFERROR(VLOOKUP(A50,SiteDB2!$A$2:$D$3355,3,FALSE),"")</f>
        <v/>
      </c>
      <c r="D50" s="89" t="str">
        <f>IFERROR(VLOOKUP(A50,SiteDB2!$A$2:$D$3355,4,FALSE),"")</f>
        <v/>
      </c>
      <c r="E50" s="89" t="str">
        <f>IFERROR(VLOOKUP(A50,SiteDB2!$A$2:$D$3355,5,FALSE),"")</f>
        <v/>
      </c>
    </row>
    <row r="51" spans="1:5">
      <c r="A51" s="89"/>
      <c r="B51" s="89"/>
      <c r="C51" s="89"/>
      <c r="D51" s="89"/>
      <c r="E51" s="89"/>
    </row>
    <row r="52" spans="1:5">
      <c r="A52" s="89"/>
      <c r="B52" s="89"/>
      <c r="C52" s="89"/>
      <c r="D52" s="89"/>
      <c r="E52" s="89"/>
    </row>
    <row r="53" spans="1:5">
      <c r="A53" s="89"/>
      <c r="B53" s="89"/>
      <c r="C53" s="89"/>
      <c r="D53" s="89"/>
      <c r="E53" s="89"/>
    </row>
  </sheetData>
  <mergeCells count="1">
    <mergeCell ref="A1:E1"/>
  </mergeCells>
  <dataValidations count="1">
    <dataValidation type="list" allowBlank="1" showInputMessage="1" showErrorMessage="1" sqref="A4:A49">
      <formula1>Fac</formula1>
    </dataValidation>
  </dataValidation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4"/>
  </sheetPr>
  <dimension ref="A1:F49"/>
  <sheetViews>
    <sheetView zoomScale="70" zoomScaleNormal="70" workbookViewId="0">
      <selection sqref="A1:F1"/>
    </sheetView>
  </sheetViews>
  <sheetFormatPr defaultRowHeight="12.75"/>
  <cols>
    <col min="1" max="4" width="24.85546875" style="1" customWidth="1"/>
    <col min="5" max="5" width="21.42578125" style="1" customWidth="1"/>
    <col min="6" max="6" width="22" style="1" customWidth="1"/>
    <col min="7" max="16384" width="9.140625" style="1"/>
  </cols>
  <sheetData>
    <row r="1" spans="1:6" ht="67.5" customHeight="1">
      <c r="A1" s="147" t="s">
        <v>7389</v>
      </c>
      <c r="B1" s="147"/>
      <c r="C1" s="147"/>
      <c r="D1" s="147"/>
      <c r="E1" s="147"/>
      <c r="F1" s="147"/>
    </row>
    <row r="2" spans="1:6" s="4" customFormat="1" ht="12.75" customHeight="1">
      <c r="A2" s="76"/>
      <c r="B2" s="76"/>
      <c r="C2" s="76"/>
      <c r="D2" s="76"/>
      <c r="E2" s="76"/>
      <c r="F2" s="76"/>
    </row>
    <row r="3" spans="1:6" ht="45">
      <c r="A3" s="105" t="s">
        <v>1161</v>
      </c>
      <c r="B3" s="105" t="s">
        <v>1162</v>
      </c>
      <c r="C3" s="105" t="s">
        <v>1163</v>
      </c>
      <c r="D3" s="105" t="s">
        <v>1164</v>
      </c>
      <c r="E3" s="105" t="s">
        <v>1158</v>
      </c>
      <c r="F3" s="105" t="s">
        <v>1159</v>
      </c>
    </row>
    <row r="4" spans="1:6">
      <c r="A4" s="9"/>
      <c r="B4" s="9"/>
      <c r="C4" s="9"/>
      <c r="D4" s="9"/>
      <c r="E4" s="9"/>
      <c r="F4" s="9"/>
    </row>
    <row r="5" spans="1:6">
      <c r="A5" s="9"/>
      <c r="B5" s="9"/>
      <c r="C5" s="9"/>
      <c r="D5" s="9"/>
      <c r="E5" s="9"/>
      <c r="F5" s="9"/>
    </row>
    <row r="6" spans="1:6">
      <c r="A6" s="9"/>
      <c r="B6" s="9"/>
      <c r="C6" s="9"/>
      <c r="D6" s="9"/>
      <c r="E6" s="9"/>
      <c r="F6" s="9"/>
    </row>
    <row r="7" spans="1:6">
      <c r="A7" s="9"/>
      <c r="B7" s="9"/>
      <c r="C7" s="9"/>
      <c r="D7" s="9"/>
      <c r="E7" s="9"/>
      <c r="F7" s="9"/>
    </row>
    <row r="8" spans="1:6">
      <c r="A8" s="9"/>
      <c r="B8" s="9"/>
      <c r="C8" s="9"/>
      <c r="D8" s="9"/>
      <c r="E8" s="9"/>
      <c r="F8" s="9"/>
    </row>
    <row r="9" spans="1:6">
      <c r="A9" s="9"/>
      <c r="B9" s="9"/>
      <c r="C9" s="9"/>
      <c r="D9" s="9"/>
      <c r="E9" s="9"/>
      <c r="F9" s="9"/>
    </row>
    <row r="10" spans="1:6">
      <c r="A10" s="9"/>
      <c r="B10" s="9"/>
      <c r="C10" s="9"/>
      <c r="D10" s="9"/>
      <c r="E10" s="9"/>
      <c r="F10" s="9"/>
    </row>
    <row r="11" spans="1:6">
      <c r="A11" s="9"/>
      <c r="B11" s="9"/>
      <c r="C11" s="9"/>
      <c r="D11" s="9"/>
      <c r="E11" s="9"/>
      <c r="F11" s="9"/>
    </row>
    <row r="12" spans="1:6">
      <c r="A12" s="9"/>
      <c r="B12" s="9"/>
      <c r="C12" s="9"/>
      <c r="D12" s="9"/>
      <c r="E12" s="9"/>
      <c r="F12" s="9"/>
    </row>
    <row r="13" spans="1:6">
      <c r="A13" s="9"/>
      <c r="B13" s="9"/>
      <c r="C13" s="9"/>
      <c r="D13" s="9"/>
      <c r="E13" s="9"/>
      <c r="F13" s="9"/>
    </row>
    <row r="14" spans="1:6">
      <c r="A14" s="9"/>
      <c r="B14" s="9"/>
      <c r="C14" s="9"/>
      <c r="D14" s="9"/>
      <c r="E14" s="9"/>
      <c r="F14" s="9"/>
    </row>
    <row r="15" spans="1:6">
      <c r="A15" s="9"/>
      <c r="B15" s="9"/>
      <c r="C15" s="9"/>
      <c r="D15" s="9"/>
      <c r="E15" s="9"/>
      <c r="F15" s="9"/>
    </row>
    <row r="16" spans="1:6">
      <c r="A16" s="9"/>
      <c r="B16" s="9"/>
      <c r="C16" s="9"/>
      <c r="D16" s="9"/>
      <c r="E16" s="9"/>
      <c r="F16" s="9"/>
    </row>
    <row r="17" spans="1:6">
      <c r="A17" s="9"/>
      <c r="B17" s="9"/>
      <c r="C17" s="9"/>
      <c r="D17" s="9"/>
      <c r="E17" s="9"/>
      <c r="F17" s="9"/>
    </row>
    <row r="18" spans="1:6">
      <c r="A18" s="9"/>
      <c r="B18" s="9"/>
      <c r="C18" s="9"/>
      <c r="D18" s="9"/>
      <c r="E18" s="9"/>
      <c r="F18" s="9"/>
    </row>
    <row r="19" spans="1:6">
      <c r="A19" s="9"/>
      <c r="B19" s="9"/>
      <c r="C19" s="9"/>
      <c r="D19" s="9"/>
      <c r="E19" s="9"/>
      <c r="F19" s="9"/>
    </row>
    <row r="20" spans="1:6">
      <c r="A20" s="9"/>
      <c r="B20" s="9"/>
      <c r="C20" s="9"/>
      <c r="D20" s="9"/>
      <c r="E20" s="9"/>
      <c r="F20" s="9"/>
    </row>
    <row r="21" spans="1:6">
      <c r="A21" s="9"/>
      <c r="B21" s="9"/>
      <c r="C21" s="9"/>
      <c r="D21" s="9"/>
      <c r="E21" s="9"/>
      <c r="F21" s="9"/>
    </row>
    <row r="22" spans="1:6">
      <c r="A22" s="9"/>
      <c r="B22" s="9"/>
      <c r="C22" s="9"/>
      <c r="D22" s="9"/>
      <c r="E22" s="9"/>
      <c r="F22" s="9"/>
    </row>
    <row r="23" spans="1:6">
      <c r="A23" s="9"/>
      <c r="B23" s="9"/>
      <c r="C23" s="9"/>
      <c r="D23" s="9"/>
      <c r="E23" s="9"/>
      <c r="F23" s="9"/>
    </row>
    <row r="24" spans="1:6">
      <c r="A24" s="9"/>
      <c r="B24" s="9"/>
      <c r="C24" s="9"/>
      <c r="D24" s="9"/>
      <c r="E24" s="9"/>
      <c r="F24" s="9"/>
    </row>
    <row r="25" spans="1:6">
      <c r="A25" s="9"/>
      <c r="B25" s="9"/>
      <c r="C25" s="9"/>
      <c r="D25" s="9"/>
      <c r="E25" s="9"/>
      <c r="F25" s="9"/>
    </row>
    <row r="26" spans="1:6">
      <c r="A26" s="9"/>
      <c r="B26" s="9"/>
      <c r="C26" s="9"/>
      <c r="D26" s="9"/>
      <c r="E26" s="9"/>
      <c r="F26" s="9"/>
    </row>
    <row r="27" spans="1:6">
      <c r="A27" s="9"/>
      <c r="B27" s="9"/>
      <c r="C27" s="9"/>
      <c r="D27" s="9"/>
      <c r="E27" s="9"/>
      <c r="F27" s="9"/>
    </row>
    <row r="28" spans="1:6">
      <c r="A28" s="9"/>
      <c r="B28" s="9"/>
      <c r="C28" s="9"/>
      <c r="D28" s="9"/>
      <c r="E28" s="9"/>
      <c r="F28" s="9"/>
    </row>
    <row r="29" spans="1:6">
      <c r="A29" s="9"/>
      <c r="B29" s="9"/>
      <c r="C29" s="9"/>
      <c r="D29" s="9"/>
      <c r="E29" s="9"/>
      <c r="F29" s="9"/>
    </row>
    <row r="30" spans="1:6">
      <c r="A30" s="9"/>
      <c r="B30" s="9"/>
      <c r="C30" s="9"/>
      <c r="D30" s="9"/>
      <c r="E30" s="9"/>
      <c r="F30" s="9"/>
    </row>
    <row r="31" spans="1:6">
      <c r="A31" s="9"/>
      <c r="B31" s="9"/>
      <c r="C31" s="9"/>
      <c r="D31" s="9"/>
      <c r="E31" s="9"/>
      <c r="F31" s="9"/>
    </row>
    <row r="32" spans="1:6">
      <c r="A32" s="9"/>
      <c r="B32" s="9"/>
      <c r="C32" s="9"/>
      <c r="D32" s="9"/>
      <c r="E32" s="9"/>
      <c r="F32" s="9"/>
    </row>
    <row r="33" spans="1:6">
      <c r="A33" s="9"/>
      <c r="B33" s="9"/>
      <c r="C33" s="9"/>
      <c r="D33" s="9"/>
      <c r="E33" s="9"/>
      <c r="F33" s="9"/>
    </row>
    <row r="34" spans="1:6">
      <c r="A34" s="9"/>
      <c r="B34" s="9"/>
      <c r="C34" s="9"/>
      <c r="D34" s="9"/>
      <c r="E34" s="9"/>
      <c r="F34" s="9"/>
    </row>
    <row r="35" spans="1:6">
      <c r="A35" s="9"/>
      <c r="B35" s="9"/>
      <c r="C35" s="9"/>
      <c r="D35" s="9"/>
      <c r="E35" s="9"/>
      <c r="F35" s="9"/>
    </row>
    <row r="36" spans="1:6">
      <c r="A36" s="9"/>
      <c r="B36" s="9"/>
      <c r="C36" s="9"/>
      <c r="D36" s="9"/>
      <c r="E36" s="9"/>
      <c r="F36" s="9"/>
    </row>
    <row r="37" spans="1:6">
      <c r="A37" s="9"/>
      <c r="B37" s="9"/>
      <c r="C37" s="9"/>
      <c r="D37" s="9"/>
      <c r="E37" s="9"/>
      <c r="F37" s="9"/>
    </row>
    <row r="38" spans="1:6">
      <c r="A38" s="9"/>
      <c r="B38" s="9"/>
      <c r="C38" s="9"/>
      <c r="D38" s="9"/>
      <c r="E38" s="9"/>
      <c r="F38" s="9"/>
    </row>
    <row r="39" spans="1:6">
      <c r="A39" s="9"/>
      <c r="B39" s="9"/>
      <c r="C39" s="9"/>
      <c r="D39" s="9"/>
      <c r="E39" s="9"/>
      <c r="F39" s="9"/>
    </row>
    <row r="40" spans="1:6">
      <c r="A40" s="9"/>
      <c r="B40" s="9"/>
      <c r="C40" s="9"/>
      <c r="D40" s="9"/>
      <c r="E40" s="9"/>
      <c r="F40" s="9"/>
    </row>
    <row r="41" spans="1:6">
      <c r="A41" s="9"/>
      <c r="B41" s="9"/>
      <c r="C41" s="9"/>
      <c r="D41" s="9"/>
      <c r="E41" s="9"/>
      <c r="F41" s="9"/>
    </row>
    <row r="42" spans="1:6">
      <c r="A42" s="9"/>
      <c r="B42" s="9"/>
      <c r="C42" s="9"/>
      <c r="D42" s="9"/>
      <c r="E42" s="9"/>
      <c r="F42" s="9"/>
    </row>
    <row r="43" spans="1:6">
      <c r="A43" s="9"/>
      <c r="B43" s="9"/>
      <c r="C43" s="9"/>
      <c r="D43" s="9"/>
      <c r="E43" s="9"/>
      <c r="F43" s="9"/>
    </row>
    <row r="44" spans="1:6">
      <c r="A44" s="9"/>
      <c r="B44" s="9"/>
      <c r="C44" s="9"/>
      <c r="D44" s="9"/>
      <c r="E44" s="9"/>
      <c r="F44" s="9"/>
    </row>
    <row r="45" spans="1:6">
      <c r="A45" s="9"/>
      <c r="B45" s="9"/>
      <c r="C45" s="9"/>
      <c r="D45" s="9"/>
      <c r="E45" s="9"/>
      <c r="F45" s="9"/>
    </row>
    <row r="46" spans="1:6">
      <c r="A46" s="9"/>
      <c r="B46" s="9"/>
      <c r="C46" s="9"/>
      <c r="D46" s="9"/>
      <c r="E46" s="9"/>
      <c r="F46" s="9"/>
    </row>
    <row r="47" spans="1:6">
      <c r="A47" s="9"/>
      <c r="B47" s="9"/>
      <c r="C47" s="9"/>
      <c r="D47" s="9"/>
      <c r="E47" s="9"/>
      <c r="F47" s="9"/>
    </row>
    <row r="48" spans="1:6">
      <c r="A48" s="9"/>
      <c r="B48" s="9"/>
      <c r="C48" s="9"/>
      <c r="D48" s="9"/>
      <c r="E48" s="9"/>
      <c r="F48" s="9"/>
    </row>
    <row r="49" spans="1:6">
      <c r="A49" s="9"/>
      <c r="B49" s="9"/>
      <c r="C49" s="9"/>
      <c r="D49" s="9"/>
      <c r="E49" s="9"/>
      <c r="F49" s="9"/>
    </row>
  </sheetData>
  <mergeCells count="1">
    <mergeCell ref="A1:F1"/>
  </mergeCells>
  <dataValidations count="1">
    <dataValidation type="list" allowBlank="1" showInputMessage="1" showErrorMessage="1" sqref="A4:A49">
      <formula1>SW</formula1>
    </dataValidation>
  </dataValidation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4"/>
  </sheetPr>
  <dimension ref="A1:H51"/>
  <sheetViews>
    <sheetView zoomScale="70" zoomScaleNormal="70" workbookViewId="0">
      <selection sqref="A1:H1"/>
    </sheetView>
  </sheetViews>
  <sheetFormatPr defaultRowHeight="12.75"/>
  <cols>
    <col min="1" max="6" width="17.5703125" style="1" customWidth="1"/>
    <col min="7" max="7" width="15.7109375" style="1" customWidth="1"/>
    <col min="8" max="8" width="19.7109375" style="1" customWidth="1"/>
    <col min="9" max="16384" width="9.140625" style="1"/>
  </cols>
  <sheetData>
    <row r="1" spans="1:8" ht="90.75" customHeight="1">
      <c r="A1" s="148" t="s">
        <v>7390</v>
      </c>
      <c r="B1" s="148"/>
      <c r="C1" s="148"/>
      <c r="D1" s="148"/>
      <c r="E1" s="148"/>
      <c r="F1" s="148"/>
      <c r="G1" s="148"/>
      <c r="H1" s="148"/>
    </row>
    <row r="2" spans="1:8" s="4" customFormat="1" ht="12.75" customHeight="1">
      <c r="A2" s="77"/>
      <c r="B2" s="77"/>
      <c r="C2" s="77"/>
      <c r="D2" s="77"/>
      <c r="E2" s="77"/>
      <c r="F2" s="77"/>
      <c r="G2" s="77"/>
      <c r="H2" s="77"/>
    </row>
    <row r="3" spans="1:8" ht="45">
      <c r="A3" s="105" t="s">
        <v>1152</v>
      </c>
      <c r="B3" s="105" t="s">
        <v>1153</v>
      </c>
      <c r="C3" s="105" t="s">
        <v>1154</v>
      </c>
      <c r="D3" s="105" t="s">
        <v>1155</v>
      </c>
      <c r="E3" s="105" t="s">
        <v>1156</v>
      </c>
      <c r="F3" s="105" t="s">
        <v>1157</v>
      </c>
      <c r="G3" s="105" t="s">
        <v>1158</v>
      </c>
      <c r="H3" s="105" t="s">
        <v>1159</v>
      </c>
    </row>
    <row r="4" spans="1:8">
      <c r="A4" s="9"/>
      <c r="B4" s="9"/>
      <c r="C4" s="9"/>
      <c r="D4" s="9"/>
      <c r="E4" s="9"/>
      <c r="F4" s="9"/>
      <c r="G4" s="9"/>
      <c r="H4" s="9"/>
    </row>
    <row r="5" spans="1:8">
      <c r="A5" s="9"/>
      <c r="B5" s="9"/>
      <c r="C5" s="9"/>
      <c r="D5" s="9"/>
      <c r="E5" s="9"/>
      <c r="F5" s="9"/>
      <c r="G5" s="9"/>
      <c r="H5" s="9"/>
    </row>
    <row r="6" spans="1:8">
      <c r="A6" s="9"/>
      <c r="B6" s="9"/>
      <c r="C6" s="9"/>
      <c r="D6" s="9"/>
      <c r="E6" s="9"/>
      <c r="F6" s="9"/>
      <c r="G6" s="49"/>
      <c r="H6" s="9"/>
    </row>
    <row r="7" spans="1:8">
      <c r="A7" s="9"/>
      <c r="B7" s="9"/>
      <c r="C7" s="9"/>
      <c r="D7" s="9"/>
      <c r="E7" s="9"/>
      <c r="F7" s="9"/>
      <c r="G7" s="9"/>
      <c r="H7" s="9"/>
    </row>
    <row r="8" spans="1:8">
      <c r="A8" s="9"/>
      <c r="B8" s="9"/>
      <c r="C8" s="9"/>
      <c r="D8" s="9"/>
      <c r="E8" s="9"/>
      <c r="F8" s="9"/>
      <c r="G8" s="9"/>
      <c r="H8" s="9"/>
    </row>
    <row r="9" spans="1:8">
      <c r="A9" s="9"/>
      <c r="B9" s="9"/>
      <c r="C9" s="9"/>
      <c r="D9" s="9"/>
      <c r="E9" s="9"/>
      <c r="F9" s="9"/>
      <c r="G9" s="9"/>
      <c r="H9" s="9"/>
    </row>
    <row r="10" spans="1:8">
      <c r="A10" s="9"/>
      <c r="B10" s="9"/>
      <c r="C10" s="9"/>
      <c r="D10" s="9"/>
      <c r="E10" s="9"/>
      <c r="F10" s="9"/>
      <c r="G10" s="9"/>
      <c r="H10" s="9"/>
    </row>
    <row r="11" spans="1:8">
      <c r="A11" s="9"/>
      <c r="B11" s="9"/>
      <c r="C11" s="9"/>
      <c r="D11" s="9"/>
      <c r="E11" s="9"/>
      <c r="F11" s="9"/>
      <c r="G11" s="9"/>
      <c r="H11" s="9"/>
    </row>
    <row r="12" spans="1:8">
      <c r="A12" s="9"/>
      <c r="B12" s="9"/>
      <c r="C12" s="9"/>
      <c r="D12" s="9"/>
      <c r="E12" s="9"/>
      <c r="F12" s="9"/>
      <c r="G12" s="9"/>
      <c r="H12" s="9"/>
    </row>
    <row r="13" spans="1:8">
      <c r="A13" s="9"/>
      <c r="B13" s="9"/>
      <c r="C13" s="9"/>
      <c r="D13" s="9"/>
      <c r="E13" s="9"/>
      <c r="F13" s="9"/>
      <c r="G13" s="9"/>
      <c r="H13" s="9"/>
    </row>
    <row r="14" spans="1:8">
      <c r="A14" s="9"/>
      <c r="B14" s="9"/>
      <c r="C14" s="9"/>
      <c r="D14" s="9"/>
      <c r="E14" s="9"/>
      <c r="F14" s="9"/>
      <c r="G14" s="9"/>
      <c r="H14" s="9"/>
    </row>
    <row r="15" spans="1:8">
      <c r="A15" s="9"/>
      <c r="B15" s="9"/>
      <c r="C15" s="9"/>
      <c r="D15" s="9"/>
      <c r="E15" s="9"/>
      <c r="F15" s="9"/>
      <c r="G15" s="9"/>
      <c r="H15" s="9"/>
    </row>
    <row r="16" spans="1:8">
      <c r="A16" s="9"/>
      <c r="B16" s="9"/>
      <c r="C16" s="9"/>
      <c r="D16" s="9"/>
      <c r="E16" s="9"/>
      <c r="F16" s="9"/>
      <c r="G16" s="9"/>
      <c r="H16" s="9"/>
    </row>
    <row r="17" spans="1:8">
      <c r="A17" s="9"/>
      <c r="B17" s="9"/>
      <c r="C17" s="9"/>
      <c r="D17" s="9"/>
      <c r="E17" s="9"/>
      <c r="F17" s="9"/>
      <c r="G17" s="9"/>
      <c r="H17" s="9"/>
    </row>
    <row r="18" spans="1:8">
      <c r="A18" s="9"/>
      <c r="B18" s="9"/>
      <c r="C18" s="9"/>
      <c r="D18" s="9"/>
      <c r="E18" s="9"/>
      <c r="F18" s="9"/>
      <c r="G18" s="9"/>
      <c r="H18" s="9"/>
    </row>
    <row r="19" spans="1:8">
      <c r="A19" s="9"/>
      <c r="B19" s="9"/>
      <c r="C19" s="9"/>
      <c r="D19" s="9"/>
      <c r="E19" s="9"/>
      <c r="F19" s="9"/>
      <c r="G19" s="9"/>
      <c r="H19" s="9"/>
    </row>
    <row r="20" spans="1:8">
      <c r="A20" s="9"/>
      <c r="B20" s="9"/>
      <c r="C20" s="9"/>
      <c r="D20" s="9"/>
      <c r="E20" s="9"/>
      <c r="F20" s="9"/>
      <c r="G20" s="9"/>
      <c r="H20" s="9"/>
    </row>
    <row r="21" spans="1:8">
      <c r="A21" s="9"/>
      <c r="B21" s="9"/>
      <c r="C21" s="9"/>
      <c r="D21" s="9"/>
      <c r="E21" s="9"/>
      <c r="F21" s="9"/>
      <c r="G21" s="9"/>
      <c r="H21" s="9"/>
    </row>
    <row r="22" spans="1:8">
      <c r="A22" s="9"/>
      <c r="B22" s="9"/>
      <c r="C22" s="9"/>
      <c r="D22" s="9"/>
      <c r="E22" s="9"/>
      <c r="F22" s="9"/>
      <c r="G22" s="9"/>
      <c r="H22" s="9"/>
    </row>
    <row r="23" spans="1:8">
      <c r="A23" s="9"/>
      <c r="B23" s="9"/>
      <c r="C23" s="9"/>
      <c r="D23" s="9"/>
      <c r="E23" s="9"/>
      <c r="F23" s="9"/>
      <c r="G23" s="9"/>
      <c r="H23" s="9"/>
    </row>
    <row r="24" spans="1:8">
      <c r="A24" s="9"/>
      <c r="B24" s="9"/>
      <c r="C24" s="9"/>
      <c r="D24" s="9"/>
      <c r="E24" s="9"/>
      <c r="F24" s="9"/>
      <c r="G24" s="9"/>
      <c r="H24" s="9"/>
    </row>
    <row r="25" spans="1:8">
      <c r="A25" s="9"/>
      <c r="B25" s="9"/>
      <c r="C25" s="9"/>
      <c r="D25" s="9"/>
      <c r="E25" s="9"/>
      <c r="F25" s="9"/>
      <c r="G25" s="9"/>
      <c r="H25" s="9"/>
    </row>
    <row r="26" spans="1:8">
      <c r="A26" s="9"/>
      <c r="B26" s="9"/>
      <c r="C26" s="9"/>
      <c r="D26" s="9"/>
      <c r="E26" s="9"/>
      <c r="F26" s="9"/>
      <c r="G26" s="9"/>
      <c r="H26" s="9"/>
    </row>
    <row r="27" spans="1:8">
      <c r="A27" s="9"/>
      <c r="B27" s="9"/>
      <c r="C27" s="9"/>
      <c r="D27" s="9"/>
      <c r="E27" s="9"/>
      <c r="F27" s="9"/>
      <c r="G27" s="9"/>
      <c r="H27" s="9"/>
    </row>
    <row r="28" spans="1:8">
      <c r="A28" s="9"/>
      <c r="B28" s="9"/>
      <c r="C28" s="9"/>
      <c r="D28" s="9"/>
      <c r="E28" s="9"/>
      <c r="F28" s="9"/>
      <c r="G28" s="9"/>
      <c r="H28" s="9"/>
    </row>
    <row r="29" spans="1:8">
      <c r="A29" s="9"/>
      <c r="B29" s="9"/>
      <c r="C29" s="9"/>
      <c r="D29" s="9"/>
      <c r="E29" s="9"/>
      <c r="F29" s="9"/>
      <c r="G29" s="9"/>
      <c r="H29" s="9"/>
    </row>
    <row r="30" spans="1:8">
      <c r="A30" s="9"/>
      <c r="B30" s="9"/>
      <c r="C30" s="9"/>
      <c r="D30" s="9"/>
      <c r="E30" s="9"/>
      <c r="F30" s="9"/>
      <c r="G30" s="9"/>
      <c r="H30" s="9"/>
    </row>
    <row r="31" spans="1:8">
      <c r="A31" s="9"/>
      <c r="B31" s="9"/>
      <c r="C31" s="9"/>
      <c r="D31" s="9"/>
      <c r="E31" s="9"/>
      <c r="F31" s="9"/>
      <c r="G31" s="9"/>
      <c r="H31" s="9"/>
    </row>
    <row r="32" spans="1:8">
      <c r="A32" s="9"/>
      <c r="B32" s="9"/>
      <c r="C32" s="9"/>
      <c r="D32" s="9"/>
      <c r="E32" s="9"/>
      <c r="F32" s="9"/>
      <c r="G32" s="9"/>
      <c r="H32" s="9"/>
    </row>
    <row r="33" spans="1:8">
      <c r="A33" s="9"/>
      <c r="B33" s="9"/>
      <c r="C33" s="9"/>
      <c r="D33" s="9"/>
      <c r="E33" s="9"/>
      <c r="F33" s="9"/>
      <c r="G33" s="9"/>
      <c r="H33" s="9"/>
    </row>
    <row r="34" spans="1:8">
      <c r="A34" s="9"/>
      <c r="B34" s="9"/>
      <c r="C34" s="9"/>
      <c r="D34" s="9"/>
      <c r="E34" s="9"/>
      <c r="F34" s="9"/>
      <c r="G34" s="9"/>
      <c r="H34" s="9"/>
    </row>
    <row r="35" spans="1:8">
      <c r="A35" s="9"/>
      <c r="B35" s="9"/>
      <c r="C35" s="9"/>
      <c r="D35" s="9"/>
      <c r="E35" s="9"/>
      <c r="F35" s="9"/>
      <c r="G35" s="9"/>
      <c r="H35" s="9"/>
    </row>
    <row r="36" spans="1:8">
      <c r="A36" s="9"/>
      <c r="B36" s="9"/>
      <c r="C36" s="9"/>
      <c r="D36" s="9"/>
      <c r="E36" s="9"/>
      <c r="F36" s="9"/>
      <c r="G36" s="9"/>
      <c r="H36" s="9"/>
    </row>
    <row r="37" spans="1:8">
      <c r="A37" s="9"/>
      <c r="B37" s="9"/>
      <c r="C37" s="9"/>
      <c r="D37" s="9"/>
      <c r="E37" s="9"/>
      <c r="F37" s="9"/>
      <c r="G37" s="9"/>
      <c r="H37" s="9"/>
    </row>
    <row r="38" spans="1:8">
      <c r="A38" s="9"/>
      <c r="B38" s="9"/>
      <c r="C38" s="9"/>
      <c r="D38" s="9"/>
      <c r="E38" s="9"/>
      <c r="F38" s="9"/>
      <c r="G38" s="9"/>
      <c r="H38" s="9"/>
    </row>
    <row r="39" spans="1:8">
      <c r="A39" s="9"/>
      <c r="B39" s="9"/>
      <c r="C39" s="9"/>
      <c r="D39" s="9"/>
      <c r="E39" s="9"/>
      <c r="F39" s="9"/>
      <c r="G39" s="9"/>
      <c r="H39" s="9"/>
    </row>
    <row r="40" spans="1:8">
      <c r="A40" s="9"/>
      <c r="B40" s="9"/>
      <c r="C40" s="9"/>
      <c r="D40" s="9"/>
      <c r="E40" s="9"/>
      <c r="F40" s="9"/>
      <c r="G40" s="9"/>
      <c r="H40" s="9"/>
    </row>
    <row r="41" spans="1:8">
      <c r="A41" s="9"/>
      <c r="B41" s="9"/>
      <c r="C41" s="9"/>
      <c r="D41" s="9"/>
      <c r="E41" s="9"/>
      <c r="F41" s="9"/>
      <c r="G41" s="9"/>
      <c r="H41" s="9"/>
    </row>
    <row r="42" spans="1:8">
      <c r="A42" s="9"/>
      <c r="B42" s="9"/>
      <c r="C42" s="9"/>
      <c r="D42" s="9"/>
      <c r="E42" s="9"/>
      <c r="F42" s="9"/>
      <c r="G42" s="9"/>
      <c r="H42" s="9"/>
    </row>
    <row r="43" spans="1:8">
      <c r="A43" s="9"/>
      <c r="B43" s="9"/>
      <c r="C43" s="9"/>
      <c r="D43" s="9"/>
      <c r="E43" s="9"/>
      <c r="F43" s="9"/>
      <c r="G43" s="9"/>
      <c r="H43" s="9"/>
    </row>
    <row r="44" spans="1:8">
      <c r="A44" s="9"/>
      <c r="B44" s="9"/>
      <c r="C44" s="9"/>
      <c r="D44" s="9"/>
      <c r="E44" s="9"/>
      <c r="F44" s="9"/>
      <c r="G44" s="9"/>
      <c r="H44" s="9"/>
    </row>
    <row r="45" spans="1:8">
      <c r="A45" s="9"/>
      <c r="B45" s="9"/>
      <c r="C45" s="9"/>
      <c r="D45" s="9"/>
      <c r="E45" s="9"/>
      <c r="F45" s="9"/>
      <c r="G45" s="9"/>
      <c r="H45" s="9"/>
    </row>
    <row r="46" spans="1:8">
      <c r="A46" s="9"/>
      <c r="B46" s="9"/>
      <c r="C46" s="9"/>
      <c r="D46" s="9"/>
      <c r="E46" s="9"/>
      <c r="F46" s="9"/>
      <c r="G46" s="9"/>
      <c r="H46" s="9"/>
    </row>
    <row r="47" spans="1:8">
      <c r="A47" s="9"/>
      <c r="B47" s="9"/>
      <c r="C47" s="9"/>
      <c r="D47" s="9"/>
      <c r="E47" s="9"/>
      <c r="F47" s="9"/>
      <c r="G47" s="9"/>
      <c r="H47" s="9"/>
    </row>
    <row r="48" spans="1:8">
      <c r="A48" s="9"/>
      <c r="B48" s="9"/>
      <c r="C48" s="9"/>
      <c r="D48" s="9"/>
      <c r="E48" s="9"/>
      <c r="F48" s="9"/>
      <c r="G48" s="9"/>
      <c r="H48" s="9"/>
    </row>
    <row r="49" spans="1:8">
      <c r="A49" s="9"/>
      <c r="B49" s="9"/>
      <c r="C49" s="9"/>
      <c r="D49" s="9"/>
      <c r="E49" s="9"/>
      <c r="F49" s="9"/>
      <c r="G49" s="9"/>
      <c r="H49" s="9"/>
    </row>
    <row r="50" spans="1:8">
      <c r="A50" s="9"/>
      <c r="B50" s="9"/>
      <c r="C50" s="9"/>
      <c r="D50" s="9"/>
      <c r="E50" s="9"/>
      <c r="F50" s="9"/>
      <c r="G50" s="9"/>
      <c r="H50" s="9"/>
    </row>
    <row r="51" spans="1:8">
      <c r="A51" s="9"/>
      <c r="B51" s="9"/>
      <c r="C51" s="9"/>
      <c r="D51" s="9"/>
      <c r="E51" s="9"/>
      <c r="F51" s="9"/>
      <c r="G51" s="9"/>
      <c r="H51" s="9"/>
    </row>
  </sheetData>
  <mergeCells count="1">
    <mergeCell ref="A1:H1"/>
  </mergeCells>
  <dataValidations count="1">
    <dataValidation type="list" allowBlank="1" showInputMessage="1" showErrorMessage="1" sqref="A4:A51">
      <formula1>HW</formula1>
    </dataValidation>
  </dataValidation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4"/>
  </sheetPr>
  <dimension ref="A1:C50"/>
  <sheetViews>
    <sheetView zoomScale="70" zoomScaleNormal="70" workbookViewId="0">
      <selection sqref="A1:C1"/>
    </sheetView>
  </sheetViews>
  <sheetFormatPr defaultRowHeight="12.75"/>
  <cols>
    <col min="1" max="3" width="26.85546875" style="1" customWidth="1"/>
    <col min="4" max="16384" width="9.140625" style="1"/>
  </cols>
  <sheetData>
    <row r="1" spans="1:3" ht="89.25" customHeight="1">
      <c r="A1" s="149" t="s">
        <v>7391</v>
      </c>
      <c r="B1" s="149"/>
      <c r="C1" s="149"/>
    </row>
    <row r="2" spans="1:3" s="79" customFormat="1" ht="12.75" customHeight="1">
      <c r="A2" s="78"/>
      <c r="B2" s="78"/>
      <c r="C2" s="78"/>
    </row>
    <row r="3" spans="1:3" ht="15">
      <c r="A3" s="109" t="s">
        <v>1019</v>
      </c>
      <c r="B3" s="109" t="s">
        <v>1151</v>
      </c>
      <c r="C3" s="109" t="s">
        <v>1087</v>
      </c>
    </row>
    <row r="4" spans="1:3">
      <c r="A4" s="9"/>
      <c r="B4" s="9"/>
      <c r="C4" s="103"/>
    </row>
    <row r="5" spans="1:3">
      <c r="A5" s="9"/>
      <c r="B5" s="9"/>
      <c r="C5" s="103"/>
    </row>
    <row r="6" spans="1:3">
      <c r="A6" s="9"/>
      <c r="B6" s="9"/>
      <c r="C6" s="103"/>
    </row>
    <row r="7" spans="1:3">
      <c r="A7" s="9"/>
      <c r="B7" s="9"/>
      <c r="C7" s="103"/>
    </row>
    <row r="8" spans="1:3">
      <c r="A8" s="9"/>
      <c r="B8" s="9"/>
      <c r="C8" s="103"/>
    </row>
    <row r="9" spans="1:3">
      <c r="A9" s="9"/>
      <c r="B9" s="9"/>
      <c r="C9" s="103"/>
    </row>
    <row r="10" spans="1:3">
      <c r="A10" s="9"/>
      <c r="B10" s="9"/>
      <c r="C10" s="103"/>
    </row>
    <row r="11" spans="1:3">
      <c r="A11" s="9"/>
      <c r="B11" s="9"/>
      <c r="C11" s="103"/>
    </row>
    <row r="12" spans="1:3">
      <c r="A12" s="9"/>
      <c r="B12" s="9"/>
      <c r="C12" s="103"/>
    </row>
    <row r="13" spans="1:3">
      <c r="A13" s="9"/>
      <c r="B13" s="9"/>
      <c r="C13" s="103"/>
    </row>
    <row r="14" spans="1:3">
      <c r="A14" s="9"/>
      <c r="B14" s="9"/>
      <c r="C14" s="103"/>
    </row>
    <row r="15" spans="1:3">
      <c r="A15" s="9"/>
      <c r="B15" s="9"/>
      <c r="C15" s="103"/>
    </row>
    <row r="16" spans="1:3">
      <c r="A16" s="9"/>
      <c r="B16" s="9"/>
      <c r="C16" s="103"/>
    </row>
    <row r="17" spans="1:3">
      <c r="A17" s="9"/>
      <c r="B17" s="9"/>
      <c r="C17" s="103"/>
    </row>
    <row r="18" spans="1:3">
      <c r="A18" s="9"/>
      <c r="B18" s="9"/>
      <c r="C18" s="103"/>
    </row>
    <row r="19" spans="1:3">
      <c r="A19" s="9"/>
      <c r="B19" s="9"/>
      <c r="C19" s="103"/>
    </row>
    <row r="20" spans="1:3">
      <c r="A20" s="9"/>
      <c r="B20" s="9"/>
      <c r="C20" s="103"/>
    </row>
    <row r="21" spans="1:3">
      <c r="A21" s="9"/>
      <c r="B21" s="9"/>
      <c r="C21" s="103"/>
    </row>
    <row r="22" spans="1:3">
      <c r="A22" s="9"/>
      <c r="B22" s="9"/>
      <c r="C22" s="103"/>
    </row>
    <row r="23" spans="1:3">
      <c r="A23" s="9"/>
      <c r="B23" s="9"/>
      <c r="C23" s="103"/>
    </row>
    <row r="24" spans="1:3">
      <c r="A24" s="9"/>
      <c r="B24" s="9"/>
      <c r="C24" s="103"/>
    </row>
    <row r="25" spans="1:3">
      <c r="A25" s="9"/>
      <c r="B25" s="9"/>
      <c r="C25" s="103"/>
    </row>
    <row r="26" spans="1:3">
      <c r="A26" s="9"/>
      <c r="B26" s="9"/>
      <c r="C26" s="103"/>
    </row>
    <row r="27" spans="1:3">
      <c r="A27" s="9"/>
      <c r="B27" s="9"/>
      <c r="C27" s="103"/>
    </row>
    <row r="28" spans="1:3">
      <c r="A28" s="9"/>
      <c r="B28" s="9"/>
      <c r="C28" s="103"/>
    </row>
    <row r="29" spans="1:3">
      <c r="A29" s="9"/>
      <c r="B29" s="9"/>
      <c r="C29" s="103"/>
    </row>
    <row r="30" spans="1:3">
      <c r="A30" s="9"/>
      <c r="B30" s="9"/>
      <c r="C30" s="103"/>
    </row>
    <row r="31" spans="1:3">
      <c r="A31" s="9"/>
      <c r="B31" s="9"/>
      <c r="C31" s="103"/>
    </row>
    <row r="32" spans="1:3">
      <c r="A32" s="9"/>
      <c r="B32" s="9"/>
      <c r="C32" s="103"/>
    </row>
    <row r="33" spans="1:3">
      <c r="A33" s="9"/>
      <c r="B33" s="9"/>
      <c r="C33" s="103"/>
    </row>
    <row r="34" spans="1:3">
      <c r="A34" s="9"/>
      <c r="B34" s="9"/>
      <c r="C34" s="103"/>
    </row>
    <row r="35" spans="1:3">
      <c r="A35" s="9"/>
      <c r="B35" s="9"/>
      <c r="C35" s="103"/>
    </row>
    <row r="36" spans="1:3">
      <c r="A36" s="9"/>
      <c r="B36" s="9"/>
      <c r="C36" s="103"/>
    </row>
    <row r="37" spans="1:3">
      <c r="A37" s="9"/>
      <c r="B37" s="9"/>
      <c r="C37" s="103"/>
    </row>
    <row r="38" spans="1:3">
      <c r="A38" s="9"/>
      <c r="B38" s="9"/>
      <c r="C38" s="103"/>
    </row>
    <row r="39" spans="1:3">
      <c r="A39" s="9"/>
      <c r="B39" s="9"/>
      <c r="C39" s="103"/>
    </row>
    <row r="40" spans="1:3">
      <c r="A40" s="9"/>
      <c r="B40" s="9"/>
      <c r="C40" s="103"/>
    </row>
    <row r="41" spans="1:3">
      <c r="A41" s="9"/>
      <c r="B41" s="9"/>
      <c r="C41" s="103"/>
    </row>
    <row r="42" spans="1:3">
      <c r="A42" s="9"/>
      <c r="B42" s="9"/>
      <c r="C42" s="103"/>
    </row>
    <row r="43" spans="1:3">
      <c r="A43" s="9"/>
      <c r="B43" s="9"/>
      <c r="C43" s="103"/>
    </row>
    <row r="44" spans="1:3">
      <c r="A44" s="9"/>
      <c r="B44" s="9"/>
      <c r="C44" s="103"/>
    </row>
    <row r="45" spans="1:3">
      <c r="A45" s="9"/>
      <c r="B45" s="9"/>
      <c r="C45" s="103"/>
    </row>
    <row r="46" spans="1:3">
      <c r="A46" s="9"/>
      <c r="B46" s="9"/>
      <c r="C46" s="103"/>
    </row>
    <row r="47" spans="1:3">
      <c r="A47" s="9"/>
      <c r="B47" s="9"/>
      <c r="C47" s="103"/>
    </row>
    <row r="48" spans="1:3">
      <c r="A48" s="9"/>
      <c r="B48" s="9"/>
      <c r="C48" s="103"/>
    </row>
    <row r="49" spans="1:3">
      <c r="A49" s="9"/>
      <c r="B49" s="9"/>
      <c r="C49" s="103"/>
    </row>
    <row r="50" spans="1:3">
      <c r="A50" s="9"/>
      <c r="B50" s="9"/>
      <c r="C50" s="103"/>
    </row>
  </sheetData>
  <mergeCells count="1">
    <mergeCell ref="A1:C1"/>
  </mergeCell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sheetPr>
  <dimension ref="A1:B66"/>
  <sheetViews>
    <sheetView zoomScale="70" zoomScaleNormal="70" zoomScalePageLayoutView="70" workbookViewId="0"/>
  </sheetViews>
  <sheetFormatPr defaultColWidth="9.140625" defaultRowHeight="12.75"/>
  <cols>
    <col min="1" max="1" width="64.5703125" style="1" bestFit="1" customWidth="1"/>
    <col min="2" max="2" width="16.5703125" style="1" customWidth="1"/>
    <col min="3" max="16384" width="9.140625" style="1"/>
  </cols>
  <sheetData>
    <row r="1" spans="1:2" ht="15">
      <c r="A1" s="46" t="s">
        <v>1086</v>
      </c>
      <c r="B1" s="46" t="s">
        <v>1087</v>
      </c>
    </row>
    <row r="2" spans="1:2" ht="15.75" customHeight="1">
      <c r="A2" s="47" t="s">
        <v>1088</v>
      </c>
      <c r="B2" s="48">
        <v>8.6999999999999994E-3</v>
      </c>
    </row>
    <row r="3" spans="1:2" ht="13.5" customHeight="1">
      <c r="A3" s="47" t="s">
        <v>1089</v>
      </c>
      <c r="B3" s="48">
        <v>3.5999999999999999E-3</v>
      </c>
    </row>
    <row r="4" spans="1:2" ht="22.5" customHeight="1">
      <c r="A4" s="47" t="s">
        <v>1090</v>
      </c>
      <c r="B4" s="48">
        <v>3.3E-3</v>
      </c>
    </row>
    <row r="5" spans="1:2" ht="20.25" customHeight="1">
      <c r="A5" s="47" t="s">
        <v>1091</v>
      </c>
      <c r="B5" s="48">
        <v>2.7000000000000001E-3</v>
      </c>
    </row>
    <row r="6" spans="1:2">
      <c r="A6" s="47" t="s">
        <v>1092</v>
      </c>
      <c r="B6" s="48">
        <v>2.1000000000000003E-3</v>
      </c>
    </row>
    <row r="7" spans="1:2">
      <c r="A7" s="47" t="s">
        <v>1093</v>
      </c>
      <c r="B7" s="48">
        <v>1.5E-3</v>
      </c>
    </row>
    <row r="8" spans="1:2">
      <c r="A8" s="47" t="s">
        <v>1094</v>
      </c>
      <c r="B8" s="48">
        <v>1.5E-3</v>
      </c>
    </row>
    <row r="9" spans="1:2">
      <c r="A9" s="47" t="s">
        <v>1095</v>
      </c>
      <c r="B9" s="48">
        <v>1.2000000000000001E-3</v>
      </c>
    </row>
    <row r="10" spans="1:2">
      <c r="A10" s="47" t="s">
        <v>1096</v>
      </c>
      <c r="B10" s="48">
        <v>1.2000000000000001E-3</v>
      </c>
    </row>
    <row r="11" spans="1:2">
      <c r="A11" s="47" t="s">
        <v>1097</v>
      </c>
      <c r="B11" s="48">
        <v>8.9999999999999998E-4</v>
      </c>
    </row>
    <row r="12" spans="1:2">
      <c r="A12" s="47" t="s">
        <v>1098</v>
      </c>
      <c r="B12" s="48">
        <v>8.9999999999999998E-4</v>
      </c>
    </row>
    <row r="13" spans="1:2">
      <c r="A13" s="47" t="s">
        <v>1099</v>
      </c>
      <c r="B13" s="48">
        <v>6.0000000000000006E-4</v>
      </c>
    </row>
    <row r="14" spans="1:2">
      <c r="A14" s="47" t="s">
        <v>1100</v>
      </c>
      <c r="B14" s="48">
        <v>3.0000000000000003E-4</v>
      </c>
    </row>
    <row r="15" spans="1:2">
      <c r="A15" s="47" t="s">
        <v>1101</v>
      </c>
      <c r="B15" s="48">
        <v>3.0000000000000003E-4</v>
      </c>
    </row>
    <row r="16" spans="1:2">
      <c r="A16" s="47" t="s">
        <v>1102</v>
      </c>
      <c r="B16" s="48">
        <v>0</v>
      </c>
    </row>
    <row r="17" spans="1:2">
      <c r="A17" s="47" t="s">
        <v>1103</v>
      </c>
      <c r="B17" s="48">
        <v>0</v>
      </c>
    </row>
    <row r="18" spans="1:2">
      <c r="A18" s="47" t="s">
        <v>1104</v>
      </c>
      <c r="B18" s="48">
        <v>1.2200383967415511E-2</v>
      </c>
    </row>
    <row r="19" spans="1:2">
      <c r="A19" s="47" t="s">
        <v>1105</v>
      </c>
      <c r="B19" s="48">
        <v>9.3489388216187429E-3</v>
      </c>
    </row>
    <row r="20" spans="1:2">
      <c r="A20" s="47" t="s">
        <v>1106</v>
      </c>
      <c r="B20" s="48">
        <v>0.15</v>
      </c>
    </row>
    <row r="21" spans="1:2">
      <c r="A21" s="47" t="s">
        <v>1107</v>
      </c>
      <c r="B21" s="48">
        <v>0.01</v>
      </c>
    </row>
    <row r="22" spans="1:2">
      <c r="A22" s="47" t="s">
        <v>1108</v>
      </c>
      <c r="B22" s="48">
        <v>0</v>
      </c>
    </row>
    <row r="23" spans="1:2">
      <c r="A23" s="47" t="s">
        <v>1109</v>
      </c>
      <c r="B23" s="48">
        <v>2.3529411764705882E-2</v>
      </c>
    </row>
    <row r="24" spans="1:2">
      <c r="A24" s="47" t="s">
        <v>1110</v>
      </c>
      <c r="B24" s="48">
        <v>2.3529411764705882E-2</v>
      </c>
    </row>
    <row r="25" spans="1:2">
      <c r="A25" s="47" t="s">
        <v>1111</v>
      </c>
      <c r="B25" s="48">
        <v>1.1764705882352941E-2</v>
      </c>
    </row>
    <row r="26" spans="1:2">
      <c r="A26" s="47" t="s">
        <v>1112</v>
      </c>
      <c r="B26" s="48">
        <v>2.3529411764705882E-2</v>
      </c>
    </row>
    <row r="27" spans="1:2">
      <c r="A27" s="47" t="s">
        <v>1113</v>
      </c>
      <c r="B27" s="48">
        <v>1.1764705882352941E-2</v>
      </c>
    </row>
    <row r="28" spans="1:2">
      <c r="A28" s="47" t="s">
        <v>1114</v>
      </c>
      <c r="B28" s="48">
        <v>4.7058823529411769E-3</v>
      </c>
    </row>
    <row r="29" spans="1:2">
      <c r="A29" s="47" t="s">
        <v>1115</v>
      </c>
      <c r="B29" s="48">
        <v>4.7058823529411769E-3</v>
      </c>
    </row>
    <row r="30" spans="1:2">
      <c r="A30" s="47" t="s">
        <v>1116</v>
      </c>
      <c r="B30" s="48">
        <v>4.7058823529411769E-3</v>
      </c>
    </row>
    <row r="31" spans="1:2">
      <c r="A31" s="47" t="s">
        <v>1117</v>
      </c>
      <c r="B31" s="48">
        <v>1.1764705882352941E-2</v>
      </c>
    </row>
    <row r="32" spans="1:2">
      <c r="A32" s="47" t="s">
        <v>1118</v>
      </c>
      <c r="B32" s="48">
        <v>4.7058823529411769E-3</v>
      </c>
    </row>
    <row r="33" spans="1:2">
      <c r="A33" s="47" t="s">
        <v>1119</v>
      </c>
      <c r="B33" s="48">
        <v>4.7058823529411769E-3</v>
      </c>
    </row>
    <row r="34" spans="1:2">
      <c r="A34" s="47" t="s">
        <v>1120</v>
      </c>
      <c r="B34" s="48">
        <v>4.7058823529411769E-3</v>
      </c>
    </row>
    <row r="35" spans="1:2">
      <c r="A35" s="47" t="s">
        <v>1121</v>
      </c>
      <c r="B35" s="48">
        <v>4.7058823529411769E-3</v>
      </c>
    </row>
    <row r="36" spans="1:2">
      <c r="A36" s="47" t="s">
        <v>1122</v>
      </c>
      <c r="B36" s="48">
        <v>4.7058823529411769E-3</v>
      </c>
    </row>
    <row r="37" spans="1:2">
      <c r="A37" s="47" t="s">
        <v>1123</v>
      </c>
      <c r="B37" s="48">
        <v>4.7058823529411769E-3</v>
      </c>
    </row>
    <row r="38" spans="1:2">
      <c r="A38" s="47" t="s">
        <v>1124</v>
      </c>
      <c r="B38" s="48">
        <v>4.7058823529411769E-3</v>
      </c>
    </row>
    <row r="39" spans="1:2">
      <c r="A39" s="47" t="s">
        <v>1125</v>
      </c>
      <c r="B39" s="48">
        <v>4.7058823529411769E-3</v>
      </c>
    </row>
    <row r="40" spans="1:2">
      <c r="A40" s="47" t="s">
        <v>1126</v>
      </c>
      <c r="B40" s="48">
        <v>4.7058823529411769E-3</v>
      </c>
    </row>
    <row r="41" spans="1:2">
      <c r="A41" s="47" t="s">
        <v>1127</v>
      </c>
      <c r="B41" s="48">
        <v>4.7058823529411769E-3</v>
      </c>
    </row>
    <row r="42" spans="1:2">
      <c r="A42" s="47" t="s">
        <v>1128</v>
      </c>
      <c r="B42" s="48">
        <v>4.7058823529411769E-3</v>
      </c>
    </row>
    <row r="43" spans="1:2">
      <c r="A43" s="47" t="s">
        <v>1129</v>
      </c>
      <c r="B43" s="48">
        <v>4.7058823529411769E-3</v>
      </c>
    </row>
    <row r="44" spans="1:2">
      <c r="A44" s="47" t="s">
        <v>1130</v>
      </c>
      <c r="B44" s="48">
        <v>4.7058823529411769E-3</v>
      </c>
    </row>
    <row r="45" spans="1:2">
      <c r="A45" s="47" t="s">
        <v>1131</v>
      </c>
      <c r="B45" s="48">
        <v>4.7058823529411769E-3</v>
      </c>
    </row>
    <row r="46" spans="1:2">
      <c r="A46" s="47" t="s">
        <v>1132</v>
      </c>
      <c r="B46" s="48">
        <v>4.7058823529411769E-3</v>
      </c>
    </row>
    <row r="47" spans="1:2">
      <c r="A47" s="47" t="s">
        <v>1133</v>
      </c>
      <c r="B47" s="48">
        <v>4.7058823529411769E-3</v>
      </c>
    </row>
    <row r="48" spans="1:2">
      <c r="A48" s="47" t="s">
        <v>1134</v>
      </c>
      <c r="B48" s="48">
        <v>4.7058823529411769E-3</v>
      </c>
    </row>
    <row r="49" spans="1:2">
      <c r="A49" s="47" t="s">
        <v>1135</v>
      </c>
      <c r="B49" s="48">
        <v>4.7058823529411769E-3</v>
      </c>
    </row>
    <row r="50" spans="1:2">
      <c r="A50" s="47" t="s">
        <v>1136</v>
      </c>
      <c r="B50" s="48">
        <v>4.7058823529411769E-3</v>
      </c>
    </row>
    <row r="51" spans="1:2">
      <c r="A51" s="47" t="s">
        <v>1137</v>
      </c>
      <c r="B51" s="48">
        <v>4.7058823529411769E-3</v>
      </c>
    </row>
    <row r="52" spans="1:2">
      <c r="A52" s="47" t="s">
        <v>1138</v>
      </c>
      <c r="B52" s="48">
        <v>4.7058823529411769E-3</v>
      </c>
    </row>
    <row r="53" spans="1:2">
      <c r="A53" s="47" t="s">
        <v>1139</v>
      </c>
      <c r="B53" s="48">
        <v>4.7058823529411769E-3</v>
      </c>
    </row>
    <row r="54" spans="1:2">
      <c r="A54" s="47" t="s">
        <v>1140</v>
      </c>
      <c r="B54" s="48">
        <v>4.7058823529411769E-3</v>
      </c>
    </row>
    <row r="55" spans="1:2">
      <c r="A55" s="47" t="s">
        <v>1141</v>
      </c>
      <c r="B55" s="48">
        <v>4.7058823529411769E-3</v>
      </c>
    </row>
    <row r="56" spans="1:2">
      <c r="A56" s="47" t="s">
        <v>1142</v>
      </c>
      <c r="B56" s="48">
        <v>4.7058823529411769E-3</v>
      </c>
    </row>
    <row r="57" spans="1:2">
      <c r="A57" s="47" t="s">
        <v>1143</v>
      </c>
      <c r="B57" s="48">
        <v>4.7058823529411769E-3</v>
      </c>
    </row>
    <row r="58" spans="1:2">
      <c r="A58" s="47" t="s">
        <v>1144</v>
      </c>
      <c r="B58" s="48">
        <v>4.7058823529411769E-3</v>
      </c>
    </row>
    <row r="59" spans="1:2">
      <c r="A59" s="47" t="s">
        <v>1145</v>
      </c>
      <c r="B59" s="48">
        <v>8.0000000000000002E-3</v>
      </c>
    </row>
    <row r="60" spans="1:2">
      <c r="A60" s="47" t="s">
        <v>1146</v>
      </c>
      <c r="B60" s="48">
        <v>0.04</v>
      </c>
    </row>
    <row r="61" spans="1:2">
      <c r="A61" s="47" t="s">
        <v>1147</v>
      </c>
      <c r="B61" s="48">
        <v>1.6999999999999999E-3</v>
      </c>
    </row>
    <row r="62" spans="1:2">
      <c r="A62" s="47" t="s">
        <v>1148</v>
      </c>
      <c r="B62" s="48">
        <v>5.0000000000000001E-3</v>
      </c>
    </row>
    <row r="63" spans="1:2">
      <c r="A63" s="47" t="s">
        <v>1149</v>
      </c>
      <c r="B63" s="48">
        <v>0.02</v>
      </c>
    </row>
    <row r="64" spans="1:2">
      <c r="A64" s="47" t="s">
        <v>1090</v>
      </c>
      <c r="B64" s="48">
        <v>3.3E-3</v>
      </c>
    </row>
    <row r="65" spans="1:2">
      <c r="A65" s="47" t="s">
        <v>1094</v>
      </c>
      <c r="B65" s="48">
        <v>1.5E-3</v>
      </c>
    </row>
    <row r="66" spans="1:2">
      <c r="A66" s="47" t="s">
        <v>1150</v>
      </c>
      <c r="B66" s="48">
        <v>0.01</v>
      </c>
    </row>
  </sheetData>
  <pageMargins left="0.75" right="0.75" top="1" bottom="1" header="0.5" footer="0.5"/>
  <pageSetup scale="50" orientation="portrait" r:id="rId1"/>
  <headerFooter alignWithMargins="0">
    <oddHeader>&amp;C&amp;F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6"/>
  </sheetPr>
  <dimension ref="A1:B45"/>
  <sheetViews>
    <sheetView zoomScale="70" zoomScaleNormal="70" workbookViewId="0"/>
  </sheetViews>
  <sheetFormatPr defaultColWidth="9.140625" defaultRowHeight="12.75"/>
  <cols>
    <col min="1" max="1" width="34.7109375" style="34" customWidth="1"/>
    <col min="2" max="2" width="45.28515625" style="34" customWidth="1"/>
    <col min="3" max="16384" width="9.140625" style="34"/>
  </cols>
  <sheetData>
    <row r="1" spans="1:2" ht="15">
      <c r="A1" s="10" t="s">
        <v>1018</v>
      </c>
      <c r="B1" s="10" t="s">
        <v>1019</v>
      </c>
    </row>
    <row r="2" spans="1:2">
      <c r="A2" s="40" t="s">
        <v>408</v>
      </c>
      <c r="B2" s="40" t="s">
        <v>1020</v>
      </c>
    </row>
    <row r="3" spans="1:2" ht="25.5">
      <c r="A3" s="40" t="s">
        <v>401</v>
      </c>
      <c r="B3" s="40" t="s">
        <v>1021</v>
      </c>
    </row>
    <row r="4" spans="1:2">
      <c r="A4" s="40" t="s">
        <v>423</v>
      </c>
      <c r="B4" s="40" t="s">
        <v>1022</v>
      </c>
    </row>
    <row r="5" spans="1:2" ht="38.25">
      <c r="A5" s="40" t="s">
        <v>1023</v>
      </c>
      <c r="B5" s="40" t="s">
        <v>1024</v>
      </c>
    </row>
    <row r="6" spans="1:2" ht="25.5">
      <c r="A6" s="40" t="s">
        <v>1025</v>
      </c>
      <c r="B6" s="40" t="s">
        <v>1026</v>
      </c>
    </row>
    <row r="7" spans="1:2" ht="25.5">
      <c r="A7" s="40" t="s">
        <v>1027</v>
      </c>
      <c r="B7" s="40" t="s">
        <v>1028</v>
      </c>
    </row>
    <row r="8" spans="1:2">
      <c r="A8" s="40" t="s">
        <v>418</v>
      </c>
      <c r="B8" s="40" t="s">
        <v>1029</v>
      </c>
    </row>
    <row r="9" spans="1:2">
      <c r="A9" s="40" t="s">
        <v>414</v>
      </c>
      <c r="B9" s="40" t="s">
        <v>1030</v>
      </c>
    </row>
    <row r="10" spans="1:2" ht="25.5">
      <c r="A10" s="40" t="s">
        <v>394</v>
      </c>
      <c r="B10" s="40" t="s">
        <v>1031</v>
      </c>
    </row>
    <row r="11" spans="1:2">
      <c r="A11" s="40" t="s">
        <v>1032</v>
      </c>
      <c r="B11" s="40" t="s">
        <v>1033</v>
      </c>
    </row>
    <row r="12" spans="1:2" ht="25.5">
      <c r="A12" s="40" t="s">
        <v>1034</v>
      </c>
      <c r="B12" s="40" t="s">
        <v>1035</v>
      </c>
    </row>
    <row r="13" spans="1:2" ht="25.5">
      <c r="A13" s="40" t="s">
        <v>1036</v>
      </c>
      <c r="B13" s="40" t="s">
        <v>1037</v>
      </c>
    </row>
    <row r="14" spans="1:2" ht="25.5">
      <c r="A14" s="40" t="s">
        <v>403</v>
      </c>
      <c r="B14" s="40" t="s">
        <v>1038</v>
      </c>
    </row>
    <row r="15" spans="1:2" ht="25.5">
      <c r="A15" s="40" t="s">
        <v>404</v>
      </c>
      <c r="B15" s="40" t="s">
        <v>1039</v>
      </c>
    </row>
    <row r="16" spans="1:2" ht="38.25">
      <c r="A16" s="40" t="s">
        <v>406</v>
      </c>
      <c r="B16" s="40" t="s">
        <v>1040</v>
      </c>
    </row>
    <row r="17" spans="1:2" ht="25.5">
      <c r="A17" s="40" t="s">
        <v>402</v>
      </c>
      <c r="B17" s="40" t="s">
        <v>1041</v>
      </c>
    </row>
    <row r="18" spans="1:2">
      <c r="A18" s="40" t="s">
        <v>424</v>
      </c>
      <c r="B18" s="40" t="s">
        <v>1042</v>
      </c>
    </row>
    <row r="19" spans="1:2" ht="38.25">
      <c r="A19" s="40" t="s">
        <v>411</v>
      </c>
      <c r="B19" s="40" t="s">
        <v>1043</v>
      </c>
    </row>
    <row r="20" spans="1:2" ht="25.5">
      <c r="A20" s="40" t="s">
        <v>399</v>
      </c>
      <c r="B20" s="41" t="s">
        <v>1044</v>
      </c>
    </row>
    <row r="21" spans="1:2">
      <c r="A21" s="40" t="s">
        <v>416</v>
      </c>
      <c r="B21" s="41" t="s">
        <v>416</v>
      </c>
    </row>
    <row r="22" spans="1:2" ht="89.25">
      <c r="A22" s="40" t="s">
        <v>1045</v>
      </c>
      <c r="B22" s="42" t="s">
        <v>1046</v>
      </c>
    </row>
    <row r="23" spans="1:2">
      <c r="A23" s="40" t="s">
        <v>1047</v>
      </c>
      <c r="B23" s="40" t="s">
        <v>1048</v>
      </c>
    </row>
    <row r="24" spans="1:2">
      <c r="A24" s="40" t="s">
        <v>398</v>
      </c>
      <c r="B24" s="40" t="s">
        <v>1049</v>
      </c>
    </row>
    <row r="25" spans="1:2" ht="38.25">
      <c r="A25" s="40" t="s">
        <v>1050</v>
      </c>
      <c r="B25" s="40" t="s">
        <v>1051</v>
      </c>
    </row>
    <row r="26" spans="1:2">
      <c r="A26" s="40" t="s">
        <v>400</v>
      </c>
      <c r="B26" s="40" t="s">
        <v>1052</v>
      </c>
    </row>
    <row r="27" spans="1:2" ht="30">
      <c r="A27" s="43" t="s">
        <v>1053</v>
      </c>
      <c r="B27" s="43" t="s">
        <v>1054</v>
      </c>
    </row>
    <row r="28" spans="1:2" ht="15">
      <c r="A28" s="43" t="s">
        <v>1055</v>
      </c>
      <c r="B28" s="43" t="s">
        <v>1056</v>
      </c>
    </row>
    <row r="29" spans="1:2" ht="90">
      <c r="A29" s="43" t="s">
        <v>1057</v>
      </c>
      <c r="B29" s="43" t="s">
        <v>1058</v>
      </c>
    </row>
    <row r="30" spans="1:2" ht="45">
      <c r="A30" s="43" t="s">
        <v>1059</v>
      </c>
      <c r="B30" s="43" t="s">
        <v>1060</v>
      </c>
    </row>
    <row r="31" spans="1:2" ht="60">
      <c r="A31" s="43" t="s">
        <v>1061</v>
      </c>
      <c r="B31" s="43" t="s">
        <v>1062</v>
      </c>
    </row>
    <row r="32" spans="1:2" ht="25.5">
      <c r="A32" s="40" t="s">
        <v>419</v>
      </c>
      <c r="B32" s="40" t="s">
        <v>1063</v>
      </c>
    </row>
    <row r="33" spans="1:2" ht="30">
      <c r="A33" s="44" t="s">
        <v>397</v>
      </c>
      <c r="B33" s="43" t="s">
        <v>1064</v>
      </c>
    </row>
    <row r="34" spans="1:2" ht="45">
      <c r="A34" s="44" t="s">
        <v>422</v>
      </c>
      <c r="B34" s="43" t="s">
        <v>1065</v>
      </c>
    </row>
    <row r="35" spans="1:2" ht="30">
      <c r="A35" s="44" t="s">
        <v>396</v>
      </c>
      <c r="B35" s="43" t="s">
        <v>1066</v>
      </c>
    </row>
    <row r="36" spans="1:2" ht="15">
      <c r="A36" s="44" t="s">
        <v>421</v>
      </c>
      <c r="B36" s="43" t="s">
        <v>1067</v>
      </c>
    </row>
    <row r="37" spans="1:2" ht="30">
      <c r="A37" s="44" t="s">
        <v>1068</v>
      </c>
      <c r="B37" s="43" t="s">
        <v>1069</v>
      </c>
    </row>
    <row r="38" spans="1:2" ht="90">
      <c r="A38" s="44" t="s">
        <v>1070</v>
      </c>
      <c r="B38" s="45" t="s">
        <v>1071</v>
      </c>
    </row>
    <row r="39" spans="1:2" ht="60">
      <c r="A39" s="44" t="s">
        <v>1072</v>
      </c>
      <c r="B39" s="43" t="s">
        <v>1073</v>
      </c>
    </row>
    <row r="40" spans="1:2" ht="39">
      <c r="A40" s="44" t="s">
        <v>1074</v>
      </c>
      <c r="B40" s="40" t="s">
        <v>1075</v>
      </c>
    </row>
    <row r="41" spans="1:2" ht="39">
      <c r="A41" s="44" t="s">
        <v>1076</v>
      </c>
      <c r="B41" s="40" t="s">
        <v>1077</v>
      </c>
    </row>
    <row r="42" spans="1:2" ht="26.25">
      <c r="A42" s="44" t="s">
        <v>1078</v>
      </c>
      <c r="B42" s="40" t="s">
        <v>1079</v>
      </c>
    </row>
    <row r="43" spans="1:2" ht="15">
      <c r="A43" s="44" t="s">
        <v>1080</v>
      </c>
      <c r="B43" s="40" t="s">
        <v>1081</v>
      </c>
    </row>
    <row r="44" spans="1:2" ht="26.25">
      <c r="A44" s="44" t="s">
        <v>1082</v>
      </c>
      <c r="B44" s="40" t="s">
        <v>1083</v>
      </c>
    </row>
    <row r="45" spans="1:2" ht="26.25">
      <c r="A45" s="44" t="s">
        <v>1084</v>
      </c>
      <c r="B45" s="40" t="s">
        <v>1085</v>
      </c>
    </row>
  </sheetData>
  <pageMargins left="0.75" right="0.75" top="1" bottom="1" header="0.5" footer="0.5"/>
  <pageSetup scale="79" orientation="portrait" r:id="rId1"/>
  <headerFooter alignWithMargins="0">
    <oddHeader>&amp;C&amp;F
&amp;A</oddHeader>
  </headerFooter>
  <rowBreaks count="1" manualBreakCount="1">
    <brk id="22"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B76"/>
  <sheetViews>
    <sheetView zoomScale="70" zoomScaleNormal="70" workbookViewId="0">
      <selection activeCell="A2" sqref="A2"/>
    </sheetView>
  </sheetViews>
  <sheetFormatPr defaultColWidth="9.140625" defaultRowHeight="12.75"/>
  <cols>
    <col min="1" max="1" width="39.42578125" style="34" customWidth="1"/>
    <col min="2" max="2" width="55.85546875" style="34" customWidth="1"/>
    <col min="3" max="16384" width="9.140625" style="34"/>
  </cols>
  <sheetData>
    <row r="1" spans="1:2" ht="15">
      <c r="A1" s="10" t="s">
        <v>7286</v>
      </c>
      <c r="B1" s="10" t="s">
        <v>492</v>
      </c>
    </row>
    <row r="2" spans="1:2">
      <c r="A2" s="35" t="s">
        <v>433</v>
      </c>
      <c r="B2" s="36" t="s">
        <v>934</v>
      </c>
    </row>
    <row r="3" spans="1:2" ht="51">
      <c r="A3" s="35" t="s">
        <v>432</v>
      </c>
      <c r="B3" s="36" t="s">
        <v>935</v>
      </c>
    </row>
    <row r="4" spans="1:2" ht="38.25">
      <c r="A4" s="35" t="s">
        <v>469</v>
      </c>
      <c r="B4" s="36" t="s">
        <v>936</v>
      </c>
    </row>
    <row r="5" spans="1:2" ht="38.25">
      <c r="A5" s="35" t="s">
        <v>468</v>
      </c>
      <c r="B5" s="36" t="s">
        <v>937</v>
      </c>
    </row>
    <row r="6" spans="1:2">
      <c r="A6" s="35" t="s">
        <v>466</v>
      </c>
      <c r="B6" s="36" t="s">
        <v>938</v>
      </c>
    </row>
    <row r="7" spans="1:2" ht="38.25">
      <c r="A7" s="35" t="s">
        <v>490</v>
      </c>
      <c r="B7" s="36" t="s">
        <v>939</v>
      </c>
    </row>
    <row r="8" spans="1:2" ht="25.5">
      <c r="A8" s="35" t="s">
        <v>940</v>
      </c>
      <c r="B8" s="36" t="s">
        <v>941</v>
      </c>
    </row>
    <row r="9" spans="1:2">
      <c r="A9" s="35" t="s">
        <v>437</v>
      </c>
      <c r="B9" s="36" t="s">
        <v>942</v>
      </c>
    </row>
    <row r="10" spans="1:2" ht="25.5">
      <c r="A10" s="35" t="s">
        <v>436</v>
      </c>
      <c r="B10" s="37" t="s">
        <v>943</v>
      </c>
    </row>
    <row r="11" spans="1:2" ht="38.25">
      <c r="A11" s="35" t="s">
        <v>477</v>
      </c>
      <c r="B11" s="36" t="s">
        <v>944</v>
      </c>
    </row>
    <row r="12" spans="1:2" ht="25.5">
      <c r="A12" s="35" t="s">
        <v>430</v>
      </c>
      <c r="B12" s="36" t="s">
        <v>945</v>
      </c>
    </row>
    <row r="13" spans="1:2" ht="63.75">
      <c r="A13" s="35" t="s">
        <v>487</v>
      </c>
      <c r="B13" s="36" t="s">
        <v>946</v>
      </c>
    </row>
    <row r="14" spans="1:2" ht="25.5">
      <c r="A14" s="35" t="s">
        <v>435</v>
      </c>
      <c r="B14" s="36" t="s">
        <v>947</v>
      </c>
    </row>
    <row r="15" spans="1:2" ht="25.5">
      <c r="A15" s="35" t="s">
        <v>426</v>
      </c>
      <c r="B15" s="36" t="s">
        <v>948</v>
      </c>
    </row>
    <row r="16" spans="1:2" ht="63.75">
      <c r="A16" s="35" t="s">
        <v>465</v>
      </c>
      <c r="B16" s="36" t="s">
        <v>949</v>
      </c>
    </row>
    <row r="17" spans="1:2" ht="25.5">
      <c r="A17" s="35" t="s">
        <v>445</v>
      </c>
      <c r="B17" s="36" t="s">
        <v>950</v>
      </c>
    </row>
    <row r="18" spans="1:2" ht="38.25">
      <c r="A18" s="35" t="s">
        <v>442</v>
      </c>
      <c r="B18" s="36" t="s">
        <v>951</v>
      </c>
    </row>
    <row r="19" spans="1:2" ht="140.25">
      <c r="A19" s="35" t="s">
        <v>427</v>
      </c>
      <c r="B19" s="36" t="s">
        <v>952</v>
      </c>
    </row>
    <row r="20" spans="1:2">
      <c r="A20" s="35" t="s">
        <v>489</v>
      </c>
      <c r="B20" s="36" t="s">
        <v>953</v>
      </c>
    </row>
    <row r="21" spans="1:2" ht="25.5">
      <c r="A21" s="35" t="s">
        <v>470</v>
      </c>
      <c r="B21" s="36" t="s">
        <v>954</v>
      </c>
    </row>
    <row r="22" spans="1:2" ht="25.5">
      <c r="A22" s="35" t="s">
        <v>431</v>
      </c>
      <c r="B22" s="36" t="s">
        <v>955</v>
      </c>
    </row>
    <row r="23" spans="1:2" ht="25.5">
      <c r="A23" s="35" t="s">
        <v>488</v>
      </c>
      <c r="B23" s="36" t="s">
        <v>956</v>
      </c>
    </row>
    <row r="24" spans="1:2">
      <c r="A24" s="35" t="s">
        <v>458</v>
      </c>
      <c r="B24" s="36" t="s">
        <v>957</v>
      </c>
    </row>
    <row r="25" spans="1:2">
      <c r="A25" s="35" t="s">
        <v>434</v>
      </c>
      <c r="B25" s="36" t="s">
        <v>958</v>
      </c>
    </row>
    <row r="26" spans="1:2">
      <c r="A26" s="35" t="s">
        <v>428</v>
      </c>
      <c r="B26" s="36" t="s">
        <v>959</v>
      </c>
    </row>
    <row r="27" spans="1:2" ht="25.5">
      <c r="A27" s="35" t="s">
        <v>960</v>
      </c>
      <c r="B27" s="36" t="s">
        <v>961</v>
      </c>
    </row>
    <row r="28" spans="1:2">
      <c r="A28" s="35" t="s">
        <v>449</v>
      </c>
      <c r="B28" s="36" t="s">
        <v>962</v>
      </c>
    </row>
    <row r="29" spans="1:2">
      <c r="A29" s="35" t="s">
        <v>451</v>
      </c>
      <c r="B29" s="36" t="s">
        <v>963</v>
      </c>
    </row>
    <row r="30" spans="1:2">
      <c r="A30" s="35" t="s">
        <v>450</v>
      </c>
      <c r="B30" s="36" t="s">
        <v>964</v>
      </c>
    </row>
    <row r="31" spans="1:2">
      <c r="A31" s="35" t="s">
        <v>965</v>
      </c>
      <c r="B31" s="36" t="s">
        <v>966</v>
      </c>
    </row>
    <row r="32" spans="1:2">
      <c r="A32" s="35" t="s">
        <v>486</v>
      </c>
      <c r="B32" s="36" t="s">
        <v>967</v>
      </c>
    </row>
    <row r="33" spans="1:2">
      <c r="A33" s="35" t="s">
        <v>968</v>
      </c>
      <c r="B33" s="36" t="s">
        <v>969</v>
      </c>
    </row>
    <row r="34" spans="1:2">
      <c r="A34" s="35" t="s">
        <v>970</v>
      </c>
      <c r="B34" s="36" t="s">
        <v>971</v>
      </c>
    </row>
    <row r="35" spans="1:2">
      <c r="A35" s="35" t="s">
        <v>972</v>
      </c>
      <c r="B35" s="36" t="s">
        <v>973</v>
      </c>
    </row>
    <row r="36" spans="1:2">
      <c r="A36" s="35" t="s">
        <v>483</v>
      </c>
      <c r="B36" s="36" t="s">
        <v>974</v>
      </c>
    </row>
    <row r="37" spans="1:2">
      <c r="A37" s="35" t="s">
        <v>484</v>
      </c>
      <c r="B37" s="36" t="s">
        <v>975</v>
      </c>
    </row>
    <row r="38" spans="1:2" ht="25.5">
      <c r="A38" s="35" t="s">
        <v>448</v>
      </c>
      <c r="B38" s="36" t="s">
        <v>976</v>
      </c>
    </row>
    <row r="39" spans="1:2">
      <c r="A39" s="35" t="s">
        <v>485</v>
      </c>
      <c r="B39" s="36" t="s">
        <v>977</v>
      </c>
    </row>
    <row r="40" spans="1:2">
      <c r="A40" s="35" t="s">
        <v>461</v>
      </c>
      <c r="B40" s="36" t="s">
        <v>978</v>
      </c>
    </row>
    <row r="41" spans="1:2">
      <c r="A41" s="35" t="s">
        <v>472</v>
      </c>
      <c r="B41" s="36" t="s">
        <v>979</v>
      </c>
    </row>
    <row r="42" spans="1:2" ht="38.25">
      <c r="A42" s="35" t="s">
        <v>439</v>
      </c>
      <c r="B42" s="36" t="s">
        <v>980</v>
      </c>
    </row>
    <row r="43" spans="1:2">
      <c r="A43" s="35" t="s">
        <v>441</v>
      </c>
      <c r="B43" s="36" t="s">
        <v>981</v>
      </c>
    </row>
    <row r="44" spans="1:2" ht="25.5">
      <c r="A44" s="35" t="s">
        <v>438</v>
      </c>
      <c r="B44" s="36" t="s">
        <v>982</v>
      </c>
    </row>
    <row r="45" spans="1:2" ht="25.5">
      <c r="A45" s="35" t="s">
        <v>440</v>
      </c>
      <c r="B45" s="36" t="s">
        <v>983</v>
      </c>
    </row>
    <row r="46" spans="1:2" ht="63.75">
      <c r="A46" s="35" t="s">
        <v>462</v>
      </c>
      <c r="B46" s="36" t="s">
        <v>984</v>
      </c>
    </row>
    <row r="47" spans="1:2" ht="25.5">
      <c r="A47" s="35" t="s">
        <v>459</v>
      </c>
      <c r="B47" s="36" t="s">
        <v>985</v>
      </c>
    </row>
    <row r="48" spans="1:2">
      <c r="A48" s="35" t="s">
        <v>456</v>
      </c>
      <c r="B48" s="36" t="s">
        <v>986</v>
      </c>
    </row>
    <row r="49" spans="1:2" ht="51">
      <c r="A49" s="35" t="s">
        <v>457</v>
      </c>
      <c r="B49" s="36" t="s">
        <v>987</v>
      </c>
    </row>
    <row r="50" spans="1:2" ht="51">
      <c r="A50" s="35" t="s">
        <v>454</v>
      </c>
      <c r="B50" s="36" t="s">
        <v>988</v>
      </c>
    </row>
    <row r="51" spans="1:2">
      <c r="A51" s="35" t="s">
        <v>476</v>
      </c>
      <c r="B51" s="36" t="s">
        <v>989</v>
      </c>
    </row>
    <row r="52" spans="1:2" ht="25.5">
      <c r="A52" s="35" t="s">
        <v>447</v>
      </c>
      <c r="B52" s="36" t="s">
        <v>990</v>
      </c>
    </row>
    <row r="53" spans="1:2">
      <c r="A53" s="35" t="s">
        <v>460</v>
      </c>
      <c r="B53" s="36" t="s">
        <v>991</v>
      </c>
    </row>
    <row r="54" spans="1:2">
      <c r="A54" s="35" t="s">
        <v>446</v>
      </c>
      <c r="B54" s="36" t="s">
        <v>992</v>
      </c>
    </row>
    <row r="55" spans="1:2">
      <c r="A55" s="35" t="s">
        <v>480</v>
      </c>
      <c r="B55" s="36" t="s">
        <v>993</v>
      </c>
    </row>
    <row r="56" spans="1:2">
      <c r="A56" s="35" t="s">
        <v>471</v>
      </c>
      <c r="B56" s="36" t="s">
        <v>994</v>
      </c>
    </row>
    <row r="57" spans="1:2">
      <c r="A57" s="35" t="s">
        <v>995</v>
      </c>
      <c r="B57" s="36"/>
    </row>
    <row r="58" spans="1:2" ht="25.5">
      <c r="A58" s="35" t="s">
        <v>455</v>
      </c>
      <c r="B58" s="36" t="s">
        <v>996</v>
      </c>
    </row>
    <row r="59" spans="1:2" ht="38.25">
      <c r="A59" s="35" t="s">
        <v>478</v>
      </c>
      <c r="B59" s="36" t="s">
        <v>997</v>
      </c>
    </row>
    <row r="60" spans="1:2" ht="25.5">
      <c r="A60" s="35" t="s">
        <v>473</v>
      </c>
      <c r="B60" s="36" t="s">
        <v>998</v>
      </c>
    </row>
    <row r="61" spans="1:2" ht="25.5">
      <c r="A61" s="35" t="s">
        <v>479</v>
      </c>
      <c r="B61" s="36" t="s">
        <v>999</v>
      </c>
    </row>
    <row r="62" spans="1:2" ht="38.25">
      <c r="A62" s="35" t="s">
        <v>429</v>
      </c>
      <c r="B62" s="36" t="s">
        <v>1000</v>
      </c>
    </row>
    <row r="63" spans="1:2">
      <c r="A63" s="35" t="s">
        <v>482</v>
      </c>
      <c r="B63" s="36" t="s">
        <v>1001</v>
      </c>
    </row>
    <row r="64" spans="1:2">
      <c r="A64" s="35" t="s">
        <v>443</v>
      </c>
      <c r="B64" s="36" t="s">
        <v>1002</v>
      </c>
    </row>
    <row r="65" spans="1:2" ht="25.5">
      <c r="A65" s="35" t="s">
        <v>1003</v>
      </c>
      <c r="B65" s="36" t="s">
        <v>1004</v>
      </c>
    </row>
    <row r="66" spans="1:2">
      <c r="A66" s="35" t="s">
        <v>474</v>
      </c>
      <c r="B66" s="36" t="s">
        <v>1005</v>
      </c>
    </row>
    <row r="67" spans="1:2" ht="31.5" customHeight="1">
      <c r="A67" s="35" t="s">
        <v>1006</v>
      </c>
      <c r="B67" s="36" t="s">
        <v>1007</v>
      </c>
    </row>
    <row r="68" spans="1:2">
      <c r="A68" s="35" t="s">
        <v>1008</v>
      </c>
      <c r="B68" s="36" t="s">
        <v>1009</v>
      </c>
    </row>
    <row r="69" spans="1:2">
      <c r="A69" s="35" t="s">
        <v>463</v>
      </c>
      <c r="B69" s="36" t="s">
        <v>1010</v>
      </c>
    </row>
    <row r="70" spans="1:2">
      <c r="A70" s="35" t="s">
        <v>453</v>
      </c>
      <c r="B70" s="36" t="s">
        <v>1011</v>
      </c>
    </row>
    <row r="71" spans="1:2" ht="25.5">
      <c r="A71" s="35" t="s">
        <v>475</v>
      </c>
      <c r="B71" s="36" t="s">
        <v>1012</v>
      </c>
    </row>
    <row r="72" spans="1:2">
      <c r="A72" s="35" t="s">
        <v>452</v>
      </c>
      <c r="B72" s="36"/>
    </row>
    <row r="73" spans="1:2" ht="25.5">
      <c r="A73" s="35" t="s">
        <v>444</v>
      </c>
      <c r="B73" s="36" t="s">
        <v>1013</v>
      </c>
    </row>
    <row r="74" spans="1:2" ht="51">
      <c r="A74" s="35" t="s">
        <v>1014</v>
      </c>
      <c r="B74" s="36" t="s">
        <v>1015</v>
      </c>
    </row>
    <row r="75" spans="1:2" ht="15">
      <c r="A75" s="38" t="s">
        <v>1016</v>
      </c>
      <c r="B75" s="39"/>
    </row>
    <row r="76" spans="1:2" ht="15">
      <c r="A76" s="38" t="s">
        <v>1017</v>
      </c>
      <c r="B76" s="39"/>
    </row>
  </sheetData>
  <pageMargins left="0.75" right="0.75" top="1" bottom="1" header="0.5" footer="0.5"/>
  <pageSetup scale="92" orientation="portrait" r:id="rId1"/>
  <headerFooter alignWithMargins="0">
    <oddHeader>&amp;C&amp;F
&amp;A</oddHeader>
  </headerFooter>
  <rowBreaks count="1" manualBreakCount="1">
    <brk id="44" max="16383" man="1"/>
  </row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[2]Data!#REF!</xm:f>
          </x14:formula1>
          <xm:sqref>A75:A76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C236"/>
  <sheetViews>
    <sheetView workbookViewId="0">
      <selection activeCell="C1" sqref="C1"/>
    </sheetView>
  </sheetViews>
  <sheetFormatPr defaultRowHeight="12.75"/>
  <cols>
    <col min="1" max="1" width="34.85546875" style="1" customWidth="1"/>
    <col min="2" max="2" width="35.85546875" style="1" customWidth="1"/>
    <col min="3" max="16384" width="9.140625" style="1"/>
  </cols>
  <sheetData>
    <row r="1" spans="1:3" ht="15">
      <c r="A1" s="1" t="s">
        <v>185</v>
      </c>
      <c r="B1" s="1" t="s">
        <v>394</v>
      </c>
      <c r="C1">
        <f>VLOOKUP($A1,Activities!$A$4:$D$210,4,FALSE)</f>
        <v>0</v>
      </c>
    </row>
    <row r="2" spans="1:3" ht="15">
      <c r="A2" s="1" t="s">
        <v>186</v>
      </c>
      <c r="B2" s="1" t="s">
        <v>394</v>
      </c>
      <c r="C2">
        <f>VLOOKUP($A2,Activities!$A$4:$D$210,4,FALSE)</f>
        <v>0</v>
      </c>
    </row>
    <row r="3" spans="1:3" ht="15">
      <c r="A3" s="1" t="s">
        <v>201</v>
      </c>
      <c r="B3" s="1" t="s">
        <v>394</v>
      </c>
      <c r="C3">
        <f>VLOOKUP($A3,Activities!$A$4:$D$210,4,FALSE)</f>
        <v>0</v>
      </c>
    </row>
    <row r="4" spans="1:3" ht="15">
      <c r="A4" s="1" t="s">
        <v>259</v>
      </c>
      <c r="B4" s="1" t="s">
        <v>394</v>
      </c>
      <c r="C4">
        <f>VLOOKUP($A4,Activities!$A$4:$D$210,4,FALSE)</f>
        <v>0</v>
      </c>
    </row>
    <row r="5" spans="1:3" ht="15">
      <c r="A5" s="1" t="s">
        <v>374</v>
      </c>
      <c r="B5" s="1" t="s">
        <v>394</v>
      </c>
      <c r="C5">
        <f>VLOOKUP($A5,Activities!$A$4:$D$210,4,FALSE)</f>
        <v>0</v>
      </c>
    </row>
    <row r="6" spans="1:3" ht="15">
      <c r="A6" s="1" t="s">
        <v>330</v>
      </c>
      <c r="B6" s="1" t="s">
        <v>394</v>
      </c>
      <c r="C6">
        <f>VLOOKUP($A6,Activities!$A$4:$D$210,4,FALSE)</f>
        <v>0</v>
      </c>
    </row>
    <row r="7" spans="1:3" ht="15">
      <c r="A7" s="1" t="s">
        <v>206</v>
      </c>
      <c r="B7" s="1" t="s">
        <v>394</v>
      </c>
      <c r="C7">
        <f>VLOOKUP($A7,Activities!$A$4:$D$210,4,FALSE)</f>
        <v>0</v>
      </c>
    </row>
    <row r="8" spans="1:3" ht="15">
      <c r="A8" s="1" t="s">
        <v>250</v>
      </c>
      <c r="B8" s="1" t="s">
        <v>394</v>
      </c>
      <c r="C8">
        <f>VLOOKUP($A8,Activities!$A$4:$D$210,4,FALSE)</f>
        <v>0</v>
      </c>
    </row>
    <row r="9" spans="1:3" ht="15">
      <c r="A9" s="1" t="s">
        <v>315</v>
      </c>
      <c r="B9" s="1" t="s">
        <v>395</v>
      </c>
      <c r="C9">
        <f>VLOOKUP($A9,Activities!$A$4:$D$210,4,FALSE)</f>
        <v>0</v>
      </c>
    </row>
    <row r="10" spans="1:3" ht="15">
      <c r="A10" s="1" t="s">
        <v>293</v>
      </c>
      <c r="B10" s="1" t="s">
        <v>395</v>
      </c>
      <c r="C10">
        <f>VLOOKUP($A10,Activities!$A$4:$D$210,4,FALSE)</f>
        <v>0</v>
      </c>
    </row>
    <row r="11" spans="1:3" ht="15">
      <c r="A11" s="1" t="s">
        <v>279</v>
      </c>
      <c r="B11" s="1" t="s">
        <v>395</v>
      </c>
      <c r="C11">
        <f>VLOOKUP($A11,Activities!$A$4:$D$210,4,FALSE)</f>
        <v>0</v>
      </c>
    </row>
    <row r="12" spans="1:3" ht="15">
      <c r="A12" s="1" t="s">
        <v>286</v>
      </c>
      <c r="B12" s="1" t="s">
        <v>395</v>
      </c>
      <c r="C12">
        <f>VLOOKUP($A12,Activities!$A$4:$D$210,4,FALSE)</f>
        <v>0</v>
      </c>
    </row>
    <row r="13" spans="1:3" ht="15">
      <c r="A13" s="1" t="s">
        <v>287</v>
      </c>
      <c r="B13" s="1" t="s">
        <v>395</v>
      </c>
      <c r="C13">
        <f>VLOOKUP($A13,Activities!$A$4:$D$210,4,FALSE)</f>
        <v>0</v>
      </c>
    </row>
    <row r="14" spans="1:3" ht="15">
      <c r="A14" s="1" t="s">
        <v>221</v>
      </c>
      <c r="B14" s="1" t="s">
        <v>395</v>
      </c>
      <c r="C14">
        <f>VLOOKUP($A14,Activities!$A$4:$D$210,4,FALSE)</f>
        <v>0</v>
      </c>
    </row>
    <row r="15" spans="1:3" ht="15">
      <c r="A15" s="1" t="s">
        <v>306</v>
      </c>
      <c r="B15" s="1" t="s">
        <v>395</v>
      </c>
      <c r="C15">
        <f>VLOOKUP($A15,Activities!$A$4:$D$210,4,FALSE)</f>
        <v>0</v>
      </c>
    </row>
    <row r="16" spans="1:3" ht="15">
      <c r="A16" s="1" t="s">
        <v>213</v>
      </c>
      <c r="B16" s="1" t="s">
        <v>395</v>
      </c>
      <c r="C16">
        <f>VLOOKUP($A16,Activities!$A$4:$D$210,4,FALSE)</f>
        <v>0</v>
      </c>
    </row>
    <row r="17" spans="1:3" ht="15">
      <c r="A17" s="1" t="s">
        <v>300</v>
      </c>
      <c r="B17" s="1" t="s">
        <v>395</v>
      </c>
      <c r="C17">
        <f>VLOOKUP($A17,Activities!$A$4:$D$210,4,FALSE)</f>
        <v>0</v>
      </c>
    </row>
    <row r="18" spans="1:3" ht="15">
      <c r="A18" s="1" t="s">
        <v>259</v>
      </c>
      <c r="B18" s="1" t="s">
        <v>395</v>
      </c>
      <c r="C18">
        <f>VLOOKUP($A18,Activities!$A$4:$D$210,4,FALSE)</f>
        <v>0</v>
      </c>
    </row>
    <row r="19" spans="1:3" ht="15">
      <c r="A19" s="1" t="s">
        <v>228</v>
      </c>
      <c r="B19" s="1" t="s">
        <v>395</v>
      </c>
      <c r="C19">
        <f>VLOOKUP($A19,Activities!$A$4:$D$210,4,FALSE)</f>
        <v>0</v>
      </c>
    </row>
    <row r="20" spans="1:3" ht="15">
      <c r="A20" s="1" t="s">
        <v>328</v>
      </c>
      <c r="B20" s="1" t="s">
        <v>395</v>
      </c>
      <c r="C20">
        <f>VLOOKUP($A20,Activities!$A$4:$D$210,4,FALSE)</f>
        <v>0</v>
      </c>
    </row>
    <row r="21" spans="1:3" ht="15">
      <c r="A21" s="1" t="s">
        <v>216</v>
      </c>
      <c r="B21" s="1" t="s">
        <v>395</v>
      </c>
      <c r="C21">
        <f>VLOOKUP($A21,Activities!$A$4:$D$210,4,FALSE)</f>
        <v>0</v>
      </c>
    </row>
    <row r="22" spans="1:3" ht="15">
      <c r="A22" s="1" t="s">
        <v>298</v>
      </c>
      <c r="B22" s="1" t="s">
        <v>395</v>
      </c>
      <c r="C22">
        <f>VLOOKUP($A22,Activities!$A$4:$D$210,4,FALSE)</f>
        <v>0</v>
      </c>
    </row>
    <row r="23" spans="1:3" ht="15">
      <c r="A23" s="1" t="s">
        <v>330</v>
      </c>
      <c r="B23" s="1" t="s">
        <v>395</v>
      </c>
      <c r="C23">
        <f>VLOOKUP($A23,Activities!$A$4:$D$210,4,FALSE)</f>
        <v>0</v>
      </c>
    </row>
    <row r="24" spans="1:3" ht="15">
      <c r="A24" s="1" t="s">
        <v>294</v>
      </c>
      <c r="B24" s="1" t="s">
        <v>395</v>
      </c>
      <c r="C24">
        <f>VLOOKUP($A24,Activities!$A$4:$D$210,4,FALSE)</f>
        <v>0</v>
      </c>
    </row>
    <row r="25" spans="1:3" ht="15">
      <c r="A25" s="1" t="s">
        <v>313</v>
      </c>
      <c r="B25" s="1" t="s">
        <v>395</v>
      </c>
      <c r="C25">
        <f>VLOOKUP($A25,Activities!$A$4:$D$210,4,FALSE)</f>
        <v>0</v>
      </c>
    </row>
    <row r="26" spans="1:3" ht="15">
      <c r="A26" s="1" t="s">
        <v>366</v>
      </c>
      <c r="B26" s="1" t="s">
        <v>395</v>
      </c>
      <c r="C26">
        <f>VLOOKUP($A26,Activities!$A$4:$D$210,4,FALSE)</f>
        <v>0</v>
      </c>
    </row>
    <row r="27" spans="1:3" ht="15">
      <c r="A27" s="1" t="s">
        <v>245</v>
      </c>
      <c r="B27" s="1" t="s">
        <v>395</v>
      </c>
      <c r="C27">
        <f>VLOOKUP($A27,Activities!$A$4:$D$210,4,FALSE)</f>
        <v>0</v>
      </c>
    </row>
    <row r="28" spans="1:3" ht="15">
      <c r="A28" s="1" t="s">
        <v>210</v>
      </c>
      <c r="B28" s="1" t="s">
        <v>396</v>
      </c>
      <c r="C28">
        <f>VLOOKUP($A28,Activities!$A$4:$D$210,4,FALSE)</f>
        <v>0</v>
      </c>
    </row>
    <row r="29" spans="1:3" ht="15">
      <c r="A29" s="1" t="s">
        <v>370</v>
      </c>
      <c r="B29" s="1" t="s">
        <v>396</v>
      </c>
      <c r="C29">
        <f>VLOOKUP($A29,Activities!$A$4:$D$210,4,FALSE)</f>
        <v>0</v>
      </c>
    </row>
    <row r="30" spans="1:3" ht="15">
      <c r="A30" s="1" t="s">
        <v>371</v>
      </c>
      <c r="B30" s="1" t="s">
        <v>396</v>
      </c>
      <c r="C30">
        <f>VLOOKUP($A30,Activities!$A$4:$D$210,4,FALSE)</f>
        <v>0</v>
      </c>
    </row>
    <row r="31" spans="1:3" ht="15">
      <c r="A31" s="1" t="s">
        <v>372</v>
      </c>
      <c r="B31" s="1" t="s">
        <v>396</v>
      </c>
      <c r="C31">
        <f>VLOOKUP($A31,Activities!$A$4:$D$210,4,FALSE)</f>
        <v>0</v>
      </c>
    </row>
    <row r="32" spans="1:3" ht="15">
      <c r="A32" s="1" t="s">
        <v>257</v>
      </c>
      <c r="B32" s="1" t="s">
        <v>396</v>
      </c>
      <c r="C32">
        <f>VLOOKUP($A32,Activities!$A$4:$D$210,4,FALSE)</f>
        <v>0</v>
      </c>
    </row>
    <row r="33" spans="1:3" ht="15">
      <c r="A33" s="1" t="s">
        <v>258</v>
      </c>
      <c r="B33" s="1" t="s">
        <v>396</v>
      </c>
      <c r="C33">
        <f>VLOOKUP($A33,Activities!$A$4:$D$210,4,FALSE)</f>
        <v>0</v>
      </c>
    </row>
    <row r="34" spans="1:3" ht="15">
      <c r="A34" s="1" t="s">
        <v>322</v>
      </c>
      <c r="B34" s="1" t="s">
        <v>397</v>
      </c>
      <c r="C34">
        <f>VLOOKUP($A34,Activities!$A$4:$D$210,4,FALSE)</f>
        <v>0</v>
      </c>
    </row>
    <row r="35" spans="1:3" ht="15">
      <c r="A35" s="1" t="s">
        <v>276</v>
      </c>
      <c r="B35" s="1" t="s">
        <v>397</v>
      </c>
      <c r="C35">
        <f>VLOOKUP($A35,Activities!$A$4:$D$210,4,FALSE)</f>
        <v>0</v>
      </c>
    </row>
    <row r="36" spans="1:3" ht="15">
      <c r="A36" s="1" t="s">
        <v>277</v>
      </c>
      <c r="B36" s="1" t="s">
        <v>397</v>
      </c>
      <c r="C36">
        <f>VLOOKUP($A36,Activities!$A$4:$D$210,4,FALSE)</f>
        <v>0</v>
      </c>
    </row>
    <row r="37" spans="1:3" ht="15">
      <c r="A37" s="1" t="s">
        <v>279</v>
      </c>
      <c r="B37" s="1" t="s">
        <v>397</v>
      </c>
      <c r="C37">
        <f>VLOOKUP($A37,Activities!$A$4:$D$210,4,FALSE)</f>
        <v>0</v>
      </c>
    </row>
    <row r="38" spans="1:3" ht="15">
      <c r="A38" s="1" t="s">
        <v>280</v>
      </c>
      <c r="B38" s="1" t="s">
        <v>397</v>
      </c>
      <c r="C38">
        <f>VLOOKUP($A38,Activities!$A$4:$D$210,4,FALSE)</f>
        <v>0</v>
      </c>
    </row>
    <row r="39" spans="1:3" ht="15">
      <c r="A39" s="1" t="s">
        <v>225</v>
      </c>
      <c r="B39" s="1" t="s">
        <v>397</v>
      </c>
      <c r="C39">
        <f>VLOOKUP($A39,Activities!$A$4:$D$210,4,FALSE)</f>
        <v>0</v>
      </c>
    </row>
    <row r="40" spans="1:3" ht="15">
      <c r="A40" s="1" t="s">
        <v>226</v>
      </c>
      <c r="B40" s="1" t="s">
        <v>397</v>
      </c>
      <c r="C40">
        <f>VLOOKUP($A40,Activities!$A$4:$D$210,4,FALSE)</f>
        <v>0</v>
      </c>
    </row>
    <row r="41" spans="1:3" ht="15">
      <c r="A41" s="1" t="s">
        <v>226</v>
      </c>
      <c r="B41" s="1" t="s">
        <v>398</v>
      </c>
      <c r="C41">
        <f>VLOOKUP($A41,Activities!$A$4:$D$210,4,FALSE)</f>
        <v>0</v>
      </c>
    </row>
    <row r="42" spans="1:3" ht="15">
      <c r="A42" s="1" t="s">
        <v>201</v>
      </c>
      <c r="B42" s="1" t="s">
        <v>398</v>
      </c>
      <c r="C42">
        <f>VLOOKUP($A42,Activities!$A$4:$D$210,4,FALSE)</f>
        <v>0</v>
      </c>
    </row>
    <row r="43" spans="1:3" ht="15">
      <c r="A43" s="1" t="s">
        <v>281</v>
      </c>
      <c r="B43" s="1" t="s">
        <v>397</v>
      </c>
      <c r="C43">
        <f>VLOOKUP($A43,Activities!$A$4:$D$210,4,FALSE)</f>
        <v>0</v>
      </c>
    </row>
    <row r="44" spans="1:3" ht="15">
      <c r="A44" s="1" t="s">
        <v>282</v>
      </c>
      <c r="B44" s="1" t="s">
        <v>397</v>
      </c>
      <c r="C44">
        <f>VLOOKUP($A44,Activities!$A$4:$D$210,4,FALSE)</f>
        <v>0</v>
      </c>
    </row>
    <row r="45" spans="1:3" ht="15">
      <c r="A45" s="1" t="s">
        <v>325</v>
      </c>
      <c r="B45" s="1" t="s">
        <v>397</v>
      </c>
      <c r="C45">
        <f>VLOOKUP($A45,Activities!$A$4:$D$210,4,FALSE)</f>
        <v>0</v>
      </c>
    </row>
    <row r="46" spans="1:3" ht="15">
      <c r="A46" s="1" t="s">
        <v>273</v>
      </c>
      <c r="B46" s="1" t="s">
        <v>397</v>
      </c>
      <c r="C46">
        <f>VLOOKUP($A46,Activities!$A$4:$D$210,4,FALSE)</f>
        <v>0</v>
      </c>
    </row>
    <row r="47" spans="1:3" ht="15">
      <c r="A47" s="1" t="s">
        <v>275</v>
      </c>
      <c r="B47" s="1" t="s">
        <v>397</v>
      </c>
      <c r="C47">
        <f>VLOOKUP($A47,Activities!$A$4:$D$210,4,FALSE)</f>
        <v>0</v>
      </c>
    </row>
    <row r="48" spans="1:3" ht="15">
      <c r="A48" s="1" t="s">
        <v>237</v>
      </c>
      <c r="B48" s="1" t="s">
        <v>399</v>
      </c>
      <c r="C48">
        <f>VLOOKUP($A48,Activities!$A$4:$D$210,4,FALSE)</f>
        <v>0</v>
      </c>
    </row>
    <row r="49" spans="1:3" ht="15">
      <c r="A49" s="1" t="s">
        <v>322</v>
      </c>
      <c r="B49" s="1" t="s">
        <v>399</v>
      </c>
      <c r="C49">
        <f>VLOOKUP($A49,Activities!$A$4:$D$210,4,FALSE)</f>
        <v>0</v>
      </c>
    </row>
    <row r="50" spans="1:3" ht="15">
      <c r="A50" s="1" t="s">
        <v>223</v>
      </c>
      <c r="B50" s="1" t="s">
        <v>399</v>
      </c>
      <c r="C50">
        <f>VLOOKUP($A50,Activities!$A$4:$D$210,4,FALSE)</f>
        <v>0</v>
      </c>
    </row>
    <row r="51" spans="1:3" ht="15">
      <c r="A51" s="1" t="s">
        <v>352</v>
      </c>
      <c r="B51" s="1" t="s">
        <v>399</v>
      </c>
      <c r="C51">
        <f>VLOOKUP($A51,Activities!$A$4:$D$210,4,FALSE)</f>
        <v>0</v>
      </c>
    </row>
    <row r="52" spans="1:3" ht="15">
      <c r="A52" s="1" t="s">
        <v>224</v>
      </c>
      <c r="B52" s="1" t="s">
        <v>399</v>
      </c>
      <c r="C52">
        <f>VLOOKUP($A52,Activities!$A$4:$D$210,4,FALSE)</f>
        <v>0</v>
      </c>
    </row>
    <row r="53" spans="1:3" ht="15">
      <c r="A53" s="1" t="s">
        <v>235</v>
      </c>
      <c r="B53" s="1" t="s">
        <v>399</v>
      </c>
      <c r="C53">
        <f>VLOOKUP($A53,Activities!$A$4:$D$210,4,FALSE)</f>
        <v>0</v>
      </c>
    </row>
    <row r="54" spans="1:3" ht="15">
      <c r="A54" s="1" t="s">
        <v>284</v>
      </c>
      <c r="B54" s="1" t="s">
        <v>399</v>
      </c>
      <c r="C54">
        <f>VLOOKUP($A54,Activities!$A$4:$D$210,4,FALSE)</f>
        <v>0</v>
      </c>
    </row>
    <row r="55" spans="1:3" ht="15">
      <c r="A55" s="1" t="s">
        <v>286</v>
      </c>
      <c r="B55" s="1" t="s">
        <v>399</v>
      </c>
      <c r="C55">
        <f>VLOOKUP($A55,Activities!$A$4:$D$210,4,FALSE)</f>
        <v>0</v>
      </c>
    </row>
    <row r="56" spans="1:3" ht="15">
      <c r="A56" s="1" t="s">
        <v>225</v>
      </c>
      <c r="B56" s="1" t="s">
        <v>400</v>
      </c>
      <c r="C56">
        <f>VLOOKUP($A56,Activities!$A$4:$D$210,4,FALSE)</f>
        <v>0</v>
      </c>
    </row>
    <row r="57" spans="1:3" ht="15">
      <c r="A57" s="1" t="s">
        <v>201</v>
      </c>
      <c r="B57" s="1" t="s">
        <v>399</v>
      </c>
      <c r="C57">
        <f>VLOOKUP($A57,Activities!$A$4:$D$210,4,FALSE)</f>
        <v>0</v>
      </c>
    </row>
    <row r="58" spans="1:3" ht="15">
      <c r="A58" s="1" t="s">
        <v>281</v>
      </c>
      <c r="B58" s="1" t="s">
        <v>398</v>
      </c>
      <c r="C58">
        <f>VLOOKUP($A58,Activities!$A$4:$D$210,4,FALSE)</f>
        <v>0</v>
      </c>
    </row>
    <row r="59" spans="1:3" ht="15">
      <c r="A59" s="1" t="s">
        <v>281</v>
      </c>
      <c r="B59" s="1" t="s">
        <v>400</v>
      </c>
      <c r="C59">
        <f>VLOOKUP($A59,Activities!$A$4:$D$210,4,FALSE)</f>
        <v>0</v>
      </c>
    </row>
    <row r="60" spans="1:3" ht="15">
      <c r="A60" s="1" t="s">
        <v>227</v>
      </c>
      <c r="B60" s="1" t="s">
        <v>399</v>
      </c>
      <c r="C60">
        <f>VLOOKUP($A60,Activities!$A$4:$D$210,4,FALSE)</f>
        <v>0</v>
      </c>
    </row>
    <row r="61" spans="1:3" ht="15">
      <c r="A61" s="1" t="s">
        <v>304</v>
      </c>
      <c r="B61" s="1" t="s">
        <v>399</v>
      </c>
      <c r="C61">
        <f>VLOOKUP($A61,Activities!$A$4:$D$210,4,FALSE)</f>
        <v>0</v>
      </c>
    </row>
    <row r="62" spans="1:3" ht="15">
      <c r="A62" s="1" t="s">
        <v>288</v>
      </c>
      <c r="B62" s="1" t="s">
        <v>399</v>
      </c>
      <c r="C62">
        <f>VLOOKUP($A62,Activities!$A$4:$D$210,4,FALSE)</f>
        <v>0</v>
      </c>
    </row>
    <row r="63" spans="1:3" ht="15">
      <c r="A63" s="1" t="s">
        <v>271</v>
      </c>
      <c r="B63" s="1" t="s">
        <v>399</v>
      </c>
      <c r="C63">
        <f>VLOOKUP($A63,Activities!$A$4:$D$210,4,FALSE)</f>
        <v>0</v>
      </c>
    </row>
    <row r="64" spans="1:3" ht="15">
      <c r="A64" s="1" t="s">
        <v>289</v>
      </c>
      <c r="B64" s="1" t="s">
        <v>399</v>
      </c>
      <c r="C64">
        <f>VLOOKUP($A64,Activities!$A$4:$D$210,4,FALSE)</f>
        <v>0</v>
      </c>
    </row>
    <row r="65" spans="1:3" ht="15">
      <c r="A65" s="1" t="s">
        <v>305</v>
      </c>
      <c r="B65" s="1" t="s">
        <v>399</v>
      </c>
      <c r="C65">
        <f>VLOOKUP($A65,Activities!$A$4:$D$210,4,FALSE)</f>
        <v>0</v>
      </c>
    </row>
    <row r="66" spans="1:3" ht="15">
      <c r="A66" s="1" t="s">
        <v>214</v>
      </c>
      <c r="B66" s="1" t="s">
        <v>399</v>
      </c>
      <c r="C66">
        <f>VLOOKUP($A66,Activities!$A$4:$D$210,4,FALSE)</f>
        <v>0</v>
      </c>
    </row>
    <row r="67" spans="1:3" ht="15">
      <c r="A67" s="1" t="s">
        <v>228</v>
      </c>
      <c r="B67" s="1" t="s">
        <v>399</v>
      </c>
      <c r="C67">
        <f>VLOOKUP($A67,Activities!$A$4:$D$210,4,FALSE)</f>
        <v>0</v>
      </c>
    </row>
    <row r="68" spans="1:3" ht="15">
      <c r="A68" s="1" t="s">
        <v>199</v>
      </c>
      <c r="B68" s="1" t="s">
        <v>401</v>
      </c>
      <c r="C68">
        <f>VLOOKUP($A68,Activities!$A$4:$D$210,4,FALSE)</f>
        <v>0</v>
      </c>
    </row>
    <row r="69" spans="1:3" ht="15">
      <c r="A69" s="1" t="s">
        <v>185</v>
      </c>
      <c r="B69" s="1" t="s">
        <v>401</v>
      </c>
      <c r="C69">
        <f>VLOOKUP($A69,Activities!$A$4:$D$210,4,FALSE)</f>
        <v>0</v>
      </c>
    </row>
    <row r="70" spans="1:3" ht="15">
      <c r="A70" s="1" t="s">
        <v>186</v>
      </c>
      <c r="B70" s="1" t="s">
        <v>401</v>
      </c>
      <c r="C70">
        <f>VLOOKUP($A70,Activities!$A$4:$D$210,4,FALSE)</f>
        <v>0</v>
      </c>
    </row>
    <row r="71" spans="1:3" ht="15">
      <c r="A71" s="1" t="s">
        <v>190</v>
      </c>
      <c r="B71" s="1" t="s">
        <v>401</v>
      </c>
      <c r="C71">
        <f>VLOOKUP($A71,Activities!$A$4:$D$210,4,FALSE)</f>
        <v>0</v>
      </c>
    </row>
    <row r="72" spans="1:3" ht="15">
      <c r="A72" s="1" t="s">
        <v>201</v>
      </c>
      <c r="B72" s="1" t="s">
        <v>401</v>
      </c>
      <c r="C72">
        <f>VLOOKUP($A72,Activities!$A$4:$D$210,4,FALSE)</f>
        <v>0</v>
      </c>
    </row>
    <row r="73" spans="1:3" ht="15">
      <c r="A73" s="1" t="s">
        <v>244</v>
      </c>
      <c r="B73" s="1" t="s">
        <v>401</v>
      </c>
      <c r="C73">
        <f>VLOOKUP($A73,Activities!$A$4:$D$210,4,FALSE)</f>
        <v>0</v>
      </c>
    </row>
    <row r="74" spans="1:3" ht="15">
      <c r="A74" s="1" t="s">
        <v>196</v>
      </c>
      <c r="B74" s="1" t="s">
        <v>401</v>
      </c>
      <c r="C74">
        <f>VLOOKUP($A74,Activities!$A$4:$D$210,4,FALSE)</f>
        <v>0</v>
      </c>
    </row>
    <row r="75" spans="1:3" ht="15">
      <c r="A75" s="1" t="s">
        <v>203</v>
      </c>
      <c r="B75" s="1" t="s">
        <v>401</v>
      </c>
      <c r="C75">
        <f>VLOOKUP($A75,Activities!$A$4:$D$210,4,FALSE)</f>
        <v>0</v>
      </c>
    </row>
    <row r="76" spans="1:3" ht="15">
      <c r="A76" s="1" t="s">
        <v>374</v>
      </c>
      <c r="B76" s="1" t="s">
        <v>401</v>
      </c>
      <c r="C76">
        <f>VLOOKUP($A76,Activities!$A$4:$D$210,4,FALSE)</f>
        <v>0</v>
      </c>
    </row>
    <row r="77" spans="1:3" ht="15">
      <c r="A77" s="1" t="s">
        <v>204</v>
      </c>
      <c r="B77" s="1" t="s">
        <v>401</v>
      </c>
      <c r="C77">
        <f>VLOOKUP($A77,Activities!$A$4:$D$210,4,FALSE)</f>
        <v>0</v>
      </c>
    </row>
    <row r="78" spans="1:3" ht="15">
      <c r="A78" s="1" t="s">
        <v>375</v>
      </c>
      <c r="B78" s="1" t="s">
        <v>401</v>
      </c>
      <c r="C78">
        <f>VLOOKUP($A78,Activities!$A$4:$D$210,4,FALSE)</f>
        <v>0</v>
      </c>
    </row>
    <row r="79" spans="1:3" ht="15">
      <c r="A79" s="1" t="s">
        <v>297</v>
      </c>
      <c r="B79" s="1" t="s">
        <v>401</v>
      </c>
      <c r="C79">
        <f>VLOOKUP($A79,Activities!$A$4:$D$210,4,FALSE)</f>
        <v>0</v>
      </c>
    </row>
    <row r="80" spans="1:3" ht="15">
      <c r="A80" s="1" t="s">
        <v>206</v>
      </c>
      <c r="B80" s="1" t="s">
        <v>401</v>
      </c>
      <c r="C80">
        <f>VLOOKUP($A80,Activities!$A$4:$D$210,4,FALSE)</f>
        <v>0</v>
      </c>
    </row>
    <row r="81" spans="1:3" ht="15">
      <c r="A81" s="1" t="s">
        <v>294</v>
      </c>
      <c r="B81" s="1" t="s">
        <v>401</v>
      </c>
      <c r="C81">
        <f>VLOOKUP($A81,Activities!$A$4:$D$210,4,FALSE)</f>
        <v>0</v>
      </c>
    </row>
    <row r="82" spans="1:3" ht="15">
      <c r="A82" s="1" t="s">
        <v>313</v>
      </c>
      <c r="B82" s="1" t="s">
        <v>401</v>
      </c>
      <c r="C82">
        <f>VLOOKUP($A82,Activities!$A$4:$D$210,4,FALSE)</f>
        <v>0</v>
      </c>
    </row>
    <row r="83" spans="1:3" ht="15">
      <c r="A83" s="1" t="s">
        <v>380</v>
      </c>
      <c r="B83" s="1" t="s">
        <v>401</v>
      </c>
      <c r="C83">
        <f>VLOOKUP($A83,Activities!$A$4:$D$210,4,FALSE)</f>
        <v>0</v>
      </c>
    </row>
    <row r="84" spans="1:3" ht="15">
      <c r="A84" s="1" t="s">
        <v>207</v>
      </c>
      <c r="B84" s="1" t="s">
        <v>401</v>
      </c>
      <c r="C84">
        <f>VLOOKUP($A84,Activities!$A$4:$D$210,4,FALSE)</f>
        <v>0</v>
      </c>
    </row>
    <row r="85" spans="1:3" ht="15">
      <c r="A85" s="1" t="s">
        <v>308</v>
      </c>
      <c r="B85" s="1" t="s">
        <v>402</v>
      </c>
      <c r="C85">
        <f>VLOOKUP($A85,Activities!$A$4:$D$210,4,FALSE)</f>
        <v>0</v>
      </c>
    </row>
    <row r="86" spans="1:3" ht="15">
      <c r="A86" s="1" t="s">
        <v>315</v>
      </c>
      <c r="B86" s="1" t="s">
        <v>402</v>
      </c>
      <c r="C86">
        <f>VLOOKUP($A86,Activities!$A$4:$D$210,4,FALSE)</f>
        <v>0</v>
      </c>
    </row>
    <row r="87" spans="1:3" ht="15">
      <c r="A87" s="1" t="s">
        <v>311</v>
      </c>
      <c r="B87" s="1" t="s">
        <v>402</v>
      </c>
      <c r="C87">
        <f>VLOOKUP($A87,Activities!$A$4:$D$210,4,FALSE)</f>
        <v>0</v>
      </c>
    </row>
    <row r="88" spans="1:3" ht="15">
      <c r="A88" s="1" t="s">
        <v>357</v>
      </c>
      <c r="B88" s="1" t="s">
        <v>402</v>
      </c>
      <c r="C88">
        <f>VLOOKUP($A88,Activities!$A$4:$D$210,4,FALSE)</f>
        <v>0</v>
      </c>
    </row>
    <row r="89" spans="1:3" ht="15">
      <c r="A89" s="1" t="s">
        <v>316</v>
      </c>
      <c r="B89" s="1" t="s">
        <v>402</v>
      </c>
      <c r="C89">
        <f>VLOOKUP($A89,Activities!$A$4:$D$210,4,FALSE)</f>
        <v>0</v>
      </c>
    </row>
    <row r="90" spans="1:3" ht="15">
      <c r="A90" s="1" t="s">
        <v>360</v>
      </c>
      <c r="B90" s="1" t="s">
        <v>402</v>
      </c>
      <c r="C90">
        <f>VLOOKUP($A90,Activities!$A$4:$D$210,4,FALSE)</f>
        <v>0</v>
      </c>
    </row>
    <row r="91" spans="1:3" ht="15">
      <c r="A91" s="1" t="s">
        <v>358</v>
      </c>
      <c r="B91" s="1" t="s">
        <v>402</v>
      </c>
      <c r="C91">
        <f>VLOOKUP($A91,Activities!$A$4:$D$210,4,FALSE)</f>
        <v>0</v>
      </c>
    </row>
    <row r="92" spans="1:3" ht="15">
      <c r="A92" s="1" t="s">
        <v>359</v>
      </c>
      <c r="B92" s="1" t="s">
        <v>402</v>
      </c>
      <c r="C92">
        <f>VLOOKUP($A92,Activities!$A$4:$D$210,4,FALSE)</f>
        <v>0</v>
      </c>
    </row>
    <row r="93" spans="1:3" ht="15">
      <c r="A93" s="1" t="s">
        <v>312</v>
      </c>
      <c r="B93" s="1" t="s">
        <v>402</v>
      </c>
      <c r="C93">
        <f>VLOOKUP($A93,Activities!$A$4:$D$210,4,FALSE)</f>
        <v>0</v>
      </c>
    </row>
    <row r="94" spans="1:3" ht="15">
      <c r="A94" s="1" t="s">
        <v>310</v>
      </c>
      <c r="B94" s="1" t="s">
        <v>402</v>
      </c>
      <c r="C94">
        <f>VLOOKUP($A94,Activities!$A$4:$D$210,4,FALSE)</f>
        <v>0</v>
      </c>
    </row>
    <row r="95" spans="1:3" ht="15">
      <c r="A95" s="1" t="s">
        <v>300</v>
      </c>
      <c r="B95" s="1" t="s">
        <v>402</v>
      </c>
      <c r="C95">
        <f>VLOOKUP($A95,Activities!$A$4:$D$210,4,FALSE)</f>
        <v>0</v>
      </c>
    </row>
    <row r="96" spans="1:3" ht="15">
      <c r="A96" s="1" t="s">
        <v>327</v>
      </c>
      <c r="B96" s="1" t="s">
        <v>402</v>
      </c>
      <c r="C96">
        <f>VLOOKUP($A96,Activities!$A$4:$D$210,4,FALSE)</f>
        <v>0</v>
      </c>
    </row>
    <row r="97" spans="1:3" ht="15">
      <c r="A97" s="1" t="s">
        <v>244</v>
      </c>
      <c r="B97" s="1" t="s">
        <v>402</v>
      </c>
      <c r="C97">
        <f>VLOOKUP($A97,Activities!$A$4:$D$210,4,FALSE)</f>
        <v>0</v>
      </c>
    </row>
    <row r="98" spans="1:3" ht="15">
      <c r="A98" s="1" t="s">
        <v>228</v>
      </c>
      <c r="B98" s="1" t="s">
        <v>402</v>
      </c>
      <c r="C98">
        <f>VLOOKUP($A98,Activities!$A$4:$D$210,4,FALSE)</f>
        <v>0</v>
      </c>
    </row>
    <row r="99" spans="1:3" ht="15">
      <c r="A99" s="1" t="s">
        <v>216</v>
      </c>
      <c r="B99" s="1" t="s">
        <v>402</v>
      </c>
      <c r="C99">
        <f>VLOOKUP($A99,Activities!$A$4:$D$210,4,FALSE)</f>
        <v>0</v>
      </c>
    </row>
    <row r="100" spans="1:3" ht="15">
      <c r="A100" s="1" t="s">
        <v>297</v>
      </c>
      <c r="B100" s="1" t="s">
        <v>402</v>
      </c>
      <c r="C100">
        <f>VLOOKUP($A100,Activities!$A$4:$D$210,4,FALSE)</f>
        <v>0</v>
      </c>
    </row>
    <row r="101" spans="1:3" ht="15">
      <c r="A101" s="1" t="s">
        <v>313</v>
      </c>
      <c r="B101" s="1" t="s">
        <v>402</v>
      </c>
      <c r="C101">
        <f>VLOOKUP($A101,Activities!$A$4:$D$210,4,FALSE)</f>
        <v>0</v>
      </c>
    </row>
    <row r="102" spans="1:3" ht="15">
      <c r="A102" s="1" t="s">
        <v>366</v>
      </c>
      <c r="B102" s="1" t="s">
        <v>402</v>
      </c>
      <c r="C102">
        <f>VLOOKUP($A102,Activities!$A$4:$D$210,4,FALSE)</f>
        <v>0</v>
      </c>
    </row>
    <row r="103" spans="1:3" ht="15">
      <c r="A103" s="1" t="s">
        <v>245</v>
      </c>
      <c r="B103" s="1" t="s">
        <v>402</v>
      </c>
      <c r="C103">
        <f>VLOOKUP($A103,Activities!$A$4:$D$210,4,FALSE)</f>
        <v>0</v>
      </c>
    </row>
    <row r="104" spans="1:3" ht="15">
      <c r="A104" s="1" t="s">
        <v>254</v>
      </c>
      <c r="B104" s="1" t="s">
        <v>402</v>
      </c>
      <c r="C104">
        <f>VLOOKUP($A104,Activities!$A$4:$D$210,4,FALSE)</f>
        <v>0</v>
      </c>
    </row>
    <row r="105" spans="1:3" ht="15">
      <c r="A105" s="1" t="s">
        <v>185</v>
      </c>
      <c r="B105" s="1" t="s">
        <v>403</v>
      </c>
      <c r="C105">
        <f>VLOOKUP($A105,Activities!$A$4:$D$210,4,FALSE)</f>
        <v>0</v>
      </c>
    </row>
    <row r="106" spans="1:3" ht="15">
      <c r="A106" s="1" t="s">
        <v>201</v>
      </c>
      <c r="B106" s="1" t="s">
        <v>403</v>
      </c>
      <c r="C106">
        <f>VLOOKUP($A106,Activities!$A$4:$D$210,4,FALSE)</f>
        <v>0</v>
      </c>
    </row>
    <row r="107" spans="1:3" ht="15">
      <c r="A107" s="1" t="s">
        <v>207</v>
      </c>
      <c r="B107" s="1" t="s">
        <v>403</v>
      </c>
      <c r="C107">
        <f>VLOOKUP($A107,Activities!$A$4:$D$210,4,FALSE)</f>
        <v>0</v>
      </c>
    </row>
    <row r="108" spans="1:3" ht="15">
      <c r="A108" s="1" t="s">
        <v>201</v>
      </c>
      <c r="B108" s="1" t="s">
        <v>404</v>
      </c>
      <c r="C108">
        <f>VLOOKUP($A108,Activities!$A$4:$D$210,4,FALSE)</f>
        <v>0</v>
      </c>
    </row>
    <row r="109" spans="1:3" ht="15">
      <c r="A109" s="1" t="s">
        <v>202</v>
      </c>
      <c r="B109" s="1" t="s">
        <v>404</v>
      </c>
      <c r="C109">
        <f>VLOOKUP($A109,Activities!$A$4:$D$210,4,FALSE)</f>
        <v>0</v>
      </c>
    </row>
    <row r="110" spans="1:3" ht="15">
      <c r="A110" s="1" t="s">
        <v>203</v>
      </c>
      <c r="B110" s="1" t="s">
        <v>404</v>
      </c>
      <c r="C110">
        <f>VLOOKUP($A110,Activities!$A$4:$D$210,4,FALSE)</f>
        <v>0</v>
      </c>
    </row>
    <row r="111" spans="1:3" ht="15">
      <c r="A111" s="1" t="s">
        <v>255</v>
      </c>
      <c r="B111" s="1" t="s">
        <v>404</v>
      </c>
      <c r="C111">
        <f>VLOOKUP($A111,Activities!$A$4:$D$210,4,FALSE)</f>
        <v>0</v>
      </c>
    </row>
    <row r="112" spans="1:3" ht="15">
      <c r="A112" s="1" t="s">
        <v>352</v>
      </c>
      <c r="B112" s="1" t="s">
        <v>405</v>
      </c>
      <c r="C112">
        <f>VLOOKUP($A112,Activities!$A$4:$D$210,4,FALSE)</f>
        <v>0</v>
      </c>
    </row>
    <row r="113" spans="1:3" ht="15">
      <c r="A113" s="1" t="s">
        <v>201</v>
      </c>
      <c r="B113" s="1" t="s">
        <v>405</v>
      </c>
      <c r="C113">
        <f>VLOOKUP($A113,Activities!$A$4:$D$210,4,FALSE)</f>
        <v>0</v>
      </c>
    </row>
    <row r="114" spans="1:3" ht="15">
      <c r="A114" s="1" t="s">
        <v>288</v>
      </c>
      <c r="B114" s="1" t="s">
        <v>405</v>
      </c>
      <c r="C114">
        <f>VLOOKUP($A114,Activities!$A$4:$D$210,4,FALSE)</f>
        <v>0</v>
      </c>
    </row>
    <row r="115" spans="1:3" ht="15">
      <c r="A115" s="1" t="s">
        <v>302</v>
      </c>
      <c r="B115" s="1" t="s">
        <v>405</v>
      </c>
      <c r="C115">
        <f>VLOOKUP($A115,Activities!$A$4:$D$210,4,FALSE)</f>
        <v>0</v>
      </c>
    </row>
    <row r="116" spans="1:3" ht="15">
      <c r="A116" s="1" t="s">
        <v>203</v>
      </c>
      <c r="B116" s="1" t="s">
        <v>405</v>
      </c>
      <c r="C116">
        <f>VLOOKUP($A116,Activities!$A$4:$D$210,4,FALSE)</f>
        <v>0</v>
      </c>
    </row>
    <row r="117" spans="1:3" ht="15">
      <c r="A117" s="1" t="s">
        <v>375</v>
      </c>
      <c r="B117" s="1" t="s">
        <v>405</v>
      </c>
      <c r="C117">
        <f>VLOOKUP($A117,Activities!$A$4:$D$210,4,FALSE)</f>
        <v>0</v>
      </c>
    </row>
    <row r="118" spans="1:3" ht="15">
      <c r="A118" s="1" t="s">
        <v>186</v>
      </c>
      <c r="B118" s="1" t="s">
        <v>406</v>
      </c>
      <c r="C118">
        <f>VLOOKUP($A118,Activities!$A$4:$D$210,4,FALSE)</f>
        <v>0</v>
      </c>
    </row>
    <row r="119" spans="1:3" ht="15">
      <c r="A119" s="1" t="s">
        <v>230</v>
      </c>
      <c r="B119" s="1" t="s">
        <v>406</v>
      </c>
      <c r="C119">
        <f>VLOOKUP($A119,Activities!$A$4:$D$210,4,FALSE)</f>
        <v>0</v>
      </c>
    </row>
    <row r="120" spans="1:3" ht="15">
      <c r="A120" s="1" t="s">
        <v>337</v>
      </c>
      <c r="B120" s="1" t="s">
        <v>406</v>
      </c>
      <c r="C120">
        <f>VLOOKUP($A120,Activities!$A$4:$D$210,4,FALSE)</f>
        <v>0</v>
      </c>
    </row>
    <row r="121" spans="1:3" ht="15">
      <c r="A121" s="1" t="s">
        <v>201</v>
      </c>
      <c r="B121" s="1" t="s">
        <v>407</v>
      </c>
      <c r="C121">
        <f>VLOOKUP($A121,Activities!$A$4:$D$210,4,FALSE)</f>
        <v>0</v>
      </c>
    </row>
    <row r="122" spans="1:3" ht="15">
      <c r="A122" s="1" t="s">
        <v>201</v>
      </c>
      <c r="B122" s="1" t="s">
        <v>406</v>
      </c>
      <c r="C122">
        <f>VLOOKUP($A122,Activities!$A$4:$D$210,4,FALSE)</f>
        <v>0</v>
      </c>
    </row>
    <row r="123" spans="1:3" ht="15">
      <c r="A123" s="1" t="s">
        <v>244</v>
      </c>
      <c r="B123" s="1" t="s">
        <v>406</v>
      </c>
      <c r="C123">
        <f>VLOOKUP($A123,Activities!$A$4:$D$210,4,FALSE)</f>
        <v>0</v>
      </c>
    </row>
    <row r="124" spans="1:3" ht="15">
      <c r="A124" s="1" t="s">
        <v>330</v>
      </c>
      <c r="B124" s="1" t="s">
        <v>407</v>
      </c>
      <c r="C124">
        <f>VLOOKUP($A124,Activities!$A$4:$D$210,4,FALSE)</f>
        <v>0</v>
      </c>
    </row>
    <row r="125" spans="1:3" ht="15">
      <c r="A125" s="1" t="s">
        <v>250</v>
      </c>
      <c r="B125" s="1" t="s">
        <v>407</v>
      </c>
      <c r="C125">
        <f>VLOOKUP($A125,Activities!$A$4:$D$210,4,FALSE)</f>
        <v>0</v>
      </c>
    </row>
    <row r="126" spans="1:3" ht="15">
      <c r="A126" s="1" t="s">
        <v>199</v>
      </c>
      <c r="B126" s="1" t="s">
        <v>408</v>
      </c>
      <c r="C126">
        <f>VLOOKUP($A126,Activities!$A$4:$D$210,4,FALSE)</f>
        <v>0</v>
      </c>
    </row>
    <row r="127" spans="1:3" ht="15">
      <c r="A127" s="1" t="s">
        <v>237</v>
      </c>
      <c r="B127" s="1" t="s">
        <v>408</v>
      </c>
      <c r="C127">
        <f>VLOOKUP($A127,Activities!$A$4:$D$210,4,FALSE)</f>
        <v>0</v>
      </c>
    </row>
    <row r="128" spans="1:3" ht="15">
      <c r="A128" s="1" t="s">
        <v>187</v>
      </c>
      <c r="B128" s="1" t="s">
        <v>408</v>
      </c>
      <c r="C128">
        <f>VLOOKUP($A128,Activities!$A$4:$D$210,4,FALSE)</f>
        <v>0</v>
      </c>
    </row>
    <row r="129" spans="1:3" ht="15">
      <c r="A129" s="1" t="s">
        <v>224</v>
      </c>
      <c r="B129" s="1" t="s">
        <v>408</v>
      </c>
      <c r="C129">
        <f>VLOOKUP($A129,Activities!$A$4:$D$210,4,FALSE)</f>
        <v>0</v>
      </c>
    </row>
    <row r="130" spans="1:3" ht="15">
      <c r="A130" s="1" t="s">
        <v>190</v>
      </c>
      <c r="B130" s="1" t="s">
        <v>408</v>
      </c>
      <c r="C130">
        <f>VLOOKUP($A130,Activities!$A$4:$D$210,4,FALSE)</f>
        <v>0</v>
      </c>
    </row>
    <row r="131" spans="1:3" ht="15">
      <c r="A131" s="1" t="s">
        <v>235</v>
      </c>
      <c r="B131" s="1" t="s">
        <v>408</v>
      </c>
      <c r="C131">
        <f>VLOOKUP($A131,Activities!$A$4:$D$210,4,FALSE)</f>
        <v>0</v>
      </c>
    </row>
    <row r="132" spans="1:3" ht="15">
      <c r="A132" s="1" t="s">
        <v>192</v>
      </c>
      <c r="B132" s="1" t="s">
        <v>408</v>
      </c>
      <c r="C132">
        <f>VLOOKUP($A132,Activities!$A$4:$D$210,4,FALSE)</f>
        <v>0</v>
      </c>
    </row>
    <row r="133" spans="1:3" ht="15">
      <c r="A133" s="1" t="s">
        <v>201</v>
      </c>
      <c r="B133" s="1" t="s">
        <v>408</v>
      </c>
      <c r="C133">
        <f>VLOOKUP($A133,Activities!$A$4:$D$210,4,FALSE)</f>
        <v>0</v>
      </c>
    </row>
    <row r="134" spans="1:3" ht="15">
      <c r="A134" s="1" t="s">
        <v>317</v>
      </c>
      <c r="B134" s="1" t="s">
        <v>408</v>
      </c>
      <c r="C134">
        <f>VLOOKUP($A134,Activities!$A$4:$D$210,4,FALSE)</f>
        <v>0</v>
      </c>
    </row>
    <row r="135" spans="1:3" ht="15">
      <c r="A135" s="1" t="s">
        <v>194</v>
      </c>
      <c r="B135" s="1" t="s">
        <v>408</v>
      </c>
      <c r="C135">
        <f>VLOOKUP($A135,Activities!$A$4:$D$210,4,FALSE)</f>
        <v>0</v>
      </c>
    </row>
    <row r="136" spans="1:3" ht="15">
      <c r="A136" s="1" t="s">
        <v>195</v>
      </c>
      <c r="B136" s="1" t="s">
        <v>408</v>
      </c>
      <c r="C136">
        <f>VLOOKUP($A136,Activities!$A$4:$D$210,4,FALSE)</f>
        <v>0</v>
      </c>
    </row>
    <row r="137" spans="1:3" ht="15">
      <c r="A137" s="1" t="s">
        <v>244</v>
      </c>
      <c r="B137" s="1" t="s">
        <v>408</v>
      </c>
      <c r="C137">
        <f>VLOOKUP($A137,Activities!$A$4:$D$210,4,FALSE)</f>
        <v>0</v>
      </c>
    </row>
    <row r="138" spans="1:3" ht="15">
      <c r="A138" s="1" t="s">
        <v>196</v>
      </c>
      <c r="B138" s="1" t="s">
        <v>408</v>
      </c>
      <c r="C138">
        <f>VLOOKUP($A138,Activities!$A$4:$D$210,4,FALSE)</f>
        <v>0</v>
      </c>
    </row>
    <row r="139" spans="1:3" ht="15">
      <c r="A139" s="1" t="s">
        <v>374</v>
      </c>
      <c r="B139" s="1" t="s">
        <v>408</v>
      </c>
      <c r="C139">
        <f>VLOOKUP($A139,Activities!$A$4:$D$210,4,FALSE)</f>
        <v>0</v>
      </c>
    </row>
    <row r="140" spans="1:3" ht="15">
      <c r="A140" s="1" t="s">
        <v>375</v>
      </c>
      <c r="B140" s="1" t="s">
        <v>408</v>
      </c>
      <c r="C140">
        <f>VLOOKUP($A140,Activities!$A$4:$D$210,4,FALSE)</f>
        <v>0</v>
      </c>
    </row>
    <row r="141" spans="1:3" ht="15">
      <c r="A141" s="1" t="s">
        <v>251</v>
      </c>
      <c r="B141" s="1" t="s">
        <v>406</v>
      </c>
      <c r="C141">
        <f>VLOOKUP($A141,Activities!$A$4:$D$210,4,FALSE)</f>
        <v>0</v>
      </c>
    </row>
    <row r="142" spans="1:3" ht="15">
      <c r="A142" s="1" t="s">
        <v>349</v>
      </c>
      <c r="B142" s="1" t="s">
        <v>408</v>
      </c>
      <c r="C142">
        <f>VLOOKUP($A142,Activities!$A$4:$D$210,4,FALSE)</f>
        <v>0</v>
      </c>
    </row>
    <row r="143" spans="1:3" ht="15">
      <c r="A143" s="1" t="s">
        <v>197</v>
      </c>
      <c r="B143" s="1" t="s">
        <v>408</v>
      </c>
      <c r="C143">
        <f>VLOOKUP($A143,Activities!$A$4:$D$210,4,FALSE)</f>
        <v>0</v>
      </c>
    </row>
    <row r="144" spans="1:3" ht="15">
      <c r="A144" s="1" t="s">
        <v>297</v>
      </c>
      <c r="B144" s="1" t="s">
        <v>408</v>
      </c>
      <c r="C144">
        <f>VLOOKUP($A144,Activities!$A$4:$D$210,4,FALSE)</f>
        <v>0</v>
      </c>
    </row>
    <row r="145" spans="1:3" ht="15">
      <c r="A145" s="1" t="s">
        <v>330</v>
      </c>
      <c r="B145" s="1" t="s">
        <v>406</v>
      </c>
      <c r="C145">
        <f>VLOOKUP($A145,Activities!$A$4:$D$210,4,FALSE)</f>
        <v>0</v>
      </c>
    </row>
    <row r="146" spans="1:3" ht="15">
      <c r="A146" s="1" t="s">
        <v>206</v>
      </c>
      <c r="B146" s="1" t="s">
        <v>408</v>
      </c>
      <c r="C146">
        <f>VLOOKUP($A146,Activities!$A$4:$D$210,4,FALSE)</f>
        <v>0</v>
      </c>
    </row>
    <row r="147" spans="1:3" ht="15">
      <c r="A147" s="1" t="s">
        <v>294</v>
      </c>
      <c r="B147" s="1" t="s">
        <v>408</v>
      </c>
      <c r="C147">
        <f>VLOOKUP($A147,Activities!$A$4:$D$210,4,FALSE)</f>
        <v>0</v>
      </c>
    </row>
    <row r="148" spans="1:3" ht="15">
      <c r="A148" s="1" t="s">
        <v>313</v>
      </c>
      <c r="B148" s="1" t="s">
        <v>408</v>
      </c>
      <c r="C148">
        <f>VLOOKUP($A148,Activities!$A$4:$D$210,4,FALSE)</f>
        <v>0</v>
      </c>
    </row>
    <row r="149" spans="1:3" ht="15">
      <c r="A149" s="1" t="s">
        <v>253</v>
      </c>
      <c r="B149" s="1" t="s">
        <v>406</v>
      </c>
      <c r="C149">
        <f>VLOOKUP($A149,Activities!$A$4:$D$210,4,FALSE)</f>
        <v>0</v>
      </c>
    </row>
    <row r="150" spans="1:3" ht="15">
      <c r="A150" s="1" t="s">
        <v>254</v>
      </c>
      <c r="B150" s="1" t="s">
        <v>406</v>
      </c>
      <c r="C150">
        <f>VLOOKUP($A150,Activities!$A$4:$D$210,4,FALSE)</f>
        <v>0</v>
      </c>
    </row>
    <row r="151" spans="1:3" ht="15">
      <c r="A151" s="1" t="s">
        <v>380</v>
      </c>
      <c r="B151" s="1" t="s">
        <v>408</v>
      </c>
      <c r="C151">
        <f>VLOOKUP($A151,Activities!$A$4:$D$210,4,FALSE)</f>
        <v>0</v>
      </c>
    </row>
    <row r="152" spans="1:3" ht="15">
      <c r="A152" s="1" t="s">
        <v>298</v>
      </c>
      <c r="B152" s="1" t="s">
        <v>399</v>
      </c>
      <c r="C152">
        <f>VLOOKUP($A152,Activities!$A$4:$D$210,4,FALSE)</f>
        <v>0</v>
      </c>
    </row>
    <row r="153" spans="1:3" ht="15">
      <c r="A153" s="1" t="s">
        <v>256</v>
      </c>
      <c r="B153" s="1" t="s">
        <v>399</v>
      </c>
      <c r="C153">
        <f>VLOOKUP($A153,Activities!$A$4:$D$210,4,FALSE)</f>
        <v>0</v>
      </c>
    </row>
    <row r="154" spans="1:3" ht="15">
      <c r="A154" s="1" t="s">
        <v>185</v>
      </c>
      <c r="B154" s="1" t="s">
        <v>409</v>
      </c>
      <c r="C154">
        <f>VLOOKUP($A154,Activities!$A$4:$D$210,4,FALSE)</f>
        <v>0</v>
      </c>
    </row>
    <row r="155" spans="1:3" ht="15">
      <c r="A155" s="1" t="s">
        <v>186</v>
      </c>
      <c r="B155" s="1" t="s">
        <v>409</v>
      </c>
      <c r="C155">
        <f>VLOOKUP($A155,Activities!$A$4:$D$210,4,FALSE)</f>
        <v>0</v>
      </c>
    </row>
    <row r="156" spans="1:3" ht="15">
      <c r="A156" s="1" t="s">
        <v>201</v>
      </c>
      <c r="B156" s="1" t="s">
        <v>409</v>
      </c>
      <c r="C156">
        <f>VLOOKUP($A156,Activities!$A$4:$D$210,4,FALSE)</f>
        <v>0</v>
      </c>
    </row>
    <row r="157" spans="1:3" ht="15">
      <c r="A157" s="1" t="s">
        <v>233</v>
      </c>
      <c r="B157" s="1" t="s">
        <v>410</v>
      </c>
      <c r="C157">
        <f>VLOOKUP($A157,Activities!$A$4:$D$210,4,FALSE)</f>
        <v>0</v>
      </c>
    </row>
    <row r="158" spans="1:3" ht="15">
      <c r="A158" s="1" t="s">
        <v>211</v>
      </c>
      <c r="B158" s="1" t="s">
        <v>410</v>
      </c>
      <c r="C158">
        <f>VLOOKUP($A158,Activities!$A$4:$D$210,4,FALSE)</f>
        <v>0</v>
      </c>
    </row>
    <row r="159" spans="1:3" ht="15">
      <c r="A159" s="1" t="s">
        <v>374</v>
      </c>
      <c r="B159" s="1" t="s">
        <v>409</v>
      </c>
      <c r="C159">
        <f>VLOOKUP($A159,Activities!$A$4:$D$210,4,FALSE)</f>
        <v>0</v>
      </c>
    </row>
    <row r="160" spans="1:3" ht="15">
      <c r="A160" s="1" t="s">
        <v>330</v>
      </c>
      <c r="B160" s="1" t="s">
        <v>409</v>
      </c>
      <c r="C160">
        <f>VLOOKUP($A160,Activities!$A$4:$D$210,4,FALSE)</f>
        <v>0</v>
      </c>
    </row>
    <row r="161" spans="1:3" ht="15">
      <c r="A161" s="1" t="s">
        <v>229</v>
      </c>
      <c r="B161" s="1" t="s">
        <v>410</v>
      </c>
      <c r="C161">
        <f>VLOOKUP($A161,Activities!$A$4:$D$210,4,FALSE)</f>
        <v>0</v>
      </c>
    </row>
    <row r="162" spans="1:3" ht="15">
      <c r="A162" s="1" t="s">
        <v>309</v>
      </c>
      <c r="B162" s="1" t="s">
        <v>410</v>
      </c>
      <c r="C162">
        <f>VLOOKUP($A162,Activities!$A$4:$D$210,4,FALSE)</f>
        <v>0</v>
      </c>
    </row>
    <row r="163" spans="1:3" ht="15">
      <c r="A163" s="1" t="s">
        <v>230</v>
      </c>
      <c r="B163" s="1" t="s">
        <v>411</v>
      </c>
      <c r="C163">
        <f>VLOOKUP($A163,Activities!$A$4:$D$210,4,FALSE)</f>
        <v>0</v>
      </c>
    </row>
    <row r="164" spans="1:3" ht="15">
      <c r="A164" s="1" t="s">
        <v>337</v>
      </c>
      <c r="B164" s="1" t="s">
        <v>411</v>
      </c>
      <c r="C164">
        <f>VLOOKUP($A164,Activities!$A$4:$D$210,4,FALSE)</f>
        <v>0</v>
      </c>
    </row>
    <row r="165" spans="1:3" ht="15">
      <c r="A165" s="1" t="s">
        <v>361</v>
      </c>
      <c r="B165" s="1" t="s">
        <v>411</v>
      </c>
      <c r="C165">
        <f>VLOOKUP($A165,Activities!$A$4:$D$210,4,FALSE)</f>
        <v>0</v>
      </c>
    </row>
    <row r="166" spans="1:3" ht="15">
      <c r="A166" s="1" t="s">
        <v>201</v>
      </c>
      <c r="B166" s="1" t="s">
        <v>411</v>
      </c>
      <c r="C166">
        <f>VLOOKUP($A166,Activities!$A$4:$D$210,4,FALSE)</f>
        <v>0</v>
      </c>
    </row>
    <row r="167" spans="1:3" ht="15">
      <c r="A167" s="1" t="s">
        <v>231</v>
      </c>
      <c r="B167" s="1" t="s">
        <v>411</v>
      </c>
      <c r="C167">
        <f>VLOOKUP($A167,Activities!$A$4:$D$210,4,FALSE)</f>
        <v>0</v>
      </c>
    </row>
    <row r="168" spans="1:3" ht="15">
      <c r="A168" s="1" t="s">
        <v>261</v>
      </c>
      <c r="B168" s="1" t="s">
        <v>411</v>
      </c>
      <c r="C168">
        <f>VLOOKUP($A168,Activities!$A$4:$D$210,4,FALSE)</f>
        <v>0</v>
      </c>
    </row>
    <row r="169" spans="1:3" ht="15">
      <c r="A169" s="1" t="s">
        <v>251</v>
      </c>
      <c r="B169" s="1" t="s">
        <v>411</v>
      </c>
      <c r="C169">
        <f>VLOOKUP($A169,Activities!$A$4:$D$210,4,FALSE)</f>
        <v>0</v>
      </c>
    </row>
    <row r="170" spans="1:3" ht="15">
      <c r="A170" s="1" t="s">
        <v>365</v>
      </c>
      <c r="B170" s="1" t="s">
        <v>411</v>
      </c>
      <c r="C170">
        <f>VLOOKUP($A170,Activities!$A$4:$D$210,4,FALSE)</f>
        <v>0</v>
      </c>
    </row>
    <row r="171" spans="1:3" ht="15">
      <c r="A171" s="1" t="s">
        <v>252</v>
      </c>
      <c r="B171" s="1" t="s">
        <v>411</v>
      </c>
      <c r="C171">
        <f>VLOOKUP($A171,Activities!$A$4:$D$210,4,FALSE)</f>
        <v>0</v>
      </c>
    </row>
    <row r="172" spans="1:3" ht="15">
      <c r="A172" s="1" t="s">
        <v>253</v>
      </c>
      <c r="B172" s="1" t="s">
        <v>411</v>
      </c>
      <c r="C172">
        <f>VLOOKUP($A172,Activities!$A$4:$D$210,4,FALSE)</f>
        <v>0</v>
      </c>
    </row>
    <row r="173" spans="1:3" ht="15">
      <c r="A173" s="1" t="s">
        <v>254</v>
      </c>
      <c r="B173" s="1" t="s">
        <v>411</v>
      </c>
      <c r="C173">
        <f>VLOOKUP($A173,Activities!$A$4:$D$210,4,FALSE)</f>
        <v>0</v>
      </c>
    </row>
    <row r="174" spans="1:3" ht="15">
      <c r="A174" s="1" t="s">
        <v>199</v>
      </c>
      <c r="B174" s="1" t="s">
        <v>412</v>
      </c>
      <c r="C174">
        <f>VLOOKUP($A174,Activities!$A$4:$D$210,4,FALSE)</f>
        <v>0</v>
      </c>
    </row>
    <row r="175" spans="1:3" ht="15">
      <c r="A175" s="1" t="s">
        <v>201</v>
      </c>
      <c r="B175" s="1" t="s">
        <v>412</v>
      </c>
      <c r="C175">
        <f>VLOOKUP($A175,Activities!$A$4:$D$210,4,FALSE)</f>
        <v>0</v>
      </c>
    </row>
    <row r="176" spans="1:3" ht="15">
      <c r="A176" s="1" t="s">
        <v>202</v>
      </c>
      <c r="B176" s="1" t="s">
        <v>412</v>
      </c>
      <c r="C176">
        <f>VLOOKUP($A176,Activities!$A$4:$D$210,4,FALSE)</f>
        <v>0</v>
      </c>
    </row>
    <row r="177" spans="1:3" ht="15">
      <c r="A177" s="1" t="s">
        <v>211</v>
      </c>
      <c r="B177" s="1" t="s">
        <v>413</v>
      </c>
      <c r="C177">
        <f>VLOOKUP($A177,Activities!$A$4:$D$210,4,FALSE)</f>
        <v>0</v>
      </c>
    </row>
    <row r="178" spans="1:3" ht="15">
      <c r="A178" s="1" t="s">
        <v>228</v>
      </c>
      <c r="B178" s="1" t="s">
        <v>413</v>
      </c>
      <c r="C178">
        <f>VLOOKUP($A178,Activities!$A$4:$D$210,4,FALSE)</f>
        <v>0</v>
      </c>
    </row>
    <row r="179" spans="1:3" ht="15">
      <c r="A179" s="1" t="s">
        <v>217</v>
      </c>
      <c r="B179" s="1" t="s">
        <v>412</v>
      </c>
      <c r="C179">
        <f>VLOOKUP($A179,Activities!$A$4:$D$210,4,FALSE)</f>
        <v>0</v>
      </c>
    </row>
    <row r="180" spans="1:3" ht="15">
      <c r="A180" s="1" t="s">
        <v>309</v>
      </c>
      <c r="B180" s="1" t="s">
        <v>413</v>
      </c>
      <c r="C180">
        <f>VLOOKUP($A180,Activities!$A$4:$D$210,4,FALSE)</f>
        <v>0</v>
      </c>
    </row>
    <row r="181" spans="1:3" ht="15">
      <c r="A181" s="1" t="s">
        <v>199</v>
      </c>
      <c r="B181" s="1" t="s">
        <v>414</v>
      </c>
      <c r="C181">
        <f>VLOOKUP($A181,Activities!$A$4:$D$210,4,FALSE)</f>
        <v>0</v>
      </c>
    </row>
    <row r="182" spans="1:3" ht="15">
      <c r="A182" s="1" t="s">
        <v>186</v>
      </c>
      <c r="B182" s="1" t="s">
        <v>414</v>
      </c>
      <c r="C182">
        <f>VLOOKUP($A182,Activities!$A$4:$D$210,4,FALSE)</f>
        <v>0</v>
      </c>
    </row>
    <row r="183" spans="1:3" ht="15">
      <c r="A183" s="1" t="s">
        <v>201</v>
      </c>
      <c r="B183" s="1" t="s">
        <v>414</v>
      </c>
      <c r="C183">
        <f>VLOOKUP($A183,Activities!$A$4:$D$210,4,FALSE)</f>
        <v>0</v>
      </c>
    </row>
    <row r="184" spans="1:3" ht="15">
      <c r="A184" s="1" t="s">
        <v>206</v>
      </c>
      <c r="B184" s="1" t="s">
        <v>414</v>
      </c>
      <c r="C184">
        <f>VLOOKUP($A184,Activities!$A$4:$D$210,4,FALSE)</f>
        <v>0</v>
      </c>
    </row>
    <row r="185" spans="1:3" ht="15">
      <c r="A185" s="1" t="s">
        <v>186</v>
      </c>
      <c r="B185" s="1" t="s">
        <v>415</v>
      </c>
      <c r="C185">
        <f>VLOOKUP($A185,Activities!$A$4:$D$210,4,FALSE)</f>
        <v>0</v>
      </c>
    </row>
    <row r="186" spans="1:3" ht="15">
      <c r="A186" s="1" t="s">
        <v>246</v>
      </c>
      <c r="B186" s="1" t="s">
        <v>416</v>
      </c>
      <c r="C186">
        <f>VLOOKUP($A186,Activities!$A$4:$D$210,4,FALSE)</f>
        <v>0</v>
      </c>
    </row>
    <row r="187" spans="1:3" ht="15">
      <c r="A187" s="1" t="s">
        <v>201</v>
      </c>
      <c r="B187" s="1" t="s">
        <v>415</v>
      </c>
      <c r="C187">
        <f>VLOOKUP($A187,Activities!$A$4:$D$210,4,FALSE)</f>
        <v>0</v>
      </c>
    </row>
    <row r="188" spans="1:3" ht="15">
      <c r="A188" s="1" t="s">
        <v>214</v>
      </c>
      <c r="B188" s="1" t="s">
        <v>416</v>
      </c>
      <c r="C188">
        <f>VLOOKUP($A188,Activities!$A$4:$D$210,4,FALSE)</f>
        <v>0</v>
      </c>
    </row>
    <row r="189" spans="1:3" ht="15">
      <c r="A189" s="1" t="s">
        <v>330</v>
      </c>
      <c r="B189" s="1" t="s">
        <v>415</v>
      </c>
      <c r="C189">
        <f>VLOOKUP($A189,Activities!$A$4:$D$210,4,FALSE)</f>
        <v>0</v>
      </c>
    </row>
    <row r="190" spans="1:3" ht="15">
      <c r="A190" s="1" t="s">
        <v>250</v>
      </c>
      <c r="B190" s="1" t="s">
        <v>415</v>
      </c>
      <c r="C190">
        <f>VLOOKUP($A190,Activities!$A$4:$D$210,4,FALSE)</f>
        <v>0</v>
      </c>
    </row>
    <row r="191" spans="1:3" ht="15">
      <c r="A191" s="1" t="s">
        <v>201</v>
      </c>
      <c r="B191" s="1" t="s">
        <v>417</v>
      </c>
      <c r="C191">
        <f>VLOOKUP($A191,Activities!$A$4:$D$210,4,FALSE)</f>
        <v>0</v>
      </c>
    </row>
    <row r="192" spans="1:3" ht="15">
      <c r="A192" s="1" t="s">
        <v>206</v>
      </c>
      <c r="B192" s="1" t="s">
        <v>417</v>
      </c>
      <c r="C192">
        <f>VLOOKUP($A192,Activities!$A$4:$D$210,4,FALSE)</f>
        <v>0</v>
      </c>
    </row>
    <row r="193" spans="1:3" ht="15">
      <c r="A193" s="1" t="s">
        <v>218</v>
      </c>
      <c r="B193" s="1" t="s">
        <v>408</v>
      </c>
      <c r="C193">
        <f>VLOOKUP($A193,Activities!$A$4:$D$210,4,FALSE)</f>
        <v>0</v>
      </c>
    </row>
    <row r="194" spans="1:3" ht="15">
      <c r="A194" s="1" t="s">
        <v>236</v>
      </c>
      <c r="B194" s="1" t="s">
        <v>408</v>
      </c>
      <c r="C194">
        <f>VLOOKUP($A194,Activities!$A$4:$D$210,4,FALSE)</f>
        <v>0</v>
      </c>
    </row>
    <row r="195" spans="1:3" ht="15">
      <c r="A195" s="1" t="s">
        <v>322</v>
      </c>
      <c r="B195" s="1" t="s">
        <v>418</v>
      </c>
      <c r="C195">
        <f>VLOOKUP($A195,Activities!$A$4:$D$210,4,FALSE)</f>
        <v>0</v>
      </c>
    </row>
    <row r="196" spans="1:3" ht="15">
      <c r="A196" s="1" t="s">
        <v>192</v>
      </c>
      <c r="B196" s="1" t="s">
        <v>418</v>
      </c>
      <c r="C196">
        <f>VLOOKUP($A196,Activities!$A$4:$D$210,4,FALSE)</f>
        <v>0</v>
      </c>
    </row>
    <row r="197" spans="1:3" ht="15">
      <c r="A197" s="1" t="s">
        <v>200</v>
      </c>
      <c r="B197" s="1" t="s">
        <v>418</v>
      </c>
      <c r="C197">
        <f>VLOOKUP($A197,Activities!$A$4:$D$210,4,FALSE)</f>
        <v>0</v>
      </c>
    </row>
    <row r="198" spans="1:3" ht="15">
      <c r="A198" s="1" t="s">
        <v>201</v>
      </c>
      <c r="B198" s="1" t="s">
        <v>418</v>
      </c>
      <c r="C198">
        <f>VLOOKUP($A198,Activities!$A$4:$D$210,4,FALSE)</f>
        <v>0</v>
      </c>
    </row>
    <row r="199" spans="1:3" ht="15">
      <c r="A199" s="1" t="s">
        <v>323</v>
      </c>
      <c r="B199" s="1" t="s">
        <v>418</v>
      </c>
      <c r="C199">
        <f>VLOOKUP($A199,Activities!$A$4:$D$210,4,FALSE)</f>
        <v>0</v>
      </c>
    </row>
    <row r="200" spans="1:3" ht="15">
      <c r="A200" s="1" t="s">
        <v>325</v>
      </c>
      <c r="B200" s="1" t="s">
        <v>418</v>
      </c>
      <c r="C200">
        <f>VLOOKUP($A200,Activities!$A$4:$D$210,4,FALSE)</f>
        <v>0</v>
      </c>
    </row>
    <row r="201" spans="1:3" ht="15">
      <c r="A201" s="1" t="s">
        <v>233</v>
      </c>
      <c r="B201" s="1" t="s">
        <v>419</v>
      </c>
      <c r="C201">
        <f>VLOOKUP($A201,Activities!$A$4:$D$210,4,FALSE)</f>
        <v>0</v>
      </c>
    </row>
    <row r="202" spans="1:3" ht="15">
      <c r="A202" s="1" t="s">
        <v>289</v>
      </c>
      <c r="B202" s="1" t="s">
        <v>418</v>
      </c>
      <c r="C202">
        <f>VLOOKUP($A202,Activities!$A$4:$D$210,4,FALSE)</f>
        <v>0</v>
      </c>
    </row>
    <row r="203" spans="1:3" ht="15">
      <c r="A203" s="1" t="s">
        <v>328</v>
      </c>
      <c r="B203" s="1" t="s">
        <v>418</v>
      </c>
      <c r="C203">
        <f>VLOOKUP($A203,Activities!$A$4:$D$210,4,FALSE)</f>
        <v>0</v>
      </c>
    </row>
    <row r="204" spans="1:3" ht="15">
      <c r="A204" s="1" t="s">
        <v>229</v>
      </c>
      <c r="B204" s="1" t="s">
        <v>419</v>
      </c>
      <c r="C204">
        <f>VLOOKUP($A204,Activities!$A$4:$D$210,4,FALSE)</f>
        <v>0</v>
      </c>
    </row>
    <row r="205" spans="1:3" ht="15">
      <c r="A205" s="1" t="s">
        <v>198</v>
      </c>
      <c r="B205" s="1" t="s">
        <v>418</v>
      </c>
      <c r="C205">
        <f>VLOOKUP($A205,Activities!$A$4:$D$210,4,FALSE)</f>
        <v>0</v>
      </c>
    </row>
    <row r="206" spans="1:3" ht="15">
      <c r="A206" s="1" t="s">
        <v>320</v>
      </c>
      <c r="B206" s="1" t="s">
        <v>420</v>
      </c>
      <c r="C206">
        <f>VLOOKUP($A206,Activities!$A$4:$D$210,4,FALSE)</f>
        <v>0</v>
      </c>
    </row>
    <row r="207" spans="1:3" ht="15">
      <c r="A207" s="1" t="s">
        <v>279</v>
      </c>
      <c r="B207" s="1" t="s">
        <v>420</v>
      </c>
      <c r="C207">
        <f>VLOOKUP($A207,Activities!$A$4:$D$210,4,FALSE)</f>
        <v>0</v>
      </c>
    </row>
    <row r="208" spans="1:3" ht="15">
      <c r="A208" s="1" t="s">
        <v>387</v>
      </c>
      <c r="B208" s="1" t="s">
        <v>420</v>
      </c>
      <c r="C208">
        <f>VLOOKUP($A208,Activities!$A$4:$D$210,4,FALSE)</f>
        <v>0</v>
      </c>
    </row>
    <row r="209" spans="1:3" ht="15">
      <c r="A209" s="1" t="s">
        <v>321</v>
      </c>
      <c r="B209" s="1" t="s">
        <v>420</v>
      </c>
      <c r="C209">
        <f>VLOOKUP($A209,Activities!$A$4:$D$210,4,FALSE)</f>
        <v>0</v>
      </c>
    </row>
    <row r="210" spans="1:3" ht="15">
      <c r="A210" s="1" t="s">
        <v>232</v>
      </c>
      <c r="B210" s="1" t="s">
        <v>421</v>
      </c>
      <c r="C210">
        <f>VLOOKUP($A210,Activities!$A$4:$D$210,4,FALSE)</f>
        <v>0</v>
      </c>
    </row>
    <row r="211" spans="1:3" ht="15">
      <c r="A211" s="1" t="s">
        <v>270</v>
      </c>
      <c r="B211" s="1" t="s">
        <v>421</v>
      </c>
      <c r="C211">
        <f>VLOOKUP($A211,Activities!$A$4:$D$210,4,FALSE)</f>
        <v>0</v>
      </c>
    </row>
    <row r="212" spans="1:3" ht="15">
      <c r="A212" s="1" t="s">
        <v>370</v>
      </c>
      <c r="B212" s="1" t="s">
        <v>421</v>
      </c>
      <c r="C212">
        <f>VLOOKUP($A212,Activities!$A$4:$D$210,4,FALSE)</f>
        <v>0</v>
      </c>
    </row>
    <row r="213" spans="1:3" ht="15">
      <c r="A213" s="1" t="s">
        <v>371</v>
      </c>
      <c r="B213" s="1" t="s">
        <v>421</v>
      </c>
      <c r="C213">
        <f>VLOOKUP($A213,Activities!$A$4:$D$210,4,FALSE)</f>
        <v>0</v>
      </c>
    </row>
    <row r="214" spans="1:3" ht="15">
      <c r="A214" s="1" t="s">
        <v>220</v>
      </c>
      <c r="B214" s="1" t="s">
        <v>420</v>
      </c>
      <c r="C214">
        <f>VLOOKUP($A214,Activities!$A$4:$D$210,4,FALSE)</f>
        <v>0</v>
      </c>
    </row>
    <row r="215" spans="1:3" ht="15">
      <c r="A215" s="1" t="s">
        <v>372</v>
      </c>
      <c r="B215" s="1" t="s">
        <v>421</v>
      </c>
      <c r="C215">
        <f>VLOOKUP($A215,Activities!$A$4:$D$210,4,FALSE)</f>
        <v>0</v>
      </c>
    </row>
    <row r="216" spans="1:3" ht="15">
      <c r="A216" s="1" t="s">
        <v>391</v>
      </c>
      <c r="B216" s="1" t="s">
        <v>420</v>
      </c>
      <c r="C216">
        <f>VLOOKUP($A216,Activities!$A$4:$D$210,4,FALSE)</f>
        <v>0</v>
      </c>
    </row>
    <row r="217" spans="1:3" ht="15">
      <c r="A217" s="1" t="s">
        <v>238</v>
      </c>
      <c r="B217" s="1" t="s">
        <v>422</v>
      </c>
      <c r="C217">
        <f>VLOOKUP($A217,Activities!$A$4:$D$210,4,FALSE)</f>
        <v>0</v>
      </c>
    </row>
    <row r="218" spans="1:3" ht="15">
      <c r="A218" s="1" t="s">
        <v>239</v>
      </c>
      <c r="B218" s="1" t="s">
        <v>422</v>
      </c>
      <c r="C218">
        <f>VLOOKUP($A218,Activities!$A$4:$D$210,4,FALSE)</f>
        <v>0</v>
      </c>
    </row>
    <row r="219" spans="1:3" ht="15">
      <c r="A219" s="1" t="s">
        <v>228</v>
      </c>
      <c r="B219" s="1" t="s">
        <v>422</v>
      </c>
      <c r="C219">
        <f>VLOOKUP($A219,Activities!$A$4:$D$210,4,FALSE)</f>
        <v>0</v>
      </c>
    </row>
    <row r="220" spans="1:3" ht="15">
      <c r="A220" s="1" t="s">
        <v>294</v>
      </c>
      <c r="B220" s="1" t="s">
        <v>422</v>
      </c>
      <c r="C220">
        <f>VLOOKUP($A220,Activities!$A$4:$D$210,4,FALSE)</f>
        <v>0</v>
      </c>
    </row>
    <row r="221" spans="1:3" ht="15">
      <c r="A221" s="1" t="s">
        <v>295</v>
      </c>
      <c r="B221" s="1" t="s">
        <v>422</v>
      </c>
      <c r="C221">
        <f>VLOOKUP($A221,Activities!$A$4:$D$210,4,FALSE)</f>
        <v>0</v>
      </c>
    </row>
    <row r="222" spans="1:3" ht="15">
      <c r="A222" s="1" t="s">
        <v>201</v>
      </c>
      <c r="B222" s="1" t="s">
        <v>423</v>
      </c>
      <c r="C222">
        <f>VLOOKUP($A222,Activities!$A$4:$D$210,4,FALSE)</f>
        <v>0</v>
      </c>
    </row>
    <row r="223" spans="1:3" ht="15">
      <c r="A223" s="1" t="s">
        <v>196</v>
      </c>
      <c r="B223" s="1" t="s">
        <v>423</v>
      </c>
      <c r="C223">
        <f>VLOOKUP($A223,Activities!$A$4:$D$210,4,FALSE)</f>
        <v>0</v>
      </c>
    </row>
    <row r="224" spans="1:3" ht="15">
      <c r="A224" s="1" t="s">
        <v>374</v>
      </c>
      <c r="B224" s="1" t="s">
        <v>423</v>
      </c>
      <c r="C224">
        <f>VLOOKUP($A224,Activities!$A$4:$D$210,4,FALSE)</f>
        <v>0</v>
      </c>
    </row>
    <row r="225" spans="1:3" ht="15">
      <c r="A225" s="1" t="s">
        <v>190</v>
      </c>
      <c r="B225" s="1" t="s">
        <v>423</v>
      </c>
      <c r="C225">
        <f>VLOOKUP($A225,Activities!$A$4:$D$210,4,FALSE)</f>
        <v>0</v>
      </c>
    </row>
    <row r="226" spans="1:3" ht="15">
      <c r="A226" s="1" t="s">
        <v>199</v>
      </c>
      <c r="B226" s="1" t="s">
        <v>423</v>
      </c>
      <c r="C226">
        <f>VLOOKUP($A226,Activities!$A$4:$D$210,4,FALSE)</f>
        <v>0</v>
      </c>
    </row>
    <row r="227" spans="1:3" ht="15">
      <c r="A227" s="1" t="s">
        <v>227</v>
      </c>
      <c r="B227" s="1" t="s">
        <v>424</v>
      </c>
      <c r="C227">
        <f>VLOOKUP($A227,Activities!$A$4:$D$210,4,FALSE)</f>
        <v>0</v>
      </c>
    </row>
    <row r="228" spans="1:3" ht="15">
      <c r="A228" s="1" t="s">
        <v>270</v>
      </c>
      <c r="B228" s="1" t="s">
        <v>424</v>
      </c>
      <c r="C228">
        <f>VLOOKUP($A228,Activities!$A$4:$D$210,4,FALSE)</f>
        <v>0</v>
      </c>
    </row>
    <row r="229" spans="1:3" ht="15">
      <c r="A229" s="1" t="s">
        <v>288</v>
      </c>
      <c r="B229" s="1" t="s">
        <v>424</v>
      </c>
      <c r="C229">
        <f>VLOOKUP($A229,Activities!$A$4:$D$210,4,FALSE)</f>
        <v>0</v>
      </c>
    </row>
    <row r="230" spans="1:3" ht="15">
      <c r="A230" s="1" t="s">
        <v>271</v>
      </c>
      <c r="B230" s="1" t="s">
        <v>424</v>
      </c>
      <c r="C230">
        <f>VLOOKUP($A230,Activities!$A$4:$D$210,4,FALSE)</f>
        <v>0</v>
      </c>
    </row>
    <row r="231" spans="1:3" ht="15">
      <c r="A231" s="1" t="s">
        <v>305</v>
      </c>
      <c r="B231" s="1" t="s">
        <v>424</v>
      </c>
      <c r="C231">
        <f>VLOOKUP($A231,Activities!$A$4:$D$210,4,FALSE)</f>
        <v>0</v>
      </c>
    </row>
    <row r="232" spans="1:3" ht="15">
      <c r="A232" s="1" t="s">
        <v>214</v>
      </c>
      <c r="B232" s="1" t="s">
        <v>424</v>
      </c>
      <c r="C232">
        <f>VLOOKUP($A232,Activities!$A$4:$D$210,4,FALSE)</f>
        <v>0</v>
      </c>
    </row>
    <row r="233" spans="1:3" ht="15">
      <c r="A233" s="1" t="s">
        <v>228</v>
      </c>
      <c r="B233" s="1" t="s">
        <v>424</v>
      </c>
      <c r="C233">
        <f>VLOOKUP($A233,Activities!$A$4:$D$210,4,FALSE)</f>
        <v>0</v>
      </c>
    </row>
    <row r="234" spans="1:3" ht="15">
      <c r="A234" s="1" t="s">
        <v>328</v>
      </c>
      <c r="B234" s="1" t="s">
        <v>424</v>
      </c>
      <c r="C234">
        <f>VLOOKUP($A234,Activities!$A$4:$D$210,4,FALSE)</f>
        <v>0</v>
      </c>
    </row>
    <row r="235" spans="1:3" ht="15">
      <c r="A235" s="1" t="s">
        <v>211</v>
      </c>
      <c r="B235" s="1" t="s">
        <v>425</v>
      </c>
      <c r="C235">
        <f>VLOOKUP($A235,Activities!$A$4:$D$210,4,FALSE)</f>
        <v>0</v>
      </c>
    </row>
    <row r="236" spans="1:3" ht="15">
      <c r="A236" s="1" t="s">
        <v>309</v>
      </c>
      <c r="B236" s="1" t="s">
        <v>425</v>
      </c>
      <c r="C236">
        <f>VLOOKUP($A236,Activities!$A$4:$D$210,4,FALSE)</f>
        <v>0</v>
      </c>
    </row>
  </sheetData>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6"/>
  </sheetPr>
  <dimension ref="A1:A47"/>
  <sheetViews>
    <sheetView zoomScale="70" zoomScaleNormal="70" workbookViewId="0">
      <selection activeCell="B5" sqref="B5"/>
    </sheetView>
  </sheetViews>
  <sheetFormatPr defaultColWidth="9.140625" defaultRowHeight="12.75"/>
  <cols>
    <col min="1" max="1" width="33.42578125" style="1" customWidth="1"/>
    <col min="2" max="16384" width="9.140625" style="1"/>
  </cols>
  <sheetData>
    <row r="1" spans="1:1" ht="15">
      <c r="A1" s="10" t="s">
        <v>887</v>
      </c>
    </row>
    <row r="2" spans="1:1" ht="15">
      <c r="A2" s="31" t="s">
        <v>888</v>
      </c>
    </row>
    <row r="3" spans="1:1" ht="15">
      <c r="A3" s="32" t="s">
        <v>889</v>
      </c>
    </row>
    <row r="4" spans="1:1" ht="15">
      <c r="A4" s="32" t="s">
        <v>890</v>
      </c>
    </row>
    <row r="5" spans="1:1" ht="15">
      <c r="A5" s="32" t="s">
        <v>891</v>
      </c>
    </row>
    <row r="6" spans="1:1" ht="15">
      <c r="A6" s="32" t="s">
        <v>892</v>
      </c>
    </row>
    <row r="7" spans="1:1" ht="15">
      <c r="A7" s="31" t="s">
        <v>893</v>
      </c>
    </row>
    <row r="8" spans="1:1" ht="15">
      <c r="A8" s="31" t="s">
        <v>894</v>
      </c>
    </row>
    <row r="9" spans="1:1" ht="15">
      <c r="A9" s="32" t="s">
        <v>895</v>
      </c>
    </row>
    <row r="10" spans="1:1" ht="15">
      <c r="A10" s="31" t="s">
        <v>896</v>
      </c>
    </row>
    <row r="11" spans="1:1" ht="15">
      <c r="A11" s="32" t="s">
        <v>897</v>
      </c>
    </row>
    <row r="12" spans="1:1" ht="15">
      <c r="A12" s="32" t="s">
        <v>898</v>
      </c>
    </row>
    <row r="13" spans="1:1" ht="15">
      <c r="A13" s="31" t="s">
        <v>899</v>
      </c>
    </row>
    <row r="14" spans="1:1" ht="15">
      <c r="A14" s="31" t="s">
        <v>900</v>
      </c>
    </row>
    <row r="15" spans="1:1" ht="15">
      <c r="A15" s="33" t="s">
        <v>901</v>
      </c>
    </row>
    <row r="16" spans="1:1" ht="15">
      <c r="A16" s="33" t="s">
        <v>902</v>
      </c>
    </row>
    <row r="17" spans="1:1" ht="15">
      <c r="A17" s="31" t="s">
        <v>903</v>
      </c>
    </row>
    <row r="18" spans="1:1" ht="15">
      <c r="A18" s="31" t="s">
        <v>904</v>
      </c>
    </row>
    <row r="19" spans="1:1" ht="15">
      <c r="A19" s="31" t="s">
        <v>905</v>
      </c>
    </row>
    <row r="20" spans="1:1" ht="15">
      <c r="A20" s="33" t="s">
        <v>906</v>
      </c>
    </row>
    <row r="21" spans="1:1" ht="15">
      <c r="A21" s="33" t="s">
        <v>907</v>
      </c>
    </row>
    <row r="22" spans="1:1" ht="15">
      <c r="A22" s="31" t="s">
        <v>908</v>
      </c>
    </row>
    <row r="23" spans="1:1" ht="15">
      <c r="A23" s="31" t="s">
        <v>909</v>
      </c>
    </row>
    <row r="24" spans="1:1" ht="15">
      <c r="A24" s="31" t="s">
        <v>910</v>
      </c>
    </row>
    <row r="25" spans="1:1" ht="15">
      <c r="A25" s="31" t="s">
        <v>911</v>
      </c>
    </row>
    <row r="26" spans="1:1" ht="15">
      <c r="A26" s="33" t="s">
        <v>912</v>
      </c>
    </row>
    <row r="27" spans="1:1" ht="15">
      <c r="A27" s="33" t="s">
        <v>913</v>
      </c>
    </row>
    <row r="28" spans="1:1" ht="15">
      <c r="A28" s="33" t="s">
        <v>914</v>
      </c>
    </row>
    <row r="29" spans="1:1" ht="15">
      <c r="A29" s="33" t="s">
        <v>915</v>
      </c>
    </row>
    <row r="30" spans="1:1" ht="15">
      <c r="A30" s="33" t="s">
        <v>916</v>
      </c>
    </row>
    <row r="31" spans="1:1" ht="15">
      <c r="A31" s="33" t="s">
        <v>917</v>
      </c>
    </row>
    <row r="32" spans="1:1" ht="15">
      <c r="A32" s="33" t="s">
        <v>918</v>
      </c>
    </row>
    <row r="33" spans="1:1" ht="15">
      <c r="A33" s="33" t="s">
        <v>919</v>
      </c>
    </row>
    <row r="34" spans="1:1" ht="15">
      <c r="A34" s="33" t="s">
        <v>920</v>
      </c>
    </row>
    <row r="35" spans="1:1" ht="15">
      <c r="A35" s="33" t="s">
        <v>921</v>
      </c>
    </row>
    <row r="36" spans="1:1" ht="15">
      <c r="A36" s="33" t="s">
        <v>922</v>
      </c>
    </row>
    <row r="37" spans="1:1" ht="15">
      <c r="A37" s="33" t="s">
        <v>923</v>
      </c>
    </row>
    <row r="38" spans="1:1" ht="15">
      <c r="A38" s="33" t="s">
        <v>924</v>
      </c>
    </row>
    <row r="39" spans="1:1" ht="15">
      <c r="A39" s="33" t="s">
        <v>925</v>
      </c>
    </row>
    <row r="40" spans="1:1" ht="15">
      <c r="A40" s="33" t="s">
        <v>926</v>
      </c>
    </row>
    <row r="41" spans="1:1" ht="15">
      <c r="A41" s="33" t="s">
        <v>927</v>
      </c>
    </row>
    <row r="42" spans="1:1" ht="15">
      <c r="A42" s="33" t="s">
        <v>928</v>
      </c>
    </row>
    <row r="43" spans="1:1" ht="15">
      <c r="A43" s="33" t="s">
        <v>929</v>
      </c>
    </row>
    <row r="44" spans="1:1" ht="15">
      <c r="A44" s="33" t="s">
        <v>930</v>
      </c>
    </row>
    <row r="45" spans="1:1" ht="15">
      <c r="A45" s="31" t="s">
        <v>931</v>
      </c>
    </row>
    <row r="46" spans="1:1" ht="15">
      <c r="A46" s="33" t="s">
        <v>932</v>
      </c>
    </row>
    <row r="47" spans="1:1" ht="15">
      <c r="A47" s="33" t="s">
        <v>933</v>
      </c>
    </row>
  </sheetData>
  <pageMargins left="0.75" right="0.75" top="1" bottom="1" header="0.5" footer="0.5"/>
  <pageSetup orientation="portrait" r:id="rId1"/>
  <headerFooter alignWithMargins="0">
    <oddHeader>&amp;C&amp;F
&amp;A</oddHead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6">
    <tabColor theme="6"/>
  </sheetPr>
  <dimension ref="A1:B208"/>
  <sheetViews>
    <sheetView zoomScale="80" zoomScaleNormal="80" workbookViewId="0">
      <pane ySplit="1" topLeftCell="A2" activePane="bottomLeft" state="frozen"/>
      <selection activeCell="B5" sqref="B5"/>
      <selection pane="bottomLeft" activeCell="U19" sqref="U19"/>
    </sheetView>
  </sheetViews>
  <sheetFormatPr defaultColWidth="7.5703125" defaultRowHeight="11.25"/>
  <cols>
    <col min="1" max="1" width="32.7109375" style="30" customWidth="1"/>
    <col min="2" max="2" width="57" style="30" customWidth="1"/>
    <col min="3" max="4" width="7.5703125" style="14"/>
    <col min="5" max="5" width="30.7109375" style="14" customWidth="1"/>
    <col min="6" max="16384" width="7.5703125" style="14"/>
  </cols>
  <sheetData>
    <row r="1" spans="1:2">
      <c r="A1" s="13" t="s">
        <v>678</v>
      </c>
      <c r="B1" s="13" t="s">
        <v>679</v>
      </c>
    </row>
    <row r="2" spans="1:2" ht="33.75">
      <c r="A2" s="15" t="s">
        <v>323</v>
      </c>
      <c r="B2" s="15" t="s">
        <v>680</v>
      </c>
    </row>
    <row r="3" spans="1:2" ht="33.75">
      <c r="A3" s="15" t="s">
        <v>200</v>
      </c>
      <c r="B3" s="15" t="s">
        <v>681</v>
      </c>
    </row>
    <row r="4" spans="1:2" ht="33.75">
      <c r="A4" s="15" t="s">
        <v>307</v>
      </c>
      <c r="B4" s="15" t="s">
        <v>682</v>
      </c>
    </row>
    <row r="5" spans="1:2" ht="33.75">
      <c r="A5" s="15" t="s">
        <v>324</v>
      </c>
      <c r="B5" s="15" t="s">
        <v>683</v>
      </c>
    </row>
    <row r="6" spans="1:2" ht="56.25">
      <c r="A6" s="15" t="s">
        <v>185</v>
      </c>
      <c r="B6" s="16" t="s">
        <v>684</v>
      </c>
    </row>
    <row r="7" spans="1:2" ht="33.75">
      <c r="A7" s="15" t="s">
        <v>247</v>
      </c>
      <c r="B7" s="15" t="s">
        <v>685</v>
      </c>
    </row>
    <row r="8" spans="1:2" ht="22.5">
      <c r="A8" s="15" t="s">
        <v>186</v>
      </c>
      <c r="B8" s="15" t="s">
        <v>686</v>
      </c>
    </row>
    <row r="9" spans="1:2" ht="56.25">
      <c r="A9" s="15" t="s">
        <v>203</v>
      </c>
      <c r="B9" s="16" t="s">
        <v>687</v>
      </c>
    </row>
    <row r="10" spans="1:2" ht="45">
      <c r="A10" s="15" t="s">
        <v>255</v>
      </c>
      <c r="B10" s="15" t="s">
        <v>688</v>
      </c>
    </row>
    <row r="11" spans="1:2" ht="45">
      <c r="A11" s="15" t="s">
        <v>204</v>
      </c>
      <c r="B11" s="16" t="s">
        <v>689</v>
      </c>
    </row>
    <row r="12" spans="1:2" ht="22.5">
      <c r="A12" s="15" t="s">
        <v>192</v>
      </c>
      <c r="B12" s="15" t="s">
        <v>690</v>
      </c>
    </row>
    <row r="13" spans="1:2" ht="22.5">
      <c r="A13" s="15" t="s">
        <v>198</v>
      </c>
      <c r="B13" s="15" t="s">
        <v>691</v>
      </c>
    </row>
    <row r="14" spans="1:2" ht="67.5">
      <c r="A14" s="15" t="s">
        <v>322</v>
      </c>
      <c r="B14" s="16" t="s">
        <v>692</v>
      </c>
    </row>
    <row r="15" spans="1:2" ht="78.75">
      <c r="A15" s="15" t="s">
        <v>223</v>
      </c>
      <c r="B15" s="16" t="s">
        <v>693</v>
      </c>
    </row>
    <row r="16" spans="1:2" ht="22.5">
      <c r="A16" s="15" t="s">
        <v>331</v>
      </c>
      <c r="B16" s="15" t="s">
        <v>694</v>
      </c>
    </row>
    <row r="17" spans="1:2" ht="22.5">
      <c r="A17" s="15" t="s">
        <v>187</v>
      </c>
      <c r="B17" s="15" t="s">
        <v>695</v>
      </c>
    </row>
    <row r="18" spans="1:2">
      <c r="A18" s="15" t="s">
        <v>237</v>
      </c>
      <c r="B18" s="15" t="s">
        <v>696</v>
      </c>
    </row>
    <row r="19" spans="1:2" ht="56.25">
      <c r="A19" s="15" t="s">
        <v>224</v>
      </c>
      <c r="B19" s="17" t="s">
        <v>697</v>
      </c>
    </row>
    <row r="20" spans="1:2" ht="33.75">
      <c r="A20" s="15" t="s">
        <v>235</v>
      </c>
      <c r="B20" s="15" t="s">
        <v>698</v>
      </c>
    </row>
    <row r="21" spans="1:2" ht="33.75">
      <c r="A21" s="15" t="s">
        <v>236</v>
      </c>
      <c r="B21" s="15" t="s">
        <v>699</v>
      </c>
    </row>
    <row r="22" spans="1:2" ht="45">
      <c r="A22" s="15" t="s">
        <v>304</v>
      </c>
      <c r="B22" s="15" t="s">
        <v>700</v>
      </c>
    </row>
    <row r="23" spans="1:2" ht="22.5">
      <c r="A23" s="15" t="s">
        <v>352</v>
      </c>
      <c r="B23" s="15" t="s">
        <v>701</v>
      </c>
    </row>
    <row r="24" spans="1:2" ht="22.5">
      <c r="A24" s="15" t="s">
        <v>288</v>
      </c>
      <c r="B24" s="15" t="s">
        <v>702</v>
      </c>
    </row>
    <row r="25" spans="1:2" ht="56.25">
      <c r="A25" s="15" t="s">
        <v>295</v>
      </c>
      <c r="B25" s="15" t="s">
        <v>703</v>
      </c>
    </row>
    <row r="26" spans="1:2" ht="45">
      <c r="A26" s="15" t="s">
        <v>246</v>
      </c>
      <c r="B26" s="16" t="s">
        <v>704</v>
      </c>
    </row>
    <row r="27" spans="1:2" ht="56.25">
      <c r="A27" s="15" t="s">
        <v>306</v>
      </c>
      <c r="B27" s="16" t="s">
        <v>705</v>
      </c>
    </row>
    <row r="28" spans="1:2" ht="157.5">
      <c r="A28" s="15" t="s">
        <v>305</v>
      </c>
      <c r="B28" s="16" t="s">
        <v>706</v>
      </c>
    </row>
    <row r="29" spans="1:2" ht="45">
      <c r="A29" s="15" t="s">
        <v>201</v>
      </c>
      <c r="B29" s="15" t="s">
        <v>707</v>
      </c>
    </row>
    <row r="30" spans="1:2" ht="22.5">
      <c r="A30" s="15" t="s">
        <v>193</v>
      </c>
      <c r="B30" s="15" t="s">
        <v>708</v>
      </c>
    </row>
    <row r="31" spans="1:2" ht="33.75">
      <c r="A31" s="15" t="s">
        <v>222</v>
      </c>
      <c r="B31" s="15" t="s">
        <v>709</v>
      </c>
    </row>
    <row r="32" spans="1:2" ht="22.5">
      <c r="A32" s="15" t="s">
        <v>326</v>
      </c>
      <c r="B32" s="15" t="s">
        <v>710</v>
      </c>
    </row>
    <row r="33" spans="1:2" ht="22.5">
      <c r="A33" s="15" t="s">
        <v>261</v>
      </c>
      <c r="B33" s="15" t="s">
        <v>711</v>
      </c>
    </row>
    <row r="34" spans="1:2" ht="22.5">
      <c r="A34" s="15" t="s">
        <v>328</v>
      </c>
      <c r="B34" s="15" t="s">
        <v>712</v>
      </c>
    </row>
    <row r="35" spans="1:2" ht="33.75">
      <c r="A35" s="15" t="s">
        <v>241</v>
      </c>
      <c r="B35" s="15" t="s">
        <v>713</v>
      </c>
    </row>
    <row r="36" spans="1:2" ht="22.5">
      <c r="A36" s="15" t="s">
        <v>285</v>
      </c>
      <c r="B36" s="15" t="s">
        <v>714</v>
      </c>
    </row>
    <row r="37" spans="1:2" ht="22.5">
      <c r="A37" s="15" t="s">
        <v>213</v>
      </c>
      <c r="B37" s="15" t="s">
        <v>715</v>
      </c>
    </row>
    <row r="38" spans="1:2" ht="22.5">
      <c r="A38" s="15" t="s">
        <v>254</v>
      </c>
      <c r="B38" s="15" t="s">
        <v>716</v>
      </c>
    </row>
    <row r="39" spans="1:2" ht="22.5">
      <c r="A39" s="15" t="s">
        <v>337</v>
      </c>
      <c r="B39" s="15" t="s">
        <v>717</v>
      </c>
    </row>
    <row r="40" spans="1:2" ht="33.75">
      <c r="A40" s="15" t="s">
        <v>231</v>
      </c>
      <c r="B40" s="16" t="s">
        <v>718</v>
      </c>
    </row>
    <row r="41" spans="1:2" ht="22.5">
      <c r="A41" s="15" t="s">
        <v>308</v>
      </c>
      <c r="B41" s="15" t="s">
        <v>719</v>
      </c>
    </row>
    <row r="42" spans="1:2" ht="45">
      <c r="A42" s="15" t="s">
        <v>357</v>
      </c>
      <c r="B42" s="16" t="s">
        <v>720</v>
      </c>
    </row>
    <row r="43" spans="1:2" ht="22.5">
      <c r="A43" s="15" t="s">
        <v>358</v>
      </c>
      <c r="B43" s="15" t="s">
        <v>721</v>
      </c>
    </row>
    <row r="44" spans="1:2" ht="22.5">
      <c r="A44" s="15" t="s">
        <v>359</v>
      </c>
      <c r="B44" s="15" t="s">
        <v>722</v>
      </c>
    </row>
    <row r="45" spans="1:2" ht="33.75">
      <c r="A45" s="15" t="s">
        <v>360</v>
      </c>
      <c r="B45" s="15" t="s">
        <v>723</v>
      </c>
    </row>
    <row r="46" spans="1:2" ht="22.5">
      <c r="A46" s="15" t="s">
        <v>312</v>
      </c>
      <c r="B46" s="15" t="s">
        <v>724</v>
      </c>
    </row>
    <row r="47" spans="1:2" ht="45">
      <c r="A47" s="15" t="s">
        <v>327</v>
      </c>
      <c r="B47" s="16" t="s">
        <v>725</v>
      </c>
    </row>
    <row r="48" spans="1:2" ht="56.25">
      <c r="A48" s="15" t="s">
        <v>292</v>
      </c>
      <c r="B48" s="16" t="s">
        <v>726</v>
      </c>
    </row>
    <row r="49" spans="1:2" ht="56.25">
      <c r="A49" s="15" t="s">
        <v>338</v>
      </c>
      <c r="B49" s="16" t="s">
        <v>727</v>
      </c>
    </row>
    <row r="50" spans="1:2" ht="45">
      <c r="A50" s="15" t="s">
        <v>339</v>
      </c>
      <c r="B50" s="15" t="s">
        <v>728</v>
      </c>
    </row>
    <row r="51" spans="1:2" ht="33.75">
      <c r="A51" s="15" t="s">
        <v>334</v>
      </c>
      <c r="B51" s="15" t="s">
        <v>729</v>
      </c>
    </row>
    <row r="52" spans="1:2" ht="56.25">
      <c r="A52" s="15" t="s">
        <v>340</v>
      </c>
      <c r="B52" s="16" t="s">
        <v>730</v>
      </c>
    </row>
    <row r="53" spans="1:2" ht="33.75">
      <c r="A53" s="15" t="s">
        <v>341</v>
      </c>
      <c r="B53" s="15" t="s">
        <v>731</v>
      </c>
    </row>
    <row r="54" spans="1:2" ht="45">
      <c r="A54" s="15" t="s">
        <v>342</v>
      </c>
      <c r="B54" s="15" t="s">
        <v>732</v>
      </c>
    </row>
    <row r="55" spans="1:2" ht="22.5">
      <c r="A55" s="15" t="s">
        <v>333</v>
      </c>
      <c r="B55" s="15" t="s">
        <v>733</v>
      </c>
    </row>
    <row r="56" spans="1:2" ht="22.5">
      <c r="A56" s="15" t="s">
        <v>332</v>
      </c>
      <c r="B56" s="15" t="s">
        <v>734</v>
      </c>
    </row>
    <row r="57" spans="1:2" ht="67.5">
      <c r="A57" s="15" t="s">
        <v>361</v>
      </c>
      <c r="B57" s="16" t="s">
        <v>735</v>
      </c>
    </row>
    <row r="58" spans="1:2" ht="45">
      <c r="A58" s="15" t="s">
        <v>293</v>
      </c>
      <c r="B58" s="15" t="s">
        <v>736</v>
      </c>
    </row>
    <row r="59" spans="1:2" ht="22.5">
      <c r="A59" s="15" t="s">
        <v>362</v>
      </c>
      <c r="B59" s="15" t="s">
        <v>737</v>
      </c>
    </row>
    <row r="60" spans="1:2" ht="22.5">
      <c r="A60" s="15" t="s">
        <v>363</v>
      </c>
      <c r="B60" s="15" t="s">
        <v>738</v>
      </c>
    </row>
    <row r="61" spans="1:2" ht="33.75">
      <c r="A61" s="15" t="s">
        <v>364</v>
      </c>
      <c r="B61" s="15" t="s">
        <v>739</v>
      </c>
    </row>
    <row r="62" spans="1:2" ht="45">
      <c r="A62" s="15" t="s">
        <v>365</v>
      </c>
      <c r="B62" s="16" t="s">
        <v>740</v>
      </c>
    </row>
    <row r="63" spans="1:2" ht="33.75">
      <c r="A63" s="15" t="s">
        <v>315</v>
      </c>
      <c r="B63" s="15" t="s">
        <v>741</v>
      </c>
    </row>
    <row r="64" spans="1:2" ht="33.75">
      <c r="A64" s="15" t="s">
        <v>366</v>
      </c>
      <c r="B64" s="15" t="s">
        <v>742</v>
      </c>
    </row>
    <row r="65" spans="1:2" ht="33.75">
      <c r="A65" s="15" t="s">
        <v>240</v>
      </c>
      <c r="B65" s="15" t="s">
        <v>743</v>
      </c>
    </row>
    <row r="66" spans="1:2" ht="22.5">
      <c r="A66" s="15" t="s">
        <v>296</v>
      </c>
      <c r="B66" s="15" t="s">
        <v>744</v>
      </c>
    </row>
    <row r="67" spans="1:2" ht="33.75">
      <c r="A67" s="15" t="s">
        <v>272</v>
      </c>
      <c r="B67" s="15" t="s">
        <v>745</v>
      </c>
    </row>
    <row r="68" spans="1:2" ht="56.25">
      <c r="A68" s="15" t="s">
        <v>243</v>
      </c>
      <c r="B68" s="18" t="s">
        <v>746</v>
      </c>
    </row>
    <row r="69" spans="1:2" ht="33.75">
      <c r="A69" s="15" t="s">
        <v>367</v>
      </c>
      <c r="B69" s="15" t="s">
        <v>747</v>
      </c>
    </row>
    <row r="70" spans="1:2" ht="45">
      <c r="A70" s="15" t="s">
        <v>216</v>
      </c>
      <c r="B70" s="16" t="s">
        <v>748</v>
      </c>
    </row>
    <row r="71" spans="1:2" ht="45">
      <c r="A71" s="15" t="s">
        <v>245</v>
      </c>
      <c r="B71" s="16" t="s">
        <v>749</v>
      </c>
    </row>
    <row r="72" spans="1:2" ht="78.75">
      <c r="A72" s="15" t="s">
        <v>313</v>
      </c>
      <c r="B72" s="16" t="s">
        <v>750</v>
      </c>
    </row>
    <row r="73" spans="1:2" ht="78.75">
      <c r="A73" s="15" t="s">
        <v>294</v>
      </c>
      <c r="B73" s="16" t="s">
        <v>751</v>
      </c>
    </row>
    <row r="74" spans="1:2" ht="45">
      <c r="A74" s="15" t="s">
        <v>297</v>
      </c>
      <c r="B74" s="16" t="s">
        <v>752</v>
      </c>
    </row>
    <row r="75" spans="1:2" ht="45">
      <c r="A75" s="15" t="s">
        <v>244</v>
      </c>
      <c r="B75" s="16" t="s">
        <v>753</v>
      </c>
    </row>
    <row r="76" spans="1:2" ht="45">
      <c r="A76" s="15" t="s">
        <v>298</v>
      </c>
      <c r="B76" s="16" t="s">
        <v>754</v>
      </c>
    </row>
    <row r="77" spans="1:2" ht="22.5">
      <c r="A77" s="15" t="s">
        <v>300</v>
      </c>
      <c r="B77" s="15" t="s">
        <v>755</v>
      </c>
    </row>
    <row r="78" spans="1:2" ht="56.25">
      <c r="A78" s="15" t="s">
        <v>227</v>
      </c>
      <c r="B78" s="16" t="s">
        <v>756</v>
      </c>
    </row>
    <row r="79" spans="1:2" ht="101.25">
      <c r="A79" s="15" t="s">
        <v>211</v>
      </c>
      <c r="B79" s="16" t="s">
        <v>757</v>
      </c>
    </row>
    <row r="80" spans="1:2" ht="33.75">
      <c r="A80" s="15" t="s">
        <v>233</v>
      </c>
      <c r="B80" s="16" t="s">
        <v>758</v>
      </c>
    </row>
    <row r="81" spans="1:2" ht="22.5">
      <c r="A81" s="15" t="s">
        <v>229</v>
      </c>
      <c r="B81" s="16" t="s">
        <v>759</v>
      </c>
    </row>
    <row r="82" spans="1:2" ht="45">
      <c r="A82" s="15" t="s">
        <v>279</v>
      </c>
      <c r="B82" s="15" t="s">
        <v>760</v>
      </c>
    </row>
    <row r="83" spans="1:2" ht="22.5">
      <c r="A83" s="15" t="s">
        <v>276</v>
      </c>
      <c r="B83" s="15" t="s">
        <v>761</v>
      </c>
    </row>
    <row r="84" spans="1:2">
      <c r="A84" s="15" t="s">
        <v>277</v>
      </c>
      <c r="B84" s="15" t="s">
        <v>762</v>
      </c>
    </row>
    <row r="85" spans="1:2" ht="22.5">
      <c r="A85" s="15" t="s">
        <v>225</v>
      </c>
      <c r="B85" s="15" t="s">
        <v>763</v>
      </c>
    </row>
    <row r="86" spans="1:2" ht="22.5">
      <c r="A86" s="15" t="s">
        <v>226</v>
      </c>
      <c r="B86" s="15" t="s">
        <v>764</v>
      </c>
    </row>
    <row r="87" spans="1:2" ht="33.75">
      <c r="A87" s="15" t="s">
        <v>280</v>
      </c>
      <c r="B87" s="15" t="s">
        <v>765</v>
      </c>
    </row>
    <row r="88" spans="1:2" ht="33.75">
      <c r="A88" s="15" t="s">
        <v>271</v>
      </c>
      <c r="B88" s="15" t="s">
        <v>766</v>
      </c>
    </row>
    <row r="89" spans="1:2" ht="33.75">
      <c r="A89" s="15" t="s">
        <v>274</v>
      </c>
      <c r="B89" s="15" t="s">
        <v>767</v>
      </c>
    </row>
    <row r="90" spans="1:2" ht="22.5">
      <c r="A90" s="15" t="s">
        <v>234</v>
      </c>
      <c r="B90" s="15" t="s">
        <v>768</v>
      </c>
    </row>
    <row r="91" spans="1:2" ht="22.5">
      <c r="A91" s="15" t="s">
        <v>232</v>
      </c>
      <c r="B91" s="15" t="s">
        <v>769</v>
      </c>
    </row>
    <row r="92" spans="1:2" ht="33.75">
      <c r="A92" s="15" t="s">
        <v>282</v>
      </c>
      <c r="B92" s="15" t="s">
        <v>770</v>
      </c>
    </row>
    <row r="93" spans="1:2" ht="22.5">
      <c r="A93" s="15" t="s">
        <v>278</v>
      </c>
      <c r="B93" s="15" t="s">
        <v>771</v>
      </c>
    </row>
    <row r="94" spans="1:2" ht="22.5">
      <c r="A94" s="15" t="s">
        <v>283</v>
      </c>
      <c r="B94" s="15" t="s">
        <v>772</v>
      </c>
    </row>
    <row r="95" spans="1:2" ht="45">
      <c r="A95" s="15" t="s">
        <v>350</v>
      </c>
      <c r="B95" s="16" t="s">
        <v>773</v>
      </c>
    </row>
    <row r="96" spans="1:2" ht="33.75">
      <c r="A96" s="15" t="s">
        <v>317</v>
      </c>
      <c r="B96" s="15" t="s">
        <v>774</v>
      </c>
    </row>
    <row r="97" spans="1:2" ht="33.75">
      <c r="A97" s="15" t="s">
        <v>289</v>
      </c>
      <c r="B97" s="15" t="s">
        <v>775</v>
      </c>
    </row>
    <row r="98" spans="1:2" ht="45">
      <c r="A98" s="15" t="s">
        <v>284</v>
      </c>
      <c r="B98" s="16" t="s">
        <v>776</v>
      </c>
    </row>
    <row r="99" spans="1:2" ht="45">
      <c r="A99" s="15" t="s">
        <v>212</v>
      </c>
      <c r="B99" s="16" t="s">
        <v>777</v>
      </c>
    </row>
    <row r="100" spans="1:2" ht="33.75">
      <c r="A100" s="15" t="s">
        <v>286</v>
      </c>
      <c r="B100" s="15" t="s">
        <v>778</v>
      </c>
    </row>
    <row r="101" spans="1:2" ht="78.75">
      <c r="A101" s="15" t="s">
        <v>242</v>
      </c>
      <c r="B101" s="16" t="s">
        <v>779</v>
      </c>
    </row>
    <row r="102" spans="1:2" ht="101.25">
      <c r="A102" s="15" t="s">
        <v>218</v>
      </c>
      <c r="B102" s="16" t="s">
        <v>780</v>
      </c>
    </row>
    <row r="103" spans="1:2" ht="135">
      <c r="A103" s="19" t="s">
        <v>219</v>
      </c>
      <c r="B103" s="16" t="s">
        <v>781</v>
      </c>
    </row>
    <row r="104" spans="1:2" ht="67.5">
      <c r="A104" s="20" t="s">
        <v>347</v>
      </c>
      <c r="B104" s="16" t="s">
        <v>782</v>
      </c>
    </row>
    <row r="105" spans="1:2" ht="123.75">
      <c r="A105" s="15" t="s">
        <v>310</v>
      </c>
      <c r="B105" s="16" t="s">
        <v>783</v>
      </c>
    </row>
    <row r="106" spans="1:2" ht="135">
      <c r="A106" s="15" t="s">
        <v>318</v>
      </c>
      <c r="B106" s="16" t="s">
        <v>784</v>
      </c>
    </row>
    <row r="107" spans="1:2" ht="33.75">
      <c r="A107" s="15" t="s">
        <v>273</v>
      </c>
      <c r="B107" s="15" t="s">
        <v>785</v>
      </c>
    </row>
    <row r="108" spans="1:2" ht="22.5">
      <c r="A108" s="15" t="s">
        <v>368</v>
      </c>
      <c r="B108" s="15" t="s">
        <v>786</v>
      </c>
    </row>
    <row r="109" spans="1:2" ht="45">
      <c r="A109" s="15" t="s">
        <v>319</v>
      </c>
      <c r="B109" s="15" t="s">
        <v>787</v>
      </c>
    </row>
    <row r="110" spans="1:2" ht="33.75">
      <c r="A110" s="15" t="s">
        <v>369</v>
      </c>
      <c r="B110" s="15" t="s">
        <v>788</v>
      </c>
    </row>
    <row r="111" spans="1:2" ht="45">
      <c r="A111" s="15" t="s">
        <v>220</v>
      </c>
      <c r="B111" s="16" t="s">
        <v>789</v>
      </c>
    </row>
    <row r="112" spans="1:2" ht="45">
      <c r="A112" s="15" t="s">
        <v>281</v>
      </c>
      <c r="B112" s="15" t="s">
        <v>790</v>
      </c>
    </row>
    <row r="113" spans="1:2" ht="33.75">
      <c r="A113" s="15" t="s">
        <v>320</v>
      </c>
      <c r="B113" s="15" t="s">
        <v>791</v>
      </c>
    </row>
    <row r="114" spans="1:2" ht="33.75">
      <c r="A114" s="15" t="s">
        <v>321</v>
      </c>
      <c r="B114" s="15" t="s">
        <v>792</v>
      </c>
    </row>
    <row r="115" spans="1:2" ht="22.5">
      <c r="A115" s="15" t="s">
        <v>325</v>
      </c>
      <c r="B115" s="15" t="s">
        <v>793</v>
      </c>
    </row>
    <row r="116" spans="1:2" ht="112.5">
      <c r="A116" s="15" t="s">
        <v>238</v>
      </c>
      <c r="B116" s="16" t="s">
        <v>794</v>
      </c>
    </row>
    <row r="117" spans="1:2" ht="157.5">
      <c r="A117" s="15" t="s">
        <v>239</v>
      </c>
      <c r="B117" s="16" t="s">
        <v>795</v>
      </c>
    </row>
    <row r="118" spans="1:2" ht="135">
      <c r="A118" s="15" t="s">
        <v>370</v>
      </c>
      <c r="B118" s="16" t="s">
        <v>796</v>
      </c>
    </row>
    <row r="119" spans="1:2" ht="45">
      <c r="A119" s="15" t="s">
        <v>349</v>
      </c>
      <c r="B119" s="16" t="s">
        <v>797</v>
      </c>
    </row>
    <row r="120" spans="1:2" ht="45">
      <c r="A120" s="15" t="s">
        <v>371</v>
      </c>
      <c r="B120" s="16" t="s">
        <v>798</v>
      </c>
    </row>
    <row r="121" spans="1:2" ht="45">
      <c r="A121" s="15" t="s">
        <v>372</v>
      </c>
      <c r="B121" s="16" t="s">
        <v>799</v>
      </c>
    </row>
    <row r="122" spans="1:2" ht="33.75">
      <c r="A122" s="15" t="s">
        <v>373</v>
      </c>
      <c r="B122" s="15" t="s">
        <v>800</v>
      </c>
    </row>
    <row r="123" spans="1:2" ht="33.75">
      <c r="A123" s="15" t="s">
        <v>301</v>
      </c>
      <c r="B123" s="15" t="s">
        <v>801</v>
      </c>
    </row>
    <row r="124" spans="1:2" ht="22.5">
      <c r="A124" s="15" t="s">
        <v>202</v>
      </c>
      <c r="B124" s="15" t="s">
        <v>802</v>
      </c>
    </row>
    <row r="125" spans="1:2" ht="22.5">
      <c r="A125" s="15" t="s">
        <v>250</v>
      </c>
      <c r="B125" s="15" t="s">
        <v>803</v>
      </c>
    </row>
    <row r="126" spans="1:2" ht="33.75">
      <c r="A126" s="15" t="s">
        <v>348</v>
      </c>
      <c r="B126" s="15" t="s">
        <v>804</v>
      </c>
    </row>
    <row r="127" spans="1:2" ht="48.75" customHeight="1">
      <c r="A127" s="15" t="s">
        <v>309</v>
      </c>
      <c r="B127" s="15" t="s">
        <v>805</v>
      </c>
    </row>
    <row r="128" spans="1:2" ht="33.75">
      <c r="A128" s="15" t="s">
        <v>207</v>
      </c>
      <c r="B128" s="15" t="s">
        <v>806</v>
      </c>
    </row>
    <row r="129" spans="1:2" ht="33.75">
      <c r="A129" s="15" t="s">
        <v>252</v>
      </c>
      <c r="B129" s="15" t="s">
        <v>807</v>
      </c>
    </row>
    <row r="130" spans="1:2" ht="101.25">
      <c r="A130" s="15" t="s">
        <v>249</v>
      </c>
      <c r="B130" s="16" t="s">
        <v>808</v>
      </c>
    </row>
    <row r="131" spans="1:2" ht="45">
      <c r="A131" s="15" t="s">
        <v>303</v>
      </c>
      <c r="B131" s="16" t="s">
        <v>809</v>
      </c>
    </row>
    <row r="132" spans="1:2" ht="78.75">
      <c r="A132" s="15" t="s">
        <v>205</v>
      </c>
      <c r="B132" s="16" t="s">
        <v>810</v>
      </c>
    </row>
    <row r="133" spans="1:2" ht="22.5">
      <c r="A133" s="15" t="s">
        <v>311</v>
      </c>
      <c r="B133" s="15" t="s">
        <v>811</v>
      </c>
    </row>
    <row r="134" spans="1:2" ht="45">
      <c r="A134" s="15" t="s">
        <v>344</v>
      </c>
      <c r="B134" s="16" t="s">
        <v>812</v>
      </c>
    </row>
    <row r="135" spans="1:2" ht="168.75">
      <c r="A135" s="15" t="s">
        <v>257</v>
      </c>
      <c r="B135" s="16" t="s">
        <v>813</v>
      </c>
    </row>
    <row r="136" spans="1:2" ht="33.75">
      <c r="A136" s="15" t="s">
        <v>217</v>
      </c>
      <c r="B136" s="16" t="s">
        <v>814</v>
      </c>
    </row>
    <row r="137" spans="1:2" ht="22.5">
      <c r="A137" s="15" t="s">
        <v>256</v>
      </c>
      <c r="B137" s="15" t="s">
        <v>815</v>
      </c>
    </row>
    <row r="138" spans="1:2" ht="45">
      <c r="A138" s="15" t="s">
        <v>275</v>
      </c>
      <c r="B138" s="16" t="s">
        <v>816</v>
      </c>
    </row>
    <row r="139" spans="1:2" ht="56.25">
      <c r="A139" s="15" t="s">
        <v>258</v>
      </c>
      <c r="B139" s="16" t="s">
        <v>817</v>
      </c>
    </row>
    <row r="140" spans="1:2" ht="33.75">
      <c r="A140" s="15" t="s">
        <v>210</v>
      </c>
      <c r="B140" s="15" t="s">
        <v>818</v>
      </c>
    </row>
    <row r="141" spans="1:2" ht="22.5">
      <c r="A141" s="15" t="s">
        <v>209</v>
      </c>
      <c r="B141" s="16" t="s">
        <v>819</v>
      </c>
    </row>
    <row r="142" spans="1:2" ht="33.75">
      <c r="A142" s="15" t="s">
        <v>206</v>
      </c>
      <c r="B142" s="16" t="s">
        <v>820</v>
      </c>
    </row>
    <row r="143" spans="1:2" ht="33.75">
      <c r="A143" s="15" t="s">
        <v>374</v>
      </c>
      <c r="B143" s="15" t="s">
        <v>821</v>
      </c>
    </row>
    <row r="144" spans="1:2" ht="22.5">
      <c r="A144" s="15" t="s">
        <v>375</v>
      </c>
      <c r="B144" s="15" t="s">
        <v>822</v>
      </c>
    </row>
    <row r="145" spans="1:2" ht="22.5">
      <c r="A145" s="15" t="s">
        <v>376</v>
      </c>
      <c r="B145" s="15" t="s">
        <v>823</v>
      </c>
    </row>
    <row r="146" spans="1:2" ht="90">
      <c r="A146" s="15" t="s">
        <v>377</v>
      </c>
      <c r="B146" s="16" t="s">
        <v>824</v>
      </c>
    </row>
    <row r="147" spans="1:2" ht="67.5">
      <c r="A147" s="15" t="s">
        <v>343</v>
      </c>
      <c r="B147" s="16" t="s">
        <v>825</v>
      </c>
    </row>
    <row r="148" spans="1:2" ht="78.75">
      <c r="A148" s="15" t="s">
        <v>299</v>
      </c>
      <c r="B148" s="16" t="s">
        <v>826</v>
      </c>
    </row>
    <row r="149" spans="1:2" ht="168.75">
      <c r="A149" s="15" t="s">
        <v>190</v>
      </c>
      <c r="B149" s="16" t="s">
        <v>827</v>
      </c>
    </row>
    <row r="150" spans="1:2" ht="90">
      <c r="A150" s="15" t="s">
        <v>194</v>
      </c>
      <c r="B150" s="16" t="s">
        <v>828</v>
      </c>
    </row>
    <row r="151" spans="1:2" ht="22.5">
      <c r="A151" s="15" t="s">
        <v>221</v>
      </c>
      <c r="B151" s="15" t="s">
        <v>829</v>
      </c>
    </row>
    <row r="152" spans="1:2" ht="33.75">
      <c r="A152" s="15" t="s">
        <v>351</v>
      </c>
      <c r="B152" s="15" t="s">
        <v>830</v>
      </c>
    </row>
    <row r="153" spans="1:2" ht="67.5">
      <c r="A153" s="15" t="s">
        <v>199</v>
      </c>
      <c r="B153" s="16" t="s">
        <v>831</v>
      </c>
    </row>
    <row r="154" spans="1:2" ht="45">
      <c r="A154" s="15" t="s">
        <v>336</v>
      </c>
      <c r="B154" s="15" t="s">
        <v>832</v>
      </c>
    </row>
    <row r="155" spans="1:2" ht="180">
      <c r="A155" s="15" t="s">
        <v>228</v>
      </c>
      <c r="B155" s="16" t="s">
        <v>833</v>
      </c>
    </row>
    <row r="156" spans="1:2" ht="45">
      <c r="A156" s="15" t="s">
        <v>196</v>
      </c>
      <c r="B156" s="15" t="s">
        <v>834</v>
      </c>
    </row>
    <row r="157" spans="1:2" ht="33.75">
      <c r="A157" s="15" t="s">
        <v>253</v>
      </c>
      <c r="B157" s="15" t="s">
        <v>835</v>
      </c>
    </row>
    <row r="158" spans="1:2" ht="33.75">
      <c r="A158" s="21" t="s">
        <v>330</v>
      </c>
      <c r="B158" s="15" t="s">
        <v>836</v>
      </c>
    </row>
    <row r="159" spans="1:2" ht="22.5">
      <c r="A159" s="15" t="s">
        <v>230</v>
      </c>
      <c r="B159" s="15" t="s">
        <v>837</v>
      </c>
    </row>
    <row r="160" spans="1:2" ht="22.5">
      <c r="A160" s="15" t="s">
        <v>251</v>
      </c>
      <c r="B160" s="15" t="s">
        <v>838</v>
      </c>
    </row>
    <row r="161" spans="1:2" ht="56.25">
      <c r="A161" s="15" t="s">
        <v>191</v>
      </c>
      <c r="B161" s="16" t="s">
        <v>839</v>
      </c>
    </row>
    <row r="162" spans="1:2" ht="56.25">
      <c r="A162" s="15" t="s">
        <v>378</v>
      </c>
      <c r="B162" s="16" t="s">
        <v>840</v>
      </c>
    </row>
    <row r="163" spans="1:2" ht="33.75">
      <c r="A163" s="15" t="s">
        <v>345</v>
      </c>
      <c r="B163" s="22" t="s">
        <v>841</v>
      </c>
    </row>
    <row r="164" spans="1:2" ht="90">
      <c r="A164" s="15" t="s">
        <v>197</v>
      </c>
      <c r="B164" s="16" t="s">
        <v>842</v>
      </c>
    </row>
    <row r="165" spans="1:2" ht="67.5">
      <c r="A165" s="15" t="s">
        <v>215</v>
      </c>
      <c r="B165" s="16" t="s">
        <v>843</v>
      </c>
    </row>
    <row r="166" spans="1:2" ht="56.25">
      <c r="A166" s="15" t="s">
        <v>335</v>
      </c>
      <c r="B166" s="16" t="s">
        <v>844</v>
      </c>
    </row>
    <row r="167" spans="1:2" ht="90">
      <c r="A167" s="15" t="s">
        <v>248</v>
      </c>
      <c r="B167" s="23" t="s">
        <v>845</v>
      </c>
    </row>
    <row r="168" spans="1:2" ht="56.25">
      <c r="A168" s="15" t="s">
        <v>379</v>
      </c>
      <c r="B168" s="16" t="s">
        <v>846</v>
      </c>
    </row>
    <row r="169" spans="1:2" ht="22.5">
      <c r="A169" s="15" t="s">
        <v>329</v>
      </c>
      <c r="B169" s="15" t="s">
        <v>847</v>
      </c>
    </row>
    <row r="170" spans="1:2" ht="33.75">
      <c r="A170" s="15" t="s">
        <v>346</v>
      </c>
      <c r="B170" s="15" t="s">
        <v>848</v>
      </c>
    </row>
    <row r="171" spans="1:2" ht="112.5">
      <c r="A171" s="24" t="s">
        <v>3</v>
      </c>
      <c r="B171" s="24" t="s">
        <v>849</v>
      </c>
    </row>
    <row r="172" spans="1:2" ht="33.75">
      <c r="A172" s="24" t="s">
        <v>316</v>
      </c>
      <c r="B172" s="24" t="s">
        <v>850</v>
      </c>
    </row>
    <row r="173" spans="1:2" ht="78.75">
      <c r="A173" s="24" t="s">
        <v>96</v>
      </c>
      <c r="B173" s="24" t="s">
        <v>851</v>
      </c>
    </row>
    <row r="174" spans="1:2" ht="78.75">
      <c r="A174" s="25" t="s">
        <v>314</v>
      </c>
      <c r="B174" s="26" t="s">
        <v>852</v>
      </c>
    </row>
    <row r="175" spans="1:2" s="27" customFormat="1" ht="56.25">
      <c r="A175" s="24" t="s">
        <v>259</v>
      </c>
      <c r="B175" s="24" t="s">
        <v>853</v>
      </c>
    </row>
    <row r="176" spans="1:2" s="27" customFormat="1" ht="112.5">
      <c r="A176" s="28" t="s">
        <v>380</v>
      </c>
      <c r="B176" s="29" t="s">
        <v>854</v>
      </c>
    </row>
    <row r="177" spans="1:2" ht="56.25">
      <c r="A177" s="15" t="s">
        <v>188</v>
      </c>
      <c r="B177" s="16" t="s">
        <v>855</v>
      </c>
    </row>
    <row r="178" spans="1:2" ht="45">
      <c r="A178" s="15" t="s">
        <v>195</v>
      </c>
      <c r="B178" s="16" t="s">
        <v>856</v>
      </c>
    </row>
    <row r="179" spans="1:2" ht="33.75">
      <c r="A179" s="15" t="s">
        <v>302</v>
      </c>
      <c r="B179" s="15" t="s">
        <v>857</v>
      </c>
    </row>
    <row r="180" spans="1:2" ht="45">
      <c r="A180" s="15" t="s">
        <v>208</v>
      </c>
      <c r="B180" s="16" t="s">
        <v>858</v>
      </c>
    </row>
    <row r="181" spans="1:2" ht="22.5">
      <c r="A181" s="15" t="s">
        <v>189</v>
      </c>
      <c r="B181" s="15" t="s">
        <v>859</v>
      </c>
    </row>
    <row r="182" spans="1:2">
      <c r="A182" s="15" t="s">
        <v>381</v>
      </c>
      <c r="B182" s="15" t="s">
        <v>860</v>
      </c>
    </row>
    <row r="183" spans="1:2" ht="22.5">
      <c r="A183" s="15" t="s">
        <v>382</v>
      </c>
      <c r="B183" s="15" t="s">
        <v>861</v>
      </c>
    </row>
    <row r="184" spans="1:2" ht="22.5">
      <c r="A184" s="15" t="s">
        <v>287</v>
      </c>
      <c r="B184" s="15" t="s">
        <v>862</v>
      </c>
    </row>
    <row r="185" spans="1:2" ht="33.75">
      <c r="A185" s="15" t="s">
        <v>291</v>
      </c>
      <c r="B185" s="15" t="s">
        <v>863</v>
      </c>
    </row>
    <row r="186" spans="1:2" ht="22.5">
      <c r="A186" s="15" t="s">
        <v>290</v>
      </c>
      <c r="B186" s="15" t="s">
        <v>864</v>
      </c>
    </row>
    <row r="187" spans="1:2" ht="45">
      <c r="A187" s="15" t="s">
        <v>214</v>
      </c>
      <c r="B187" s="16" t="s">
        <v>865</v>
      </c>
    </row>
    <row r="188" spans="1:2" ht="22.5">
      <c r="A188" s="15" t="s">
        <v>383</v>
      </c>
      <c r="B188" s="15" t="s">
        <v>866</v>
      </c>
    </row>
    <row r="189" spans="1:2">
      <c r="A189" s="15" t="s">
        <v>384</v>
      </c>
      <c r="B189" s="15" t="s">
        <v>867</v>
      </c>
    </row>
    <row r="190" spans="1:2" ht="22.5">
      <c r="A190" s="15" t="s">
        <v>385</v>
      </c>
      <c r="B190" s="15" t="s">
        <v>868</v>
      </c>
    </row>
    <row r="191" spans="1:2" ht="45">
      <c r="A191" s="15" t="s">
        <v>386</v>
      </c>
      <c r="B191" s="15" t="s">
        <v>869</v>
      </c>
    </row>
    <row r="192" spans="1:2" ht="33.75">
      <c r="A192" s="15" t="s">
        <v>387</v>
      </c>
      <c r="B192" s="15" t="s">
        <v>870</v>
      </c>
    </row>
    <row r="193" spans="1:2" ht="22.5">
      <c r="A193" s="15" t="s">
        <v>388</v>
      </c>
      <c r="B193" s="15" t="s">
        <v>871</v>
      </c>
    </row>
    <row r="194" spans="1:2" ht="33.75">
      <c r="A194" s="15" t="s">
        <v>389</v>
      </c>
      <c r="B194" s="15" t="s">
        <v>872</v>
      </c>
    </row>
    <row r="195" spans="1:2">
      <c r="A195" s="15" t="s">
        <v>390</v>
      </c>
      <c r="B195" s="15" t="s">
        <v>873</v>
      </c>
    </row>
    <row r="196" spans="1:2" ht="22.5">
      <c r="A196" s="15" t="s">
        <v>391</v>
      </c>
      <c r="B196" s="15" t="s">
        <v>874</v>
      </c>
    </row>
    <row r="197" spans="1:2" ht="22.5">
      <c r="A197" s="15" t="s">
        <v>392</v>
      </c>
      <c r="B197" s="15" t="s">
        <v>875</v>
      </c>
    </row>
    <row r="198" spans="1:2" ht="22.5">
      <c r="A198" s="15" t="s">
        <v>393</v>
      </c>
      <c r="B198" s="15" t="s">
        <v>876</v>
      </c>
    </row>
    <row r="199" spans="1:2" ht="33.75">
      <c r="A199" s="15" t="s">
        <v>268</v>
      </c>
      <c r="B199" s="16" t="s">
        <v>877</v>
      </c>
    </row>
    <row r="200" spans="1:2" ht="45">
      <c r="A200" s="15" t="s">
        <v>266</v>
      </c>
      <c r="B200" s="16" t="s">
        <v>878</v>
      </c>
    </row>
    <row r="201" spans="1:2" ht="67.5">
      <c r="A201" s="15" t="s">
        <v>262</v>
      </c>
      <c r="B201" s="16" t="s">
        <v>879</v>
      </c>
    </row>
    <row r="202" spans="1:2" ht="33.75">
      <c r="A202" s="15" t="s">
        <v>263</v>
      </c>
      <c r="B202" s="15" t="s">
        <v>880</v>
      </c>
    </row>
    <row r="203" spans="1:2" ht="22.5">
      <c r="A203" s="15" t="s">
        <v>270</v>
      </c>
      <c r="B203" s="15" t="s">
        <v>881</v>
      </c>
    </row>
    <row r="204" spans="1:2" ht="45">
      <c r="A204" s="15" t="s">
        <v>260</v>
      </c>
      <c r="B204" s="16" t="s">
        <v>882</v>
      </c>
    </row>
    <row r="205" spans="1:2" ht="56.25">
      <c r="A205" s="15" t="s">
        <v>264</v>
      </c>
      <c r="B205" s="16" t="s">
        <v>883</v>
      </c>
    </row>
    <row r="206" spans="1:2" ht="22.5">
      <c r="A206" s="15" t="s">
        <v>267</v>
      </c>
      <c r="B206" s="15" t="s">
        <v>884</v>
      </c>
    </row>
    <row r="207" spans="1:2" ht="22.5">
      <c r="A207" s="15" t="s">
        <v>265</v>
      </c>
      <c r="B207" s="15" t="s">
        <v>885</v>
      </c>
    </row>
    <row r="208" spans="1:2" ht="22.5">
      <c r="A208" s="15" t="s">
        <v>269</v>
      </c>
      <c r="B208" s="15" t="s">
        <v>886</v>
      </c>
    </row>
  </sheetData>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6"/>
  </sheetPr>
  <dimension ref="A1:B184"/>
  <sheetViews>
    <sheetView zoomScale="70" zoomScaleNormal="70" workbookViewId="0">
      <pane ySplit="1" topLeftCell="A2" activePane="bottomLeft" state="frozen"/>
      <selection activeCell="B5" sqref="B5"/>
      <selection pane="bottomLeft"/>
    </sheetView>
  </sheetViews>
  <sheetFormatPr defaultRowHeight="12.75"/>
  <cols>
    <col min="1" max="1" width="34.42578125" style="1" customWidth="1"/>
    <col min="2" max="2" width="60.42578125" style="1" customWidth="1"/>
    <col min="3" max="16384" width="9.140625" style="1"/>
  </cols>
  <sheetData>
    <row r="1" spans="1:2" ht="15">
      <c r="A1" s="10" t="s">
        <v>491</v>
      </c>
      <c r="B1" s="10" t="s">
        <v>492</v>
      </c>
    </row>
    <row r="2" spans="1:2" ht="25.5">
      <c r="A2" s="11" t="s">
        <v>3</v>
      </c>
      <c r="B2" s="11" t="s">
        <v>493</v>
      </c>
    </row>
    <row r="3" spans="1:2">
      <c r="A3" s="11" t="s">
        <v>5</v>
      </c>
      <c r="B3" s="11" t="s">
        <v>494</v>
      </c>
    </row>
    <row r="4" spans="1:2" ht="38.25">
      <c r="A4" s="11" t="s">
        <v>6</v>
      </c>
      <c r="B4" s="11" t="s">
        <v>495</v>
      </c>
    </row>
    <row r="5" spans="1:2">
      <c r="A5" s="11" t="s">
        <v>7</v>
      </c>
      <c r="B5" s="11" t="s">
        <v>496</v>
      </c>
    </row>
    <row r="6" spans="1:2" ht="38.25">
      <c r="A6" s="11" t="s">
        <v>13</v>
      </c>
      <c r="B6" s="11" t="s">
        <v>497</v>
      </c>
    </row>
    <row r="7" spans="1:2" ht="38.25">
      <c r="A7" s="11" t="s">
        <v>14</v>
      </c>
      <c r="B7" s="11" t="s">
        <v>498</v>
      </c>
    </row>
    <row r="8" spans="1:2">
      <c r="A8" s="11" t="s">
        <v>15</v>
      </c>
      <c r="B8" s="11" t="s">
        <v>499</v>
      </c>
    </row>
    <row r="9" spans="1:2">
      <c r="A9" s="11" t="s">
        <v>16</v>
      </c>
      <c r="B9" s="11" t="s">
        <v>500</v>
      </c>
    </row>
    <row r="10" spans="1:2" ht="165.75">
      <c r="A10" s="11" t="s">
        <v>18</v>
      </c>
      <c r="B10" s="11" t="s">
        <v>501</v>
      </c>
    </row>
    <row r="11" spans="1:2">
      <c r="A11" s="11" t="s">
        <v>19</v>
      </c>
      <c r="B11" s="11" t="s">
        <v>502</v>
      </c>
    </row>
    <row r="12" spans="1:2" ht="38.25">
      <c r="A12" s="11" t="s">
        <v>20</v>
      </c>
      <c r="B12" s="11" t="s">
        <v>503</v>
      </c>
    </row>
    <row r="13" spans="1:2" ht="38.25">
      <c r="A13" s="11" t="s">
        <v>21</v>
      </c>
      <c r="B13" s="11" t="s">
        <v>504</v>
      </c>
    </row>
    <row r="14" spans="1:2" ht="76.5">
      <c r="A14" s="11" t="s">
        <v>22</v>
      </c>
      <c r="B14" s="11" t="s">
        <v>505</v>
      </c>
    </row>
    <row r="15" spans="1:2" ht="25.5">
      <c r="A15" s="11" t="s">
        <v>23</v>
      </c>
      <c r="B15" s="11" t="s">
        <v>506</v>
      </c>
    </row>
    <row r="16" spans="1:2" ht="25.5">
      <c r="A16" s="11" t="s">
        <v>24</v>
      </c>
      <c r="B16" s="11" t="s">
        <v>507</v>
      </c>
    </row>
    <row r="17" spans="1:2" ht="63.75">
      <c r="A17" s="11" t="s">
        <v>25</v>
      </c>
      <c r="B17" s="11" t="s">
        <v>508</v>
      </c>
    </row>
    <row r="18" spans="1:2" ht="51">
      <c r="A18" s="11" t="s">
        <v>26</v>
      </c>
      <c r="B18" s="11" t="s">
        <v>509</v>
      </c>
    </row>
    <row r="19" spans="1:2" ht="63.75">
      <c r="A19" s="11" t="s">
        <v>27</v>
      </c>
      <c r="B19" s="11" t="s">
        <v>510</v>
      </c>
    </row>
    <row r="20" spans="1:2" ht="25.5">
      <c r="A20" s="11" t="s">
        <v>34</v>
      </c>
      <c r="B20" s="11" t="s">
        <v>511</v>
      </c>
    </row>
    <row r="21" spans="1:2" ht="25.5">
      <c r="A21" s="11" t="s">
        <v>35</v>
      </c>
      <c r="B21" s="11" t="s">
        <v>512</v>
      </c>
    </row>
    <row r="22" spans="1:2" ht="216.75">
      <c r="A22" s="11" t="s">
        <v>37</v>
      </c>
      <c r="B22" s="11" t="s">
        <v>513</v>
      </c>
    </row>
    <row r="23" spans="1:2" ht="102">
      <c r="A23" s="11" t="s">
        <v>36</v>
      </c>
      <c r="B23" s="11" t="s">
        <v>514</v>
      </c>
    </row>
    <row r="24" spans="1:2" ht="51">
      <c r="A24" s="11" t="s">
        <v>38</v>
      </c>
      <c r="B24" s="11" t="s">
        <v>515</v>
      </c>
    </row>
    <row r="25" spans="1:2" ht="38.25">
      <c r="A25" s="11" t="s">
        <v>39</v>
      </c>
      <c r="B25" s="11" t="s">
        <v>516</v>
      </c>
    </row>
    <row r="26" spans="1:2" ht="38.25">
      <c r="A26" s="11" t="s">
        <v>40</v>
      </c>
      <c r="B26" s="11" t="s">
        <v>517</v>
      </c>
    </row>
    <row r="27" spans="1:2" ht="25.5">
      <c r="A27" s="11" t="s">
        <v>41</v>
      </c>
      <c r="B27" s="11" t="s">
        <v>518</v>
      </c>
    </row>
    <row r="28" spans="1:2" ht="25.5">
      <c r="A28" s="11" t="s">
        <v>42</v>
      </c>
      <c r="B28" s="11" t="s">
        <v>519</v>
      </c>
    </row>
    <row r="29" spans="1:2" ht="38.25">
      <c r="A29" s="11" t="s">
        <v>43</v>
      </c>
      <c r="B29" s="11" t="s">
        <v>520</v>
      </c>
    </row>
    <row r="30" spans="1:2" ht="63.75">
      <c r="A30" s="11" t="s">
        <v>44</v>
      </c>
      <c r="B30" s="11" t="s">
        <v>521</v>
      </c>
    </row>
    <row r="31" spans="1:2" ht="38.25">
      <c r="A31" s="11" t="s">
        <v>45</v>
      </c>
      <c r="B31" s="11" t="s">
        <v>520</v>
      </c>
    </row>
    <row r="32" spans="1:2">
      <c r="A32" s="11" t="s">
        <v>46</v>
      </c>
      <c r="B32" s="11" t="s">
        <v>522</v>
      </c>
    </row>
    <row r="33" spans="1:2" ht="25.5">
      <c r="A33" s="11" t="s">
        <v>47</v>
      </c>
      <c r="B33" s="11" t="s">
        <v>523</v>
      </c>
    </row>
    <row r="34" spans="1:2" ht="25.5">
      <c r="A34" s="11" t="s">
        <v>48</v>
      </c>
      <c r="B34" s="11" t="s">
        <v>524</v>
      </c>
    </row>
    <row r="35" spans="1:2">
      <c r="A35" s="11" t="s">
        <v>49</v>
      </c>
      <c r="B35" s="11" t="s">
        <v>525</v>
      </c>
    </row>
    <row r="36" spans="1:2">
      <c r="A36" s="11" t="s">
        <v>50</v>
      </c>
      <c r="B36" s="11" t="s">
        <v>526</v>
      </c>
    </row>
    <row r="37" spans="1:2">
      <c r="A37" s="11" t="s">
        <v>51</v>
      </c>
      <c r="B37" s="11" t="s">
        <v>527</v>
      </c>
    </row>
    <row r="38" spans="1:2">
      <c r="A38" s="11" t="s">
        <v>52</v>
      </c>
      <c r="B38" s="11" t="s">
        <v>528</v>
      </c>
    </row>
    <row r="39" spans="1:2">
      <c r="A39" s="11" t="s">
        <v>53</v>
      </c>
      <c r="B39" s="11" t="s">
        <v>529</v>
      </c>
    </row>
    <row r="40" spans="1:2">
      <c r="A40" s="11" t="s">
        <v>54</v>
      </c>
      <c r="B40" s="11" t="s">
        <v>530</v>
      </c>
    </row>
    <row r="41" spans="1:2" ht="25.5">
      <c r="A41" s="11" t="s">
        <v>55</v>
      </c>
      <c r="B41" s="11" t="s">
        <v>531</v>
      </c>
    </row>
    <row r="42" spans="1:2" ht="38.25">
      <c r="A42" s="11" t="s">
        <v>56</v>
      </c>
      <c r="B42" s="11" t="s">
        <v>532</v>
      </c>
    </row>
    <row r="43" spans="1:2" ht="25.5">
      <c r="A43" s="11" t="s">
        <v>57</v>
      </c>
      <c r="B43" s="11" t="s">
        <v>533</v>
      </c>
    </row>
    <row r="44" spans="1:2" ht="25.5">
      <c r="A44" s="11" t="s">
        <v>58</v>
      </c>
      <c r="B44" s="11" t="s">
        <v>534</v>
      </c>
    </row>
    <row r="45" spans="1:2" ht="25.5">
      <c r="A45" s="11" t="s">
        <v>59</v>
      </c>
      <c r="B45" s="11" t="s">
        <v>535</v>
      </c>
    </row>
    <row r="46" spans="1:2">
      <c r="A46" s="11" t="s">
        <v>60</v>
      </c>
      <c r="B46" s="11" t="s">
        <v>536</v>
      </c>
    </row>
    <row r="47" spans="1:2">
      <c r="A47" s="11" t="s">
        <v>61</v>
      </c>
      <c r="B47" s="11" t="s">
        <v>537</v>
      </c>
    </row>
    <row r="48" spans="1:2">
      <c r="A48" s="11" t="s">
        <v>62</v>
      </c>
      <c r="B48" s="11" t="s">
        <v>538</v>
      </c>
    </row>
    <row r="49" spans="1:2">
      <c r="A49" s="11" t="s">
        <v>539</v>
      </c>
      <c r="B49" s="11" t="s">
        <v>540</v>
      </c>
    </row>
    <row r="50" spans="1:2">
      <c r="A50" s="11" t="s">
        <v>64</v>
      </c>
      <c r="B50" s="11" t="s">
        <v>541</v>
      </c>
    </row>
    <row r="51" spans="1:2" ht="25.5">
      <c r="A51" s="11" t="s">
        <v>65</v>
      </c>
      <c r="B51" s="11" t="s">
        <v>542</v>
      </c>
    </row>
    <row r="52" spans="1:2" ht="38.25">
      <c r="A52" s="11" t="s">
        <v>543</v>
      </c>
      <c r="B52" s="11" t="s">
        <v>544</v>
      </c>
    </row>
    <row r="53" spans="1:2" ht="38.25">
      <c r="A53" s="11" t="s">
        <v>67</v>
      </c>
      <c r="B53" s="11" t="s">
        <v>545</v>
      </c>
    </row>
    <row r="54" spans="1:2" ht="38.25">
      <c r="A54" s="11" t="s">
        <v>78</v>
      </c>
      <c r="B54" s="11" t="s">
        <v>546</v>
      </c>
    </row>
    <row r="55" spans="1:2" ht="25.5">
      <c r="A55" s="11" t="s">
        <v>88</v>
      </c>
      <c r="B55" s="11" t="s">
        <v>547</v>
      </c>
    </row>
    <row r="56" spans="1:2" ht="25.5">
      <c r="A56" s="11" t="s">
        <v>89</v>
      </c>
      <c r="B56" s="11" t="s">
        <v>548</v>
      </c>
    </row>
    <row r="57" spans="1:2" ht="25.5">
      <c r="A57" s="11" t="s">
        <v>90</v>
      </c>
      <c r="B57" s="11" t="s">
        <v>549</v>
      </c>
    </row>
    <row r="58" spans="1:2" ht="25.5">
      <c r="A58" s="11" t="s">
        <v>91</v>
      </c>
      <c r="B58" s="11" t="s">
        <v>550</v>
      </c>
    </row>
    <row r="59" spans="1:2" ht="25.5">
      <c r="A59" s="11" t="s">
        <v>92</v>
      </c>
      <c r="B59" s="11" t="s">
        <v>551</v>
      </c>
    </row>
    <row r="60" spans="1:2" ht="38.25">
      <c r="A60" s="11" t="s">
        <v>93</v>
      </c>
      <c r="B60" s="11" t="s">
        <v>552</v>
      </c>
    </row>
    <row r="61" spans="1:2" ht="38.25">
      <c r="A61" s="11" t="s">
        <v>94</v>
      </c>
      <c r="B61" s="11" t="s">
        <v>553</v>
      </c>
    </row>
    <row r="62" spans="1:2" ht="25.5">
      <c r="A62" s="11" t="s">
        <v>95</v>
      </c>
      <c r="B62" s="11" t="s">
        <v>554</v>
      </c>
    </row>
    <row r="63" spans="1:2" ht="38.25">
      <c r="A63" s="11" t="s">
        <v>96</v>
      </c>
      <c r="B63" s="11" t="s">
        <v>555</v>
      </c>
    </row>
    <row r="64" spans="1:2" ht="25.5">
      <c r="A64" s="11" t="s">
        <v>97</v>
      </c>
      <c r="B64" s="11" t="s">
        <v>556</v>
      </c>
    </row>
    <row r="65" spans="1:2" ht="25.5">
      <c r="A65" s="11" t="s">
        <v>98</v>
      </c>
      <c r="B65" s="11" t="s">
        <v>557</v>
      </c>
    </row>
    <row r="66" spans="1:2" ht="25.5">
      <c r="A66" s="11" t="s">
        <v>99</v>
      </c>
      <c r="B66" s="11" t="s">
        <v>558</v>
      </c>
    </row>
    <row r="67" spans="1:2" ht="25.5">
      <c r="A67" s="11" t="s">
        <v>100</v>
      </c>
      <c r="B67" s="11" t="s">
        <v>559</v>
      </c>
    </row>
    <row r="68" spans="1:2" ht="25.5">
      <c r="A68" s="11" t="s">
        <v>101</v>
      </c>
      <c r="B68" s="11" t="s">
        <v>560</v>
      </c>
    </row>
    <row r="69" spans="1:2" ht="38.25">
      <c r="A69" s="11" t="s">
        <v>102</v>
      </c>
      <c r="B69" s="11" t="s">
        <v>561</v>
      </c>
    </row>
    <row r="70" spans="1:2" ht="25.5">
      <c r="A70" s="11" t="s">
        <v>103</v>
      </c>
      <c r="B70" s="11" t="s">
        <v>562</v>
      </c>
    </row>
    <row r="71" spans="1:2" ht="25.5">
      <c r="A71" s="11" t="s">
        <v>104</v>
      </c>
      <c r="B71" s="11" t="s">
        <v>563</v>
      </c>
    </row>
    <row r="72" spans="1:2">
      <c r="A72" s="11" t="s">
        <v>105</v>
      </c>
      <c r="B72" s="11" t="s">
        <v>564</v>
      </c>
    </row>
    <row r="73" spans="1:2">
      <c r="A73" s="11" t="s">
        <v>106</v>
      </c>
      <c r="B73" s="11" t="s">
        <v>565</v>
      </c>
    </row>
    <row r="74" spans="1:2" ht="153">
      <c r="A74" s="11" t="s">
        <v>114</v>
      </c>
      <c r="B74" s="11" t="s">
        <v>566</v>
      </c>
    </row>
    <row r="75" spans="1:2" ht="25.5">
      <c r="A75" s="11" t="s">
        <v>115</v>
      </c>
      <c r="B75" s="11" t="s">
        <v>567</v>
      </c>
    </row>
    <row r="76" spans="1:2" ht="38.25">
      <c r="A76" s="11" t="s">
        <v>116</v>
      </c>
      <c r="B76" s="11" t="s">
        <v>568</v>
      </c>
    </row>
    <row r="77" spans="1:2" ht="25.5">
      <c r="A77" s="11" t="s">
        <v>569</v>
      </c>
      <c r="B77" s="11" t="s">
        <v>570</v>
      </c>
    </row>
    <row r="78" spans="1:2" ht="25.5">
      <c r="A78" s="11" t="s">
        <v>118</v>
      </c>
      <c r="B78" s="11" t="s">
        <v>570</v>
      </c>
    </row>
    <row r="79" spans="1:2" ht="76.5">
      <c r="A79" s="11" t="s">
        <v>119</v>
      </c>
      <c r="B79" s="11" t="s">
        <v>571</v>
      </c>
    </row>
    <row r="80" spans="1:2" ht="25.5">
      <c r="A80" s="11" t="s">
        <v>120</v>
      </c>
      <c r="B80" s="11" t="s">
        <v>572</v>
      </c>
    </row>
    <row r="81" spans="1:2" ht="25.5">
      <c r="A81" s="11" t="s">
        <v>121</v>
      </c>
      <c r="B81" s="11" t="s">
        <v>573</v>
      </c>
    </row>
    <row r="82" spans="1:2" ht="25.5">
      <c r="A82" s="11" t="s">
        <v>122</v>
      </c>
      <c r="B82" s="11" t="s">
        <v>574</v>
      </c>
    </row>
    <row r="83" spans="1:2" ht="25.5">
      <c r="A83" s="11" t="s">
        <v>123</v>
      </c>
      <c r="B83" s="11" t="s">
        <v>575</v>
      </c>
    </row>
    <row r="84" spans="1:2" ht="25.5">
      <c r="A84" s="11" t="s">
        <v>124</v>
      </c>
      <c r="B84" s="11" t="s">
        <v>576</v>
      </c>
    </row>
    <row r="85" spans="1:2" ht="25.5">
      <c r="A85" s="11" t="s">
        <v>125</v>
      </c>
      <c r="B85" s="11" t="s">
        <v>576</v>
      </c>
    </row>
    <row r="86" spans="1:2">
      <c r="A86" s="11" t="s">
        <v>126</v>
      </c>
      <c r="B86" s="11" t="s">
        <v>577</v>
      </c>
    </row>
    <row r="87" spans="1:2" ht="25.5">
      <c r="A87" s="11" t="s">
        <v>127</v>
      </c>
      <c r="B87" s="11" t="s">
        <v>578</v>
      </c>
    </row>
    <row r="88" spans="1:2" ht="25.5">
      <c r="A88" s="11" t="s">
        <v>130</v>
      </c>
      <c r="B88" s="11" t="s">
        <v>579</v>
      </c>
    </row>
    <row r="89" spans="1:2" ht="25.5">
      <c r="A89" s="11" t="s">
        <v>131</v>
      </c>
      <c r="B89" s="11" t="s">
        <v>580</v>
      </c>
    </row>
    <row r="90" spans="1:2" ht="25.5">
      <c r="A90" s="11" t="s">
        <v>137</v>
      </c>
      <c r="B90" s="11" t="s">
        <v>581</v>
      </c>
    </row>
    <row r="91" spans="1:2" ht="51">
      <c r="A91" s="11" t="s">
        <v>139</v>
      </c>
      <c r="B91" s="11" t="s">
        <v>582</v>
      </c>
    </row>
    <row r="92" spans="1:2" ht="51">
      <c r="A92" s="11" t="s">
        <v>138</v>
      </c>
      <c r="B92" s="11" t="s">
        <v>582</v>
      </c>
    </row>
    <row r="93" spans="1:2">
      <c r="A93" s="11" t="s">
        <v>140</v>
      </c>
      <c r="B93" s="11" t="s">
        <v>583</v>
      </c>
    </row>
    <row r="94" spans="1:2" ht="38.25">
      <c r="A94" s="11" t="s">
        <v>142</v>
      </c>
      <c r="B94" s="11" t="s">
        <v>584</v>
      </c>
    </row>
    <row r="95" spans="1:2" ht="25.5">
      <c r="A95" s="11" t="s">
        <v>143</v>
      </c>
      <c r="B95" s="11" t="s">
        <v>585</v>
      </c>
    </row>
    <row r="96" spans="1:2" ht="25.5">
      <c r="A96" s="11" t="s">
        <v>144</v>
      </c>
      <c r="B96" s="11" t="s">
        <v>586</v>
      </c>
    </row>
    <row r="97" spans="1:2" ht="25.5">
      <c r="A97" s="11" t="s">
        <v>146</v>
      </c>
      <c r="B97" s="11" t="s">
        <v>587</v>
      </c>
    </row>
    <row r="98" spans="1:2" ht="25.5">
      <c r="A98" s="11" t="s">
        <v>147</v>
      </c>
      <c r="B98" s="11" t="s">
        <v>588</v>
      </c>
    </row>
    <row r="99" spans="1:2" ht="25.5">
      <c r="A99" s="11" t="s">
        <v>148</v>
      </c>
      <c r="B99" s="11" t="s">
        <v>589</v>
      </c>
    </row>
    <row r="100" spans="1:2" ht="25.5">
      <c r="A100" s="11" t="s">
        <v>149</v>
      </c>
      <c r="B100" s="11" t="s">
        <v>590</v>
      </c>
    </row>
    <row r="101" spans="1:2" ht="25.5">
      <c r="A101" s="11" t="s">
        <v>150</v>
      </c>
      <c r="B101" s="11" t="s">
        <v>591</v>
      </c>
    </row>
    <row r="102" spans="1:2" ht="25.5">
      <c r="A102" s="11" t="s">
        <v>151</v>
      </c>
      <c r="B102" s="11" t="s">
        <v>592</v>
      </c>
    </row>
    <row r="103" spans="1:2" ht="25.5">
      <c r="A103" s="11" t="s">
        <v>152</v>
      </c>
      <c r="B103" s="11" t="s">
        <v>593</v>
      </c>
    </row>
    <row r="104" spans="1:2" ht="25.5">
      <c r="A104" s="11" t="s">
        <v>153</v>
      </c>
      <c r="B104" s="11" t="s">
        <v>594</v>
      </c>
    </row>
    <row r="105" spans="1:2" ht="25.5">
      <c r="A105" s="11" t="s">
        <v>154</v>
      </c>
      <c r="B105" s="11" t="s">
        <v>595</v>
      </c>
    </row>
    <row r="106" spans="1:2" ht="38.25">
      <c r="A106" s="11" t="s">
        <v>155</v>
      </c>
      <c r="B106" s="11" t="s">
        <v>596</v>
      </c>
    </row>
    <row r="107" spans="1:2" ht="25.5">
      <c r="A107" s="11" t="s">
        <v>157</v>
      </c>
      <c r="B107" s="11" t="s">
        <v>597</v>
      </c>
    </row>
    <row r="108" spans="1:2" ht="25.5">
      <c r="A108" s="11" t="s">
        <v>158</v>
      </c>
      <c r="B108" s="11" t="s">
        <v>598</v>
      </c>
    </row>
    <row r="109" spans="1:2" ht="25.5">
      <c r="A109" s="11" t="s">
        <v>159</v>
      </c>
      <c r="B109" s="11" t="s">
        <v>599</v>
      </c>
    </row>
    <row r="110" spans="1:2" ht="38.25">
      <c r="A110" s="11" t="s">
        <v>165</v>
      </c>
      <c r="B110" s="11" t="s">
        <v>600</v>
      </c>
    </row>
    <row r="111" spans="1:2" ht="38.25">
      <c r="A111" s="11" t="s">
        <v>166</v>
      </c>
      <c r="B111" s="11" t="s">
        <v>601</v>
      </c>
    </row>
    <row r="112" spans="1:2" ht="25.5">
      <c r="A112" s="11" t="s">
        <v>176</v>
      </c>
      <c r="B112" s="11" t="s">
        <v>602</v>
      </c>
    </row>
    <row r="113" spans="1:2" ht="25.5">
      <c r="A113" s="11" t="s">
        <v>178</v>
      </c>
      <c r="B113" s="11" t="s">
        <v>603</v>
      </c>
    </row>
    <row r="114" spans="1:2" ht="25.5">
      <c r="A114" s="11" t="s">
        <v>179</v>
      </c>
      <c r="B114" s="11" t="s">
        <v>604</v>
      </c>
    </row>
    <row r="115" spans="1:2" ht="25.5">
      <c r="A115" s="11" t="s">
        <v>180</v>
      </c>
      <c r="B115" s="11" t="s">
        <v>605</v>
      </c>
    </row>
    <row r="116" spans="1:2" ht="25.5">
      <c r="A116" s="11" t="s">
        <v>181</v>
      </c>
      <c r="B116" s="11" t="s">
        <v>606</v>
      </c>
    </row>
    <row r="117" spans="1:2" ht="25.5">
      <c r="A117" s="11" t="s">
        <v>182</v>
      </c>
      <c r="B117" s="11" t="s">
        <v>607</v>
      </c>
    </row>
    <row r="118" spans="1:2" ht="25.5">
      <c r="A118" s="11" t="s">
        <v>183</v>
      </c>
      <c r="B118" s="11" t="s">
        <v>608</v>
      </c>
    </row>
    <row r="119" spans="1:2" ht="38.25">
      <c r="A119" s="11" t="s">
        <v>156</v>
      </c>
      <c r="B119" s="11" t="s">
        <v>609</v>
      </c>
    </row>
    <row r="120" spans="1:2" ht="25.5">
      <c r="A120" s="11" t="s">
        <v>10</v>
      </c>
      <c r="B120" s="11" t="s">
        <v>610</v>
      </c>
    </row>
    <row r="121" spans="1:2" ht="25.5">
      <c r="A121" s="11" t="s">
        <v>9</v>
      </c>
      <c r="B121" s="11" t="s">
        <v>611</v>
      </c>
    </row>
    <row r="122" spans="1:2" ht="25.5">
      <c r="A122" s="11" t="s">
        <v>11</v>
      </c>
      <c r="B122" s="11" t="s">
        <v>612</v>
      </c>
    </row>
    <row r="123" spans="1:2" ht="25.5">
      <c r="A123" s="11" t="s">
        <v>12</v>
      </c>
      <c r="B123" s="11" t="s">
        <v>613</v>
      </c>
    </row>
    <row r="124" spans="1:2" ht="25.5">
      <c r="A124" s="11" t="s">
        <v>614</v>
      </c>
      <c r="B124" s="11"/>
    </row>
    <row r="125" spans="1:2" ht="25.5">
      <c r="A125" s="11" t="s">
        <v>615</v>
      </c>
      <c r="B125" s="11" t="s">
        <v>616</v>
      </c>
    </row>
    <row r="126" spans="1:2" ht="25.5">
      <c r="A126" s="11" t="s">
        <v>617</v>
      </c>
      <c r="B126" s="11" t="s">
        <v>618</v>
      </c>
    </row>
    <row r="127" spans="1:2" ht="25.5">
      <c r="A127" s="11" t="s">
        <v>71</v>
      </c>
      <c r="B127" s="11" t="s">
        <v>619</v>
      </c>
    </row>
    <row r="128" spans="1:2" ht="25.5">
      <c r="A128" s="11" t="s">
        <v>68</v>
      </c>
      <c r="B128" s="11" t="s">
        <v>620</v>
      </c>
    </row>
    <row r="129" spans="1:2" ht="25.5">
      <c r="A129" s="11" t="s">
        <v>72</v>
      </c>
      <c r="B129" s="11" t="s">
        <v>621</v>
      </c>
    </row>
    <row r="130" spans="1:2" ht="25.5">
      <c r="A130" s="11" t="s">
        <v>70</v>
      </c>
      <c r="B130" s="11" t="s">
        <v>622</v>
      </c>
    </row>
    <row r="131" spans="1:2" ht="25.5">
      <c r="A131" s="11" t="s">
        <v>69</v>
      </c>
      <c r="B131" s="11" t="s">
        <v>623</v>
      </c>
    </row>
    <row r="132" spans="1:2" ht="25.5">
      <c r="A132" s="11" t="s">
        <v>76</v>
      </c>
      <c r="B132" s="11" t="s">
        <v>624</v>
      </c>
    </row>
    <row r="133" spans="1:2">
      <c r="A133" s="11" t="s">
        <v>75</v>
      </c>
      <c r="B133" s="11"/>
    </row>
    <row r="134" spans="1:2" ht="25.5">
      <c r="A134" s="11" t="s">
        <v>73</v>
      </c>
      <c r="B134" s="11" t="s">
        <v>625</v>
      </c>
    </row>
    <row r="135" spans="1:2">
      <c r="A135" s="11" t="s">
        <v>77</v>
      </c>
      <c r="B135" s="11" t="s">
        <v>626</v>
      </c>
    </row>
    <row r="136" spans="1:2" ht="25.5">
      <c r="A136" s="11" t="s">
        <v>627</v>
      </c>
      <c r="B136" s="11" t="s">
        <v>628</v>
      </c>
    </row>
    <row r="137" spans="1:2" ht="25.5">
      <c r="A137" s="11" t="s">
        <v>83</v>
      </c>
      <c r="B137" s="11" t="s">
        <v>629</v>
      </c>
    </row>
    <row r="138" spans="1:2" ht="25.5">
      <c r="A138" s="11" t="s">
        <v>81</v>
      </c>
      <c r="B138" s="11" t="s">
        <v>630</v>
      </c>
    </row>
    <row r="139" spans="1:2" ht="25.5">
      <c r="A139" s="11" t="s">
        <v>79</v>
      </c>
      <c r="B139" s="11" t="s">
        <v>631</v>
      </c>
    </row>
    <row r="140" spans="1:2" ht="25.5">
      <c r="A140" s="11" t="s">
        <v>82</v>
      </c>
      <c r="B140" s="11" t="s">
        <v>632</v>
      </c>
    </row>
    <row r="141" spans="1:2">
      <c r="A141" s="11" t="s">
        <v>84</v>
      </c>
      <c r="B141" s="11" t="s">
        <v>633</v>
      </c>
    </row>
    <row r="142" spans="1:2" ht="25.5">
      <c r="A142" s="11" t="s">
        <v>85</v>
      </c>
      <c r="B142" s="11" t="s">
        <v>634</v>
      </c>
    </row>
    <row r="143" spans="1:2">
      <c r="A143" s="11" t="s">
        <v>86</v>
      </c>
      <c r="B143" s="11" t="s">
        <v>635</v>
      </c>
    </row>
    <row r="144" spans="1:2" ht="25.5">
      <c r="A144" s="11" t="s">
        <v>87</v>
      </c>
      <c r="B144" s="11" t="s">
        <v>636</v>
      </c>
    </row>
    <row r="145" spans="1:2" ht="25.5">
      <c r="A145" s="11" t="s">
        <v>637</v>
      </c>
      <c r="B145" s="11" t="s">
        <v>638</v>
      </c>
    </row>
    <row r="146" spans="1:2" ht="51">
      <c r="A146" s="11" t="s">
        <v>132</v>
      </c>
      <c r="B146" s="11" t="s">
        <v>639</v>
      </c>
    </row>
    <row r="147" spans="1:2" ht="63.75">
      <c r="A147" s="11" t="s">
        <v>133</v>
      </c>
      <c r="B147" s="11" t="s">
        <v>640</v>
      </c>
    </row>
    <row r="148" spans="1:2" ht="63.75">
      <c r="A148" s="11" t="s">
        <v>134</v>
      </c>
      <c r="B148" s="11" t="s">
        <v>641</v>
      </c>
    </row>
    <row r="149" spans="1:2" ht="25.5">
      <c r="A149" s="11" t="s">
        <v>136</v>
      </c>
      <c r="B149" s="11" t="s">
        <v>642</v>
      </c>
    </row>
    <row r="150" spans="1:2" ht="25.5">
      <c r="A150" s="11" t="s">
        <v>135</v>
      </c>
      <c r="B150" s="11" t="s">
        <v>643</v>
      </c>
    </row>
    <row r="151" spans="1:2" ht="51">
      <c r="A151" s="11" t="s">
        <v>162</v>
      </c>
      <c r="B151" s="11" t="s">
        <v>639</v>
      </c>
    </row>
    <row r="152" spans="1:2" ht="25.5">
      <c r="A152" s="11" t="s">
        <v>160</v>
      </c>
      <c r="B152" s="11" t="s">
        <v>644</v>
      </c>
    </row>
    <row r="153" spans="1:2" ht="63.75">
      <c r="A153" s="11" t="s">
        <v>161</v>
      </c>
      <c r="B153" s="11" t="s">
        <v>645</v>
      </c>
    </row>
    <row r="154" spans="1:2" ht="25.5">
      <c r="A154" s="11" t="s">
        <v>163</v>
      </c>
      <c r="B154" s="11" t="s">
        <v>646</v>
      </c>
    </row>
    <row r="155" spans="1:2" ht="38.25">
      <c r="A155" s="11" t="s">
        <v>164</v>
      </c>
      <c r="B155" s="11" t="s">
        <v>647</v>
      </c>
    </row>
    <row r="156" spans="1:2" ht="51">
      <c r="A156" s="11" t="s">
        <v>170</v>
      </c>
      <c r="B156" s="11" t="s">
        <v>639</v>
      </c>
    </row>
    <row r="157" spans="1:2" ht="51">
      <c r="A157" s="11" t="s">
        <v>175</v>
      </c>
      <c r="B157" s="11" t="s">
        <v>648</v>
      </c>
    </row>
    <row r="158" spans="1:2" ht="38.25">
      <c r="A158" s="11" t="s">
        <v>167</v>
      </c>
      <c r="B158" s="11" t="s">
        <v>649</v>
      </c>
    </row>
    <row r="159" spans="1:2" ht="89.25">
      <c r="A159" s="11" t="s">
        <v>174</v>
      </c>
      <c r="B159" s="11" t="s">
        <v>650</v>
      </c>
    </row>
    <row r="160" spans="1:2" ht="63.75">
      <c r="A160" s="11" t="s">
        <v>171</v>
      </c>
      <c r="B160" s="11" t="s">
        <v>640</v>
      </c>
    </row>
    <row r="161" spans="1:2" ht="63.75">
      <c r="A161" s="11" t="s">
        <v>169</v>
      </c>
      <c r="B161" s="11" t="s">
        <v>645</v>
      </c>
    </row>
    <row r="162" spans="1:2">
      <c r="A162" s="11" t="s">
        <v>168</v>
      </c>
      <c r="B162" s="11"/>
    </row>
    <row r="163" spans="1:2" ht="38.25">
      <c r="A163" s="11" t="s">
        <v>172</v>
      </c>
      <c r="B163" s="11" t="s">
        <v>651</v>
      </c>
    </row>
    <row r="164" spans="1:2" ht="89.25">
      <c r="A164" s="11" t="s">
        <v>173</v>
      </c>
      <c r="B164" s="11" t="s">
        <v>652</v>
      </c>
    </row>
    <row r="165" spans="1:2" ht="25.5">
      <c r="A165" s="11" t="s">
        <v>129</v>
      </c>
      <c r="B165" s="11" t="s">
        <v>653</v>
      </c>
    </row>
    <row r="166" spans="1:2" ht="38.25">
      <c r="A166" s="11" t="s">
        <v>128</v>
      </c>
      <c r="B166" s="11" t="s">
        <v>654</v>
      </c>
    </row>
    <row r="167" spans="1:2" ht="25.5">
      <c r="A167" s="11" t="s">
        <v>184</v>
      </c>
      <c r="B167" s="11" t="s">
        <v>655</v>
      </c>
    </row>
    <row r="168" spans="1:2">
      <c r="A168" s="11" t="s">
        <v>112</v>
      </c>
      <c r="B168" s="11" t="s">
        <v>656</v>
      </c>
    </row>
    <row r="169" spans="1:2">
      <c r="A169" s="11" t="s">
        <v>113</v>
      </c>
      <c r="B169" s="11" t="s">
        <v>657</v>
      </c>
    </row>
    <row r="170" spans="1:2">
      <c r="A170" s="11" t="s">
        <v>111</v>
      </c>
      <c r="B170" s="11" t="s">
        <v>658</v>
      </c>
    </row>
    <row r="171" spans="1:2">
      <c r="A171" s="11" t="s">
        <v>110</v>
      </c>
      <c r="B171" s="11" t="s">
        <v>659</v>
      </c>
    </row>
    <row r="172" spans="1:2" ht="51">
      <c r="A172" s="11" t="s">
        <v>177</v>
      </c>
      <c r="B172" s="11" t="s">
        <v>660</v>
      </c>
    </row>
    <row r="173" spans="1:2" ht="191.25">
      <c r="A173" s="11" t="s">
        <v>145</v>
      </c>
      <c r="B173" s="11" t="s">
        <v>661</v>
      </c>
    </row>
    <row r="174" spans="1:2" ht="38.25">
      <c r="A174" s="11" t="s">
        <v>31</v>
      </c>
      <c r="B174" s="11" t="s">
        <v>662</v>
      </c>
    </row>
    <row r="175" spans="1:2" ht="25.5">
      <c r="A175" s="11" t="s">
        <v>663</v>
      </c>
      <c r="B175" s="11" t="s">
        <v>664</v>
      </c>
    </row>
    <row r="176" spans="1:2" ht="25.5">
      <c r="A176" s="11" t="s">
        <v>665</v>
      </c>
      <c r="B176" s="11" t="s">
        <v>666</v>
      </c>
    </row>
    <row r="177" spans="1:2">
      <c r="A177" s="11" t="s">
        <v>667</v>
      </c>
      <c r="B177" s="11" t="s">
        <v>668</v>
      </c>
    </row>
    <row r="178" spans="1:2" ht="38.25">
      <c r="A178" s="11" t="s">
        <v>669</v>
      </c>
      <c r="B178" s="11" t="s">
        <v>670</v>
      </c>
    </row>
    <row r="179" spans="1:2" ht="38.25">
      <c r="A179" s="11" t="s">
        <v>671</v>
      </c>
      <c r="B179" s="11" t="s">
        <v>672</v>
      </c>
    </row>
    <row r="180" spans="1:2">
      <c r="A180" s="11" t="s">
        <v>109</v>
      </c>
      <c r="B180" s="11" t="s">
        <v>673</v>
      </c>
    </row>
    <row r="181" spans="1:2">
      <c r="A181" s="11" t="s">
        <v>107</v>
      </c>
      <c r="B181" s="11" t="s">
        <v>674</v>
      </c>
    </row>
    <row r="182" spans="1:2">
      <c r="A182" s="11" t="s">
        <v>17</v>
      </c>
      <c r="B182" s="11" t="s">
        <v>675</v>
      </c>
    </row>
    <row r="183" spans="1:2">
      <c r="A183" s="12" t="s">
        <v>108</v>
      </c>
      <c r="B183" s="12" t="s">
        <v>676</v>
      </c>
    </row>
    <row r="184" spans="1:2">
      <c r="A184" s="12" t="s">
        <v>141</v>
      </c>
      <c r="B184" s="12" t="s">
        <v>677</v>
      </c>
    </row>
  </sheetData>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
  <sheetViews>
    <sheetView workbookViewId="0"/>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C522"/>
  <sheetViews>
    <sheetView workbookViewId="0">
      <selection activeCell="C1" sqref="C1"/>
    </sheetView>
  </sheetViews>
  <sheetFormatPr defaultRowHeight="12.75"/>
  <cols>
    <col min="1" max="16384" width="9.140625" style="1"/>
  </cols>
  <sheetData>
    <row r="1" spans="1:3" ht="15">
      <c r="A1" s="1" t="s">
        <v>199</v>
      </c>
      <c r="B1" s="1" t="s">
        <v>426</v>
      </c>
      <c r="C1">
        <f>VLOOKUP($A1,Activities!$A$4:$D$210,4,FALSE)</f>
        <v>0</v>
      </c>
    </row>
    <row r="2" spans="1:3" ht="15">
      <c r="A2" s="1" t="s">
        <v>199</v>
      </c>
      <c r="B2" s="1" t="s">
        <v>427</v>
      </c>
      <c r="C2">
        <f>VLOOKUP($A2,Activities!$A$4:$D$210,4,FALSE)</f>
        <v>0</v>
      </c>
    </row>
    <row r="3" spans="1:3" ht="15">
      <c r="A3" s="1" t="s">
        <v>199</v>
      </c>
      <c r="B3" s="1" t="s">
        <v>428</v>
      </c>
      <c r="C3">
        <f>VLOOKUP($A3,Activities!$A$4:$D$210,4,FALSE)</f>
        <v>0</v>
      </c>
    </row>
    <row r="4" spans="1:3" ht="15">
      <c r="A4" s="1" t="s">
        <v>185</v>
      </c>
      <c r="B4" s="1" t="s">
        <v>426</v>
      </c>
      <c r="C4">
        <f>VLOOKUP($A4,Activities!$A$4:$D$210,4,FALSE)</f>
        <v>0</v>
      </c>
    </row>
    <row r="5" spans="1:3" ht="15">
      <c r="A5" s="1" t="s">
        <v>383</v>
      </c>
      <c r="B5" s="1" t="s">
        <v>428</v>
      </c>
      <c r="C5">
        <f>VLOOKUP($A5,Activities!$A$4:$D$210,4,FALSE)</f>
        <v>0</v>
      </c>
    </row>
    <row r="6" spans="1:3" ht="15">
      <c r="A6" s="1" t="s">
        <v>320</v>
      </c>
      <c r="B6" s="1" t="s">
        <v>429</v>
      </c>
      <c r="C6">
        <f>VLOOKUP($A6,Activities!$A$4:$D$210,4,FALSE)</f>
        <v>0</v>
      </c>
    </row>
    <row r="7" spans="1:3" ht="15">
      <c r="A7" s="1" t="s">
        <v>237</v>
      </c>
      <c r="B7" s="1" t="s">
        <v>430</v>
      </c>
      <c r="C7">
        <f>VLOOKUP($A7,Activities!$A$4:$D$210,4,FALSE)</f>
        <v>0</v>
      </c>
    </row>
    <row r="8" spans="1:3" ht="15">
      <c r="A8" s="1" t="s">
        <v>237</v>
      </c>
      <c r="B8" s="1" t="s">
        <v>431</v>
      </c>
      <c r="C8">
        <f>VLOOKUP($A8,Activities!$A$4:$D$210,4,FALSE)</f>
        <v>0</v>
      </c>
    </row>
    <row r="9" spans="1:3" ht="15">
      <c r="A9" s="1" t="s">
        <v>237</v>
      </c>
      <c r="B9" s="1" t="s">
        <v>432</v>
      </c>
      <c r="C9">
        <f>VLOOKUP($A9,Activities!$A$4:$D$210,4,FALSE)</f>
        <v>0</v>
      </c>
    </row>
    <row r="10" spans="1:3" ht="15">
      <c r="A10" s="1" t="s">
        <v>237</v>
      </c>
      <c r="B10" s="1" t="s">
        <v>427</v>
      </c>
      <c r="C10">
        <f>VLOOKUP($A10,Activities!$A$4:$D$210,4,FALSE)</f>
        <v>0</v>
      </c>
    </row>
    <row r="11" spans="1:3" ht="15">
      <c r="A11" s="1" t="s">
        <v>237</v>
      </c>
      <c r="B11" s="1" t="s">
        <v>433</v>
      </c>
      <c r="C11">
        <f>VLOOKUP($A11,Activities!$A$4:$D$210,4,FALSE)</f>
        <v>0</v>
      </c>
    </row>
    <row r="12" spans="1:3" ht="15">
      <c r="A12" s="1" t="s">
        <v>237</v>
      </c>
      <c r="B12" s="1" t="s">
        <v>434</v>
      </c>
      <c r="C12">
        <f>VLOOKUP($A12,Activities!$A$4:$D$210,4,FALSE)</f>
        <v>0</v>
      </c>
    </row>
    <row r="13" spans="1:3" ht="15">
      <c r="A13" s="1" t="s">
        <v>3</v>
      </c>
      <c r="B13" s="1" t="s">
        <v>426</v>
      </c>
      <c r="C13">
        <f>VLOOKUP($A13,Activities!$A$4:$D$210,4,FALSE)</f>
        <v>0</v>
      </c>
    </row>
    <row r="14" spans="1:3" ht="15">
      <c r="A14" s="1" t="s">
        <v>3</v>
      </c>
      <c r="B14" s="1" t="s">
        <v>435</v>
      </c>
      <c r="C14">
        <f>VLOOKUP($A14,Activities!$A$4:$D$210,4,FALSE)</f>
        <v>0</v>
      </c>
    </row>
    <row r="15" spans="1:3" ht="15">
      <c r="A15" s="1" t="s">
        <v>3</v>
      </c>
      <c r="B15" s="1" t="s">
        <v>436</v>
      </c>
      <c r="C15">
        <f>VLOOKUP($A15,Activities!$A$4:$D$210,4,FALSE)</f>
        <v>0</v>
      </c>
    </row>
    <row r="16" spans="1:3" ht="15">
      <c r="A16" s="1" t="s">
        <v>3</v>
      </c>
      <c r="B16" s="1" t="s">
        <v>437</v>
      </c>
      <c r="C16">
        <f>VLOOKUP($A16,Activities!$A$4:$D$210,4,FALSE)</f>
        <v>0</v>
      </c>
    </row>
    <row r="17" spans="1:3" ht="15">
      <c r="A17" s="1" t="s">
        <v>318</v>
      </c>
      <c r="B17" s="1" t="s">
        <v>438</v>
      </c>
      <c r="C17">
        <f>VLOOKUP($A17,Activities!$A$4:$D$210,4,FALSE)</f>
        <v>0</v>
      </c>
    </row>
    <row r="18" spans="1:3" ht="15">
      <c r="A18" s="1" t="s">
        <v>318</v>
      </c>
      <c r="B18" s="1" t="s">
        <v>439</v>
      </c>
      <c r="C18">
        <f>VLOOKUP($A18,Activities!$A$4:$D$210,4,FALSE)</f>
        <v>0</v>
      </c>
    </row>
    <row r="19" spans="1:3" ht="15">
      <c r="A19" s="1" t="s">
        <v>318</v>
      </c>
      <c r="B19" s="1" t="s">
        <v>440</v>
      </c>
      <c r="C19">
        <f>VLOOKUP($A19,Activities!$A$4:$D$210,4,FALSE)</f>
        <v>0</v>
      </c>
    </row>
    <row r="20" spans="1:3" ht="15">
      <c r="A20" s="1" t="s">
        <v>318</v>
      </c>
      <c r="B20" s="1" t="s">
        <v>441</v>
      </c>
      <c r="C20">
        <f>VLOOKUP($A20,Activities!$A$4:$D$210,4,FALSE)</f>
        <v>0</v>
      </c>
    </row>
    <row r="21" spans="1:3" ht="15">
      <c r="A21" s="1" t="s">
        <v>247</v>
      </c>
      <c r="B21" s="1" t="s">
        <v>428</v>
      </c>
      <c r="C21">
        <f>VLOOKUP($A21,Activities!$A$4:$D$210,4,FALSE)</f>
        <v>0</v>
      </c>
    </row>
    <row r="22" spans="1:3" ht="15">
      <c r="A22" s="1" t="s">
        <v>322</v>
      </c>
      <c r="B22" s="1" t="s">
        <v>442</v>
      </c>
      <c r="C22">
        <f>VLOOKUP($A22,Activities!$A$4:$D$210,4,FALSE)</f>
        <v>0</v>
      </c>
    </row>
    <row r="23" spans="1:3" ht="15">
      <c r="A23" s="1" t="s">
        <v>322</v>
      </c>
      <c r="B23" s="1" t="s">
        <v>443</v>
      </c>
      <c r="C23">
        <f>VLOOKUP($A23,Activities!$A$4:$D$210,4,FALSE)</f>
        <v>0</v>
      </c>
    </row>
    <row r="24" spans="1:3" ht="15">
      <c r="A24" s="1" t="s">
        <v>186</v>
      </c>
      <c r="B24" s="1" t="s">
        <v>428</v>
      </c>
      <c r="C24">
        <f>VLOOKUP($A24,Activities!$A$4:$D$210,4,FALSE)</f>
        <v>0</v>
      </c>
    </row>
    <row r="25" spans="1:3" ht="15">
      <c r="A25" s="1" t="s">
        <v>238</v>
      </c>
      <c r="B25" s="1" t="s">
        <v>426</v>
      </c>
      <c r="C25">
        <f>VLOOKUP($A25,Activities!$A$4:$D$210,4,FALSE)</f>
        <v>0</v>
      </c>
    </row>
    <row r="26" spans="1:3" ht="15">
      <c r="A26" s="1" t="s">
        <v>238</v>
      </c>
      <c r="B26" s="1" t="s">
        <v>444</v>
      </c>
      <c r="C26">
        <f>VLOOKUP($A26,Activities!$A$4:$D$210,4,FALSE)</f>
        <v>0</v>
      </c>
    </row>
    <row r="27" spans="1:3" ht="15">
      <c r="A27" s="1" t="s">
        <v>238</v>
      </c>
      <c r="B27" s="1" t="s">
        <v>439</v>
      </c>
      <c r="C27">
        <f>VLOOKUP($A27,Activities!$A$4:$D$210,4,FALSE)</f>
        <v>0</v>
      </c>
    </row>
    <row r="28" spans="1:3" ht="15">
      <c r="A28" s="1" t="s">
        <v>238</v>
      </c>
      <c r="B28" s="1" t="s">
        <v>440</v>
      </c>
      <c r="C28">
        <f>VLOOKUP($A28,Activities!$A$4:$D$210,4,FALSE)</f>
        <v>0</v>
      </c>
    </row>
    <row r="29" spans="1:3" ht="15">
      <c r="A29" s="1" t="s">
        <v>238</v>
      </c>
      <c r="B29" s="1" t="s">
        <v>445</v>
      </c>
      <c r="C29">
        <f>VLOOKUP($A29,Activities!$A$4:$D$210,4,FALSE)</f>
        <v>0</v>
      </c>
    </row>
    <row r="30" spans="1:3" ht="15">
      <c r="A30" s="1" t="s">
        <v>238</v>
      </c>
      <c r="B30" s="1" t="s">
        <v>446</v>
      </c>
      <c r="C30">
        <f>VLOOKUP($A30,Activities!$A$4:$D$210,4,FALSE)</f>
        <v>0</v>
      </c>
    </row>
    <row r="31" spans="1:3" ht="15">
      <c r="A31" s="1" t="s">
        <v>238</v>
      </c>
      <c r="B31" s="1" t="s">
        <v>441</v>
      </c>
      <c r="C31">
        <f>VLOOKUP($A31,Activities!$A$4:$D$210,4,FALSE)</f>
        <v>0</v>
      </c>
    </row>
    <row r="32" spans="1:3" ht="15">
      <c r="A32" s="1" t="s">
        <v>238</v>
      </c>
      <c r="B32" s="1" t="s">
        <v>447</v>
      </c>
      <c r="C32">
        <f>VLOOKUP($A32,Activities!$A$4:$D$210,4,FALSE)</f>
        <v>0</v>
      </c>
    </row>
    <row r="33" spans="1:3" ht="15">
      <c r="A33" s="1" t="s">
        <v>239</v>
      </c>
      <c r="B33" s="1" t="s">
        <v>448</v>
      </c>
      <c r="C33">
        <f>VLOOKUP($A33,Activities!$A$4:$D$210,4,FALSE)</f>
        <v>0</v>
      </c>
    </row>
    <row r="34" spans="1:3" ht="15">
      <c r="A34" s="1" t="s">
        <v>239</v>
      </c>
      <c r="B34" s="1" t="s">
        <v>449</v>
      </c>
      <c r="C34">
        <f>VLOOKUP($A34,Activities!$A$4:$D$210,4,FALSE)</f>
        <v>0</v>
      </c>
    </row>
    <row r="35" spans="1:3" ht="15">
      <c r="A35" s="1" t="s">
        <v>239</v>
      </c>
      <c r="B35" s="1" t="s">
        <v>450</v>
      </c>
      <c r="C35">
        <f>VLOOKUP($A35,Activities!$A$4:$D$210,4,FALSE)</f>
        <v>0</v>
      </c>
    </row>
    <row r="36" spans="1:3" ht="15">
      <c r="A36" s="1" t="s">
        <v>239</v>
      </c>
      <c r="B36" s="1" t="s">
        <v>451</v>
      </c>
      <c r="C36">
        <f>VLOOKUP($A36,Activities!$A$4:$D$210,4,FALSE)</f>
        <v>0</v>
      </c>
    </row>
    <row r="37" spans="1:3" ht="15">
      <c r="A37" s="1" t="s">
        <v>239</v>
      </c>
      <c r="B37" s="1" t="s">
        <v>452</v>
      </c>
      <c r="C37">
        <f>VLOOKUP($A37,Activities!$A$4:$D$210,4,FALSE)</f>
        <v>0</v>
      </c>
    </row>
    <row r="38" spans="1:3" ht="15">
      <c r="A38" s="1" t="s">
        <v>239</v>
      </c>
      <c r="B38" s="1" t="s">
        <v>447</v>
      </c>
      <c r="C38">
        <f>VLOOKUP($A38,Activities!$A$4:$D$210,4,FALSE)</f>
        <v>0</v>
      </c>
    </row>
    <row r="39" spans="1:3" ht="15">
      <c r="A39" s="1" t="s">
        <v>308</v>
      </c>
      <c r="B39" s="1" t="s">
        <v>453</v>
      </c>
      <c r="C39">
        <f>VLOOKUP($A39,Activities!$A$4:$D$210,4,FALSE)</f>
        <v>0</v>
      </c>
    </row>
    <row r="40" spans="1:3" ht="15">
      <c r="A40" s="1" t="s">
        <v>276</v>
      </c>
      <c r="B40" s="1" t="s">
        <v>454</v>
      </c>
      <c r="C40">
        <f>VLOOKUP($A40,Activities!$A$4:$D$210,4,FALSE)</f>
        <v>0</v>
      </c>
    </row>
    <row r="41" spans="1:3" ht="15">
      <c r="A41" s="1" t="s">
        <v>276</v>
      </c>
      <c r="B41" s="1" t="s">
        <v>438</v>
      </c>
      <c r="C41">
        <f>VLOOKUP($A41,Activities!$A$4:$D$210,4,FALSE)</f>
        <v>0</v>
      </c>
    </row>
    <row r="42" spans="1:3" ht="15">
      <c r="A42" s="1" t="s">
        <v>276</v>
      </c>
      <c r="B42" s="1" t="s">
        <v>455</v>
      </c>
      <c r="C42">
        <f>VLOOKUP($A42,Activities!$A$4:$D$210,4,FALSE)</f>
        <v>0</v>
      </c>
    </row>
    <row r="43" spans="1:3" ht="15">
      <c r="A43" s="1" t="s">
        <v>276</v>
      </c>
      <c r="B43" s="1" t="s">
        <v>439</v>
      </c>
      <c r="C43">
        <f>VLOOKUP($A43,Activities!$A$4:$D$210,4,FALSE)</f>
        <v>0</v>
      </c>
    </row>
    <row r="44" spans="1:3" ht="15">
      <c r="A44" s="1" t="s">
        <v>276</v>
      </c>
      <c r="B44" s="1" t="s">
        <v>441</v>
      </c>
      <c r="C44">
        <f>VLOOKUP($A44,Activities!$A$4:$D$210,4,FALSE)</f>
        <v>0</v>
      </c>
    </row>
    <row r="45" spans="1:3" ht="15">
      <c r="A45" s="1" t="s">
        <v>187</v>
      </c>
      <c r="B45" s="1" t="s">
        <v>430</v>
      </c>
      <c r="C45">
        <f>VLOOKUP($A45,Activities!$A$4:$D$210,4,FALSE)</f>
        <v>0</v>
      </c>
    </row>
    <row r="46" spans="1:3" ht="15">
      <c r="A46" s="1" t="s">
        <v>187</v>
      </c>
      <c r="B46" s="1" t="s">
        <v>432</v>
      </c>
      <c r="C46">
        <f>VLOOKUP($A46,Activities!$A$4:$D$210,4,FALSE)</f>
        <v>0</v>
      </c>
    </row>
    <row r="47" spans="1:3" ht="15">
      <c r="A47" s="1" t="s">
        <v>187</v>
      </c>
      <c r="B47" s="1" t="s">
        <v>433</v>
      </c>
      <c r="C47">
        <f>VLOOKUP($A47,Activities!$A$4:$D$210,4,FALSE)</f>
        <v>0</v>
      </c>
    </row>
    <row r="48" spans="1:3" ht="15">
      <c r="A48" s="1" t="s">
        <v>230</v>
      </c>
      <c r="B48" s="1" t="s">
        <v>428</v>
      </c>
      <c r="C48">
        <f>VLOOKUP($A48,Activities!$A$4:$D$210,4,FALSE)</f>
        <v>0</v>
      </c>
    </row>
    <row r="49" spans="1:3" ht="15">
      <c r="A49" s="1" t="s">
        <v>319</v>
      </c>
      <c r="B49" s="1" t="s">
        <v>428</v>
      </c>
      <c r="C49">
        <f>VLOOKUP($A49,Activities!$A$4:$D$210,4,FALSE)</f>
        <v>0</v>
      </c>
    </row>
    <row r="50" spans="1:3" ht="15">
      <c r="A50" s="1" t="s">
        <v>315</v>
      </c>
      <c r="B50" s="1" t="s">
        <v>444</v>
      </c>
      <c r="C50">
        <f>VLOOKUP($A50,Activities!$A$4:$D$210,4,FALSE)</f>
        <v>0</v>
      </c>
    </row>
    <row r="51" spans="1:3" ht="15">
      <c r="A51" s="1" t="s">
        <v>315</v>
      </c>
      <c r="B51" s="1" t="s">
        <v>453</v>
      </c>
      <c r="C51">
        <f>VLOOKUP($A51,Activities!$A$4:$D$210,4,FALSE)</f>
        <v>0</v>
      </c>
    </row>
    <row r="52" spans="1:3" ht="15">
      <c r="A52" s="1" t="s">
        <v>277</v>
      </c>
      <c r="B52" s="1" t="s">
        <v>438</v>
      </c>
      <c r="C52">
        <f>VLOOKUP($A52,Activities!$A$4:$D$210,4,FALSE)</f>
        <v>0</v>
      </c>
    </row>
    <row r="53" spans="1:3" ht="15">
      <c r="A53" s="1" t="s">
        <v>223</v>
      </c>
      <c r="B53" s="1" t="s">
        <v>430</v>
      </c>
      <c r="C53">
        <f>VLOOKUP($A53,Activities!$A$4:$D$210,4,FALSE)</f>
        <v>0</v>
      </c>
    </row>
    <row r="54" spans="1:3" ht="15">
      <c r="A54" s="1" t="s">
        <v>223</v>
      </c>
      <c r="B54" s="1" t="s">
        <v>431</v>
      </c>
      <c r="C54">
        <f>VLOOKUP($A54,Activities!$A$4:$D$210,4,FALSE)</f>
        <v>0</v>
      </c>
    </row>
    <row r="55" spans="1:3" ht="15">
      <c r="A55" s="1" t="s">
        <v>223</v>
      </c>
      <c r="B55" s="1" t="s">
        <v>456</v>
      </c>
      <c r="C55">
        <f>VLOOKUP($A55,Activities!$A$4:$D$210,4,FALSE)</f>
        <v>0</v>
      </c>
    </row>
    <row r="56" spans="1:3" ht="15">
      <c r="A56" s="1" t="s">
        <v>223</v>
      </c>
      <c r="B56" s="1" t="s">
        <v>457</v>
      </c>
      <c r="C56">
        <f>VLOOKUP($A56,Activities!$A$4:$D$210,4,FALSE)</f>
        <v>0</v>
      </c>
    </row>
    <row r="57" spans="1:3" ht="15">
      <c r="A57" s="1" t="s">
        <v>352</v>
      </c>
      <c r="B57" s="1" t="s">
        <v>458</v>
      </c>
      <c r="C57">
        <f>VLOOKUP($A57,Activities!$A$4:$D$210,4,FALSE)</f>
        <v>0</v>
      </c>
    </row>
    <row r="58" spans="1:3" ht="15">
      <c r="A58" s="1" t="s">
        <v>352</v>
      </c>
      <c r="B58" s="1" t="s">
        <v>431</v>
      </c>
      <c r="C58">
        <f>VLOOKUP($A58,Activities!$A$4:$D$210,4,FALSE)</f>
        <v>0</v>
      </c>
    </row>
    <row r="59" spans="1:3" ht="15">
      <c r="A59" s="1" t="s">
        <v>352</v>
      </c>
      <c r="B59" s="1" t="s">
        <v>433</v>
      </c>
      <c r="C59">
        <f>VLOOKUP($A59,Activities!$A$4:$D$210,4,FALSE)</f>
        <v>0</v>
      </c>
    </row>
    <row r="60" spans="1:3" ht="15">
      <c r="A60" s="1" t="s">
        <v>264</v>
      </c>
      <c r="B60" s="1" t="s">
        <v>459</v>
      </c>
      <c r="C60">
        <f>VLOOKUP($A60,Activities!$A$4:$D$210,4,FALSE)</f>
        <v>0</v>
      </c>
    </row>
    <row r="61" spans="1:3" ht="15">
      <c r="A61" s="1" t="s">
        <v>264</v>
      </c>
      <c r="B61" s="1" t="s">
        <v>460</v>
      </c>
      <c r="C61">
        <f>VLOOKUP($A61,Activities!$A$4:$D$210,4,FALSE)</f>
        <v>0</v>
      </c>
    </row>
    <row r="62" spans="1:3" ht="15">
      <c r="A62" s="1" t="s">
        <v>264</v>
      </c>
      <c r="B62" s="1" t="s">
        <v>461</v>
      </c>
      <c r="C62">
        <f>VLOOKUP($A62,Activities!$A$4:$D$210,4,FALSE)</f>
        <v>0</v>
      </c>
    </row>
    <row r="63" spans="1:3" ht="15">
      <c r="A63" s="1" t="s">
        <v>337</v>
      </c>
      <c r="B63" s="1" t="s">
        <v>432</v>
      </c>
      <c r="C63">
        <f>VLOOKUP($A63,Activities!$A$4:$D$210,4,FALSE)</f>
        <v>0</v>
      </c>
    </row>
    <row r="64" spans="1:3" ht="15">
      <c r="A64" s="1" t="s">
        <v>337</v>
      </c>
      <c r="B64" s="1" t="s">
        <v>462</v>
      </c>
      <c r="C64">
        <f>VLOOKUP($A64,Activities!$A$4:$D$210,4,FALSE)</f>
        <v>0</v>
      </c>
    </row>
    <row r="65" spans="1:3" ht="15">
      <c r="A65" s="1" t="s">
        <v>246</v>
      </c>
      <c r="B65" s="1" t="s">
        <v>462</v>
      </c>
      <c r="C65">
        <f>VLOOKUP($A65,Activities!$A$4:$D$210,4,FALSE)</f>
        <v>0</v>
      </c>
    </row>
    <row r="66" spans="1:3" ht="15">
      <c r="A66" s="1" t="s">
        <v>373</v>
      </c>
      <c r="B66" s="1" t="s">
        <v>447</v>
      </c>
      <c r="C66">
        <f>VLOOKUP($A66,Activities!$A$4:$D$210,4,FALSE)</f>
        <v>0</v>
      </c>
    </row>
    <row r="67" spans="1:3" ht="15">
      <c r="A67" s="1" t="s">
        <v>348</v>
      </c>
      <c r="B67" s="1" t="s">
        <v>435</v>
      </c>
      <c r="C67">
        <f>VLOOKUP($A67,Activities!$A$4:$D$210,4,FALSE)</f>
        <v>0</v>
      </c>
    </row>
    <row r="68" spans="1:3" ht="15">
      <c r="A68" s="1" t="s">
        <v>348</v>
      </c>
      <c r="B68" s="1" t="s">
        <v>428</v>
      </c>
      <c r="C68">
        <f>VLOOKUP($A68,Activities!$A$4:$D$210,4,FALSE)</f>
        <v>0</v>
      </c>
    </row>
    <row r="69" spans="1:3" ht="15">
      <c r="A69" s="1" t="s">
        <v>311</v>
      </c>
      <c r="B69" s="1" t="s">
        <v>444</v>
      </c>
      <c r="C69">
        <f>VLOOKUP($A69,Activities!$A$4:$D$210,4,FALSE)</f>
        <v>0</v>
      </c>
    </row>
    <row r="70" spans="1:3" ht="15">
      <c r="A70" s="1" t="s">
        <v>311</v>
      </c>
      <c r="B70" s="1" t="s">
        <v>463</v>
      </c>
      <c r="C70">
        <f>VLOOKUP($A70,Activities!$A$4:$D$210,4,FALSE)</f>
        <v>0</v>
      </c>
    </row>
    <row r="71" spans="1:3" ht="15">
      <c r="A71" s="1" t="s">
        <v>311</v>
      </c>
      <c r="B71" s="1" t="s">
        <v>453</v>
      </c>
      <c r="C71">
        <f>VLOOKUP($A71,Activities!$A$4:$D$210,4,FALSE)</f>
        <v>0</v>
      </c>
    </row>
    <row r="72" spans="1:3" ht="15">
      <c r="A72" s="1" t="s">
        <v>311</v>
      </c>
      <c r="B72" s="1" t="s">
        <v>452</v>
      </c>
      <c r="C72">
        <f>VLOOKUP($A72,Activities!$A$4:$D$210,4,FALSE)</f>
        <v>0</v>
      </c>
    </row>
    <row r="73" spans="1:3" ht="15">
      <c r="A73" s="1" t="s">
        <v>311</v>
      </c>
      <c r="B73" s="1" t="s">
        <v>447</v>
      </c>
      <c r="C73">
        <f>VLOOKUP($A73,Activities!$A$4:$D$210,4,FALSE)</f>
        <v>0</v>
      </c>
    </row>
    <row r="74" spans="1:3" ht="15">
      <c r="A74" s="1" t="s">
        <v>240</v>
      </c>
      <c r="B74" s="1" t="s">
        <v>464</v>
      </c>
      <c r="C74">
        <f>VLOOKUP($A74,Activities!$A$4:$D$210,4,FALSE)</f>
        <v>0</v>
      </c>
    </row>
    <row r="75" spans="1:3" ht="15">
      <c r="A75" s="1" t="s">
        <v>240</v>
      </c>
      <c r="B75" s="1" t="s">
        <v>428</v>
      </c>
      <c r="C75">
        <f>VLOOKUP($A75,Activities!$A$4:$D$210,4,FALSE)</f>
        <v>0</v>
      </c>
    </row>
    <row r="76" spans="1:3" ht="15">
      <c r="A76" s="1" t="s">
        <v>357</v>
      </c>
      <c r="B76" s="1" t="s">
        <v>426</v>
      </c>
      <c r="C76">
        <f>VLOOKUP($A76,Activities!$A$4:$D$210,4,FALSE)</f>
        <v>0</v>
      </c>
    </row>
    <row r="77" spans="1:3" ht="15">
      <c r="A77" s="1" t="s">
        <v>357</v>
      </c>
      <c r="B77" s="1" t="s">
        <v>453</v>
      </c>
      <c r="C77">
        <f>VLOOKUP($A77,Activities!$A$4:$D$210,4,FALSE)</f>
        <v>0</v>
      </c>
    </row>
    <row r="78" spans="1:3" ht="15">
      <c r="A78" s="1" t="s">
        <v>357</v>
      </c>
      <c r="B78" s="1" t="s">
        <v>447</v>
      </c>
      <c r="C78">
        <f>VLOOKUP($A78,Activities!$A$4:$D$210,4,FALSE)</f>
        <v>0</v>
      </c>
    </row>
    <row r="79" spans="1:3" ht="15">
      <c r="A79" s="1" t="s">
        <v>338</v>
      </c>
      <c r="B79" s="1" t="s">
        <v>453</v>
      </c>
      <c r="C79">
        <f>VLOOKUP($A79,Activities!$A$4:$D$210,4,FALSE)</f>
        <v>0</v>
      </c>
    </row>
    <row r="80" spans="1:3" ht="15">
      <c r="A80" s="1" t="s">
        <v>338</v>
      </c>
      <c r="B80" s="1" t="s">
        <v>428</v>
      </c>
      <c r="C80">
        <f>VLOOKUP($A80,Activities!$A$4:$D$210,4,FALSE)</f>
        <v>0</v>
      </c>
    </row>
    <row r="81" spans="1:3" ht="15">
      <c r="A81" s="1" t="s">
        <v>339</v>
      </c>
      <c r="B81" s="1" t="s">
        <v>428</v>
      </c>
      <c r="C81">
        <f>VLOOKUP($A81,Activities!$A$4:$D$210,4,FALSE)</f>
        <v>0</v>
      </c>
    </row>
    <row r="82" spans="1:3" ht="15">
      <c r="A82" s="1" t="s">
        <v>339</v>
      </c>
      <c r="B82" s="1" t="s">
        <v>447</v>
      </c>
      <c r="C82">
        <f>VLOOKUP($A82,Activities!$A$4:$D$210,4,FALSE)</f>
        <v>0</v>
      </c>
    </row>
    <row r="83" spans="1:3" ht="15">
      <c r="A83" s="1" t="s">
        <v>265</v>
      </c>
      <c r="B83" s="1" t="s">
        <v>428</v>
      </c>
      <c r="C83">
        <f>VLOOKUP($A83,Activities!$A$4:$D$210,4,FALSE)</f>
        <v>0</v>
      </c>
    </row>
    <row r="84" spans="1:3" ht="15">
      <c r="A84" s="1" t="s">
        <v>334</v>
      </c>
      <c r="B84" s="1" t="s">
        <v>453</v>
      </c>
      <c r="C84">
        <f>VLOOKUP($A84,Activities!$A$4:$D$210,4,FALSE)</f>
        <v>0</v>
      </c>
    </row>
    <row r="85" spans="1:3" ht="15">
      <c r="A85" s="1" t="s">
        <v>334</v>
      </c>
      <c r="B85" s="1" t="s">
        <v>428</v>
      </c>
      <c r="C85">
        <f>VLOOKUP($A85,Activities!$A$4:$D$210,4,FALSE)</f>
        <v>0</v>
      </c>
    </row>
    <row r="86" spans="1:3" ht="15">
      <c r="A86" s="1" t="s">
        <v>340</v>
      </c>
      <c r="B86" s="1" t="s">
        <v>453</v>
      </c>
      <c r="C86">
        <f>VLOOKUP($A86,Activities!$A$4:$D$210,4,FALSE)</f>
        <v>0</v>
      </c>
    </row>
    <row r="87" spans="1:3" ht="15">
      <c r="A87" s="1" t="s">
        <v>340</v>
      </c>
      <c r="B87" s="1" t="s">
        <v>440</v>
      </c>
      <c r="C87">
        <f>VLOOKUP($A87,Activities!$A$4:$D$210,4,FALSE)</f>
        <v>0</v>
      </c>
    </row>
    <row r="88" spans="1:3" ht="15">
      <c r="A88" s="1" t="s">
        <v>340</v>
      </c>
      <c r="B88" s="1" t="s">
        <v>428</v>
      </c>
      <c r="C88">
        <f>VLOOKUP($A88,Activities!$A$4:$D$210,4,FALSE)</f>
        <v>0</v>
      </c>
    </row>
    <row r="89" spans="1:3" ht="15">
      <c r="A89" s="1" t="s">
        <v>340</v>
      </c>
      <c r="B89" s="1" t="s">
        <v>447</v>
      </c>
      <c r="C89">
        <f>VLOOKUP($A89,Activities!$A$4:$D$210,4,FALSE)</f>
        <v>0</v>
      </c>
    </row>
    <row r="90" spans="1:3" ht="15">
      <c r="A90" s="1" t="s">
        <v>341</v>
      </c>
      <c r="B90" s="1" t="s">
        <v>428</v>
      </c>
      <c r="C90">
        <f>VLOOKUP($A90,Activities!$A$4:$D$210,4,FALSE)</f>
        <v>0</v>
      </c>
    </row>
    <row r="91" spans="1:3" ht="15">
      <c r="A91" s="1" t="s">
        <v>188</v>
      </c>
      <c r="B91" s="1" t="s">
        <v>432</v>
      </c>
      <c r="C91">
        <f>VLOOKUP($A91,Activities!$A$4:$D$210,4,FALSE)</f>
        <v>0</v>
      </c>
    </row>
    <row r="92" spans="1:3" ht="15">
      <c r="A92" s="1" t="s">
        <v>188</v>
      </c>
      <c r="B92" s="1" t="s">
        <v>427</v>
      </c>
      <c r="C92">
        <f>VLOOKUP($A92,Activities!$A$4:$D$210,4,FALSE)</f>
        <v>0</v>
      </c>
    </row>
    <row r="93" spans="1:3" ht="15">
      <c r="A93" s="1" t="s">
        <v>224</v>
      </c>
      <c r="B93" s="1" t="s">
        <v>465</v>
      </c>
      <c r="C93">
        <f>VLOOKUP($A93,Activities!$A$4:$D$210,4,FALSE)</f>
        <v>0</v>
      </c>
    </row>
    <row r="94" spans="1:3" ht="15">
      <c r="A94" s="1" t="s">
        <v>224</v>
      </c>
      <c r="B94" s="1" t="s">
        <v>431</v>
      </c>
      <c r="C94">
        <f>VLOOKUP($A94,Activities!$A$4:$D$210,4,FALSE)</f>
        <v>0</v>
      </c>
    </row>
    <row r="95" spans="1:3" ht="15">
      <c r="A95" s="1" t="s">
        <v>224</v>
      </c>
      <c r="B95" s="1" t="s">
        <v>433</v>
      </c>
      <c r="C95">
        <f>VLOOKUP($A95,Activities!$A$4:$D$210,4,FALSE)</f>
        <v>0</v>
      </c>
    </row>
    <row r="96" spans="1:3" ht="15">
      <c r="A96" s="1" t="s">
        <v>224</v>
      </c>
      <c r="B96" s="1" t="s">
        <v>456</v>
      </c>
      <c r="C96">
        <f>VLOOKUP($A96,Activities!$A$4:$D$210,4,FALSE)</f>
        <v>0</v>
      </c>
    </row>
    <row r="97" spans="1:3" ht="15">
      <c r="A97" s="1" t="s">
        <v>224</v>
      </c>
      <c r="B97" s="1" t="s">
        <v>459</v>
      </c>
      <c r="C97">
        <f>VLOOKUP($A97,Activities!$A$4:$D$210,4,FALSE)</f>
        <v>0</v>
      </c>
    </row>
    <row r="98" spans="1:3" ht="15">
      <c r="A98" s="1" t="s">
        <v>224</v>
      </c>
      <c r="B98" s="1" t="s">
        <v>457</v>
      </c>
      <c r="C98">
        <f>VLOOKUP($A98,Activities!$A$4:$D$210,4,FALSE)</f>
        <v>0</v>
      </c>
    </row>
    <row r="99" spans="1:3" ht="15">
      <c r="A99" s="1" t="s">
        <v>224</v>
      </c>
      <c r="B99" s="1" t="s">
        <v>445</v>
      </c>
      <c r="C99">
        <f>VLOOKUP($A99,Activities!$A$4:$D$210,4,FALSE)</f>
        <v>0</v>
      </c>
    </row>
    <row r="100" spans="1:3" ht="15">
      <c r="A100" s="1" t="s">
        <v>189</v>
      </c>
      <c r="B100" s="1" t="s">
        <v>466</v>
      </c>
      <c r="C100">
        <f>VLOOKUP($A100,Activities!$A$4:$D$210,4,FALSE)</f>
        <v>0</v>
      </c>
    </row>
    <row r="101" spans="1:3" ht="15">
      <c r="A101" s="1" t="s">
        <v>189</v>
      </c>
      <c r="B101" s="1" t="s">
        <v>464</v>
      </c>
      <c r="C101">
        <f>VLOOKUP($A101,Activities!$A$4:$D$210,4,FALSE)</f>
        <v>0</v>
      </c>
    </row>
    <row r="102" spans="1:3" ht="15">
      <c r="A102" s="1" t="s">
        <v>189</v>
      </c>
      <c r="B102" s="1" t="s">
        <v>467</v>
      </c>
      <c r="C102">
        <f>VLOOKUP($A102,Activities!$A$4:$D$210,4,FALSE)</f>
        <v>0</v>
      </c>
    </row>
    <row r="103" spans="1:3" ht="15">
      <c r="A103" s="1" t="s">
        <v>189</v>
      </c>
      <c r="B103" s="1" t="s">
        <v>435</v>
      </c>
      <c r="C103">
        <f>VLOOKUP($A103,Activities!$A$4:$D$210,4,FALSE)</f>
        <v>0</v>
      </c>
    </row>
    <row r="104" spans="1:3" ht="15">
      <c r="A104" s="1" t="s">
        <v>189</v>
      </c>
      <c r="B104" s="1" t="s">
        <v>468</v>
      </c>
      <c r="C104">
        <f>VLOOKUP($A104,Activities!$A$4:$D$210,4,FALSE)</f>
        <v>0</v>
      </c>
    </row>
    <row r="105" spans="1:3" ht="15">
      <c r="A105" s="1" t="s">
        <v>189</v>
      </c>
      <c r="B105" s="1" t="s">
        <v>437</v>
      </c>
      <c r="C105">
        <f>VLOOKUP($A105,Activities!$A$4:$D$210,4,FALSE)</f>
        <v>0</v>
      </c>
    </row>
    <row r="106" spans="1:3" ht="15">
      <c r="A106" s="1" t="s">
        <v>189</v>
      </c>
      <c r="B106" s="1" t="s">
        <v>469</v>
      </c>
      <c r="C106">
        <f>VLOOKUP($A106,Activities!$A$4:$D$210,4,FALSE)</f>
        <v>0</v>
      </c>
    </row>
    <row r="107" spans="1:3" ht="15">
      <c r="A107" s="1" t="s">
        <v>189</v>
      </c>
      <c r="B107" s="1" t="s">
        <v>470</v>
      </c>
      <c r="C107">
        <f>VLOOKUP($A107,Activities!$A$4:$D$210,4,FALSE)</f>
        <v>0</v>
      </c>
    </row>
    <row r="108" spans="1:3" ht="15">
      <c r="A108" s="1" t="s">
        <v>361</v>
      </c>
      <c r="B108" s="1" t="s">
        <v>453</v>
      </c>
      <c r="C108">
        <f>VLOOKUP($A108,Activities!$A$4:$D$210,4,FALSE)</f>
        <v>0</v>
      </c>
    </row>
    <row r="109" spans="1:3" ht="15">
      <c r="A109" s="1" t="s">
        <v>361</v>
      </c>
      <c r="B109" s="1" t="s">
        <v>428</v>
      </c>
      <c r="C109">
        <f>VLOOKUP($A109,Activities!$A$4:$D$210,4,FALSE)</f>
        <v>0</v>
      </c>
    </row>
    <row r="110" spans="1:3" ht="15">
      <c r="A110" s="1" t="s">
        <v>209</v>
      </c>
      <c r="B110" s="1" t="s">
        <v>427</v>
      </c>
      <c r="C110">
        <f>VLOOKUP($A110,Activities!$A$4:$D$210,4,FALSE)</f>
        <v>0</v>
      </c>
    </row>
    <row r="111" spans="1:3" ht="15">
      <c r="A111" s="1" t="s">
        <v>210</v>
      </c>
      <c r="B111" s="1" t="s">
        <v>442</v>
      </c>
      <c r="C111">
        <f>VLOOKUP($A111,Activities!$A$4:$D$210,4,FALSE)</f>
        <v>0</v>
      </c>
    </row>
    <row r="112" spans="1:3" ht="15">
      <c r="A112" s="1" t="s">
        <v>210</v>
      </c>
      <c r="B112" s="1" t="s">
        <v>427</v>
      </c>
      <c r="C112">
        <f>VLOOKUP($A112,Activities!$A$4:$D$210,4,FALSE)</f>
        <v>0</v>
      </c>
    </row>
    <row r="113" spans="1:3" ht="15">
      <c r="A113" s="1" t="s">
        <v>210</v>
      </c>
      <c r="B113" s="1" t="s">
        <v>471</v>
      </c>
      <c r="C113">
        <f>VLOOKUP($A113,Activities!$A$4:$D$210,4,FALSE)</f>
        <v>0</v>
      </c>
    </row>
    <row r="114" spans="1:3" ht="15">
      <c r="A114" s="1" t="s">
        <v>293</v>
      </c>
      <c r="B114" s="1" t="s">
        <v>426</v>
      </c>
      <c r="C114">
        <f>VLOOKUP($A114,Activities!$A$4:$D$210,4,FALSE)</f>
        <v>0</v>
      </c>
    </row>
    <row r="115" spans="1:3" ht="15">
      <c r="A115" s="1" t="s">
        <v>293</v>
      </c>
      <c r="B115" s="1" t="s">
        <v>468</v>
      </c>
      <c r="C115">
        <f>VLOOKUP($A115,Activities!$A$4:$D$210,4,FALSE)</f>
        <v>0</v>
      </c>
    </row>
    <row r="116" spans="1:3" ht="15">
      <c r="A116" s="1" t="s">
        <v>293</v>
      </c>
      <c r="B116" s="1" t="s">
        <v>452</v>
      </c>
      <c r="C116">
        <f>VLOOKUP($A116,Activities!$A$4:$D$210,4,FALSE)</f>
        <v>0</v>
      </c>
    </row>
    <row r="117" spans="1:3" ht="15">
      <c r="A117" s="1" t="s">
        <v>381</v>
      </c>
      <c r="B117" s="1" t="s">
        <v>442</v>
      </c>
      <c r="C117">
        <f>VLOOKUP($A117,Activities!$A$4:$D$210,4,FALSE)</f>
        <v>0</v>
      </c>
    </row>
    <row r="118" spans="1:3" ht="15">
      <c r="A118" s="1" t="s">
        <v>381</v>
      </c>
      <c r="B118" s="1" t="s">
        <v>427</v>
      </c>
      <c r="C118">
        <f>VLOOKUP($A118,Activities!$A$4:$D$210,4,FALSE)</f>
        <v>0</v>
      </c>
    </row>
    <row r="119" spans="1:3" ht="15">
      <c r="A119" s="1" t="s">
        <v>316</v>
      </c>
      <c r="B119" s="1" t="s">
        <v>426</v>
      </c>
      <c r="C119">
        <f>VLOOKUP($A119,Activities!$A$4:$D$210,4,FALSE)</f>
        <v>0</v>
      </c>
    </row>
    <row r="120" spans="1:3" ht="15">
      <c r="A120" s="1" t="s">
        <v>316</v>
      </c>
      <c r="B120" s="1" t="s">
        <v>452</v>
      </c>
      <c r="C120">
        <f>VLOOKUP($A120,Activities!$A$4:$D$210,4,FALSE)</f>
        <v>0</v>
      </c>
    </row>
    <row r="121" spans="1:3" ht="15">
      <c r="A121" s="1" t="s">
        <v>232</v>
      </c>
      <c r="B121" s="1" t="s">
        <v>461</v>
      </c>
      <c r="C121">
        <f>VLOOKUP($A121,Activities!$A$4:$D$210,4,FALSE)</f>
        <v>0</v>
      </c>
    </row>
    <row r="122" spans="1:3" ht="15">
      <c r="A122" s="1" t="s">
        <v>232</v>
      </c>
      <c r="B122" s="1" t="s">
        <v>472</v>
      </c>
      <c r="C122">
        <f>VLOOKUP($A122,Activities!$A$4:$D$210,4,FALSE)</f>
        <v>0</v>
      </c>
    </row>
    <row r="123" spans="1:3" ht="15">
      <c r="A123" s="1" t="s">
        <v>267</v>
      </c>
      <c r="B123" s="1" t="s">
        <v>471</v>
      </c>
      <c r="C123">
        <f>VLOOKUP($A123,Activities!$A$4:$D$210,4,FALSE)</f>
        <v>0</v>
      </c>
    </row>
    <row r="124" spans="1:3" ht="15">
      <c r="A124" s="1" t="s">
        <v>267</v>
      </c>
      <c r="B124" s="1" t="s">
        <v>440</v>
      </c>
      <c r="C124">
        <f>VLOOKUP($A124,Activities!$A$4:$D$210,4,FALSE)</f>
        <v>0</v>
      </c>
    </row>
    <row r="125" spans="1:3" ht="15">
      <c r="A125" s="1" t="s">
        <v>267</v>
      </c>
      <c r="B125" s="1" t="s">
        <v>461</v>
      </c>
      <c r="C125">
        <f>VLOOKUP($A125,Activities!$A$4:$D$210,4,FALSE)</f>
        <v>0</v>
      </c>
    </row>
    <row r="126" spans="1:3" ht="15">
      <c r="A126" s="1" t="s">
        <v>267</v>
      </c>
      <c r="B126" s="1" t="s">
        <v>472</v>
      </c>
      <c r="C126">
        <f>VLOOKUP($A126,Activities!$A$4:$D$210,4,FALSE)</f>
        <v>0</v>
      </c>
    </row>
    <row r="127" spans="1:3" ht="15">
      <c r="A127" s="1" t="s">
        <v>343</v>
      </c>
      <c r="B127" s="1" t="s">
        <v>473</v>
      </c>
      <c r="C127">
        <f>VLOOKUP($A127,Activities!$A$4:$D$210,4,FALSE)</f>
        <v>0</v>
      </c>
    </row>
    <row r="128" spans="1:3" ht="15">
      <c r="A128" s="1" t="s">
        <v>278</v>
      </c>
      <c r="B128" s="1" t="s">
        <v>474</v>
      </c>
      <c r="C128">
        <f>VLOOKUP($A128,Activities!$A$4:$D$210,4,FALSE)</f>
        <v>0</v>
      </c>
    </row>
    <row r="129" spans="1:3" ht="15">
      <c r="A129" s="1" t="s">
        <v>190</v>
      </c>
      <c r="B129" s="1" t="s">
        <v>426</v>
      </c>
      <c r="C129">
        <f>VLOOKUP($A129,Activities!$A$4:$D$210,4,FALSE)</f>
        <v>0</v>
      </c>
    </row>
    <row r="130" spans="1:3" ht="15">
      <c r="A130" s="1" t="s">
        <v>190</v>
      </c>
      <c r="B130" s="1" t="s">
        <v>427</v>
      </c>
      <c r="C130">
        <f>VLOOKUP($A130,Activities!$A$4:$D$210,4,FALSE)</f>
        <v>0</v>
      </c>
    </row>
    <row r="131" spans="1:3" ht="15">
      <c r="A131" s="1" t="s">
        <v>190</v>
      </c>
      <c r="B131" s="1" t="s">
        <v>436</v>
      </c>
      <c r="C131">
        <f>VLOOKUP($A131,Activities!$A$4:$D$210,4,FALSE)</f>
        <v>0</v>
      </c>
    </row>
    <row r="132" spans="1:3" ht="15">
      <c r="A132" s="1" t="s">
        <v>190</v>
      </c>
      <c r="B132" s="1" t="s">
        <v>437</v>
      </c>
      <c r="C132">
        <f>VLOOKUP($A132,Activities!$A$4:$D$210,4,FALSE)</f>
        <v>0</v>
      </c>
    </row>
    <row r="133" spans="1:3" ht="15">
      <c r="A133" s="1" t="s">
        <v>190</v>
      </c>
      <c r="B133" s="1" t="s">
        <v>447</v>
      </c>
      <c r="C133">
        <f>VLOOKUP($A133,Activities!$A$4:$D$210,4,FALSE)</f>
        <v>0</v>
      </c>
    </row>
    <row r="134" spans="1:3" ht="15">
      <c r="A134" s="1" t="s">
        <v>279</v>
      </c>
      <c r="B134" s="1" t="s">
        <v>438</v>
      </c>
      <c r="C134">
        <f>VLOOKUP($A134,Activities!$A$4:$D$210,4,FALSE)</f>
        <v>0</v>
      </c>
    </row>
    <row r="135" spans="1:3" ht="15">
      <c r="A135" s="1" t="s">
        <v>280</v>
      </c>
      <c r="B135" s="1" t="s">
        <v>438</v>
      </c>
      <c r="C135">
        <f>VLOOKUP($A135,Activities!$A$4:$D$210,4,FALSE)</f>
        <v>0</v>
      </c>
    </row>
    <row r="136" spans="1:3" ht="15">
      <c r="A136" s="1" t="s">
        <v>280</v>
      </c>
      <c r="B136" s="1" t="s">
        <v>474</v>
      </c>
      <c r="C136">
        <f>VLOOKUP($A136,Activities!$A$4:$D$210,4,FALSE)</f>
        <v>0</v>
      </c>
    </row>
    <row r="137" spans="1:3" ht="15">
      <c r="A137" s="1" t="s">
        <v>303</v>
      </c>
      <c r="B137" s="1" t="s">
        <v>432</v>
      </c>
      <c r="C137">
        <f>VLOOKUP($A137,Activities!$A$4:$D$210,4,FALSE)</f>
        <v>0</v>
      </c>
    </row>
    <row r="138" spans="1:3" ht="15">
      <c r="A138" s="1" t="s">
        <v>303</v>
      </c>
      <c r="B138" s="1" t="s">
        <v>427</v>
      </c>
      <c r="C138">
        <f>VLOOKUP($A138,Activities!$A$4:$D$210,4,FALSE)</f>
        <v>0</v>
      </c>
    </row>
    <row r="139" spans="1:3" ht="15">
      <c r="A139" s="1" t="s">
        <v>303</v>
      </c>
      <c r="B139" s="1" t="s">
        <v>471</v>
      </c>
      <c r="C139">
        <f>VLOOKUP($A139,Activities!$A$4:$D$210,4,FALSE)</f>
        <v>0</v>
      </c>
    </row>
    <row r="140" spans="1:3" ht="15">
      <c r="A140" s="1" t="s">
        <v>303</v>
      </c>
      <c r="B140" s="1" t="s">
        <v>428</v>
      </c>
      <c r="C140">
        <f>VLOOKUP($A140,Activities!$A$4:$D$210,4,FALSE)</f>
        <v>0</v>
      </c>
    </row>
    <row r="141" spans="1:3" ht="15">
      <c r="A141" s="1" t="s">
        <v>235</v>
      </c>
      <c r="B141" s="1" t="s">
        <v>426</v>
      </c>
      <c r="C141">
        <f>VLOOKUP($A141,Activities!$A$4:$D$210,4,FALSE)</f>
        <v>0</v>
      </c>
    </row>
    <row r="142" spans="1:3" ht="15">
      <c r="A142" s="1" t="s">
        <v>235</v>
      </c>
      <c r="B142" s="1" t="s">
        <v>431</v>
      </c>
      <c r="C142">
        <f>VLOOKUP($A142,Activities!$A$4:$D$210,4,FALSE)</f>
        <v>0</v>
      </c>
    </row>
    <row r="143" spans="1:3" ht="15">
      <c r="A143" s="1" t="s">
        <v>235</v>
      </c>
      <c r="B143" s="1" t="s">
        <v>456</v>
      </c>
      <c r="C143">
        <f>VLOOKUP($A143,Activities!$A$4:$D$210,4,FALSE)</f>
        <v>0</v>
      </c>
    </row>
    <row r="144" spans="1:3" ht="15">
      <c r="A144" s="1" t="s">
        <v>284</v>
      </c>
      <c r="B144" s="1" t="s">
        <v>440</v>
      </c>
      <c r="C144">
        <f>VLOOKUP($A144,Activities!$A$4:$D$210,4,FALSE)</f>
        <v>0</v>
      </c>
    </row>
    <row r="145" spans="1:3" ht="15">
      <c r="A145" s="1" t="s">
        <v>284</v>
      </c>
      <c r="B145" s="1" t="s">
        <v>460</v>
      </c>
      <c r="C145">
        <f>VLOOKUP($A145,Activities!$A$4:$D$210,4,FALSE)</f>
        <v>0</v>
      </c>
    </row>
    <row r="146" spans="1:3" ht="15">
      <c r="A146" s="1" t="s">
        <v>284</v>
      </c>
      <c r="B146" s="1" t="s">
        <v>446</v>
      </c>
      <c r="C146">
        <f>VLOOKUP($A146,Activities!$A$4:$D$210,4,FALSE)</f>
        <v>0</v>
      </c>
    </row>
    <row r="147" spans="1:3" ht="15">
      <c r="A147" s="1" t="s">
        <v>362</v>
      </c>
      <c r="B147" s="1" t="s">
        <v>428</v>
      </c>
      <c r="C147">
        <f>VLOOKUP($A147,Activities!$A$4:$D$210,4,FALSE)</f>
        <v>0</v>
      </c>
    </row>
    <row r="148" spans="1:3" ht="15">
      <c r="A148" s="1" t="s">
        <v>96</v>
      </c>
      <c r="B148" s="1" t="s">
        <v>426</v>
      </c>
      <c r="C148">
        <f>VLOOKUP($A148,Activities!$A$4:$D$210,4,FALSE)</f>
        <v>0</v>
      </c>
    </row>
    <row r="149" spans="1:3" ht="15">
      <c r="A149" s="1" t="s">
        <v>96</v>
      </c>
      <c r="B149" s="1" t="s">
        <v>436</v>
      </c>
      <c r="C149">
        <f>VLOOKUP($A149,Activities!$A$4:$D$210,4,FALSE)</f>
        <v>0</v>
      </c>
    </row>
    <row r="150" spans="1:3" ht="15">
      <c r="A150" s="1" t="s">
        <v>360</v>
      </c>
      <c r="B150" s="1" t="s">
        <v>453</v>
      </c>
      <c r="C150">
        <f>VLOOKUP($A150,Activities!$A$4:$D$210,4,FALSE)</f>
        <v>0</v>
      </c>
    </row>
    <row r="151" spans="1:3" ht="15">
      <c r="A151" s="1" t="s">
        <v>241</v>
      </c>
      <c r="B151" s="1" t="s">
        <v>439</v>
      </c>
      <c r="C151">
        <f>VLOOKUP($A151,Activities!$A$4:$D$210,4,FALSE)</f>
        <v>0</v>
      </c>
    </row>
    <row r="152" spans="1:3" ht="15">
      <c r="A152" s="1" t="s">
        <v>241</v>
      </c>
      <c r="B152" s="1" t="s">
        <v>440</v>
      </c>
      <c r="C152">
        <f>VLOOKUP($A152,Activities!$A$4:$D$210,4,FALSE)</f>
        <v>0</v>
      </c>
    </row>
    <row r="153" spans="1:3" ht="15">
      <c r="A153" s="1" t="s">
        <v>241</v>
      </c>
      <c r="B153" s="1" t="s">
        <v>460</v>
      </c>
      <c r="C153">
        <f>VLOOKUP($A153,Activities!$A$4:$D$210,4,FALSE)</f>
        <v>0</v>
      </c>
    </row>
    <row r="154" spans="1:3" ht="15">
      <c r="A154" s="1" t="s">
        <v>241</v>
      </c>
      <c r="B154" s="1" t="s">
        <v>441</v>
      </c>
      <c r="C154">
        <f>VLOOKUP($A154,Activities!$A$4:$D$210,4,FALSE)</f>
        <v>0</v>
      </c>
    </row>
    <row r="155" spans="1:3" ht="15">
      <c r="A155" s="1" t="s">
        <v>241</v>
      </c>
      <c r="B155" s="1" t="s">
        <v>475</v>
      </c>
      <c r="C155">
        <f>VLOOKUP($A155,Activities!$A$4:$D$210,4,FALSE)</f>
        <v>0</v>
      </c>
    </row>
    <row r="156" spans="1:3" ht="15">
      <c r="A156" s="1" t="s">
        <v>358</v>
      </c>
      <c r="B156" s="1" t="s">
        <v>453</v>
      </c>
      <c r="C156">
        <f>VLOOKUP($A156,Activities!$A$4:$D$210,4,FALSE)</f>
        <v>0</v>
      </c>
    </row>
    <row r="157" spans="1:3" ht="15">
      <c r="A157" s="1" t="s">
        <v>359</v>
      </c>
      <c r="B157" s="1" t="s">
        <v>444</v>
      </c>
      <c r="C157">
        <f>VLOOKUP($A157,Activities!$A$4:$D$210,4,FALSE)</f>
        <v>0</v>
      </c>
    </row>
    <row r="158" spans="1:3" ht="15">
      <c r="A158" s="1" t="s">
        <v>359</v>
      </c>
      <c r="B158" s="1" t="s">
        <v>453</v>
      </c>
      <c r="C158">
        <f>VLOOKUP($A158,Activities!$A$4:$D$210,4,FALSE)</f>
        <v>0</v>
      </c>
    </row>
    <row r="159" spans="1:3" ht="15">
      <c r="A159" s="1" t="s">
        <v>342</v>
      </c>
      <c r="B159" s="1" t="s">
        <v>453</v>
      </c>
      <c r="C159">
        <f>VLOOKUP($A159,Activities!$A$4:$D$210,4,FALSE)</f>
        <v>0</v>
      </c>
    </row>
    <row r="160" spans="1:3" ht="15">
      <c r="A160" s="1" t="s">
        <v>342</v>
      </c>
      <c r="B160" s="1" t="s">
        <v>428</v>
      </c>
      <c r="C160">
        <f>VLOOKUP($A160,Activities!$A$4:$D$210,4,FALSE)</f>
        <v>0</v>
      </c>
    </row>
    <row r="161" spans="1:3" ht="15">
      <c r="A161" s="1" t="s">
        <v>342</v>
      </c>
      <c r="B161" s="1" t="s">
        <v>447</v>
      </c>
      <c r="C161">
        <f>VLOOKUP($A161,Activities!$A$4:$D$210,4,FALSE)</f>
        <v>0</v>
      </c>
    </row>
    <row r="162" spans="1:3" ht="15">
      <c r="A162" s="1" t="s">
        <v>312</v>
      </c>
      <c r="B162" s="1" t="s">
        <v>444</v>
      </c>
      <c r="C162">
        <f>VLOOKUP($A162,Activities!$A$4:$D$210,4,FALSE)</f>
        <v>0</v>
      </c>
    </row>
    <row r="163" spans="1:3" ht="15">
      <c r="A163" s="1" t="s">
        <v>312</v>
      </c>
      <c r="B163" s="1" t="s">
        <v>453</v>
      </c>
      <c r="C163">
        <f>VLOOKUP($A163,Activities!$A$4:$D$210,4,FALSE)</f>
        <v>0</v>
      </c>
    </row>
    <row r="164" spans="1:3" ht="15">
      <c r="A164" s="1" t="s">
        <v>312</v>
      </c>
      <c r="B164" s="1" t="s">
        <v>452</v>
      </c>
      <c r="C164">
        <f>VLOOKUP($A164,Activities!$A$4:$D$210,4,FALSE)</f>
        <v>0</v>
      </c>
    </row>
    <row r="165" spans="1:3" ht="15">
      <c r="A165" s="1" t="s">
        <v>363</v>
      </c>
      <c r="B165" s="1" t="s">
        <v>428</v>
      </c>
      <c r="C165">
        <f>VLOOKUP($A165,Activities!$A$4:$D$210,4,FALSE)</f>
        <v>0</v>
      </c>
    </row>
    <row r="166" spans="1:3" ht="15">
      <c r="A166" s="1" t="s">
        <v>285</v>
      </c>
      <c r="B166" s="1" t="s">
        <v>439</v>
      </c>
      <c r="C166">
        <f>VLOOKUP($A166,Activities!$A$4:$D$210,4,FALSE)</f>
        <v>0</v>
      </c>
    </row>
    <row r="167" spans="1:3" ht="15">
      <c r="A167" s="1" t="s">
        <v>285</v>
      </c>
      <c r="B167" s="1" t="s">
        <v>440</v>
      </c>
      <c r="C167">
        <f>VLOOKUP($A167,Activities!$A$4:$D$210,4,FALSE)</f>
        <v>0</v>
      </c>
    </row>
    <row r="168" spans="1:3" ht="15">
      <c r="A168" s="1" t="s">
        <v>285</v>
      </c>
      <c r="B168" s="1" t="s">
        <v>460</v>
      </c>
      <c r="C168">
        <f>VLOOKUP($A168,Activities!$A$4:$D$210,4,FALSE)</f>
        <v>0</v>
      </c>
    </row>
    <row r="169" spans="1:3" ht="15">
      <c r="A169" s="1" t="s">
        <v>285</v>
      </c>
      <c r="B169" s="1" t="s">
        <v>441</v>
      </c>
      <c r="C169">
        <f>VLOOKUP($A169,Activities!$A$4:$D$210,4,FALSE)</f>
        <v>0</v>
      </c>
    </row>
    <row r="170" spans="1:3" ht="15">
      <c r="A170" s="1" t="s">
        <v>269</v>
      </c>
      <c r="B170" s="1" t="s">
        <v>476</v>
      </c>
      <c r="C170">
        <f>VLOOKUP($A170,Activities!$A$4:$D$210,4,FALSE)</f>
        <v>0</v>
      </c>
    </row>
    <row r="171" spans="1:3" ht="15">
      <c r="A171" s="1" t="s">
        <v>369</v>
      </c>
      <c r="B171" s="1" t="s">
        <v>439</v>
      </c>
      <c r="C171">
        <f>VLOOKUP($A171,Activities!$A$4:$D$210,4,FALSE)</f>
        <v>0</v>
      </c>
    </row>
    <row r="172" spans="1:3" ht="15">
      <c r="A172" s="1" t="s">
        <v>369</v>
      </c>
      <c r="B172" s="1" t="s">
        <v>440</v>
      </c>
      <c r="C172">
        <f>VLOOKUP($A172,Activities!$A$4:$D$210,4,FALSE)</f>
        <v>0</v>
      </c>
    </row>
    <row r="173" spans="1:3" ht="15">
      <c r="A173" s="1" t="s">
        <v>369</v>
      </c>
      <c r="B173" s="1" t="s">
        <v>475</v>
      </c>
      <c r="C173">
        <f>VLOOKUP($A173,Activities!$A$4:$D$210,4,FALSE)</f>
        <v>0</v>
      </c>
    </row>
    <row r="174" spans="1:3" ht="15">
      <c r="A174" s="1" t="s">
        <v>191</v>
      </c>
      <c r="B174" s="1" t="s">
        <v>426</v>
      </c>
      <c r="C174">
        <f>VLOOKUP($A174,Activities!$A$4:$D$210,4,FALSE)</f>
        <v>0</v>
      </c>
    </row>
    <row r="175" spans="1:3" ht="15">
      <c r="A175" s="1" t="s">
        <v>191</v>
      </c>
      <c r="B175" s="1" t="s">
        <v>467</v>
      </c>
      <c r="C175">
        <f>VLOOKUP($A175,Activities!$A$4:$D$210,4,FALSE)</f>
        <v>0</v>
      </c>
    </row>
    <row r="176" spans="1:3" ht="15">
      <c r="A176" s="1" t="s">
        <v>191</v>
      </c>
      <c r="B176" s="1" t="s">
        <v>477</v>
      </c>
      <c r="C176">
        <f>VLOOKUP($A176,Activities!$A$4:$D$210,4,FALSE)</f>
        <v>0</v>
      </c>
    </row>
    <row r="177" spans="1:3" ht="15">
      <c r="A177" s="1" t="s">
        <v>191</v>
      </c>
      <c r="B177" s="1" t="s">
        <v>436</v>
      </c>
      <c r="C177">
        <f>VLOOKUP($A177,Activities!$A$4:$D$210,4,FALSE)</f>
        <v>0</v>
      </c>
    </row>
    <row r="178" spans="1:3" ht="15">
      <c r="A178" s="1" t="s">
        <v>191</v>
      </c>
      <c r="B178" s="1" t="s">
        <v>437</v>
      </c>
      <c r="C178">
        <f>VLOOKUP($A178,Activities!$A$4:$D$210,4,FALSE)</f>
        <v>0</v>
      </c>
    </row>
    <row r="179" spans="1:3" ht="15">
      <c r="A179" s="1" t="s">
        <v>191</v>
      </c>
      <c r="B179" s="1" t="s">
        <v>469</v>
      </c>
      <c r="C179">
        <f>VLOOKUP($A179,Activities!$A$4:$D$210,4,FALSE)</f>
        <v>0</v>
      </c>
    </row>
    <row r="180" spans="1:3" ht="15">
      <c r="A180" s="1" t="s">
        <v>191</v>
      </c>
      <c r="B180" s="1" t="s">
        <v>434</v>
      </c>
      <c r="C180">
        <f>VLOOKUP($A180,Activities!$A$4:$D$210,4,FALSE)</f>
        <v>0</v>
      </c>
    </row>
    <row r="181" spans="1:3" ht="15">
      <c r="A181" s="1" t="s">
        <v>192</v>
      </c>
      <c r="B181" s="1" t="s">
        <v>443</v>
      </c>
      <c r="C181">
        <f>VLOOKUP($A181,Activities!$A$4:$D$210,4,FALSE)</f>
        <v>0</v>
      </c>
    </row>
    <row r="182" spans="1:3" ht="15">
      <c r="A182" s="1" t="s">
        <v>192</v>
      </c>
      <c r="B182" s="1" t="s">
        <v>432</v>
      </c>
      <c r="C182">
        <f>VLOOKUP($A182,Activities!$A$4:$D$210,4,FALSE)</f>
        <v>0</v>
      </c>
    </row>
    <row r="183" spans="1:3" ht="15">
      <c r="A183" s="1" t="s">
        <v>192</v>
      </c>
      <c r="B183" s="1" t="s">
        <v>433</v>
      </c>
      <c r="C183">
        <f>VLOOKUP($A183,Activities!$A$4:$D$210,4,FALSE)</f>
        <v>0</v>
      </c>
    </row>
    <row r="184" spans="1:3" ht="15">
      <c r="A184" s="1" t="s">
        <v>193</v>
      </c>
      <c r="B184" s="1" t="s">
        <v>431</v>
      </c>
      <c r="C184">
        <f>VLOOKUP($A184,Activities!$A$4:$D$210,4,FALSE)</f>
        <v>0</v>
      </c>
    </row>
    <row r="185" spans="1:3" ht="15">
      <c r="A185" s="1" t="s">
        <v>193</v>
      </c>
      <c r="B185" s="1" t="s">
        <v>432</v>
      </c>
      <c r="C185">
        <f>VLOOKUP($A185,Activities!$A$4:$D$210,4,FALSE)</f>
        <v>0</v>
      </c>
    </row>
    <row r="186" spans="1:3" ht="15">
      <c r="A186" s="1" t="s">
        <v>193</v>
      </c>
      <c r="B186" s="1" t="s">
        <v>427</v>
      </c>
      <c r="C186">
        <f>VLOOKUP($A186,Activities!$A$4:$D$210,4,FALSE)</f>
        <v>0</v>
      </c>
    </row>
    <row r="187" spans="1:3" ht="15">
      <c r="A187" s="1" t="s">
        <v>286</v>
      </c>
      <c r="B187" s="1" t="s">
        <v>463</v>
      </c>
      <c r="C187">
        <f>VLOOKUP($A187,Activities!$A$4:$D$210,4,FALSE)</f>
        <v>0</v>
      </c>
    </row>
    <row r="188" spans="1:3" ht="15">
      <c r="A188" s="1" t="s">
        <v>286</v>
      </c>
      <c r="B188" s="1" t="s">
        <v>440</v>
      </c>
      <c r="C188">
        <f>VLOOKUP($A188,Activities!$A$4:$D$210,4,FALSE)</f>
        <v>0</v>
      </c>
    </row>
    <row r="189" spans="1:3" ht="15">
      <c r="A189" s="1" t="s">
        <v>225</v>
      </c>
      <c r="B189" s="1" t="s">
        <v>478</v>
      </c>
      <c r="C189">
        <f>VLOOKUP($A189,Activities!$A$4:$D$210,4,FALSE)</f>
        <v>0</v>
      </c>
    </row>
    <row r="190" spans="1:3" ht="15">
      <c r="A190" s="1" t="s">
        <v>225</v>
      </c>
      <c r="B190" s="1" t="s">
        <v>454</v>
      </c>
      <c r="C190">
        <f>VLOOKUP($A190,Activities!$A$4:$D$210,4,FALSE)</f>
        <v>0</v>
      </c>
    </row>
    <row r="191" spans="1:3" ht="15">
      <c r="A191" s="1" t="s">
        <v>225</v>
      </c>
      <c r="B191" s="1" t="s">
        <v>455</v>
      </c>
      <c r="C191">
        <f>VLOOKUP($A191,Activities!$A$4:$D$210,4,FALSE)</f>
        <v>0</v>
      </c>
    </row>
    <row r="192" spans="1:3" ht="15">
      <c r="A192" s="1" t="s">
        <v>225</v>
      </c>
      <c r="B192" s="1" t="s">
        <v>479</v>
      </c>
      <c r="C192">
        <f>VLOOKUP($A192,Activities!$A$4:$D$210,4,FALSE)</f>
        <v>0</v>
      </c>
    </row>
    <row r="193" spans="1:3" ht="15">
      <c r="A193" s="1" t="s">
        <v>226</v>
      </c>
      <c r="B193" s="1" t="s">
        <v>478</v>
      </c>
      <c r="C193">
        <f>VLOOKUP($A193,Activities!$A$4:$D$210,4,FALSE)</f>
        <v>0</v>
      </c>
    </row>
    <row r="194" spans="1:3" ht="15">
      <c r="A194" s="1" t="s">
        <v>226</v>
      </c>
      <c r="B194" s="1" t="s">
        <v>454</v>
      </c>
      <c r="C194">
        <f>VLOOKUP($A194,Activities!$A$4:$D$210,4,FALSE)</f>
        <v>0</v>
      </c>
    </row>
    <row r="195" spans="1:3" ht="15">
      <c r="A195" s="1" t="s">
        <v>226</v>
      </c>
      <c r="B195" s="1" t="s">
        <v>455</v>
      </c>
      <c r="C195">
        <f>VLOOKUP($A195,Activities!$A$4:$D$210,4,FALSE)</f>
        <v>0</v>
      </c>
    </row>
    <row r="196" spans="1:3" ht="15">
      <c r="A196" s="1" t="s">
        <v>226</v>
      </c>
      <c r="B196" s="1" t="s">
        <v>480</v>
      </c>
      <c r="C196">
        <f>VLOOKUP($A196,Activities!$A$4:$D$210,4,FALSE)</f>
        <v>0</v>
      </c>
    </row>
    <row r="197" spans="1:3" ht="15">
      <c r="A197" s="1" t="s">
        <v>287</v>
      </c>
      <c r="B197" s="1" t="s">
        <v>463</v>
      </c>
      <c r="C197">
        <f>VLOOKUP($A197,Activities!$A$4:$D$210,4,FALSE)</f>
        <v>0</v>
      </c>
    </row>
    <row r="198" spans="1:3" ht="15">
      <c r="A198" s="1" t="s">
        <v>255</v>
      </c>
      <c r="B198" s="1" t="s">
        <v>481</v>
      </c>
      <c r="C198">
        <f>VLOOKUP($A198,Activities!$A$4:$D$210,4,FALSE)</f>
        <v>0</v>
      </c>
    </row>
    <row r="199" spans="1:3" ht="15">
      <c r="A199" s="1" t="s">
        <v>255</v>
      </c>
      <c r="B199" s="1" t="s">
        <v>457</v>
      </c>
      <c r="C199">
        <f>VLOOKUP($A199,Activities!$A$4:$D$210,4,FALSE)</f>
        <v>0</v>
      </c>
    </row>
    <row r="200" spans="1:3" ht="15">
      <c r="A200" s="1" t="s">
        <v>200</v>
      </c>
      <c r="B200" s="1" t="s">
        <v>443</v>
      </c>
      <c r="C200">
        <f>VLOOKUP($A200,Activities!$A$4:$D$210,4,FALSE)</f>
        <v>0</v>
      </c>
    </row>
    <row r="201" spans="1:3" ht="15">
      <c r="A201" s="1" t="s">
        <v>200</v>
      </c>
      <c r="B201" s="1" t="s">
        <v>432</v>
      </c>
      <c r="C201">
        <f>VLOOKUP($A201,Activities!$A$4:$D$210,4,FALSE)</f>
        <v>0</v>
      </c>
    </row>
    <row r="202" spans="1:3" ht="15">
      <c r="A202" s="1" t="s">
        <v>201</v>
      </c>
      <c r="B202" s="1" t="s">
        <v>426</v>
      </c>
      <c r="C202">
        <f>VLOOKUP($A202,Activities!$A$4:$D$210,4,FALSE)</f>
        <v>0</v>
      </c>
    </row>
    <row r="203" spans="1:3" ht="15">
      <c r="A203" s="1" t="s">
        <v>201</v>
      </c>
      <c r="B203" s="1" t="s">
        <v>431</v>
      </c>
      <c r="C203">
        <f>VLOOKUP($A203,Activities!$A$4:$D$210,4,FALSE)</f>
        <v>0</v>
      </c>
    </row>
    <row r="204" spans="1:3" ht="15">
      <c r="A204" s="1" t="s">
        <v>201</v>
      </c>
      <c r="B204" s="1" t="s">
        <v>462</v>
      </c>
      <c r="C204">
        <f>VLOOKUP($A204,Activities!$A$4:$D$210,4,FALSE)</f>
        <v>0</v>
      </c>
    </row>
    <row r="205" spans="1:3" ht="15">
      <c r="A205" s="1" t="s">
        <v>323</v>
      </c>
      <c r="B205" s="1" t="s">
        <v>443</v>
      </c>
      <c r="C205">
        <f>VLOOKUP($A205,Activities!$A$4:$D$210,4,FALSE)</f>
        <v>0</v>
      </c>
    </row>
    <row r="206" spans="1:3" ht="15">
      <c r="A206" s="1" t="s">
        <v>323</v>
      </c>
      <c r="B206" s="1" t="s">
        <v>482</v>
      </c>
      <c r="C206">
        <f>VLOOKUP($A206,Activities!$A$4:$D$210,4,FALSE)</f>
        <v>0</v>
      </c>
    </row>
    <row r="207" spans="1:3" ht="15">
      <c r="A207" s="1" t="s">
        <v>323</v>
      </c>
      <c r="B207" s="1" t="s">
        <v>480</v>
      </c>
      <c r="C207">
        <f>VLOOKUP($A207,Activities!$A$4:$D$210,4,FALSE)</f>
        <v>0</v>
      </c>
    </row>
    <row r="208" spans="1:3" ht="15">
      <c r="A208" s="1" t="s">
        <v>323</v>
      </c>
      <c r="B208" s="1" t="s">
        <v>432</v>
      </c>
      <c r="C208">
        <f>VLOOKUP($A208,Activities!$A$4:$D$210,4,FALSE)</f>
        <v>0</v>
      </c>
    </row>
    <row r="209" spans="1:3" ht="15">
      <c r="A209" s="1" t="s">
        <v>323</v>
      </c>
      <c r="B209" s="1" t="s">
        <v>427</v>
      </c>
      <c r="C209">
        <f>VLOOKUP($A209,Activities!$A$4:$D$210,4,FALSE)</f>
        <v>0</v>
      </c>
    </row>
    <row r="210" spans="1:3" ht="15">
      <c r="A210" s="1" t="s">
        <v>323</v>
      </c>
      <c r="B210" s="1" t="s">
        <v>433</v>
      </c>
      <c r="C210">
        <f>VLOOKUP($A210,Activities!$A$4:$D$210,4,FALSE)</f>
        <v>0</v>
      </c>
    </row>
    <row r="211" spans="1:3" ht="15">
      <c r="A211" s="1" t="s">
        <v>368</v>
      </c>
      <c r="B211" s="1" t="s">
        <v>439</v>
      </c>
      <c r="C211">
        <f>VLOOKUP($A211,Activities!$A$4:$D$210,4,FALSE)</f>
        <v>0</v>
      </c>
    </row>
    <row r="212" spans="1:3" ht="15">
      <c r="A212" s="1" t="s">
        <v>368</v>
      </c>
      <c r="B212" s="1" t="s">
        <v>440</v>
      </c>
      <c r="C212">
        <f>VLOOKUP($A212,Activities!$A$4:$D$210,4,FALSE)</f>
        <v>0</v>
      </c>
    </row>
    <row r="213" spans="1:3" ht="15">
      <c r="A213" s="1" t="s">
        <v>368</v>
      </c>
      <c r="B213" s="1" t="s">
        <v>441</v>
      </c>
      <c r="C213">
        <f>VLOOKUP($A213,Activities!$A$4:$D$210,4,FALSE)</f>
        <v>0</v>
      </c>
    </row>
    <row r="214" spans="1:3" ht="15">
      <c r="A214" s="1" t="s">
        <v>368</v>
      </c>
      <c r="B214" s="1" t="s">
        <v>428</v>
      </c>
      <c r="C214">
        <f>VLOOKUP($A214,Activities!$A$4:$D$210,4,FALSE)</f>
        <v>0</v>
      </c>
    </row>
    <row r="215" spans="1:3" ht="15">
      <c r="A215" s="1" t="s">
        <v>281</v>
      </c>
      <c r="B215" s="1" t="s">
        <v>478</v>
      </c>
      <c r="C215">
        <f>VLOOKUP($A215,Activities!$A$4:$D$210,4,FALSE)</f>
        <v>0</v>
      </c>
    </row>
    <row r="216" spans="1:3" ht="15">
      <c r="A216" s="1" t="s">
        <v>281</v>
      </c>
      <c r="B216" s="1" t="s">
        <v>438</v>
      </c>
      <c r="C216">
        <f>VLOOKUP($A216,Activities!$A$4:$D$210,4,FALSE)</f>
        <v>0</v>
      </c>
    </row>
    <row r="217" spans="1:3" ht="15">
      <c r="A217" s="1" t="s">
        <v>382</v>
      </c>
      <c r="B217" s="1" t="s">
        <v>463</v>
      </c>
      <c r="C217">
        <f>VLOOKUP($A217,Activities!$A$4:$D$210,4,FALSE)</f>
        <v>0</v>
      </c>
    </row>
    <row r="218" spans="1:3" ht="15">
      <c r="A218" s="1" t="s">
        <v>382</v>
      </c>
      <c r="B218" s="1" t="s">
        <v>462</v>
      </c>
      <c r="C218">
        <f>VLOOKUP($A218,Activities!$A$4:$D$210,4,FALSE)</f>
        <v>0</v>
      </c>
    </row>
    <row r="219" spans="1:3" ht="15">
      <c r="A219" s="1" t="s">
        <v>282</v>
      </c>
      <c r="B219" s="1" t="s">
        <v>474</v>
      </c>
      <c r="C219">
        <f>VLOOKUP($A219,Activities!$A$4:$D$210,4,FALSE)</f>
        <v>0</v>
      </c>
    </row>
    <row r="220" spans="1:3" ht="15">
      <c r="A220" s="1" t="s">
        <v>227</v>
      </c>
      <c r="B220" s="1" t="s">
        <v>483</v>
      </c>
      <c r="C220">
        <f>VLOOKUP($A220,Activities!$A$4:$D$210,4,FALSE)</f>
        <v>0</v>
      </c>
    </row>
    <row r="221" spans="1:3" ht="15">
      <c r="A221" s="1" t="s">
        <v>227</v>
      </c>
      <c r="B221" s="1" t="s">
        <v>458</v>
      </c>
      <c r="C221">
        <f>VLOOKUP($A221,Activities!$A$4:$D$210,4,FALSE)</f>
        <v>0</v>
      </c>
    </row>
    <row r="222" spans="1:3" ht="15">
      <c r="A222" s="1" t="s">
        <v>350</v>
      </c>
      <c r="B222" s="1" t="s">
        <v>442</v>
      </c>
      <c r="C222">
        <f>VLOOKUP($A222,Activities!$A$4:$D$210,4,FALSE)</f>
        <v>0</v>
      </c>
    </row>
    <row r="223" spans="1:3" ht="15">
      <c r="A223" s="1" t="s">
        <v>325</v>
      </c>
      <c r="B223" s="1" t="s">
        <v>478</v>
      </c>
      <c r="C223">
        <f>VLOOKUP($A223,Activities!$A$4:$D$210,4,FALSE)</f>
        <v>0</v>
      </c>
    </row>
    <row r="224" spans="1:3" ht="15">
      <c r="A224" s="1" t="s">
        <v>325</v>
      </c>
      <c r="B224" s="1" t="s">
        <v>438</v>
      </c>
      <c r="C224">
        <f>VLOOKUP($A224,Activities!$A$4:$D$210,4,FALSE)</f>
        <v>0</v>
      </c>
    </row>
    <row r="225" spans="1:3" ht="15">
      <c r="A225" s="1" t="s">
        <v>325</v>
      </c>
      <c r="B225" s="1" t="s">
        <v>443</v>
      </c>
      <c r="C225">
        <f>VLOOKUP($A225,Activities!$A$4:$D$210,4,FALSE)</f>
        <v>0</v>
      </c>
    </row>
    <row r="226" spans="1:3" ht="15">
      <c r="A226" s="1" t="s">
        <v>317</v>
      </c>
      <c r="B226" s="1" t="s">
        <v>427</v>
      </c>
      <c r="C226">
        <f>VLOOKUP($A226,Activities!$A$4:$D$210,4,FALSE)</f>
        <v>0</v>
      </c>
    </row>
    <row r="227" spans="1:3" ht="15">
      <c r="A227" s="1" t="s">
        <v>270</v>
      </c>
      <c r="B227" s="1" t="s">
        <v>460</v>
      </c>
      <c r="C227">
        <f>VLOOKUP($A227,Activities!$A$4:$D$210,4,FALSE)</f>
        <v>0</v>
      </c>
    </row>
    <row r="228" spans="1:3" ht="15">
      <c r="A228" s="1" t="s">
        <v>270</v>
      </c>
      <c r="B228" s="1" t="s">
        <v>461</v>
      </c>
      <c r="C228">
        <f>VLOOKUP($A228,Activities!$A$4:$D$210,4,FALSE)</f>
        <v>0</v>
      </c>
    </row>
    <row r="229" spans="1:3" ht="15">
      <c r="A229" s="1" t="s">
        <v>270</v>
      </c>
      <c r="B229" s="1" t="s">
        <v>472</v>
      </c>
      <c r="C229">
        <f>VLOOKUP($A229,Activities!$A$4:$D$210,4,FALSE)</f>
        <v>0</v>
      </c>
    </row>
    <row r="230" spans="1:3" ht="15">
      <c r="A230" s="1" t="s">
        <v>270</v>
      </c>
      <c r="B230" s="1" t="s">
        <v>476</v>
      </c>
      <c r="C230">
        <f>VLOOKUP($A230,Activities!$A$4:$D$210,4,FALSE)</f>
        <v>0</v>
      </c>
    </row>
    <row r="231" spans="1:3" ht="15">
      <c r="A231" s="1" t="s">
        <v>301</v>
      </c>
      <c r="B231" s="1" t="s">
        <v>466</v>
      </c>
      <c r="C231">
        <f>VLOOKUP($A231,Activities!$A$4:$D$210,4,FALSE)</f>
        <v>0</v>
      </c>
    </row>
    <row r="232" spans="1:3" ht="15">
      <c r="A232" s="1" t="s">
        <v>301</v>
      </c>
      <c r="B232" s="1" t="s">
        <v>426</v>
      </c>
      <c r="C232">
        <f>VLOOKUP($A232,Activities!$A$4:$D$210,4,FALSE)</f>
        <v>0</v>
      </c>
    </row>
    <row r="233" spans="1:3" ht="15">
      <c r="A233" s="1" t="s">
        <v>301</v>
      </c>
      <c r="B233" s="1" t="s">
        <v>468</v>
      </c>
      <c r="C233">
        <f>VLOOKUP($A233,Activities!$A$4:$D$210,4,FALSE)</f>
        <v>0</v>
      </c>
    </row>
    <row r="234" spans="1:3" ht="15">
      <c r="A234" s="1" t="s">
        <v>301</v>
      </c>
      <c r="B234" s="1" t="s">
        <v>470</v>
      </c>
      <c r="C234">
        <f>VLOOKUP($A234,Activities!$A$4:$D$210,4,FALSE)</f>
        <v>0</v>
      </c>
    </row>
    <row r="235" spans="1:3" ht="15">
      <c r="A235" s="1" t="s">
        <v>364</v>
      </c>
      <c r="B235" s="1" t="s">
        <v>452</v>
      </c>
      <c r="C235">
        <f>VLOOKUP($A235,Activities!$A$4:$D$210,4,FALSE)</f>
        <v>0</v>
      </c>
    </row>
    <row r="236" spans="1:3" ht="15">
      <c r="A236" s="1" t="s">
        <v>233</v>
      </c>
      <c r="B236" s="1" t="s">
        <v>484</v>
      </c>
      <c r="C236">
        <f>VLOOKUP($A236,Activities!$A$4:$D$210,4,FALSE)</f>
        <v>0</v>
      </c>
    </row>
    <row r="237" spans="1:3" ht="15">
      <c r="A237" s="1" t="s">
        <v>233</v>
      </c>
      <c r="B237" s="1" t="s">
        <v>485</v>
      </c>
      <c r="C237">
        <f>VLOOKUP($A237,Activities!$A$4:$D$210,4,FALSE)</f>
        <v>0</v>
      </c>
    </row>
    <row r="238" spans="1:3" ht="15">
      <c r="A238" s="1" t="s">
        <v>233</v>
      </c>
      <c r="B238" s="1" t="s">
        <v>486</v>
      </c>
      <c r="C238">
        <f>VLOOKUP($A238,Activities!$A$4:$D$210,4,FALSE)</f>
        <v>0</v>
      </c>
    </row>
    <row r="239" spans="1:3" ht="15">
      <c r="A239" s="1" t="s">
        <v>233</v>
      </c>
      <c r="B239" s="1" t="s">
        <v>451</v>
      </c>
      <c r="C239">
        <f>VLOOKUP($A239,Activities!$A$4:$D$210,4,FALSE)</f>
        <v>0</v>
      </c>
    </row>
    <row r="240" spans="1:3" ht="15">
      <c r="A240" s="1" t="s">
        <v>202</v>
      </c>
      <c r="B240" s="1" t="s">
        <v>435</v>
      </c>
      <c r="C240">
        <f>VLOOKUP($A240,Activities!$A$4:$D$210,4,FALSE)</f>
        <v>0</v>
      </c>
    </row>
    <row r="241" spans="1:3" ht="15">
      <c r="A241" s="1" t="s">
        <v>202</v>
      </c>
      <c r="B241" s="1" t="s">
        <v>457</v>
      </c>
      <c r="C241">
        <f>VLOOKUP($A241,Activities!$A$4:$D$210,4,FALSE)</f>
        <v>0</v>
      </c>
    </row>
    <row r="242" spans="1:3" ht="15">
      <c r="A242" s="1" t="s">
        <v>304</v>
      </c>
      <c r="B242" s="1" t="s">
        <v>458</v>
      </c>
      <c r="C242">
        <f>VLOOKUP($A242,Activities!$A$4:$D$210,4,FALSE)</f>
        <v>0</v>
      </c>
    </row>
    <row r="243" spans="1:3" ht="15">
      <c r="A243" s="1" t="s">
        <v>304</v>
      </c>
      <c r="B243" s="1" t="s">
        <v>433</v>
      </c>
      <c r="C243">
        <f>VLOOKUP($A243,Activities!$A$4:$D$210,4,FALSE)</f>
        <v>0</v>
      </c>
    </row>
    <row r="244" spans="1:3" ht="15">
      <c r="A244" s="1" t="s">
        <v>304</v>
      </c>
      <c r="B244" s="1" t="s">
        <v>459</v>
      </c>
      <c r="C244">
        <f>VLOOKUP($A244,Activities!$A$4:$D$210,4,FALSE)</f>
        <v>0</v>
      </c>
    </row>
    <row r="245" spans="1:3" ht="15">
      <c r="A245" s="1" t="s">
        <v>304</v>
      </c>
      <c r="B245" s="1" t="s">
        <v>445</v>
      </c>
      <c r="C245">
        <f>VLOOKUP($A245,Activities!$A$4:$D$210,4,FALSE)</f>
        <v>0</v>
      </c>
    </row>
    <row r="246" spans="1:3" ht="15">
      <c r="A246" s="1" t="s">
        <v>288</v>
      </c>
      <c r="B246" s="1" t="s">
        <v>480</v>
      </c>
      <c r="C246">
        <f>VLOOKUP($A246,Activities!$A$4:$D$210,4,FALSE)</f>
        <v>0</v>
      </c>
    </row>
    <row r="247" spans="1:3" ht="15">
      <c r="A247" s="1" t="s">
        <v>288</v>
      </c>
      <c r="B247" s="1" t="s">
        <v>433</v>
      </c>
      <c r="C247">
        <f>VLOOKUP($A247,Activities!$A$4:$D$210,4,FALSE)</f>
        <v>0</v>
      </c>
    </row>
    <row r="248" spans="1:3" ht="15">
      <c r="A248" s="1" t="s">
        <v>288</v>
      </c>
      <c r="B248" s="1" t="s">
        <v>471</v>
      </c>
      <c r="C248">
        <f>VLOOKUP($A248,Activities!$A$4:$D$210,4,FALSE)</f>
        <v>0</v>
      </c>
    </row>
    <row r="249" spans="1:3" ht="15">
      <c r="A249" s="1" t="s">
        <v>288</v>
      </c>
      <c r="B249" s="1" t="s">
        <v>457</v>
      </c>
      <c r="C249">
        <f>VLOOKUP($A249,Activities!$A$4:$D$210,4,FALSE)</f>
        <v>0</v>
      </c>
    </row>
    <row r="250" spans="1:3" ht="15">
      <c r="A250" s="1" t="s">
        <v>288</v>
      </c>
      <c r="B250" s="1" t="s">
        <v>446</v>
      </c>
      <c r="C250">
        <f>VLOOKUP($A250,Activities!$A$4:$D$210,4,FALSE)</f>
        <v>0</v>
      </c>
    </row>
    <row r="251" spans="1:3" ht="15">
      <c r="A251" s="1" t="s">
        <v>302</v>
      </c>
      <c r="B251" s="1" t="s">
        <v>487</v>
      </c>
      <c r="C251">
        <f>VLOOKUP($A251,Activities!$A$4:$D$210,4,FALSE)</f>
        <v>0</v>
      </c>
    </row>
    <row r="252" spans="1:3" ht="15">
      <c r="A252" s="1" t="s">
        <v>302</v>
      </c>
      <c r="B252" s="1" t="s">
        <v>431</v>
      </c>
      <c r="C252">
        <f>VLOOKUP($A252,Activities!$A$4:$D$210,4,FALSE)</f>
        <v>0</v>
      </c>
    </row>
    <row r="253" spans="1:3" ht="15">
      <c r="A253" s="1" t="s">
        <v>302</v>
      </c>
      <c r="B253" s="1" t="s">
        <v>432</v>
      </c>
      <c r="C253">
        <f>VLOOKUP($A253,Activities!$A$4:$D$210,4,FALSE)</f>
        <v>0</v>
      </c>
    </row>
    <row r="254" spans="1:3" ht="15">
      <c r="A254" s="1" t="s">
        <v>302</v>
      </c>
      <c r="B254" s="1" t="s">
        <v>433</v>
      </c>
      <c r="C254">
        <f>VLOOKUP($A254,Activities!$A$4:$D$210,4,FALSE)</f>
        <v>0</v>
      </c>
    </row>
    <row r="255" spans="1:3" ht="15">
      <c r="A255" s="1" t="s">
        <v>283</v>
      </c>
      <c r="B255" s="1" t="s">
        <v>439</v>
      </c>
      <c r="C255">
        <f>VLOOKUP($A255,Activities!$A$4:$D$210,4,FALSE)</f>
        <v>0</v>
      </c>
    </row>
    <row r="256" spans="1:3" ht="15">
      <c r="A256" s="1" t="s">
        <v>283</v>
      </c>
      <c r="B256" s="1" t="s">
        <v>440</v>
      </c>
      <c r="C256">
        <f>VLOOKUP($A256,Activities!$A$4:$D$210,4,FALSE)</f>
        <v>0</v>
      </c>
    </row>
    <row r="257" spans="1:3" ht="15">
      <c r="A257" s="1" t="s">
        <v>283</v>
      </c>
      <c r="B257" s="1" t="s">
        <v>460</v>
      </c>
      <c r="C257">
        <f>VLOOKUP($A257,Activities!$A$4:$D$210,4,FALSE)</f>
        <v>0</v>
      </c>
    </row>
    <row r="258" spans="1:3" ht="15">
      <c r="A258" s="1" t="s">
        <v>283</v>
      </c>
      <c r="B258" s="1" t="s">
        <v>441</v>
      </c>
      <c r="C258">
        <f>VLOOKUP($A258,Activities!$A$4:$D$210,4,FALSE)</f>
        <v>0</v>
      </c>
    </row>
    <row r="259" spans="1:3" ht="15">
      <c r="A259" s="1" t="s">
        <v>283</v>
      </c>
      <c r="B259" s="1" t="s">
        <v>475</v>
      </c>
      <c r="C259">
        <f>VLOOKUP($A259,Activities!$A$4:$D$210,4,FALSE)</f>
        <v>0</v>
      </c>
    </row>
    <row r="260" spans="1:3" ht="15">
      <c r="A260" s="1" t="s">
        <v>234</v>
      </c>
      <c r="B260" s="1" t="s">
        <v>461</v>
      </c>
      <c r="C260">
        <f>VLOOKUP($A260,Activities!$A$4:$D$210,4,FALSE)</f>
        <v>0</v>
      </c>
    </row>
    <row r="261" spans="1:3" ht="15">
      <c r="A261" s="1" t="s">
        <v>234</v>
      </c>
      <c r="B261" s="1" t="s">
        <v>472</v>
      </c>
      <c r="C261">
        <f>VLOOKUP($A261,Activities!$A$4:$D$210,4,FALSE)</f>
        <v>0</v>
      </c>
    </row>
    <row r="262" spans="1:3" ht="15">
      <c r="A262" s="1" t="s">
        <v>211</v>
      </c>
      <c r="B262" s="1" t="s">
        <v>484</v>
      </c>
      <c r="C262">
        <f>VLOOKUP($A262,Activities!$A$4:$D$210,4,FALSE)</f>
        <v>0</v>
      </c>
    </row>
    <row r="263" spans="1:3" ht="15">
      <c r="A263" s="1" t="s">
        <v>211</v>
      </c>
      <c r="B263" s="1" t="s">
        <v>485</v>
      </c>
      <c r="C263">
        <f>VLOOKUP($A263,Activities!$A$4:$D$210,4,FALSE)</f>
        <v>0</v>
      </c>
    </row>
    <row r="264" spans="1:3" ht="15">
      <c r="A264" s="1" t="s">
        <v>211</v>
      </c>
      <c r="B264" s="1" t="s">
        <v>448</v>
      </c>
      <c r="C264">
        <f>VLOOKUP($A264,Activities!$A$4:$D$210,4,FALSE)</f>
        <v>0</v>
      </c>
    </row>
    <row r="265" spans="1:3" ht="15">
      <c r="A265" s="1" t="s">
        <v>211</v>
      </c>
      <c r="B265" s="1" t="s">
        <v>449</v>
      </c>
      <c r="C265">
        <f>VLOOKUP($A265,Activities!$A$4:$D$210,4,FALSE)</f>
        <v>0</v>
      </c>
    </row>
    <row r="266" spans="1:3" ht="15">
      <c r="A266" s="1" t="s">
        <v>211</v>
      </c>
      <c r="B266" s="1" t="s">
        <v>450</v>
      </c>
      <c r="C266">
        <f>VLOOKUP($A266,Activities!$A$4:$D$210,4,FALSE)</f>
        <v>0</v>
      </c>
    </row>
    <row r="267" spans="1:3" ht="15">
      <c r="A267" s="1" t="s">
        <v>211</v>
      </c>
      <c r="B267" s="1" t="s">
        <v>486</v>
      </c>
      <c r="C267">
        <f>VLOOKUP($A267,Activities!$A$4:$D$210,4,FALSE)</f>
        <v>0</v>
      </c>
    </row>
    <row r="268" spans="1:3" ht="15">
      <c r="A268" s="1" t="s">
        <v>211</v>
      </c>
      <c r="B268" s="1" t="s">
        <v>451</v>
      </c>
      <c r="C268">
        <f>VLOOKUP($A268,Activities!$A$4:$D$210,4,FALSE)</f>
        <v>0</v>
      </c>
    </row>
    <row r="269" spans="1:3" ht="15">
      <c r="A269" s="1" t="s">
        <v>310</v>
      </c>
      <c r="B269" s="1" t="s">
        <v>442</v>
      </c>
      <c r="C269">
        <f>VLOOKUP($A269,Activities!$A$4:$D$210,4,FALSE)</f>
        <v>0</v>
      </c>
    </row>
    <row r="270" spans="1:3" ht="15">
      <c r="A270" s="1" t="s">
        <v>310</v>
      </c>
      <c r="B270" s="1" t="s">
        <v>428</v>
      </c>
      <c r="C270">
        <f>VLOOKUP($A270,Activities!$A$4:$D$210,4,FALSE)</f>
        <v>0</v>
      </c>
    </row>
    <row r="271" spans="1:3" ht="15">
      <c r="A271" s="1" t="s">
        <v>242</v>
      </c>
      <c r="B271" s="1" t="s">
        <v>428</v>
      </c>
      <c r="C271">
        <f>VLOOKUP($A271,Activities!$A$4:$D$210,4,FALSE)</f>
        <v>0</v>
      </c>
    </row>
    <row r="272" spans="1:3" ht="15">
      <c r="A272" s="1" t="s">
        <v>271</v>
      </c>
      <c r="B272" s="1" t="s">
        <v>474</v>
      </c>
      <c r="C272">
        <f>VLOOKUP($A272,Activities!$A$4:$D$210,4,FALSE)</f>
        <v>0</v>
      </c>
    </row>
    <row r="273" spans="1:3" ht="15">
      <c r="A273" s="1" t="s">
        <v>271</v>
      </c>
      <c r="B273" s="1" t="s">
        <v>460</v>
      </c>
      <c r="C273">
        <f>VLOOKUP($A273,Activities!$A$4:$D$210,4,FALSE)</f>
        <v>0</v>
      </c>
    </row>
    <row r="274" spans="1:3" ht="15">
      <c r="A274" s="1" t="s">
        <v>271</v>
      </c>
      <c r="B274" s="1" t="s">
        <v>441</v>
      </c>
      <c r="C274">
        <f>VLOOKUP($A274,Activities!$A$4:$D$210,4,FALSE)</f>
        <v>0</v>
      </c>
    </row>
    <row r="275" spans="1:3" ht="15">
      <c r="A275" s="1" t="s">
        <v>271</v>
      </c>
      <c r="B275" s="1" t="s">
        <v>476</v>
      </c>
      <c r="C275">
        <f>VLOOKUP($A275,Activities!$A$4:$D$210,4,FALSE)</f>
        <v>0</v>
      </c>
    </row>
    <row r="276" spans="1:3" ht="15">
      <c r="A276" s="1" t="s">
        <v>289</v>
      </c>
      <c r="B276" s="1" t="s">
        <v>442</v>
      </c>
      <c r="C276">
        <f>VLOOKUP($A276,Activities!$A$4:$D$210,4,FALSE)</f>
        <v>0</v>
      </c>
    </row>
    <row r="277" spans="1:3" ht="15">
      <c r="A277" s="1" t="s">
        <v>289</v>
      </c>
      <c r="B277" s="1" t="s">
        <v>438</v>
      </c>
      <c r="C277">
        <f>VLOOKUP($A277,Activities!$A$4:$D$210,4,FALSE)</f>
        <v>0</v>
      </c>
    </row>
    <row r="278" spans="1:3" ht="15">
      <c r="A278" s="1" t="s">
        <v>289</v>
      </c>
      <c r="B278" s="1" t="s">
        <v>471</v>
      </c>
      <c r="C278">
        <f>VLOOKUP($A278,Activities!$A$4:$D$210,4,FALSE)</f>
        <v>0</v>
      </c>
    </row>
    <row r="279" spans="1:3" ht="15">
      <c r="A279" s="1" t="s">
        <v>289</v>
      </c>
      <c r="B279" s="1" t="s">
        <v>457</v>
      </c>
      <c r="C279">
        <f>VLOOKUP($A279,Activities!$A$4:$D$210,4,FALSE)</f>
        <v>0</v>
      </c>
    </row>
    <row r="280" spans="1:3" ht="15">
      <c r="A280" s="1" t="s">
        <v>289</v>
      </c>
      <c r="B280" s="1" t="s">
        <v>440</v>
      </c>
      <c r="C280">
        <f>VLOOKUP($A280,Activities!$A$4:$D$210,4,FALSE)</f>
        <v>0</v>
      </c>
    </row>
    <row r="281" spans="1:3" ht="15">
      <c r="A281" s="1" t="s">
        <v>289</v>
      </c>
      <c r="B281" s="1" t="s">
        <v>462</v>
      </c>
      <c r="C281">
        <f>VLOOKUP($A281,Activities!$A$4:$D$210,4,FALSE)</f>
        <v>0</v>
      </c>
    </row>
    <row r="282" spans="1:3" ht="15">
      <c r="A282" s="1" t="s">
        <v>326</v>
      </c>
      <c r="B282" s="1" t="s">
        <v>443</v>
      </c>
      <c r="C282">
        <f>VLOOKUP($A282,Activities!$A$4:$D$210,4,FALSE)</f>
        <v>0</v>
      </c>
    </row>
    <row r="283" spans="1:3" ht="15">
      <c r="A283" s="1" t="s">
        <v>326</v>
      </c>
      <c r="B283" s="1" t="s">
        <v>453</v>
      </c>
      <c r="C283">
        <f>VLOOKUP($A283,Activities!$A$4:$D$210,4,FALSE)</f>
        <v>0</v>
      </c>
    </row>
    <row r="284" spans="1:3" ht="15">
      <c r="A284" s="1" t="s">
        <v>290</v>
      </c>
      <c r="B284" s="1" t="s">
        <v>442</v>
      </c>
      <c r="C284">
        <f>VLOOKUP($A284,Activities!$A$4:$D$210,4,FALSE)</f>
        <v>0</v>
      </c>
    </row>
    <row r="285" spans="1:3" ht="15">
      <c r="A285" s="1" t="s">
        <v>290</v>
      </c>
      <c r="B285" s="1" t="s">
        <v>440</v>
      </c>
      <c r="C285">
        <f>VLOOKUP($A285,Activities!$A$4:$D$210,4,FALSE)</f>
        <v>0</v>
      </c>
    </row>
    <row r="286" spans="1:3" ht="15">
      <c r="A286" s="1" t="s">
        <v>290</v>
      </c>
      <c r="B286" s="1" t="s">
        <v>472</v>
      </c>
      <c r="C286">
        <f>VLOOKUP($A286,Activities!$A$4:$D$210,4,FALSE)</f>
        <v>0</v>
      </c>
    </row>
    <row r="287" spans="1:3" ht="15">
      <c r="A287" s="1" t="s">
        <v>296</v>
      </c>
      <c r="B287" s="1" t="s">
        <v>440</v>
      </c>
      <c r="C287">
        <f>VLOOKUP($A287,Activities!$A$4:$D$210,4,FALSE)</f>
        <v>0</v>
      </c>
    </row>
    <row r="288" spans="1:3" ht="15">
      <c r="A288" s="1" t="s">
        <v>272</v>
      </c>
      <c r="B288" s="1" t="s">
        <v>440</v>
      </c>
      <c r="C288">
        <f>VLOOKUP($A288,Activities!$A$4:$D$210,4,FALSE)</f>
        <v>0</v>
      </c>
    </row>
    <row r="289" spans="1:3" ht="15">
      <c r="A289" s="1" t="s">
        <v>243</v>
      </c>
      <c r="B289" s="1" t="s">
        <v>442</v>
      </c>
      <c r="C289">
        <f>VLOOKUP($A289,Activities!$A$4:$D$210,4,FALSE)</f>
        <v>0</v>
      </c>
    </row>
    <row r="290" spans="1:3" ht="15">
      <c r="A290" s="1" t="s">
        <v>305</v>
      </c>
      <c r="B290" s="1" t="s">
        <v>465</v>
      </c>
      <c r="C290">
        <f>VLOOKUP($A290,Activities!$A$4:$D$210,4,FALSE)</f>
        <v>0</v>
      </c>
    </row>
    <row r="291" spans="1:3" ht="15">
      <c r="A291" s="1" t="s">
        <v>305</v>
      </c>
      <c r="B291" s="1" t="s">
        <v>432</v>
      </c>
      <c r="C291">
        <f>VLOOKUP($A291,Activities!$A$4:$D$210,4,FALSE)</f>
        <v>0</v>
      </c>
    </row>
    <row r="292" spans="1:3" ht="15">
      <c r="A292" s="1" t="s">
        <v>305</v>
      </c>
      <c r="B292" s="1" t="s">
        <v>427</v>
      </c>
      <c r="C292">
        <f>VLOOKUP($A292,Activities!$A$4:$D$210,4,FALSE)</f>
        <v>0</v>
      </c>
    </row>
    <row r="293" spans="1:3" ht="15">
      <c r="A293" s="1" t="s">
        <v>305</v>
      </c>
      <c r="B293" s="1" t="s">
        <v>433</v>
      </c>
      <c r="C293">
        <f>VLOOKUP($A293,Activities!$A$4:$D$210,4,FALSE)</f>
        <v>0</v>
      </c>
    </row>
    <row r="294" spans="1:3" ht="15">
      <c r="A294" s="1" t="s">
        <v>305</v>
      </c>
      <c r="B294" s="1" t="s">
        <v>456</v>
      </c>
      <c r="C294">
        <f>VLOOKUP($A294,Activities!$A$4:$D$210,4,FALSE)</f>
        <v>0</v>
      </c>
    </row>
    <row r="295" spans="1:3" ht="15">
      <c r="A295" s="1" t="s">
        <v>305</v>
      </c>
      <c r="B295" s="1" t="s">
        <v>469</v>
      </c>
      <c r="C295">
        <f>VLOOKUP($A295,Activities!$A$4:$D$210,4,FALSE)</f>
        <v>0</v>
      </c>
    </row>
    <row r="296" spans="1:3" ht="15">
      <c r="A296" s="1" t="s">
        <v>305</v>
      </c>
      <c r="B296" s="1" t="s">
        <v>445</v>
      </c>
      <c r="C296">
        <f>VLOOKUP($A296,Activities!$A$4:$D$210,4,FALSE)</f>
        <v>0</v>
      </c>
    </row>
    <row r="297" spans="1:3" ht="15">
      <c r="A297" s="1" t="s">
        <v>387</v>
      </c>
      <c r="B297" s="1" t="s">
        <v>442</v>
      </c>
      <c r="C297">
        <f>VLOOKUP($A297,Activities!$A$4:$D$210,4,FALSE)</f>
        <v>0</v>
      </c>
    </row>
    <row r="298" spans="1:3" ht="15">
      <c r="A298" s="1" t="s">
        <v>221</v>
      </c>
      <c r="B298" s="1" t="s">
        <v>426</v>
      </c>
      <c r="C298">
        <f>VLOOKUP($A298,Activities!$A$4:$D$210,4,FALSE)</f>
        <v>0</v>
      </c>
    </row>
    <row r="299" spans="1:3" ht="15">
      <c r="A299" s="1" t="s">
        <v>221</v>
      </c>
      <c r="B299" s="1" t="s">
        <v>427</v>
      </c>
      <c r="C299">
        <f>VLOOKUP($A299,Activities!$A$4:$D$210,4,FALSE)</f>
        <v>0</v>
      </c>
    </row>
    <row r="300" spans="1:3" ht="15">
      <c r="A300" s="1" t="s">
        <v>306</v>
      </c>
      <c r="B300" s="1" t="s">
        <v>465</v>
      </c>
      <c r="C300">
        <f>VLOOKUP($A300,Activities!$A$4:$D$210,4,FALSE)</f>
        <v>0</v>
      </c>
    </row>
    <row r="301" spans="1:3" ht="15">
      <c r="A301" s="1" t="s">
        <v>306</v>
      </c>
      <c r="B301" s="1" t="s">
        <v>431</v>
      </c>
      <c r="C301">
        <f>VLOOKUP($A301,Activities!$A$4:$D$210,4,FALSE)</f>
        <v>0</v>
      </c>
    </row>
    <row r="302" spans="1:3" ht="15">
      <c r="A302" s="1" t="s">
        <v>306</v>
      </c>
      <c r="B302" s="1" t="s">
        <v>433</v>
      </c>
      <c r="C302">
        <f>VLOOKUP($A302,Activities!$A$4:$D$210,4,FALSE)</f>
        <v>0</v>
      </c>
    </row>
    <row r="303" spans="1:3" ht="15">
      <c r="A303" s="1" t="s">
        <v>306</v>
      </c>
      <c r="B303" s="1" t="s">
        <v>457</v>
      </c>
      <c r="C303">
        <f>VLOOKUP($A303,Activities!$A$4:$D$210,4,FALSE)</f>
        <v>0</v>
      </c>
    </row>
    <row r="304" spans="1:3" ht="15">
      <c r="A304" s="1" t="s">
        <v>306</v>
      </c>
      <c r="B304" s="1" t="s">
        <v>445</v>
      </c>
      <c r="C304">
        <f>VLOOKUP($A304,Activities!$A$4:$D$210,4,FALSE)</f>
        <v>0</v>
      </c>
    </row>
    <row r="305" spans="1:3" ht="15">
      <c r="A305" s="1" t="s">
        <v>306</v>
      </c>
      <c r="B305" s="1" t="s">
        <v>446</v>
      </c>
      <c r="C305">
        <f>VLOOKUP($A305,Activities!$A$4:$D$210,4,FALSE)</f>
        <v>0</v>
      </c>
    </row>
    <row r="306" spans="1:3" ht="15">
      <c r="A306" s="1" t="s">
        <v>306</v>
      </c>
      <c r="B306" s="1" t="s">
        <v>462</v>
      </c>
      <c r="C306">
        <f>VLOOKUP($A306,Activities!$A$4:$D$210,4,FALSE)</f>
        <v>0</v>
      </c>
    </row>
    <row r="307" spans="1:3" ht="15">
      <c r="A307" s="1" t="s">
        <v>212</v>
      </c>
      <c r="B307" s="1" t="s">
        <v>442</v>
      </c>
      <c r="C307">
        <f>VLOOKUP($A307,Activities!$A$4:$D$210,4,FALSE)</f>
        <v>0</v>
      </c>
    </row>
    <row r="308" spans="1:3" ht="15">
      <c r="A308" s="1" t="s">
        <v>212</v>
      </c>
      <c r="B308" s="1" t="s">
        <v>439</v>
      </c>
      <c r="C308">
        <f>VLOOKUP($A308,Activities!$A$4:$D$210,4,FALSE)</f>
        <v>0</v>
      </c>
    </row>
    <row r="309" spans="1:3" ht="15">
      <c r="A309" s="1" t="s">
        <v>212</v>
      </c>
      <c r="B309" s="1" t="s">
        <v>471</v>
      </c>
      <c r="C309">
        <f>VLOOKUP($A309,Activities!$A$4:$D$210,4,FALSE)</f>
        <v>0</v>
      </c>
    </row>
    <row r="310" spans="1:3" ht="15">
      <c r="A310" s="1" t="s">
        <v>212</v>
      </c>
      <c r="B310" s="1" t="s">
        <v>440</v>
      </c>
      <c r="C310">
        <f>VLOOKUP($A310,Activities!$A$4:$D$210,4,FALSE)</f>
        <v>0</v>
      </c>
    </row>
    <row r="311" spans="1:3" ht="15">
      <c r="A311" s="1" t="s">
        <v>212</v>
      </c>
      <c r="B311" s="1" t="s">
        <v>441</v>
      </c>
      <c r="C311">
        <f>VLOOKUP($A311,Activities!$A$4:$D$210,4,FALSE)</f>
        <v>0</v>
      </c>
    </row>
    <row r="312" spans="1:3" ht="15">
      <c r="A312" s="1" t="s">
        <v>291</v>
      </c>
      <c r="B312" s="1" t="s">
        <v>440</v>
      </c>
      <c r="C312">
        <f>VLOOKUP($A312,Activities!$A$4:$D$210,4,FALSE)</f>
        <v>0</v>
      </c>
    </row>
    <row r="313" spans="1:3" ht="15">
      <c r="A313" s="1" t="s">
        <v>213</v>
      </c>
      <c r="B313" s="1" t="s">
        <v>439</v>
      </c>
      <c r="C313">
        <f>VLOOKUP($A313,Activities!$A$4:$D$210,4,FALSE)</f>
        <v>0</v>
      </c>
    </row>
    <row r="314" spans="1:3" ht="15">
      <c r="A314" s="1" t="s">
        <v>213</v>
      </c>
      <c r="B314" s="1" t="s">
        <v>440</v>
      </c>
      <c r="C314">
        <f>VLOOKUP($A314,Activities!$A$4:$D$210,4,FALSE)</f>
        <v>0</v>
      </c>
    </row>
    <row r="315" spans="1:3" ht="15">
      <c r="A315" s="1" t="s">
        <v>213</v>
      </c>
      <c r="B315" s="1" t="s">
        <v>460</v>
      </c>
      <c r="C315">
        <f>VLOOKUP($A315,Activities!$A$4:$D$210,4,FALSE)</f>
        <v>0</v>
      </c>
    </row>
    <row r="316" spans="1:3" ht="15">
      <c r="A316" s="1" t="s">
        <v>213</v>
      </c>
      <c r="B316" s="1" t="s">
        <v>441</v>
      </c>
      <c r="C316">
        <f>VLOOKUP($A316,Activities!$A$4:$D$210,4,FALSE)</f>
        <v>0</v>
      </c>
    </row>
    <row r="317" spans="1:3" ht="15">
      <c r="A317" s="1" t="s">
        <v>367</v>
      </c>
      <c r="B317" s="1" t="s">
        <v>428</v>
      </c>
      <c r="C317">
        <f>VLOOKUP($A317,Activities!$A$4:$D$210,4,FALSE)</f>
        <v>0</v>
      </c>
    </row>
    <row r="318" spans="1:3" ht="15">
      <c r="A318" s="1" t="s">
        <v>300</v>
      </c>
      <c r="B318" s="1" t="s">
        <v>444</v>
      </c>
      <c r="C318">
        <f>VLOOKUP($A318,Activities!$A$4:$D$210,4,FALSE)</f>
        <v>0</v>
      </c>
    </row>
    <row r="319" spans="1:3" ht="15">
      <c r="A319" s="1" t="s">
        <v>300</v>
      </c>
      <c r="B319" s="1" t="s">
        <v>453</v>
      </c>
      <c r="C319">
        <f>VLOOKUP($A319,Activities!$A$4:$D$210,4,FALSE)</f>
        <v>0</v>
      </c>
    </row>
    <row r="320" spans="1:3" ht="15">
      <c r="A320" s="1" t="s">
        <v>300</v>
      </c>
      <c r="B320" s="1" t="s">
        <v>452</v>
      </c>
      <c r="C320">
        <f>VLOOKUP($A320,Activities!$A$4:$D$210,4,FALSE)</f>
        <v>0</v>
      </c>
    </row>
    <row r="321" spans="1:3" ht="15">
      <c r="A321" s="1" t="s">
        <v>259</v>
      </c>
      <c r="B321" s="1" t="s">
        <v>464</v>
      </c>
      <c r="C321">
        <f>VLOOKUP($A321,Activities!$A$4:$D$210,4,FALSE)</f>
        <v>0</v>
      </c>
    </row>
    <row r="322" spans="1:3" ht="15">
      <c r="A322" s="1" t="s">
        <v>259</v>
      </c>
      <c r="B322" s="1" t="s">
        <v>426</v>
      </c>
      <c r="C322">
        <f>VLOOKUP($A322,Activities!$A$4:$D$210,4,FALSE)</f>
        <v>0</v>
      </c>
    </row>
    <row r="323" spans="1:3" ht="15">
      <c r="A323" s="1" t="s">
        <v>259</v>
      </c>
      <c r="B323" s="1" t="s">
        <v>467</v>
      </c>
      <c r="C323">
        <f>VLOOKUP($A323,Activities!$A$4:$D$210,4,FALSE)</f>
        <v>0</v>
      </c>
    </row>
    <row r="324" spans="1:3" ht="15">
      <c r="A324" s="1" t="s">
        <v>194</v>
      </c>
      <c r="B324" s="1" t="s">
        <v>427</v>
      </c>
      <c r="C324">
        <f>VLOOKUP($A324,Activities!$A$4:$D$210,4,FALSE)</f>
        <v>0</v>
      </c>
    </row>
    <row r="325" spans="1:3" ht="15">
      <c r="A325" s="1" t="s">
        <v>195</v>
      </c>
      <c r="B325" s="1" t="s">
        <v>427</v>
      </c>
      <c r="C325">
        <f>VLOOKUP($A325,Activities!$A$4:$D$210,4,FALSE)</f>
        <v>0</v>
      </c>
    </row>
    <row r="326" spans="1:3" ht="15">
      <c r="A326" s="1" t="s">
        <v>327</v>
      </c>
      <c r="B326" s="1" t="s">
        <v>463</v>
      </c>
      <c r="C326">
        <f>VLOOKUP($A326,Activities!$A$4:$D$210,4,FALSE)</f>
        <v>0</v>
      </c>
    </row>
    <row r="327" spans="1:3" ht="15">
      <c r="A327" s="1" t="s">
        <v>327</v>
      </c>
      <c r="B327" s="1" t="s">
        <v>453</v>
      </c>
      <c r="C327">
        <f>VLOOKUP($A327,Activities!$A$4:$D$210,4,FALSE)</f>
        <v>0</v>
      </c>
    </row>
    <row r="328" spans="1:3" ht="15">
      <c r="A328" s="1" t="s">
        <v>214</v>
      </c>
      <c r="B328" s="1" t="s">
        <v>446</v>
      </c>
      <c r="C328">
        <f>VLOOKUP($A328,Activities!$A$4:$D$210,4,FALSE)</f>
        <v>0</v>
      </c>
    </row>
    <row r="329" spans="1:3" ht="15">
      <c r="A329" s="1" t="s">
        <v>214</v>
      </c>
      <c r="B329" s="1" t="s">
        <v>441</v>
      </c>
      <c r="C329">
        <f>VLOOKUP($A329,Activities!$A$4:$D$210,4,FALSE)</f>
        <v>0</v>
      </c>
    </row>
    <row r="330" spans="1:3" ht="15">
      <c r="A330" s="1" t="s">
        <v>273</v>
      </c>
      <c r="B330" s="1" t="s">
        <v>454</v>
      </c>
      <c r="C330">
        <f>VLOOKUP($A330,Activities!$A$4:$D$210,4,FALSE)</f>
        <v>0</v>
      </c>
    </row>
    <row r="331" spans="1:3" ht="15">
      <c r="A331" s="1" t="s">
        <v>244</v>
      </c>
      <c r="B331" s="1" t="s">
        <v>463</v>
      </c>
      <c r="C331">
        <f>VLOOKUP($A331,Activities!$A$4:$D$210,4,FALSE)</f>
        <v>0</v>
      </c>
    </row>
    <row r="332" spans="1:3" ht="15">
      <c r="A332" s="1" t="s">
        <v>244</v>
      </c>
      <c r="B332" s="1" t="s">
        <v>453</v>
      </c>
      <c r="C332">
        <f>VLOOKUP($A332,Activities!$A$4:$D$210,4,FALSE)</f>
        <v>0</v>
      </c>
    </row>
    <row r="333" spans="1:3" ht="15">
      <c r="A333" s="1" t="s">
        <v>292</v>
      </c>
      <c r="B333" s="1" t="s">
        <v>439</v>
      </c>
      <c r="C333">
        <f>VLOOKUP($A333,Activities!$A$4:$D$210,4,FALSE)</f>
        <v>0</v>
      </c>
    </row>
    <row r="334" spans="1:3" ht="15">
      <c r="A334" s="1" t="s">
        <v>292</v>
      </c>
      <c r="B334" s="1" t="s">
        <v>440</v>
      </c>
      <c r="C334">
        <f>VLOOKUP($A334,Activities!$A$4:$D$210,4,FALSE)</f>
        <v>0</v>
      </c>
    </row>
    <row r="335" spans="1:3" ht="15">
      <c r="A335" s="1" t="s">
        <v>292</v>
      </c>
      <c r="B335" s="1" t="s">
        <v>460</v>
      </c>
      <c r="C335">
        <f>VLOOKUP($A335,Activities!$A$4:$D$210,4,FALSE)</f>
        <v>0</v>
      </c>
    </row>
    <row r="336" spans="1:3" ht="15">
      <c r="A336" s="1" t="s">
        <v>292</v>
      </c>
      <c r="B336" s="1" t="s">
        <v>441</v>
      </c>
      <c r="C336">
        <f>VLOOKUP($A336,Activities!$A$4:$D$210,4,FALSE)</f>
        <v>0</v>
      </c>
    </row>
    <row r="337" spans="1:3" ht="15">
      <c r="A337" s="1" t="s">
        <v>228</v>
      </c>
      <c r="B337" s="1" t="s">
        <v>485</v>
      </c>
      <c r="C337">
        <f>VLOOKUP($A337,Activities!$A$4:$D$210,4,FALSE)</f>
        <v>0</v>
      </c>
    </row>
    <row r="338" spans="1:3" ht="15">
      <c r="A338" s="1" t="s">
        <v>228</v>
      </c>
      <c r="B338" s="1" t="s">
        <v>448</v>
      </c>
      <c r="C338">
        <f>VLOOKUP($A338,Activities!$A$4:$D$210,4,FALSE)</f>
        <v>0</v>
      </c>
    </row>
    <row r="339" spans="1:3" ht="15">
      <c r="A339" s="1" t="s">
        <v>228</v>
      </c>
      <c r="B339" s="1" t="s">
        <v>449</v>
      </c>
      <c r="C339">
        <f>VLOOKUP($A339,Activities!$A$4:$D$210,4,FALSE)</f>
        <v>0</v>
      </c>
    </row>
    <row r="340" spans="1:3" ht="15">
      <c r="A340" s="1" t="s">
        <v>228</v>
      </c>
      <c r="B340" s="1" t="s">
        <v>450</v>
      </c>
      <c r="C340">
        <f>VLOOKUP($A340,Activities!$A$4:$D$210,4,FALSE)</f>
        <v>0</v>
      </c>
    </row>
    <row r="341" spans="1:3" ht="15">
      <c r="A341" s="1" t="s">
        <v>228</v>
      </c>
      <c r="B341" s="1" t="s">
        <v>459</v>
      </c>
      <c r="C341">
        <f>VLOOKUP($A341,Activities!$A$4:$D$210,4,FALSE)</f>
        <v>0</v>
      </c>
    </row>
    <row r="342" spans="1:3" ht="15">
      <c r="A342" s="1" t="s">
        <v>228</v>
      </c>
      <c r="B342" s="1" t="s">
        <v>440</v>
      </c>
      <c r="C342">
        <f>VLOOKUP($A342,Activities!$A$4:$D$210,4,FALSE)</f>
        <v>0</v>
      </c>
    </row>
    <row r="343" spans="1:3" ht="15">
      <c r="A343" s="1" t="s">
        <v>228</v>
      </c>
      <c r="B343" s="1" t="s">
        <v>460</v>
      </c>
      <c r="C343">
        <f>VLOOKUP($A343,Activities!$A$4:$D$210,4,FALSE)</f>
        <v>0</v>
      </c>
    </row>
    <row r="344" spans="1:3" ht="15">
      <c r="A344" s="1" t="s">
        <v>228</v>
      </c>
      <c r="B344" s="1" t="s">
        <v>446</v>
      </c>
      <c r="C344">
        <f>VLOOKUP($A344,Activities!$A$4:$D$210,4,FALSE)</f>
        <v>0</v>
      </c>
    </row>
    <row r="345" spans="1:3" ht="15">
      <c r="A345" s="1" t="s">
        <v>228</v>
      </c>
      <c r="B345" s="1" t="s">
        <v>451</v>
      </c>
      <c r="C345">
        <f>VLOOKUP($A345,Activities!$A$4:$D$210,4,FALSE)</f>
        <v>0</v>
      </c>
    </row>
    <row r="346" spans="1:3" ht="15">
      <c r="A346" s="1" t="s">
        <v>196</v>
      </c>
      <c r="B346" s="1" t="s">
        <v>426</v>
      </c>
      <c r="C346">
        <f>VLOOKUP($A346,Activities!$A$4:$D$210,4,FALSE)</f>
        <v>0</v>
      </c>
    </row>
    <row r="347" spans="1:3" ht="15">
      <c r="A347" s="1" t="s">
        <v>196</v>
      </c>
      <c r="B347" s="1" t="s">
        <v>469</v>
      </c>
      <c r="C347">
        <f>VLOOKUP($A347,Activities!$A$4:$D$210,4,FALSE)</f>
        <v>0</v>
      </c>
    </row>
    <row r="348" spans="1:3" ht="15">
      <c r="A348" s="1" t="s">
        <v>196</v>
      </c>
      <c r="B348" s="1" t="s">
        <v>428</v>
      </c>
      <c r="C348">
        <f>VLOOKUP($A348,Activities!$A$4:$D$210,4,FALSE)</f>
        <v>0</v>
      </c>
    </row>
    <row r="349" spans="1:3" ht="15">
      <c r="A349" s="1" t="s">
        <v>215</v>
      </c>
      <c r="B349" s="1" t="s">
        <v>464</v>
      </c>
      <c r="C349">
        <f>VLOOKUP($A349,Activities!$A$4:$D$210,4,FALSE)</f>
        <v>0</v>
      </c>
    </row>
    <row r="350" spans="1:3" ht="15">
      <c r="A350" s="1" t="s">
        <v>215</v>
      </c>
      <c r="B350" s="1" t="s">
        <v>426</v>
      </c>
      <c r="C350">
        <f>VLOOKUP($A350,Activities!$A$4:$D$210,4,FALSE)</f>
        <v>0</v>
      </c>
    </row>
    <row r="351" spans="1:3" ht="15">
      <c r="A351" s="1" t="s">
        <v>215</v>
      </c>
      <c r="B351" s="1" t="s">
        <v>467</v>
      </c>
      <c r="C351">
        <f>VLOOKUP($A351,Activities!$A$4:$D$210,4,FALSE)</f>
        <v>0</v>
      </c>
    </row>
    <row r="352" spans="1:3" ht="15">
      <c r="A352" s="1" t="s">
        <v>215</v>
      </c>
      <c r="B352" s="1" t="s">
        <v>488</v>
      </c>
      <c r="C352">
        <f>VLOOKUP($A352,Activities!$A$4:$D$210,4,FALSE)</f>
        <v>0</v>
      </c>
    </row>
    <row r="353" spans="1:3" ht="15">
      <c r="A353" s="1" t="s">
        <v>215</v>
      </c>
      <c r="B353" s="1" t="s">
        <v>437</v>
      </c>
      <c r="C353">
        <f>VLOOKUP($A353,Activities!$A$4:$D$210,4,FALSE)</f>
        <v>0</v>
      </c>
    </row>
    <row r="354" spans="1:3" ht="15">
      <c r="A354" s="1" t="s">
        <v>215</v>
      </c>
      <c r="B354" s="1" t="s">
        <v>469</v>
      </c>
      <c r="C354">
        <f>VLOOKUP($A354,Activities!$A$4:$D$210,4,FALSE)</f>
        <v>0</v>
      </c>
    </row>
    <row r="355" spans="1:3" ht="15">
      <c r="A355" s="1" t="s">
        <v>215</v>
      </c>
      <c r="B355" s="1" t="s">
        <v>470</v>
      </c>
      <c r="C355">
        <f>VLOOKUP($A355,Activities!$A$4:$D$210,4,FALSE)</f>
        <v>0</v>
      </c>
    </row>
    <row r="356" spans="1:3" ht="15">
      <c r="A356" s="1" t="s">
        <v>215</v>
      </c>
      <c r="B356" s="1" t="s">
        <v>462</v>
      </c>
      <c r="C356">
        <f>VLOOKUP($A356,Activities!$A$4:$D$210,4,FALSE)</f>
        <v>0</v>
      </c>
    </row>
    <row r="357" spans="1:3" ht="15">
      <c r="A357" s="1" t="s">
        <v>203</v>
      </c>
      <c r="B357" s="1" t="s">
        <v>428</v>
      </c>
      <c r="C357">
        <f>VLOOKUP($A357,Activities!$A$4:$D$210,4,FALSE)</f>
        <v>0</v>
      </c>
    </row>
    <row r="358" spans="1:3" ht="15">
      <c r="A358" s="1" t="s">
        <v>374</v>
      </c>
      <c r="B358" s="1" t="s">
        <v>432</v>
      </c>
      <c r="C358">
        <f>VLOOKUP($A358,Activities!$A$4:$D$210,4,FALSE)</f>
        <v>0</v>
      </c>
    </row>
    <row r="359" spans="1:3" ht="15">
      <c r="A359" s="1" t="s">
        <v>374</v>
      </c>
      <c r="B359" s="1" t="s">
        <v>427</v>
      </c>
      <c r="C359">
        <f>VLOOKUP($A359,Activities!$A$4:$D$210,4,FALSE)</f>
        <v>0</v>
      </c>
    </row>
    <row r="360" spans="1:3" ht="15">
      <c r="A360" s="1" t="s">
        <v>374</v>
      </c>
      <c r="B360" s="1" t="s">
        <v>453</v>
      </c>
      <c r="C360">
        <f>VLOOKUP($A360,Activities!$A$4:$D$210,4,FALSE)</f>
        <v>0</v>
      </c>
    </row>
    <row r="361" spans="1:3" ht="15">
      <c r="A361" s="1" t="s">
        <v>374</v>
      </c>
      <c r="B361" s="1" t="s">
        <v>428</v>
      </c>
      <c r="C361">
        <f>VLOOKUP($A361,Activities!$A$4:$D$210,4,FALSE)</f>
        <v>0</v>
      </c>
    </row>
    <row r="362" spans="1:3" ht="15">
      <c r="A362" s="1" t="s">
        <v>204</v>
      </c>
      <c r="B362" s="1" t="s">
        <v>432</v>
      </c>
      <c r="C362">
        <f>VLOOKUP($A362,Activities!$A$4:$D$210,4,FALSE)</f>
        <v>0</v>
      </c>
    </row>
    <row r="363" spans="1:3" ht="15">
      <c r="A363" s="1" t="s">
        <v>204</v>
      </c>
      <c r="B363" s="1" t="s">
        <v>427</v>
      </c>
      <c r="C363">
        <f>VLOOKUP($A363,Activities!$A$4:$D$210,4,FALSE)</f>
        <v>0</v>
      </c>
    </row>
    <row r="364" spans="1:3" ht="15">
      <c r="A364" s="1" t="s">
        <v>204</v>
      </c>
      <c r="B364" s="1" t="s">
        <v>428</v>
      </c>
      <c r="C364">
        <f>VLOOKUP($A364,Activities!$A$4:$D$210,4,FALSE)</f>
        <v>0</v>
      </c>
    </row>
    <row r="365" spans="1:3" ht="15">
      <c r="A365" s="1" t="s">
        <v>375</v>
      </c>
      <c r="B365" s="1" t="s">
        <v>428</v>
      </c>
      <c r="C365">
        <f>VLOOKUP($A365,Activities!$A$4:$D$210,4,FALSE)</f>
        <v>0</v>
      </c>
    </row>
    <row r="366" spans="1:3" ht="15">
      <c r="A366" s="1" t="s">
        <v>345</v>
      </c>
      <c r="B366" s="1" t="s">
        <v>426</v>
      </c>
      <c r="C366">
        <f>VLOOKUP($A366,Activities!$A$4:$D$210,4,FALSE)</f>
        <v>0</v>
      </c>
    </row>
    <row r="367" spans="1:3" ht="15">
      <c r="A367" s="1" t="s">
        <v>345</v>
      </c>
      <c r="B367" s="1" t="s">
        <v>436</v>
      </c>
      <c r="C367">
        <f>VLOOKUP($A367,Activities!$A$4:$D$210,4,FALSE)</f>
        <v>0</v>
      </c>
    </row>
    <row r="368" spans="1:3" ht="15">
      <c r="A368" s="1" t="s">
        <v>345</v>
      </c>
      <c r="B368" s="1" t="s">
        <v>437</v>
      </c>
      <c r="C368">
        <f>VLOOKUP($A368,Activities!$A$4:$D$210,4,FALSE)</f>
        <v>0</v>
      </c>
    </row>
    <row r="369" spans="1:3" ht="15">
      <c r="A369" s="1" t="s">
        <v>328</v>
      </c>
      <c r="B369" s="1" t="s">
        <v>443</v>
      </c>
      <c r="C369">
        <f>VLOOKUP($A369,Activities!$A$4:$D$210,4,FALSE)</f>
        <v>0</v>
      </c>
    </row>
    <row r="370" spans="1:3" ht="15">
      <c r="A370" s="1" t="s">
        <v>328</v>
      </c>
      <c r="B370" s="1" t="s">
        <v>462</v>
      </c>
      <c r="C370">
        <f>VLOOKUP($A370,Activities!$A$4:$D$210,4,FALSE)</f>
        <v>0</v>
      </c>
    </row>
    <row r="371" spans="1:3" ht="15">
      <c r="A371" s="1" t="s">
        <v>231</v>
      </c>
      <c r="B371" s="1" t="s">
        <v>428</v>
      </c>
      <c r="C371">
        <f>VLOOKUP($A371,Activities!$A$4:$D$210,4,FALSE)</f>
        <v>0</v>
      </c>
    </row>
    <row r="372" spans="1:3" ht="15">
      <c r="A372" s="1" t="s">
        <v>261</v>
      </c>
      <c r="B372" s="1" t="s">
        <v>443</v>
      </c>
      <c r="C372">
        <f>VLOOKUP($A372,Activities!$A$4:$D$210,4,FALSE)</f>
        <v>0</v>
      </c>
    </row>
    <row r="373" spans="1:3" ht="15">
      <c r="A373" s="1" t="s">
        <v>261</v>
      </c>
      <c r="B373" s="1" t="s">
        <v>428</v>
      </c>
      <c r="C373">
        <f>VLOOKUP($A373,Activities!$A$4:$D$210,4,FALSE)</f>
        <v>0</v>
      </c>
    </row>
    <row r="374" spans="1:3" ht="15">
      <c r="A374" s="1" t="s">
        <v>251</v>
      </c>
      <c r="B374" s="1" t="s">
        <v>428</v>
      </c>
      <c r="C374">
        <f>VLOOKUP($A374,Activities!$A$4:$D$210,4,FALSE)</f>
        <v>0</v>
      </c>
    </row>
    <row r="375" spans="1:3" ht="15">
      <c r="A375" s="1" t="s">
        <v>324</v>
      </c>
      <c r="B375" s="1" t="s">
        <v>489</v>
      </c>
      <c r="C375">
        <f>VLOOKUP($A375,Activities!$A$4:$D$210,4,FALSE)</f>
        <v>0</v>
      </c>
    </row>
    <row r="376" spans="1:3" ht="15">
      <c r="A376" s="1" t="s">
        <v>324</v>
      </c>
      <c r="B376" s="1" t="s">
        <v>443</v>
      </c>
      <c r="C376">
        <f>VLOOKUP($A376,Activities!$A$4:$D$210,4,FALSE)</f>
        <v>0</v>
      </c>
    </row>
    <row r="377" spans="1:3" ht="15">
      <c r="A377" s="1" t="s">
        <v>324</v>
      </c>
      <c r="B377" s="1" t="s">
        <v>432</v>
      </c>
      <c r="C377">
        <f>VLOOKUP($A377,Activities!$A$4:$D$210,4,FALSE)</f>
        <v>0</v>
      </c>
    </row>
    <row r="378" spans="1:3" ht="15">
      <c r="A378" s="1" t="s">
        <v>324</v>
      </c>
      <c r="B378" s="1" t="s">
        <v>462</v>
      </c>
      <c r="C378">
        <f>VLOOKUP($A378,Activities!$A$4:$D$210,4,FALSE)</f>
        <v>0</v>
      </c>
    </row>
    <row r="379" spans="1:3" ht="15">
      <c r="A379" s="1" t="s">
        <v>329</v>
      </c>
      <c r="B379" s="1" t="s">
        <v>428</v>
      </c>
      <c r="C379">
        <f>VLOOKUP($A379,Activities!$A$4:$D$210,4,FALSE)</f>
        <v>0</v>
      </c>
    </row>
    <row r="380" spans="1:3" ht="15">
      <c r="A380" s="1" t="s">
        <v>329</v>
      </c>
      <c r="B380" s="1" t="s">
        <v>462</v>
      </c>
      <c r="C380">
        <f>VLOOKUP($A380,Activities!$A$4:$D$210,4,FALSE)</f>
        <v>0</v>
      </c>
    </row>
    <row r="381" spans="1:3" ht="15">
      <c r="A381" s="1" t="s">
        <v>349</v>
      </c>
      <c r="B381" s="1" t="s">
        <v>442</v>
      </c>
      <c r="C381">
        <f>VLOOKUP($A381,Activities!$A$4:$D$210,4,FALSE)</f>
        <v>0</v>
      </c>
    </row>
    <row r="382" spans="1:3" ht="15">
      <c r="A382" s="1" t="s">
        <v>349</v>
      </c>
      <c r="B382" s="1" t="s">
        <v>432</v>
      </c>
      <c r="C382">
        <f>VLOOKUP($A382,Activities!$A$4:$D$210,4,FALSE)</f>
        <v>0</v>
      </c>
    </row>
    <row r="383" spans="1:3" ht="15">
      <c r="A383" s="1" t="s">
        <v>349</v>
      </c>
      <c r="B383" s="1" t="s">
        <v>433</v>
      </c>
      <c r="C383">
        <f>VLOOKUP($A383,Activities!$A$4:$D$210,4,FALSE)</f>
        <v>0</v>
      </c>
    </row>
    <row r="384" spans="1:3" ht="15">
      <c r="A384" s="1" t="s">
        <v>205</v>
      </c>
      <c r="B384" s="1" t="s">
        <v>432</v>
      </c>
      <c r="C384">
        <f>VLOOKUP($A384,Activities!$A$4:$D$210,4,FALSE)</f>
        <v>0</v>
      </c>
    </row>
    <row r="385" spans="1:3" ht="15">
      <c r="A385" s="1" t="s">
        <v>205</v>
      </c>
      <c r="B385" s="1" t="s">
        <v>433</v>
      </c>
      <c r="C385">
        <f>VLOOKUP($A385,Activities!$A$4:$D$210,4,FALSE)</f>
        <v>0</v>
      </c>
    </row>
    <row r="386" spans="1:3" ht="15">
      <c r="A386" s="1" t="s">
        <v>205</v>
      </c>
      <c r="B386" s="1" t="s">
        <v>436</v>
      </c>
      <c r="C386">
        <f>VLOOKUP($A386,Activities!$A$4:$D$210,4,FALSE)</f>
        <v>0</v>
      </c>
    </row>
    <row r="387" spans="1:3" ht="15">
      <c r="A387" s="1" t="s">
        <v>205</v>
      </c>
      <c r="B387" s="1" t="s">
        <v>437</v>
      </c>
      <c r="C387">
        <f>VLOOKUP($A387,Activities!$A$4:$D$210,4,FALSE)</f>
        <v>0</v>
      </c>
    </row>
    <row r="388" spans="1:3" ht="15">
      <c r="A388" s="1" t="s">
        <v>205</v>
      </c>
      <c r="B388" s="1" t="s">
        <v>490</v>
      </c>
      <c r="C388">
        <f>VLOOKUP($A388,Activities!$A$4:$D$210,4,FALSE)</f>
        <v>0</v>
      </c>
    </row>
    <row r="389" spans="1:3" ht="15">
      <c r="A389" s="1" t="s">
        <v>365</v>
      </c>
      <c r="B389" s="1" t="s">
        <v>453</v>
      </c>
      <c r="C389">
        <f>VLOOKUP($A389,Activities!$A$4:$D$210,4,FALSE)</f>
        <v>0</v>
      </c>
    </row>
    <row r="390" spans="1:3" ht="15">
      <c r="A390" s="1" t="s">
        <v>378</v>
      </c>
      <c r="B390" s="1" t="s">
        <v>426</v>
      </c>
      <c r="C390">
        <f>VLOOKUP($A390,Activities!$A$4:$D$210,4,FALSE)</f>
        <v>0</v>
      </c>
    </row>
    <row r="391" spans="1:3" ht="15">
      <c r="A391" s="1" t="s">
        <v>378</v>
      </c>
      <c r="B391" s="1" t="s">
        <v>428</v>
      </c>
      <c r="C391">
        <f>VLOOKUP($A391,Activities!$A$4:$D$210,4,FALSE)</f>
        <v>0</v>
      </c>
    </row>
    <row r="392" spans="1:3" ht="15">
      <c r="A392" s="1" t="s">
        <v>321</v>
      </c>
      <c r="B392" s="1" t="s">
        <v>485</v>
      </c>
      <c r="C392">
        <f>VLOOKUP($A392,Activities!$A$4:$D$210,4,FALSE)</f>
        <v>0</v>
      </c>
    </row>
    <row r="393" spans="1:3" ht="15">
      <c r="A393" s="1" t="s">
        <v>321</v>
      </c>
      <c r="B393" s="1" t="s">
        <v>429</v>
      </c>
      <c r="C393">
        <f>VLOOKUP($A393,Activities!$A$4:$D$210,4,FALSE)</f>
        <v>0</v>
      </c>
    </row>
    <row r="394" spans="1:3" ht="15">
      <c r="A394" s="1" t="s">
        <v>248</v>
      </c>
      <c r="B394" s="1" t="s">
        <v>426</v>
      </c>
      <c r="C394">
        <f>VLOOKUP($A394,Activities!$A$4:$D$210,4,FALSE)</f>
        <v>0</v>
      </c>
    </row>
    <row r="395" spans="1:3" ht="15">
      <c r="A395" s="1" t="s">
        <v>197</v>
      </c>
      <c r="B395" s="1" t="s">
        <v>426</v>
      </c>
      <c r="C395">
        <f>VLOOKUP($A395,Activities!$A$4:$D$210,4,FALSE)</f>
        <v>0</v>
      </c>
    </row>
    <row r="396" spans="1:3" ht="15">
      <c r="A396" s="1" t="s">
        <v>197</v>
      </c>
      <c r="B396" s="1" t="s">
        <v>431</v>
      </c>
      <c r="C396">
        <f>VLOOKUP($A396,Activities!$A$4:$D$210,4,FALSE)</f>
        <v>0</v>
      </c>
    </row>
    <row r="397" spans="1:3" ht="15">
      <c r="A397" s="1" t="s">
        <v>197</v>
      </c>
      <c r="B397" s="1" t="s">
        <v>436</v>
      </c>
      <c r="C397">
        <f>VLOOKUP($A397,Activities!$A$4:$D$210,4,FALSE)</f>
        <v>0</v>
      </c>
    </row>
    <row r="398" spans="1:3" ht="15">
      <c r="A398" s="1" t="s">
        <v>197</v>
      </c>
      <c r="B398" s="1" t="s">
        <v>428</v>
      </c>
      <c r="C398">
        <f>VLOOKUP($A398,Activities!$A$4:$D$210,4,FALSE)</f>
        <v>0</v>
      </c>
    </row>
    <row r="399" spans="1:3" ht="15">
      <c r="A399" s="1" t="s">
        <v>216</v>
      </c>
      <c r="B399" s="1" t="s">
        <v>444</v>
      </c>
      <c r="C399">
        <f>VLOOKUP($A399,Activities!$A$4:$D$210,4,FALSE)</f>
        <v>0</v>
      </c>
    </row>
    <row r="400" spans="1:3" ht="15">
      <c r="A400" s="1" t="s">
        <v>216</v>
      </c>
      <c r="B400" s="1" t="s">
        <v>463</v>
      </c>
      <c r="C400">
        <f>VLOOKUP($A400,Activities!$A$4:$D$210,4,FALSE)</f>
        <v>0</v>
      </c>
    </row>
    <row r="401" spans="1:3" ht="15">
      <c r="A401" s="1" t="s">
        <v>216</v>
      </c>
      <c r="B401" s="1" t="s">
        <v>453</v>
      </c>
      <c r="C401">
        <f>VLOOKUP($A401,Activities!$A$4:$D$210,4,FALSE)</f>
        <v>0</v>
      </c>
    </row>
    <row r="402" spans="1:3" ht="15">
      <c r="A402" s="1" t="s">
        <v>249</v>
      </c>
      <c r="B402" s="1" t="s">
        <v>435</v>
      </c>
      <c r="C402">
        <f>VLOOKUP($A402,Activities!$A$4:$D$210,4,FALSE)</f>
        <v>0</v>
      </c>
    </row>
    <row r="403" spans="1:3" ht="15">
      <c r="A403" s="1" t="s">
        <v>249</v>
      </c>
      <c r="B403" s="1" t="s">
        <v>470</v>
      </c>
      <c r="C403">
        <f>VLOOKUP($A403,Activities!$A$4:$D$210,4,FALSE)</f>
        <v>0</v>
      </c>
    </row>
    <row r="404" spans="1:3" ht="15">
      <c r="A404" s="1" t="s">
        <v>249</v>
      </c>
      <c r="B404" s="1" t="s">
        <v>471</v>
      </c>
      <c r="C404">
        <f>VLOOKUP($A404,Activities!$A$4:$D$210,4,FALSE)</f>
        <v>0</v>
      </c>
    </row>
    <row r="405" spans="1:3" ht="15">
      <c r="A405" s="1" t="s">
        <v>297</v>
      </c>
      <c r="B405" s="1" t="s">
        <v>463</v>
      </c>
      <c r="C405">
        <f>VLOOKUP($A405,Activities!$A$4:$D$210,4,FALSE)</f>
        <v>0</v>
      </c>
    </row>
    <row r="406" spans="1:3" ht="15">
      <c r="A406" s="1" t="s">
        <v>297</v>
      </c>
      <c r="B406" s="1" t="s">
        <v>452</v>
      </c>
      <c r="C406">
        <f>VLOOKUP($A406,Activities!$A$4:$D$210,4,FALSE)</f>
        <v>0</v>
      </c>
    </row>
    <row r="407" spans="1:3" ht="15">
      <c r="A407" s="1" t="s">
        <v>274</v>
      </c>
      <c r="B407" s="1" t="s">
        <v>458</v>
      </c>
      <c r="C407">
        <f>VLOOKUP($A407,Activities!$A$4:$D$210,4,FALSE)</f>
        <v>0</v>
      </c>
    </row>
    <row r="408" spans="1:3" ht="15">
      <c r="A408" s="1" t="s">
        <v>274</v>
      </c>
      <c r="B408" s="1" t="s">
        <v>460</v>
      </c>
      <c r="C408">
        <f>VLOOKUP($A408,Activities!$A$4:$D$210,4,FALSE)</f>
        <v>0</v>
      </c>
    </row>
    <row r="409" spans="1:3" ht="15">
      <c r="A409" s="1" t="s">
        <v>274</v>
      </c>
      <c r="B409" s="1" t="s">
        <v>446</v>
      </c>
      <c r="C409">
        <f>VLOOKUP($A409,Activities!$A$4:$D$210,4,FALSE)</f>
        <v>0</v>
      </c>
    </row>
    <row r="410" spans="1:3" ht="15">
      <c r="A410" s="1" t="s">
        <v>275</v>
      </c>
      <c r="B410" s="1" t="s">
        <v>454</v>
      </c>
      <c r="C410">
        <f>VLOOKUP($A410,Activities!$A$4:$D$210,4,FALSE)</f>
        <v>0</v>
      </c>
    </row>
    <row r="411" spans="1:3" ht="15">
      <c r="A411" s="1" t="s">
        <v>275</v>
      </c>
      <c r="B411" s="1" t="s">
        <v>438</v>
      </c>
      <c r="C411">
        <f>VLOOKUP($A411,Activities!$A$4:$D$210,4,FALSE)</f>
        <v>0</v>
      </c>
    </row>
    <row r="412" spans="1:3" ht="15">
      <c r="A412" s="1" t="s">
        <v>275</v>
      </c>
      <c r="B412" s="1" t="s">
        <v>439</v>
      </c>
      <c r="C412">
        <f>VLOOKUP($A412,Activities!$A$4:$D$210,4,FALSE)</f>
        <v>0</v>
      </c>
    </row>
    <row r="413" spans="1:3" ht="15">
      <c r="A413" s="1" t="s">
        <v>275</v>
      </c>
      <c r="B413" s="1" t="s">
        <v>441</v>
      </c>
      <c r="C413">
        <f>VLOOKUP($A413,Activities!$A$4:$D$210,4,FALSE)</f>
        <v>0</v>
      </c>
    </row>
    <row r="414" spans="1:3" ht="15">
      <c r="A414" s="1" t="s">
        <v>379</v>
      </c>
      <c r="B414" s="1" t="s">
        <v>426</v>
      </c>
      <c r="C414">
        <f>VLOOKUP($A414,Activities!$A$4:$D$210,4,FALSE)</f>
        <v>0</v>
      </c>
    </row>
    <row r="415" spans="1:3" ht="15">
      <c r="A415" s="1" t="s">
        <v>379</v>
      </c>
      <c r="B415" s="1" t="s">
        <v>427</v>
      </c>
      <c r="C415">
        <f>VLOOKUP($A415,Activities!$A$4:$D$210,4,FALSE)</f>
        <v>0</v>
      </c>
    </row>
    <row r="416" spans="1:3" ht="15">
      <c r="A416" s="1" t="s">
        <v>379</v>
      </c>
      <c r="B416" s="1" t="s">
        <v>428</v>
      </c>
      <c r="C416">
        <f>VLOOKUP($A416,Activities!$A$4:$D$210,4,FALSE)</f>
        <v>0</v>
      </c>
    </row>
    <row r="417" spans="1:3" ht="15">
      <c r="A417" s="1" t="s">
        <v>298</v>
      </c>
      <c r="B417" s="1" t="s">
        <v>440</v>
      </c>
      <c r="C417">
        <f>VLOOKUP($A417,Activities!$A$4:$D$210,4,FALSE)</f>
        <v>0</v>
      </c>
    </row>
    <row r="418" spans="1:3" ht="15">
      <c r="A418" s="1" t="s">
        <v>330</v>
      </c>
      <c r="B418" s="1" t="s">
        <v>426</v>
      </c>
      <c r="C418">
        <f>VLOOKUP($A418,Activities!$A$4:$D$210,4,FALSE)</f>
        <v>0</v>
      </c>
    </row>
    <row r="419" spans="1:3" ht="15">
      <c r="A419" s="1" t="s">
        <v>330</v>
      </c>
      <c r="B419" s="1" t="s">
        <v>435</v>
      </c>
      <c r="C419">
        <f>VLOOKUP($A419,Activities!$A$4:$D$210,4,FALSE)</f>
        <v>0</v>
      </c>
    </row>
    <row r="420" spans="1:3" ht="15">
      <c r="A420" s="1" t="s">
        <v>370</v>
      </c>
      <c r="B420" s="1" t="s">
        <v>442</v>
      </c>
      <c r="C420">
        <f>VLOOKUP($A420,Activities!$A$4:$D$210,4,FALSE)</f>
        <v>0</v>
      </c>
    </row>
    <row r="421" spans="1:3" ht="15">
      <c r="A421" s="1" t="s">
        <v>370</v>
      </c>
      <c r="B421" s="1" t="s">
        <v>460</v>
      </c>
      <c r="C421">
        <f>VLOOKUP($A421,Activities!$A$4:$D$210,4,FALSE)</f>
        <v>0</v>
      </c>
    </row>
    <row r="422" spans="1:3" ht="15">
      <c r="A422" s="1" t="s">
        <v>206</v>
      </c>
      <c r="B422" s="1" t="s">
        <v>466</v>
      </c>
      <c r="C422">
        <f>VLOOKUP($A422,Activities!$A$4:$D$210,4,FALSE)</f>
        <v>0</v>
      </c>
    </row>
    <row r="423" spans="1:3" ht="15">
      <c r="A423" s="1" t="s">
        <v>206</v>
      </c>
      <c r="B423" s="1" t="s">
        <v>435</v>
      </c>
      <c r="C423">
        <f>VLOOKUP($A423,Activities!$A$4:$D$210,4,FALSE)</f>
        <v>0</v>
      </c>
    </row>
    <row r="424" spans="1:3" ht="15">
      <c r="A424" s="1" t="s">
        <v>206</v>
      </c>
      <c r="B424" s="1" t="s">
        <v>468</v>
      </c>
      <c r="C424">
        <f>VLOOKUP($A424,Activities!$A$4:$D$210,4,FALSE)</f>
        <v>0</v>
      </c>
    </row>
    <row r="425" spans="1:3" ht="15">
      <c r="A425" s="1" t="s">
        <v>206</v>
      </c>
      <c r="B425" s="1" t="s">
        <v>470</v>
      </c>
      <c r="C425">
        <f>VLOOKUP($A425,Activities!$A$4:$D$210,4,FALSE)</f>
        <v>0</v>
      </c>
    </row>
    <row r="426" spans="1:3" ht="15">
      <c r="A426" s="1" t="s">
        <v>294</v>
      </c>
      <c r="B426" s="1" t="s">
        <v>426</v>
      </c>
      <c r="C426">
        <f>VLOOKUP($A426,Activities!$A$4:$D$210,4,FALSE)</f>
        <v>0</v>
      </c>
    </row>
    <row r="427" spans="1:3" ht="15">
      <c r="A427" s="1" t="s">
        <v>294</v>
      </c>
      <c r="B427" s="1" t="s">
        <v>427</v>
      </c>
      <c r="C427">
        <f>VLOOKUP($A427,Activities!$A$4:$D$210,4,FALSE)</f>
        <v>0</v>
      </c>
    </row>
    <row r="428" spans="1:3" ht="15">
      <c r="A428" s="1" t="s">
        <v>294</v>
      </c>
      <c r="B428" s="1" t="s">
        <v>468</v>
      </c>
      <c r="C428">
        <f>VLOOKUP($A428,Activities!$A$4:$D$210,4,FALSE)</f>
        <v>0</v>
      </c>
    </row>
    <row r="429" spans="1:3" ht="15">
      <c r="A429" s="1" t="s">
        <v>294</v>
      </c>
      <c r="B429" s="1" t="s">
        <v>437</v>
      </c>
      <c r="C429">
        <f>VLOOKUP($A429,Activities!$A$4:$D$210,4,FALSE)</f>
        <v>0</v>
      </c>
    </row>
    <row r="430" spans="1:3" ht="15">
      <c r="A430" s="1" t="s">
        <v>294</v>
      </c>
      <c r="B430" s="1" t="s">
        <v>490</v>
      </c>
      <c r="C430">
        <f>VLOOKUP($A430,Activities!$A$4:$D$210,4,FALSE)</f>
        <v>0</v>
      </c>
    </row>
    <row r="431" spans="1:3" ht="15">
      <c r="A431" s="1" t="s">
        <v>294</v>
      </c>
      <c r="B431" s="1" t="s">
        <v>459</v>
      </c>
      <c r="C431">
        <f>VLOOKUP($A431,Activities!$A$4:$D$210,4,FALSE)</f>
        <v>0</v>
      </c>
    </row>
    <row r="432" spans="1:3" ht="15">
      <c r="A432" s="1" t="s">
        <v>294</v>
      </c>
      <c r="B432" s="1" t="s">
        <v>452</v>
      </c>
      <c r="C432">
        <f>VLOOKUP($A432,Activities!$A$4:$D$210,4,FALSE)</f>
        <v>0</v>
      </c>
    </row>
    <row r="433" spans="1:3" ht="15">
      <c r="A433" s="1" t="s">
        <v>256</v>
      </c>
      <c r="B433" s="1" t="s">
        <v>430</v>
      </c>
      <c r="C433">
        <f>VLOOKUP($A433,Activities!$A$4:$D$210,4,FALSE)</f>
        <v>0</v>
      </c>
    </row>
    <row r="434" spans="1:3" ht="15">
      <c r="A434" s="1" t="s">
        <v>217</v>
      </c>
      <c r="B434" s="1" t="s">
        <v>467</v>
      </c>
      <c r="C434">
        <f>VLOOKUP($A434,Activities!$A$4:$D$210,4,FALSE)</f>
        <v>0</v>
      </c>
    </row>
    <row r="435" spans="1:3" ht="15">
      <c r="A435" s="1" t="s">
        <v>217</v>
      </c>
      <c r="B435" s="1" t="s">
        <v>435</v>
      </c>
      <c r="C435">
        <f>VLOOKUP($A435,Activities!$A$4:$D$210,4,FALSE)</f>
        <v>0</v>
      </c>
    </row>
    <row r="436" spans="1:3" ht="15">
      <c r="A436" s="1" t="s">
        <v>217</v>
      </c>
      <c r="B436" s="1" t="s">
        <v>437</v>
      </c>
      <c r="C436">
        <f>VLOOKUP($A436,Activities!$A$4:$D$210,4,FALSE)</f>
        <v>0</v>
      </c>
    </row>
    <row r="437" spans="1:3" ht="15">
      <c r="A437" s="1" t="s">
        <v>217</v>
      </c>
      <c r="B437" s="1" t="s">
        <v>470</v>
      </c>
      <c r="C437">
        <f>VLOOKUP($A437,Activities!$A$4:$D$210,4,FALSE)</f>
        <v>0</v>
      </c>
    </row>
    <row r="438" spans="1:3" ht="15">
      <c r="A438" s="1" t="s">
        <v>217</v>
      </c>
      <c r="B438" s="1" t="s">
        <v>457</v>
      </c>
      <c r="C438">
        <f>VLOOKUP($A438,Activities!$A$4:$D$210,4,FALSE)</f>
        <v>0</v>
      </c>
    </row>
    <row r="439" spans="1:3" ht="15">
      <c r="A439" s="1" t="s">
        <v>252</v>
      </c>
      <c r="B439" s="1" t="s">
        <v>453</v>
      </c>
      <c r="C439">
        <f>VLOOKUP($A439,Activities!$A$4:$D$210,4,FALSE)</f>
        <v>0</v>
      </c>
    </row>
    <row r="440" spans="1:3" ht="15">
      <c r="A440" s="1" t="s">
        <v>313</v>
      </c>
      <c r="B440" s="1" t="s">
        <v>444</v>
      </c>
      <c r="C440">
        <f>VLOOKUP($A440,Activities!$A$4:$D$210,4,FALSE)</f>
        <v>0</v>
      </c>
    </row>
    <row r="441" spans="1:3" ht="15">
      <c r="A441" s="1" t="s">
        <v>313</v>
      </c>
      <c r="B441" s="1" t="s">
        <v>427</v>
      </c>
      <c r="C441">
        <f>VLOOKUP($A441,Activities!$A$4:$D$210,4,FALSE)</f>
        <v>0</v>
      </c>
    </row>
    <row r="442" spans="1:3" ht="15">
      <c r="A442" s="1" t="s">
        <v>313</v>
      </c>
      <c r="B442" s="1" t="s">
        <v>453</v>
      </c>
      <c r="C442">
        <f>VLOOKUP($A442,Activities!$A$4:$D$210,4,FALSE)</f>
        <v>0</v>
      </c>
    </row>
    <row r="443" spans="1:3" ht="15">
      <c r="A443" s="1" t="s">
        <v>313</v>
      </c>
      <c r="B443" s="1" t="s">
        <v>452</v>
      </c>
      <c r="C443">
        <f>VLOOKUP($A443,Activities!$A$4:$D$210,4,FALSE)</f>
        <v>0</v>
      </c>
    </row>
    <row r="444" spans="1:3" ht="15">
      <c r="A444" s="1" t="s">
        <v>380</v>
      </c>
      <c r="B444" s="1" t="s">
        <v>464</v>
      </c>
      <c r="C444">
        <f>VLOOKUP($A444,Activities!$A$4:$D$210,4,FALSE)</f>
        <v>0</v>
      </c>
    </row>
    <row r="445" spans="1:3" ht="15">
      <c r="A445" s="1" t="s">
        <v>380</v>
      </c>
      <c r="B445" s="1" t="s">
        <v>467</v>
      </c>
      <c r="C445">
        <f>VLOOKUP($A445,Activities!$A$4:$D$210,4,FALSE)</f>
        <v>0</v>
      </c>
    </row>
    <row r="446" spans="1:3" ht="15">
      <c r="A446" s="1" t="s">
        <v>380</v>
      </c>
      <c r="B446" s="1" t="s">
        <v>432</v>
      </c>
      <c r="C446">
        <f>VLOOKUP($A446,Activities!$A$4:$D$210,4,FALSE)</f>
        <v>0</v>
      </c>
    </row>
    <row r="447" spans="1:3" ht="15">
      <c r="A447" s="1" t="s">
        <v>380</v>
      </c>
      <c r="B447" s="1" t="s">
        <v>437</v>
      </c>
      <c r="C447">
        <f>VLOOKUP($A447,Activities!$A$4:$D$210,4,FALSE)</f>
        <v>0</v>
      </c>
    </row>
    <row r="448" spans="1:3" ht="15">
      <c r="A448" s="1" t="s">
        <v>250</v>
      </c>
      <c r="B448" s="1" t="s">
        <v>470</v>
      </c>
      <c r="C448">
        <f>VLOOKUP($A448,Activities!$A$4:$D$210,4,FALSE)</f>
        <v>0</v>
      </c>
    </row>
    <row r="449" spans="1:3" ht="15">
      <c r="A449" s="1" t="s">
        <v>344</v>
      </c>
      <c r="B449" s="1" t="s">
        <v>432</v>
      </c>
      <c r="C449">
        <f>VLOOKUP($A449,Activities!$A$4:$D$210,4,FALSE)</f>
        <v>0</v>
      </c>
    </row>
    <row r="450" spans="1:3" ht="15">
      <c r="A450" s="1" t="s">
        <v>344</v>
      </c>
      <c r="B450" s="1" t="s">
        <v>433</v>
      </c>
      <c r="C450">
        <f>VLOOKUP($A450,Activities!$A$4:$D$210,4,FALSE)</f>
        <v>0</v>
      </c>
    </row>
    <row r="451" spans="1:3" ht="15">
      <c r="A451" s="1" t="s">
        <v>331</v>
      </c>
      <c r="B451" s="1" t="s">
        <v>431</v>
      </c>
      <c r="C451">
        <f>VLOOKUP($A451,Activities!$A$4:$D$210,4,FALSE)</f>
        <v>0</v>
      </c>
    </row>
    <row r="452" spans="1:3" ht="15">
      <c r="A452" s="1" t="s">
        <v>331</v>
      </c>
      <c r="B452" s="1" t="s">
        <v>456</v>
      </c>
      <c r="C452">
        <f>VLOOKUP($A452,Activities!$A$4:$D$210,4,FALSE)</f>
        <v>0</v>
      </c>
    </row>
    <row r="453" spans="1:3" ht="15">
      <c r="A453" s="1" t="s">
        <v>331</v>
      </c>
      <c r="B453" s="1" t="s">
        <v>469</v>
      </c>
      <c r="C453">
        <f>VLOOKUP($A453,Activities!$A$4:$D$210,4,FALSE)</f>
        <v>0</v>
      </c>
    </row>
    <row r="454" spans="1:3" ht="15">
      <c r="A454" s="1" t="s">
        <v>331</v>
      </c>
      <c r="B454" s="1" t="s">
        <v>428</v>
      </c>
      <c r="C454">
        <f>VLOOKUP($A454,Activities!$A$4:$D$210,4,FALSE)</f>
        <v>0</v>
      </c>
    </row>
    <row r="455" spans="1:3" ht="15">
      <c r="A455" s="1" t="s">
        <v>346</v>
      </c>
      <c r="B455" s="1" t="s">
        <v>426</v>
      </c>
      <c r="C455">
        <f>VLOOKUP($A455,Activities!$A$4:$D$210,4,FALSE)</f>
        <v>0</v>
      </c>
    </row>
    <row r="456" spans="1:3" ht="15">
      <c r="A456" s="1" t="s">
        <v>346</v>
      </c>
      <c r="B456" s="1" t="s">
        <v>435</v>
      </c>
      <c r="C456">
        <f>VLOOKUP($A456,Activities!$A$4:$D$210,4,FALSE)</f>
        <v>0</v>
      </c>
    </row>
    <row r="457" spans="1:3" ht="15">
      <c r="A457" s="1" t="s">
        <v>346</v>
      </c>
      <c r="B457" s="1" t="s">
        <v>436</v>
      </c>
      <c r="C457">
        <f>VLOOKUP($A457,Activities!$A$4:$D$210,4,FALSE)</f>
        <v>0</v>
      </c>
    </row>
    <row r="458" spans="1:3" ht="15">
      <c r="A458" s="1" t="s">
        <v>346</v>
      </c>
      <c r="B458" s="1" t="s">
        <v>437</v>
      </c>
      <c r="C458">
        <f>VLOOKUP($A458,Activities!$A$4:$D$210,4,FALSE)</f>
        <v>0</v>
      </c>
    </row>
    <row r="459" spans="1:3" ht="15">
      <c r="A459" s="1" t="s">
        <v>346</v>
      </c>
      <c r="B459" s="1" t="s">
        <v>469</v>
      </c>
      <c r="C459">
        <f>VLOOKUP($A459,Activities!$A$4:$D$210,4,FALSE)</f>
        <v>0</v>
      </c>
    </row>
    <row r="460" spans="1:3" ht="15">
      <c r="A460" s="1" t="s">
        <v>346</v>
      </c>
      <c r="B460" s="1" t="s">
        <v>470</v>
      </c>
      <c r="C460">
        <f>VLOOKUP($A460,Activities!$A$4:$D$210,4,FALSE)</f>
        <v>0</v>
      </c>
    </row>
    <row r="461" spans="1:3" ht="15">
      <c r="A461" s="1" t="s">
        <v>371</v>
      </c>
      <c r="B461" s="1" t="s">
        <v>442</v>
      </c>
      <c r="C461">
        <f>VLOOKUP($A461,Activities!$A$4:$D$210,4,FALSE)</f>
        <v>0</v>
      </c>
    </row>
    <row r="462" spans="1:3" ht="15">
      <c r="A462" s="1" t="s">
        <v>371</v>
      </c>
      <c r="B462" s="1" t="s">
        <v>471</v>
      </c>
      <c r="C462">
        <f>VLOOKUP($A462,Activities!$A$4:$D$210,4,FALSE)</f>
        <v>0</v>
      </c>
    </row>
    <row r="463" spans="1:3" ht="15">
      <c r="A463" s="1" t="s">
        <v>371</v>
      </c>
      <c r="B463" s="1" t="s">
        <v>460</v>
      </c>
      <c r="C463">
        <f>VLOOKUP($A463,Activities!$A$4:$D$210,4,FALSE)</f>
        <v>0</v>
      </c>
    </row>
    <row r="464" spans="1:3" ht="15">
      <c r="A464" s="1" t="s">
        <v>347</v>
      </c>
      <c r="B464" s="1" t="s">
        <v>428</v>
      </c>
      <c r="C464">
        <f>VLOOKUP($A464,Activities!$A$4:$D$210,4,FALSE)</f>
        <v>0</v>
      </c>
    </row>
    <row r="465" spans="1:3" ht="15">
      <c r="A465" s="1" t="s">
        <v>218</v>
      </c>
      <c r="B465" s="1" t="s">
        <v>433</v>
      </c>
      <c r="C465">
        <f>VLOOKUP($A465,Activities!$A$4:$D$210,4,FALSE)</f>
        <v>0</v>
      </c>
    </row>
    <row r="466" spans="1:3" ht="15">
      <c r="A466" s="1" t="s">
        <v>314</v>
      </c>
      <c r="B466" s="1" t="s">
        <v>453</v>
      </c>
      <c r="C466">
        <f>VLOOKUP($A466,Activities!$A$4:$D$210,4,FALSE)</f>
        <v>0</v>
      </c>
    </row>
    <row r="467" spans="1:3" ht="15">
      <c r="A467" s="1" t="s">
        <v>314</v>
      </c>
      <c r="B467" s="1" t="s">
        <v>434</v>
      </c>
      <c r="C467">
        <f>VLOOKUP($A467,Activities!$A$4:$D$210,4,FALSE)</f>
        <v>0</v>
      </c>
    </row>
    <row r="468" spans="1:3" ht="15">
      <c r="A468" s="1" t="s">
        <v>219</v>
      </c>
      <c r="B468" s="1" t="s">
        <v>440</v>
      </c>
      <c r="C468">
        <f>VLOOKUP($A468,Activities!$A$4:$D$210,4,FALSE)</f>
        <v>0</v>
      </c>
    </row>
    <row r="469" spans="1:3" ht="15">
      <c r="A469" s="1" t="s">
        <v>219</v>
      </c>
      <c r="B469" s="1" t="s">
        <v>475</v>
      </c>
      <c r="C469">
        <f>VLOOKUP($A469,Activities!$A$4:$D$210,4,FALSE)</f>
        <v>0</v>
      </c>
    </row>
    <row r="470" spans="1:3" ht="15">
      <c r="A470" s="1" t="s">
        <v>253</v>
      </c>
      <c r="B470" s="1" t="s">
        <v>481</v>
      </c>
      <c r="C470">
        <f>VLOOKUP($A470,Activities!$A$4:$D$210,4,FALSE)</f>
        <v>0</v>
      </c>
    </row>
    <row r="471" spans="1:3" ht="15">
      <c r="A471" s="1" t="s">
        <v>220</v>
      </c>
      <c r="B471" s="1" t="s">
        <v>442</v>
      </c>
      <c r="C471">
        <f>VLOOKUP($A471,Activities!$A$4:$D$210,4,FALSE)</f>
        <v>0</v>
      </c>
    </row>
    <row r="472" spans="1:3" ht="15">
      <c r="A472" s="1" t="s">
        <v>372</v>
      </c>
      <c r="B472" s="1" t="s">
        <v>442</v>
      </c>
      <c r="C472">
        <f>VLOOKUP($A472,Activities!$A$4:$D$210,4,FALSE)</f>
        <v>0</v>
      </c>
    </row>
    <row r="473" spans="1:3" ht="15">
      <c r="A473" s="1" t="s">
        <v>372</v>
      </c>
      <c r="B473" s="1" t="s">
        <v>433</v>
      </c>
      <c r="C473">
        <f>VLOOKUP($A473,Activities!$A$4:$D$210,4,FALSE)</f>
        <v>0</v>
      </c>
    </row>
    <row r="474" spans="1:3" ht="15">
      <c r="A474" s="1" t="s">
        <v>372</v>
      </c>
      <c r="B474" s="1" t="s">
        <v>471</v>
      </c>
      <c r="C474">
        <f>VLOOKUP($A474,Activities!$A$4:$D$210,4,FALSE)</f>
        <v>0</v>
      </c>
    </row>
    <row r="475" spans="1:3" ht="15">
      <c r="A475" s="1" t="s">
        <v>372</v>
      </c>
      <c r="B475" s="1" t="s">
        <v>460</v>
      </c>
      <c r="C475">
        <f>VLOOKUP($A475,Activities!$A$4:$D$210,4,FALSE)</f>
        <v>0</v>
      </c>
    </row>
    <row r="476" spans="1:3" ht="15">
      <c r="A476" s="1" t="s">
        <v>257</v>
      </c>
      <c r="B476" s="1" t="s">
        <v>432</v>
      </c>
      <c r="C476">
        <f>VLOOKUP($A476,Activities!$A$4:$D$210,4,FALSE)</f>
        <v>0</v>
      </c>
    </row>
    <row r="477" spans="1:3" ht="15">
      <c r="A477" s="1" t="s">
        <v>257</v>
      </c>
      <c r="B477" s="1" t="s">
        <v>433</v>
      </c>
      <c r="C477">
        <f>VLOOKUP($A477,Activities!$A$4:$D$210,4,FALSE)</f>
        <v>0</v>
      </c>
    </row>
    <row r="478" spans="1:3" ht="15">
      <c r="A478" s="1" t="s">
        <v>366</v>
      </c>
      <c r="B478" s="1" t="s">
        <v>467</v>
      </c>
      <c r="C478">
        <f>VLOOKUP($A478,Activities!$A$4:$D$210,4,FALSE)</f>
        <v>0</v>
      </c>
    </row>
    <row r="479" spans="1:3" ht="15">
      <c r="A479" s="1" t="s">
        <v>366</v>
      </c>
      <c r="B479" s="1" t="s">
        <v>436</v>
      </c>
      <c r="C479">
        <f>VLOOKUP($A479,Activities!$A$4:$D$210,4,FALSE)</f>
        <v>0</v>
      </c>
    </row>
    <row r="480" spans="1:3" ht="15">
      <c r="A480" s="1" t="s">
        <v>366</v>
      </c>
      <c r="B480" s="1" t="s">
        <v>463</v>
      </c>
      <c r="C480">
        <f>VLOOKUP($A480,Activities!$A$4:$D$210,4,FALSE)</f>
        <v>0</v>
      </c>
    </row>
    <row r="481" spans="1:3" ht="15">
      <c r="A481" s="1" t="s">
        <v>366</v>
      </c>
      <c r="B481" s="1" t="s">
        <v>437</v>
      </c>
      <c r="C481">
        <f>VLOOKUP($A481,Activities!$A$4:$D$210,4,FALSE)</f>
        <v>0</v>
      </c>
    </row>
    <row r="482" spans="1:3" ht="15">
      <c r="A482" s="1" t="s">
        <v>245</v>
      </c>
      <c r="B482" s="1" t="s">
        <v>463</v>
      </c>
      <c r="C482">
        <f>VLOOKUP($A482,Activities!$A$4:$D$210,4,FALSE)</f>
        <v>0</v>
      </c>
    </row>
    <row r="483" spans="1:3" ht="15">
      <c r="A483" s="1" t="s">
        <v>245</v>
      </c>
      <c r="B483" s="1" t="s">
        <v>453</v>
      </c>
      <c r="C483">
        <f>VLOOKUP($A483,Activities!$A$4:$D$210,4,FALSE)</f>
        <v>0</v>
      </c>
    </row>
    <row r="484" spans="1:3" ht="15">
      <c r="A484" s="1" t="s">
        <v>254</v>
      </c>
      <c r="B484" s="1" t="s">
        <v>453</v>
      </c>
      <c r="C484">
        <f>VLOOKUP($A484,Activities!$A$4:$D$210,4,FALSE)</f>
        <v>0</v>
      </c>
    </row>
    <row r="485" spans="1:3" ht="15">
      <c r="A485" s="1" t="s">
        <v>254</v>
      </c>
      <c r="B485" s="1" t="s">
        <v>428</v>
      </c>
      <c r="C485">
        <f>VLOOKUP($A485,Activities!$A$4:$D$210,4,FALSE)</f>
        <v>0</v>
      </c>
    </row>
    <row r="486" spans="1:3" ht="15">
      <c r="A486" s="1" t="s">
        <v>376</v>
      </c>
      <c r="B486" s="1" t="s">
        <v>428</v>
      </c>
      <c r="C486">
        <f>VLOOKUP($A486,Activities!$A$4:$D$210,4,FALSE)</f>
        <v>0</v>
      </c>
    </row>
    <row r="487" spans="1:3" ht="15">
      <c r="A487" s="1" t="s">
        <v>335</v>
      </c>
      <c r="B487" s="1" t="s">
        <v>428</v>
      </c>
      <c r="C487">
        <f>VLOOKUP($A487,Activities!$A$4:$D$210,4,FALSE)</f>
        <v>0</v>
      </c>
    </row>
    <row r="488" spans="1:3" ht="15">
      <c r="A488" s="1" t="s">
        <v>335</v>
      </c>
      <c r="B488" s="1" t="s">
        <v>462</v>
      </c>
      <c r="C488">
        <f>VLOOKUP($A488,Activities!$A$4:$D$210,4,FALSE)</f>
        <v>0</v>
      </c>
    </row>
    <row r="489" spans="1:3" ht="15">
      <c r="A489" s="1" t="s">
        <v>307</v>
      </c>
      <c r="B489" s="1" t="s">
        <v>443</v>
      </c>
      <c r="C489">
        <f>VLOOKUP($A489,Activities!$A$4:$D$210,4,FALSE)</f>
        <v>0</v>
      </c>
    </row>
    <row r="490" spans="1:3" ht="15">
      <c r="A490" s="1" t="s">
        <v>307</v>
      </c>
      <c r="B490" s="1" t="s">
        <v>432</v>
      </c>
      <c r="C490">
        <f>VLOOKUP($A490,Activities!$A$4:$D$210,4,FALSE)</f>
        <v>0</v>
      </c>
    </row>
    <row r="491" spans="1:3" ht="15">
      <c r="A491" s="1" t="s">
        <v>332</v>
      </c>
      <c r="B491" s="1" t="s">
        <v>428</v>
      </c>
      <c r="C491">
        <f>VLOOKUP($A491,Activities!$A$4:$D$210,4,FALSE)</f>
        <v>0</v>
      </c>
    </row>
    <row r="492" spans="1:3" ht="15">
      <c r="A492" s="1" t="s">
        <v>333</v>
      </c>
      <c r="B492" s="1" t="s">
        <v>442</v>
      </c>
      <c r="C492">
        <f>VLOOKUP($A492,Activities!$A$4:$D$210,4,FALSE)</f>
        <v>0</v>
      </c>
    </row>
    <row r="493" spans="1:3" ht="15">
      <c r="A493" s="1" t="s">
        <v>333</v>
      </c>
      <c r="B493" s="1" t="s">
        <v>440</v>
      </c>
      <c r="C493">
        <f>VLOOKUP($A493,Activities!$A$4:$D$210,4,FALSE)</f>
        <v>0</v>
      </c>
    </row>
    <row r="494" spans="1:3" ht="15">
      <c r="A494" s="1" t="s">
        <v>333</v>
      </c>
      <c r="B494" s="1" t="s">
        <v>428</v>
      </c>
      <c r="C494">
        <f>VLOOKUP($A494,Activities!$A$4:$D$210,4,FALSE)</f>
        <v>0</v>
      </c>
    </row>
    <row r="495" spans="1:3" ht="15">
      <c r="A495" s="1" t="s">
        <v>258</v>
      </c>
      <c r="B495" s="1" t="s">
        <v>427</v>
      </c>
      <c r="C495">
        <f>VLOOKUP($A495,Activities!$A$4:$D$210,4,FALSE)</f>
        <v>0</v>
      </c>
    </row>
    <row r="496" spans="1:3" ht="15">
      <c r="A496" s="1" t="s">
        <v>229</v>
      </c>
      <c r="B496" s="1" t="s">
        <v>484</v>
      </c>
      <c r="C496">
        <f>VLOOKUP($A496,Activities!$A$4:$D$210,4,FALSE)</f>
        <v>0</v>
      </c>
    </row>
    <row r="497" spans="1:3" ht="15">
      <c r="A497" s="1" t="s">
        <v>229</v>
      </c>
      <c r="B497" s="1" t="s">
        <v>485</v>
      </c>
      <c r="C497">
        <f>VLOOKUP($A497,Activities!$A$4:$D$210,4,FALSE)</f>
        <v>0</v>
      </c>
    </row>
    <row r="498" spans="1:3" ht="15">
      <c r="A498" s="1" t="s">
        <v>229</v>
      </c>
      <c r="B498" s="1" t="s">
        <v>448</v>
      </c>
      <c r="C498">
        <f>VLOOKUP($A498,Activities!$A$4:$D$210,4,FALSE)</f>
        <v>0</v>
      </c>
    </row>
    <row r="499" spans="1:3" ht="15">
      <c r="A499" s="1" t="s">
        <v>229</v>
      </c>
      <c r="B499" s="1" t="s">
        <v>449</v>
      </c>
      <c r="C499">
        <f>VLOOKUP($A499,Activities!$A$4:$D$210,4,FALSE)</f>
        <v>0</v>
      </c>
    </row>
    <row r="500" spans="1:3" ht="15">
      <c r="A500" s="1" t="s">
        <v>229</v>
      </c>
      <c r="B500" s="1" t="s">
        <v>450</v>
      </c>
      <c r="C500">
        <f>VLOOKUP($A500,Activities!$A$4:$D$210,4,FALSE)</f>
        <v>0</v>
      </c>
    </row>
    <row r="501" spans="1:3" ht="15">
      <c r="A501" s="1" t="s">
        <v>229</v>
      </c>
      <c r="B501" s="1" t="s">
        <v>451</v>
      </c>
      <c r="C501">
        <f>VLOOKUP($A501,Activities!$A$4:$D$210,4,FALSE)</f>
        <v>0</v>
      </c>
    </row>
    <row r="502" spans="1:3" ht="15">
      <c r="A502" s="1" t="s">
        <v>391</v>
      </c>
      <c r="B502" s="1" t="s">
        <v>442</v>
      </c>
      <c r="C502">
        <f>VLOOKUP($A502,Activities!$A$4:$D$210,4,FALSE)</f>
        <v>0</v>
      </c>
    </row>
    <row r="503" spans="1:3" ht="15">
      <c r="A503" s="1" t="s">
        <v>309</v>
      </c>
      <c r="B503" s="1" t="s">
        <v>486</v>
      </c>
      <c r="C503">
        <f>VLOOKUP($A503,Activities!$A$4:$D$210,4,FALSE)</f>
        <v>0</v>
      </c>
    </row>
    <row r="504" spans="1:3" ht="15">
      <c r="A504" s="1" t="s">
        <v>295</v>
      </c>
      <c r="B504" s="1" t="s">
        <v>426</v>
      </c>
      <c r="C504">
        <f>VLOOKUP($A504,Activities!$A$4:$D$210,4,FALSE)</f>
        <v>0</v>
      </c>
    </row>
    <row r="505" spans="1:3" ht="15">
      <c r="A505" s="1" t="s">
        <v>295</v>
      </c>
      <c r="B505" s="1" t="s">
        <v>427</v>
      </c>
      <c r="C505">
        <f>VLOOKUP($A505,Activities!$A$4:$D$210,4,FALSE)</f>
        <v>0</v>
      </c>
    </row>
    <row r="506" spans="1:3" ht="15">
      <c r="A506" s="1" t="s">
        <v>295</v>
      </c>
      <c r="B506" s="1" t="s">
        <v>468</v>
      </c>
      <c r="C506">
        <f>VLOOKUP($A506,Activities!$A$4:$D$210,4,FALSE)</f>
        <v>0</v>
      </c>
    </row>
    <row r="507" spans="1:3" ht="15">
      <c r="A507" s="1" t="s">
        <v>295</v>
      </c>
      <c r="B507" s="1" t="s">
        <v>462</v>
      </c>
      <c r="C507">
        <f>VLOOKUP($A507,Activities!$A$4:$D$210,4,FALSE)</f>
        <v>0</v>
      </c>
    </row>
    <row r="508" spans="1:3" ht="15">
      <c r="A508" s="1" t="s">
        <v>207</v>
      </c>
      <c r="B508" s="1" t="s">
        <v>437</v>
      </c>
      <c r="C508">
        <f>VLOOKUP($A508,Activities!$A$4:$D$210,4,FALSE)</f>
        <v>0</v>
      </c>
    </row>
    <row r="509" spans="1:3" ht="15">
      <c r="A509" s="1" t="s">
        <v>236</v>
      </c>
      <c r="B509" s="1" t="s">
        <v>431</v>
      </c>
      <c r="C509">
        <f>VLOOKUP($A509,Activities!$A$4:$D$210,4,FALSE)</f>
        <v>0</v>
      </c>
    </row>
    <row r="510" spans="1:3" ht="15">
      <c r="A510" s="1" t="s">
        <v>236</v>
      </c>
      <c r="B510" s="1" t="s">
        <v>432</v>
      </c>
      <c r="C510">
        <f>VLOOKUP($A510,Activities!$A$4:$D$210,4,FALSE)</f>
        <v>0</v>
      </c>
    </row>
    <row r="511" spans="1:3" ht="15">
      <c r="A511" s="1" t="s">
        <v>236</v>
      </c>
      <c r="B511" s="1" t="s">
        <v>433</v>
      </c>
      <c r="C511">
        <f>VLOOKUP($A511,Activities!$A$4:$D$210,4,FALSE)</f>
        <v>0</v>
      </c>
    </row>
    <row r="512" spans="1:3" ht="15">
      <c r="A512" s="1" t="s">
        <v>208</v>
      </c>
      <c r="B512" s="1" t="s">
        <v>435</v>
      </c>
      <c r="C512">
        <f>VLOOKUP($A512,Activities!$A$4:$D$210,4,FALSE)</f>
        <v>0</v>
      </c>
    </row>
    <row r="513" spans="1:3" ht="15">
      <c r="A513" s="1" t="s">
        <v>208</v>
      </c>
      <c r="B513" s="1" t="s">
        <v>468</v>
      </c>
      <c r="C513">
        <f>VLOOKUP($A513,Activities!$A$4:$D$210,4,FALSE)</f>
        <v>0</v>
      </c>
    </row>
    <row r="514" spans="1:3" ht="15">
      <c r="A514" s="1" t="s">
        <v>208</v>
      </c>
      <c r="B514" s="1" t="s">
        <v>436</v>
      </c>
      <c r="C514">
        <f>VLOOKUP($A514,Activities!$A$4:$D$210,4,FALSE)</f>
        <v>0</v>
      </c>
    </row>
    <row r="515" spans="1:3" ht="15">
      <c r="A515" s="1" t="s">
        <v>208</v>
      </c>
      <c r="B515" s="1" t="s">
        <v>437</v>
      </c>
      <c r="C515">
        <f>VLOOKUP($A515,Activities!$A$4:$D$210,4,FALSE)</f>
        <v>0</v>
      </c>
    </row>
    <row r="516" spans="1:3" ht="15">
      <c r="A516" s="1" t="s">
        <v>208</v>
      </c>
      <c r="B516" s="1" t="s">
        <v>470</v>
      </c>
      <c r="C516">
        <f>VLOOKUP($A516,Activities!$A$4:$D$210,4,FALSE)</f>
        <v>0</v>
      </c>
    </row>
    <row r="517" spans="1:3" ht="15">
      <c r="A517" s="1" t="s">
        <v>222</v>
      </c>
      <c r="B517" s="1" t="s">
        <v>426</v>
      </c>
      <c r="C517">
        <f>VLOOKUP($A517,Activities!$A$4:$D$210,4,FALSE)</f>
        <v>0</v>
      </c>
    </row>
    <row r="518" spans="1:3" ht="15">
      <c r="A518" s="1" t="s">
        <v>222</v>
      </c>
      <c r="B518" s="1" t="s">
        <v>469</v>
      </c>
      <c r="C518">
        <f>VLOOKUP($A518,Activities!$A$4:$D$210,4,FALSE)</f>
        <v>0</v>
      </c>
    </row>
    <row r="519" spans="1:3" ht="15">
      <c r="A519" s="1" t="s">
        <v>222</v>
      </c>
      <c r="B519" s="1" t="s">
        <v>462</v>
      </c>
      <c r="C519">
        <f>VLOOKUP($A519,Activities!$A$4:$D$210,4,FALSE)</f>
        <v>0</v>
      </c>
    </row>
    <row r="520" spans="1:3" ht="15">
      <c r="A520" s="1" t="s">
        <v>198</v>
      </c>
      <c r="B520" s="1" t="s">
        <v>443</v>
      </c>
      <c r="C520">
        <f>VLOOKUP($A520,Activities!$A$4:$D$210,4,FALSE)</f>
        <v>0</v>
      </c>
    </row>
    <row r="521" spans="1:3" ht="15">
      <c r="A521" s="1" t="s">
        <v>198</v>
      </c>
      <c r="B521" s="1" t="s">
        <v>432</v>
      </c>
      <c r="C521">
        <f>VLOOKUP($A521,Activities!$A$4:$D$210,4,FALSE)</f>
        <v>0</v>
      </c>
    </row>
    <row r="522" spans="1:3" ht="15">
      <c r="A522" s="1" t="s">
        <v>198</v>
      </c>
      <c r="B522" s="1" t="s">
        <v>433</v>
      </c>
      <c r="C522">
        <f>VLOOKUP($A522,Activities!$A$4:$D$210,4,FALSE)</f>
        <v>0</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6"/>
  </sheetPr>
  <dimension ref="A1:L14"/>
  <sheetViews>
    <sheetView zoomScale="70" zoomScaleNormal="70" workbookViewId="0">
      <selection activeCell="N3" sqref="N3"/>
    </sheetView>
  </sheetViews>
  <sheetFormatPr defaultColWidth="9.140625" defaultRowHeight="14.25"/>
  <cols>
    <col min="1" max="1" width="17.5703125" style="69" customWidth="1"/>
    <col min="2" max="11" width="9.140625" style="69"/>
    <col min="12" max="12" width="33.28515625" style="69" customWidth="1"/>
    <col min="13" max="16384" width="9.140625" style="69"/>
  </cols>
  <sheetData>
    <row r="1" spans="1:12" ht="35.25" customHeight="1" thickBot="1">
      <c r="A1" s="121" t="s">
        <v>7330</v>
      </c>
      <c r="B1" s="122"/>
      <c r="C1" s="122"/>
      <c r="D1" s="122"/>
      <c r="E1" s="122"/>
      <c r="F1" s="122"/>
      <c r="G1" s="122"/>
      <c r="H1" s="122"/>
      <c r="I1" s="122"/>
      <c r="J1" s="122"/>
      <c r="K1" s="122"/>
      <c r="L1" s="123"/>
    </row>
    <row r="2" spans="1:12" ht="75" customHeight="1">
      <c r="A2" s="124" t="s">
        <v>7331</v>
      </c>
      <c r="B2" s="125"/>
      <c r="C2" s="125"/>
      <c r="D2" s="125"/>
      <c r="E2" s="125"/>
      <c r="F2" s="125"/>
      <c r="G2" s="125"/>
      <c r="H2" s="125"/>
      <c r="I2" s="125"/>
      <c r="J2" s="125"/>
      <c r="K2" s="125"/>
      <c r="L2" s="126"/>
    </row>
    <row r="3" spans="1:12" ht="123" customHeight="1">
      <c r="A3" s="124" t="s">
        <v>7332</v>
      </c>
      <c r="B3" s="127"/>
      <c r="C3" s="127"/>
      <c r="D3" s="127"/>
      <c r="E3" s="127"/>
      <c r="F3" s="127"/>
      <c r="G3" s="127"/>
      <c r="H3" s="127"/>
      <c r="I3" s="127"/>
      <c r="J3" s="127"/>
      <c r="K3" s="127"/>
      <c r="L3" s="128"/>
    </row>
    <row r="4" spans="1:12" s="70" customFormat="1" ht="37.5" customHeight="1" thickBot="1">
      <c r="A4" s="129" t="s">
        <v>7333</v>
      </c>
      <c r="B4" s="130"/>
      <c r="C4" s="130"/>
      <c r="D4" s="130"/>
      <c r="E4" s="130"/>
      <c r="F4" s="130"/>
      <c r="G4" s="130"/>
      <c r="H4" s="130"/>
      <c r="I4" s="130"/>
      <c r="J4" s="130"/>
      <c r="K4" s="130"/>
      <c r="L4" s="131"/>
    </row>
    <row r="5" spans="1:12" s="70" customFormat="1" ht="4.5" customHeight="1" thickBot="1">
      <c r="A5" s="132"/>
      <c r="B5" s="133"/>
      <c r="C5" s="133"/>
      <c r="D5" s="133"/>
      <c r="E5" s="133"/>
      <c r="F5" s="133"/>
      <c r="G5" s="133"/>
      <c r="H5" s="133"/>
      <c r="I5" s="133"/>
      <c r="J5" s="133"/>
      <c r="K5" s="133"/>
      <c r="L5" s="134"/>
    </row>
    <row r="6" spans="1:12" s="70" customFormat="1" ht="29.25" customHeight="1" thickBot="1">
      <c r="A6" s="121" t="s">
        <v>7334</v>
      </c>
      <c r="B6" s="122"/>
      <c r="C6" s="122"/>
      <c r="D6" s="122"/>
      <c r="E6" s="122"/>
      <c r="F6" s="122"/>
      <c r="G6" s="122"/>
      <c r="H6" s="122"/>
      <c r="I6" s="122"/>
      <c r="J6" s="122"/>
      <c r="K6" s="122"/>
      <c r="L6" s="123"/>
    </row>
    <row r="7" spans="1:12" ht="61.5" customHeight="1">
      <c r="A7" s="112" t="s">
        <v>7335</v>
      </c>
      <c r="B7" s="113"/>
      <c r="C7" s="113"/>
      <c r="D7" s="113"/>
      <c r="E7" s="113"/>
      <c r="F7" s="113"/>
      <c r="G7" s="113"/>
      <c r="H7" s="113"/>
      <c r="I7" s="113"/>
      <c r="J7" s="113"/>
      <c r="K7" s="113"/>
      <c r="L7" s="114"/>
    </row>
    <row r="8" spans="1:12" ht="60.75" customHeight="1">
      <c r="A8" s="115" t="s">
        <v>7336</v>
      </c>
      <c r="B8" s="116"/>
      <c r="C8" s="116"/>
      <c r="D8" s="116"/>
      <c r="E8" s="116"/>
      <c r="F8" s="116"/>
      <c r="G8" s="116"/>
      <c r="H8" s="116"/>
      <c r="I8" s="116"/>
      <c r="J8" s="116"/>
      <c r="K8" s="116"/>
      <c r="L8" s="117"/>
    </row>
    <row r="9" spans="1:12" ht="15">
      <c r="A9" s="115" t="s">
        <v>7337</v>
      </c>
      <c r="B9" s="116"/>
      <c r="C9" s="116"/>
      <c r="D9" s="116"/>
      <c r="E9" s="116"/>
      <c r="F9" s="116"/>
      <c r="G9" s="116"/>
      <c r="H9" s="116"/>
      <c r="I9" s="116"/>
      <c r="J9" s="116"/>
      <c r="K9" s="116"/>
      <c r="L9" s="117"/>
    </row>
    <row r="10" spans="1:12" ht="57.75" customHeight="1" thickBot="1">
      <c r="A10" s="118" t="s">
        <v>7338</v>
      </c>
      <c r="B10" s="119"/>
      <c r="C10" s="119"/>
      <c r="D10" s="119"/>
      <c r="E10" s="119"/>
      <c r="F10" s="119"/>
      <c r="G10" s="119"/>
      <c r="H10" s="119"/>
      <c r="I10" s="119"/>
      <c r="J10" s="119"/>
      <c r="K10" s="119"/>
      <c r="L10" s="120"/>
    </row>
    <row r="11" spans="1:12">
      <c r="A11" s="71"/>
      <c r="B11" s="71"/>
      <c r="C11" s="71"/>
      <c r="D11" s="71"/>
      <c r="E11" s="71"/>
      <c r="F11" s="71"/>
      <c r="G11" s="71"/>
      <c r="H11" s="71"/>
      <c r="I11" s="71"/>
      <c r="J11" s="71"/>
      <c r="K11" s="71"/>
      <c r="L11" s="71"/>
    </row>
    <row r="12" spans="1:12">
      <c r="A12" s="72"/>
      <c r="B12" s="72"/>
      <c r="C12" s="72"/>
      <c r="D12" s="72"/>
      <c r="E12" s="72"/>
      <c r="F12" s="72"/>
      <c r="G12" s="72"/>
      <c r="H12" s="72"/>
      <c r="I12" s="72"/>
      <c r="J12" s="72"/>
      <c r="K12" s="72"/>
      <c r="L12" s="72"/>
    </row>
    <row r="13" spans="1:12">
      <c r="A13" s="72"/>
      <c r="B13" s="72"/>
      <c r="C13" s="72"/>
      <c r="D13" s="72"/>
      <c r="E13" s="72"/>
      <c r="F13" s="72"/>
      <c r="G13" s="72"/>
      <c r="H13" s="72"/>
      <c r="I13" s="72"/>
      <c r="J13" s="72"/>
      <c r="K13" s="72"/>
      <c r="L13" s="72"/>
    </row>
    <row r="14" spans="1:12">
      <c r="A14" s="72"/>
      <c r="B14" s="72"/>
      <c r="C14" s="72"/>
      <c r="D14" s="72"/>
      <c r="E14" s="72"/>
      <c r="F14" s="72"/>
      <c r="G14" s="72"/>
      <c r="H14" s="72"/>
      <c r="I14" s="72"/>
      <c r="J14" s="72"/>
      <c r="K14" s="72"/>
      <c r="L14" s="72"/>
    </row>
  </sheetData>
  <mergeCells count="10">
    <mergeCell ref="A7:L7"/>
    <mergeCell ref="A8:L8"/>
    <mergeCell ref="A9:L9"/>
    <mergeCell ref="A10:L10"/>
    <mergeCell ref="A1:L1"/>
    <mergeCell ref="A2:L2"/>
    <mergeCell ref="A3:L3"/>
    <mergeCell ref="A4:L4"/>
    <mergeCell ref="A5:L5"/>
    <mergeCell ref="A6:L6"/>
  </mergeCells>
  <pageMargins left="0.75" right="0.75" top="1" bottom="1" header="0.5" footer="0.5"/>
  <pageSetup scale="62" orientation="portrait" r:id="rId1"/>
  <headerFooter alignWithMargins="0">
    <oddHeader>&amp;C&amp;F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6.1037018951994385E-5"/>
  </sheetPr>
  <dimension ref="A1:L24"/>
  <sheetViews>
    <sheetView tabSelected="1" zoomScale="70" zoomScaleNormal="70" workbookViewId="0">
      <selection activeCell="E20" sqref="E20"/>
    </sheetView>
  </sheetViews>
  <sheetFormatPr defaultRowHeight="15"/>
  <cols>
    <col min="2" max="2" width="20.140625" customWidth="1"/>
    <col min="3" max="3" width="22.5703125" customWidth="1"/>
    <col min="4" max="4" width="42" customWidth="1"/>
    <col min="6" max="6" width="28.7109375" customWidth="1"/>
    <col min="7" max="7" width="3.5703125" customWidth="1"/>
    <col min="9" max="9" width="29.140625" customWidth="1"/>
    <col min="10" max="10" width="3.28515625" customWidth="1"/>
  </cols>
  <sheetData>
    <row r="1" spans="1:12" ht="38.25" customHeight="1">
      <c r="A1" s="50"/>
      <c r="B1" s="137" t="s">
        <v>7381</v>
      </c>
      <c r="C1" s="137"/>
      <c r="D1" s="137"/>
      <c r="E1" s="137"/>
      <c r="F1" s="137"/>
      <c r="G1" s="137"/>
      <c r="H1" s="137"/>
      <c r="I1" s="137"/>
      <c r="J1" s="137"/>
      <c r="K1" s="137"/>
      <c r="L1" s="50"/>
    </row>
    <row r="2" spans="1:12">
      <c r="A2" s="50"/>
      <c r="B2" s="50"/>
      <c r="C2" s="50"/>
      <c r="D2" s="50"/>
      <c r="E2" s="50"/>
      <c r="F2" s="50"/>
      <c r="G2" s="50"/>
      <c r="H2" s="50"/>
      <c r="I2" s="50"/>
      <c r="J2" s="50"/>
      <c r="K2" s="50"/>
      <c r="L2" s="50"/>
    </row>
    <row r="3" spans="1:12">
      <c r="A3" s="50"/>
      <c r="B3" s="50" t="s">
        <v>7311</v>
      </c>
      <c r="C3" s="50"/>
      <c r="D3" s="51"/>
      <c r="E3" s="50"/>
      <c r="F3" s="50" t="s">
        <v>7312</v>
      </c>
      <c r="G3" s="138" t="s">
        <v>4</v>
      </c>
      <c r="H3" s="138"/>
      <c r="I3" s="138"/>
      <c r="J3" s="50"/>
      <c r="K3" s="50"/>
      <c r="L3" s="50"/>
    </row>
    <row r="4" spans="1:12" ht="15.75" thickBot="1">
      <c r="A4" s="50"/>
      <c r="B4" s="50"/>
      <c r="C4" s="50"/>
      <c r="D4" s="50"/>
      <c r="E4" s="50"/>
      <c r="F4" s="50"/>
      <c r="G4" s="50"/>
      <c r="H4" s="50"/>
      <c r="I4" s="50"/>
      <c r="J4" s="50"/>
      <c r="K4" s="50"/>
      <c r="L4" s="50"/>
    </row>
    <row r="5" spans="1:12">
      <c r="A5" s="50"/>
      <c r="B5" s="139" t="s">
        <v>7313</v>
      </c>
      <c r="C5" s="140"/>
      <c r="D5" s="140"/>
      <c r="E5" s="140"/>
      <c r="F5" s="140"/>
      <c r="G5" s="140"/>
      <c r="H5" s="140"/>
      <c r="I5" s="140"/>
      <c r="J5" s="140"/>
      <c r="K5" s="141"/>
      <c r="L5" s="50"/>
    </row>
    <row r="6" spans="1:12">
      <c r="A6" s="50"/>
      <c r="B6" s="52"/>
      <c r="C6" s="53"/>
      <c r="D6" s="53"/>
      <c r="E6" s="53"/>
      <c r="F6" s="53"/>
      <c r="G6" s="53"/>
      <c r="H6" s="53"/>
      <c r="I6" s="53"/>
      <c r="J6" s="53"/>
      <c r="K6" s="54"/>
      <c r="L6" s="50"/>
    </row>
    <row r="7" spans="1:12">
      <c r="A7" s="50"/>
      <c r="B7" s="135" t="s">
        <v>7314</v>
      </c>
      <c r="C7" s="136"/>
      <c r="D7" s="55"/>
      <c r="E7" s="56"/>
      <c r="F7" s="110" t="s">
        <v>7323</v>
      </c>
      <c r="G7" s="57"/>
      <c r="H7" s="56"/>
      <c r="I7" s="61" t="s">
        <v>7324</v>
      </c>
      <c r="J7" s="57"/>
      <c r="K7" s="58"/>
      <c r="L7" s="50"/>
    </row>
    <row r="8" spans="1:12">
      <c r="A8" s="50"/>
      <c r="B8" s="135" t="s">
        <v>7322</v>
      </c>
      <c r="C8" s="136"/>
      <c r="D8" s="151"/>
      <c r="E8" s="56"/>
      <c r="F8" s="110" t="s">
        <v>7315</v>
      </c>
      <c r="G8" s="60"/>
      <c r="H8" s="56"/>
      <c r="I8" s="61" t="s">
        <v>7319</v>
      </c>
      <c r="J8" s="60"/>
      <c r="K8" s="58"/>
      <c r="L8" s="50"/>
    </row>
    <row r="9" spans="1:12">
      <c r="A9" s="50"/>
      <c r="B9" s="135" t="s">
        <v>7325</v>
      </c>
      <c r="C9" s="136"/>
      <c r="D9" s="151"/>
      <c r="E9" s="56"/>
      <c r="F9" s="110" t="s">
        <v>7316</v>
      </c>
      <c r="G9" s="60"/>
      <c r="H9" s="56"/>
      <c r="I9" s="61" t="s">
        <v>7320</v>
      </c>
      <c r="J9" s="60"/>
      <c r="K9" s="58"/>
      <c r="L9" s="50"/>
    </row>
    <row r="10" spans="1:12">
      <c r="A10" s="50"/>
      <c r="B10" s="62" t="s">
        <v>7372</v>
      </c>
      <c r="C10" s="63"/>
      <c r="D10" s="150"/>
      <c r="E10" s="56"/>
      <c r="F10" s="110" t="s">
        <v>7317</v>
      </c>
      <c r="G10" s="60"/>
      <c r="H10" s="56"/>
      <c r="I10" s="61" t="s">
        <v>7392</v>
      </c>
      <c r="J10" s="60"/>
      <c r="K10" s="58"/>
      <c r="L10" s="50"/>
    </row>
    <row r="11" spans="1:12">
      <c r="A11" s="50"/>
      <c r="B11" s="62" t="s">
        <v>7373</v>
      </c>
      <c r="C11" s="63"/>
      <c r="D11" s="150"/>
      <c r="E11" s="56"/>
      <c r="F11" s="110" t="s">
        <v>7318</v>
      </c>
      <c r="G11" s="60"/>
      <c r="H11" s="56"/>
      <c r="I11" s="61" t="s">
        <v>7321</v>
      </c>
      <c r="J11" s="60"/>
      <c r="K11" s="58"/>
      <c r="L11" s="50"/>
    </row>
    <row r="12" spans="1:12">
      <c r="A12" s="50"/>
      <c r="B12" s="135" t="s">
        <v>7327</v>
      </c>
      <c r="C12" s="136"/>
      <c r="D12" s="59"/>
      <c r="E12" s="56"/>
      <c r="F12" s="110"/>
      <c r="G12" s="60"/>
      <c r="H12" s="56"/>
      <c r="I12" s="61"/>
      <c r="J12" s="60"/>
      <c r="K12" s="58"/>
      <c r="L12" s="50"/>
    </row>
    <row r="13" spans="1:12">
      <c r="A13" s="50"/>
      <c r="B13" s="62" t="s">
        <v>7328</v>
      </c>
      <c r="C13" s="63"/>
      <c r="D13" s="152"/>
      <c r="E13" s="56"/>
      <c r="F13" s="110"/>
      <c r="G13" s="60"/>
      <c r="H13" s="56"/>
      <c r="I13" s="61"/>
      <c r="J13" s="60"/>
      <c r="K13" s="58"/>
      <c r="L13" s="50"/>
    </row>
    <row r="14" spans="1:12">
      <c r="A14" s="50"/>
      <c r="B14" s="62" t="s">
        <v>7374</v>
      </c>
      <c r="C14" s="63"/>
      <c r="D14" s="59"/>
      <c r="E14" s="56"/>
      <c r="F14" s="110"/>
      <c r="G14" s="60"/>
      <c r="H14" s="56"/>
      <c r="I14" s="61"/>
      <c r="J14" s="60"/>
      <c r="K14" s="58"/>
      <c r="L14" s="50"/>
    </row>
    <row r="15" spans="1:12">
      <c r="A15" s="50"/>
      <c r="B15" s="64" t="s">
        <v>7329</v>
      </c>
      <c r="C15" s="56"/>
      <c r="D15" s="152"/>
      <c r="E15" s="56"/>
      <c r="F15" s="110"/>
      <c r="G15" s="60"/>
      <c r="H15" s="56"/>
      <c r="I15" s="61"/>
      <c r="J15" s="60"/>
      <c r="K15" s="58"/>
      <c r="L15" s="50"/>
    </row>
    <row r="16" spans="1:12">
      <c r="A16" s="50"/>
      <c r="B16" s="64"/>
      <c r="C16" s="56"/>
      <c r="D16" s="65"/>
      <c r="E16" s="56"/>
      <c r="F16" s="110"/>
      <c r="G16" s="60"/>
      <c r="H16" s="56"/>
      <c r="I16" s="61"/>
      <c r="J16" s="60"/>
      <c r="K16" s="58"/>
      <c r="L16" s="50"/>
    </row>
    <row r="17" spans="1:12">
      <c r="A17" s="50"/>
      <c r="B17" s="64"/>
      <c r="C17" s="56"/>
      <c r="D17" s="65"/>
      <c r="E17" s="56"/>
      <c r="F17" s="110"/>
      <c r="G17" s="60"/>
      <c r="H17" s="56"/>
      <c r="I17" s="61"/>
      <c r="J17" s="60"/>
      <c r="K17" s="58"/>
      <c r="L17" s="50"/>
    </row>
    <row r="18" spans="1:12">
      <c r="A18" s="50"/>
      <c r="B18" s="64"/>
      <c r="C18" s="56"/>
      <c r="D18" s="65"/>
      <c r="E18" s="56"/>
      <c r="F18" s="110"/>
      <c r="G18" s="60"/>
      <c r="H18" s="56"/>
      <c r="I18" s="61"/>
      <c r="J18" s="60"/>
      <c r="K18" s="58"/>
      <c r="L18" s="50"/>
    </row>
    <row r="19" spans="1:12">
      <c r="A19" s="50"/>
      <c r="B19" s="64"/>
      <c r="C19" s="56"/>
      <c r="D19" s="65"/>
      <c r="E19" s="56"/>
      <c r="F19" s="110"/>
      <c r="G19" s="60"/>
      <c r="H19" s="56"/>
      <c r="I19" s="61"/>
      <c r="J19" s="60"/>
      <c r="K19" s="58"/>
      <c r="L19" s="50"/>
    </row>
    <row r="20" spans="1:12">
      <c r="A20" s="50"/>
      <c r="B20" s="64"/>
      <c r="C20" s="56"/>
      <c r="D20" s="65"/>
      <c r="E20" s="56"/>
      <c r="F20" s="110"/>
      <c r="G20" s="60"/>
      <c r="H20" s="56"/>
      <c r="I20" s="61"/>
      <c r="J20" s="60"/>
      <c r="K20" s="58"/>
      <c r="L20" s="50"/>
    </row>
    <row r="21" spans="1:12">
      <c r="A21" s="50"/>
      <c r="B21" s="64"/>
      <c r="C21" s="56"/>
      <c r="D21" s="65"/>
      <c r="E21" s="56"/>
      <c r="F21" s="110"/>
      <c r="G21" s="60"/>
      <c r="H21" s="56"/>
      <c r="I21" s="61"/>
      <c r="J21" s="60"/>
      <c r="K21" s="58"/>
      <c r="L21" s="50"/>
    </row>
    <row r="22" spans="1:12">
      <c r="A22" s="50"/>
      <c r="B22" s="64"/>
      <c r="C22" s="56"/>
      <c r="D22" s="65"/>
      <c r="E22" s="56"/>
      <c r="F22" s="110"/>
      <c r="G22" s="60"/>
      <c r="H22" s="56"/>
      <c r="I22" s="61"/>
      <c r="J22" s="60"/>
      <c r="K22" s="58"/>
      <c r="L22" s="50"/>
    </row>
    <row r="23" spans="1:12" ht="15.75" thickBot="1">
      <c r="A23" s="50"/>
      <c r="B23" s="66"/>
      <c r="C23" s="67"/>
      <c r="D23" s="67"/>
      <c r="E23" s="67"/>
      <c r="F23" s="111" t="s">
        <v>7326</v>
      </c>
      <c r="G23" s="67"/>
      <c r="H23" s="67"/>
      <c r="I23" s="111" t="s">
        <v>7326</v>
      </c>
      <c r="J23" s="67"/>
      <c r="K23" s="68"/>
      <c r="L23" s="50"/>
    </row>
    <row r="24" spans="1:12">
      <c r="A24" s="50"/>
      <c r="B24" s="50"/>
      <c r="C24" s="50"/>
      <c r="D24" s="50"/>
      <c r="E24" s="50"/>
      <c r="F24" s="50"/>
      <c r="G24" s="50"/>
      <c r="H24" s="50"/>
      <c r="I24" s="50"/>
      <c r="J24" s="50"/>
      <c r="K24" s="50"/>
      <c r="L24" s="50"/>
    </row>
  </sheetData>
  <mergeCells count="7">
    <mergeCell ref="B12:C12"/>
    <mergeCell ref="B1:K1"/>
    <mergeCell ref="G3:I3"/>
    <mergeCell ref="B5:K5"/>
    <mergeCell ref="B7:C7"/>
    <mergeCell ref="B8:C8"/>
    <mergeCell ref="B9:C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'Activity-Base New'!$D$1:$D$5</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6.1037018951994385E-5"/>
  </sheetPr>
  <dimension ref="A1:E184"/>
  <sheetViews>
    <sheetView zoomScale="70" zoomScaleNormal="70" workbookViewId="0">
      <selection activeCell="A4" sqref="A4:A184"/>
    </sheetView>
  </sheetViews>
  <sheetFormatPr defaultRowHeight="15"/>
  <cols>
    <col min="1" max="1" width="37.28515625" customWidth="1"/>
    <col min="2" max="3" width="16.85546875" customWidth="1"/>
  </cols>
  <sheetData>
    <row r="1" spans="1:5" ht="60" customHeight="1">
      <c r="A1" s="142" t="s">
        <v>7382</v>
      </c>
      <c r="B1" s="142"/>
      <c r="C1" s="142"/>
      <c r="D1" s="142"/>
      <c r="E1" s="1"/>
    </row>
    <row r="2" spans="1:5">
      <c r="A2" s="2"/>
      <c r="B2" s="3"/>
      <c r="C2" s="3"/>
      <c r="D2" s="4"/>
      <c r="E2" s="1"/>
    </row>
    <row r="3" spans="1:5" ht="60" customHeight="1">
      <c r="A3" s="5"/>
      <c r="B3" s="106" t="s">
        <v>0</v>
      </c>
      <c r="C3" s="106" t="s">
        <v>1</v>
      </c>
      <c r="D3" s="106" t="s">
        <v>2</v>
      </c>
      <c r="E3" s="1"/>
    </row>
    <row r="4" spans="1:5">
      <c r="A4" s="6" t="s">
        <v>3</v>
      </c>
      <c r="B4" s="7"/>
      <c r="C4" s="8"/>
      <c r="D4" s="7" t="str">
        <f>IF(B4="",IF(C4="","",1),1)</f>
        <v/>
      </c>
      <c r="E4" s="1"/>
    </row>
    <row r="5" spans="1:5">
      <c r="A5" s="6" t="s">
        <v>5</v>
      </c>
      <c r="B5" s="7"/>
      <c r="C5" s="8"/>
      <c r="D5" s="7" t="str">
        <f t="shared" ref="D5:D68" si="0">IF(B5="",IF(C5="","",1),1)</f>
        <v/>
      </c>
      <c r="E5" s="1"/>
    </row>
    <row r="6" spans="1:5">
      <c r="A6" s="6" t="s">
        <v>6</v>
      </c>
      <c r="B6" s="7"/>
      <c r="C6" s="8"/>
      <c r="D6" s="7" t="str">
        <f t="shared" si="0"/>
        <v/>
      </c>
      <c r="E6" s="1"/>
    </row>
    <row r="7" spans="1:5">
      <c r="A7" s="6" t="s">
        <v>7</v>
      </c>
      <c r="B7" s="7"/>
      <c r="C7" s="8"/>
      <c r="D7" s="7" t="str">
        <f t="shared" si="0"/>
        <v/>
      </c>
      <c r="E7" s="1"/>
    </row>
    <row r="8" spans="1:5">
      <c r="A8" s="6" t="s">
        <v>8</v>
      </c>
      <c r="B8" s="7"/>
      <c r="C8" s="8"/>
      <c r="D8" s="7" t="str">
        <f t="shared" si="0"/>
        <v/>
      </c>
      <c r="E8" s="1"/>
    </row>
    <row r="9" spans="1:5">
      <c r="A9" s="6" t="s">
        <v>9</v>
      </c>
      <c r="B9" s="7"/>
      <c r="C9" s="8"/>
      <c r="D9" s="7" t="str">
        <f t="shared" si="0"/>
        <v/>
      </c>
      <c r="E9" s="1"/>
    </row>
    <row r="10" spans="1:5">
      <c r="A10" s="6" t="s">
        <v>10</v>
      </c>
      <c r="B10" s="7"/>
      <c r="C10" s="8"/>
      <c r="D10" s="7" t="str">
        <f t="shared" si="0"/>
        <v/>
      </c>
      <c r="E10" s="1"/>
    </row>
    <row r="11" spans="1:5">
      <c r="A11" s="6" t="s">
        <v>11</v>
      </c>
      <c r="B11" s="7"/>
      <c r="C11" s="8"/>
      <c r="D11" s="7" t="str">
        <f t="shared" si="0"/>
        <v/>
      </c>
      <c r="E11" s="1"/>
    </row>
    <row r="12" spans="1:5">
      <c r="A12" s="6" t="s">
        <v>12</v>
      </c>
      <c r="B12" s="7"/>
      <c r="C12" s="8"/>
      <c r="D12" s="7" t="str">
        <f t="shared" si="0"/>
        <v/>
      </c>
      <c r="E12" s="1"/>
    </row>
    <row r="13" spans="1:5">
      <c r="A13" s="6" t="s">
        <v>13</v>
      </c>
      <c r="B13" s="7"/>
      <c r="C13" s="8"/>
      <c r="D13" s="7" t="str">
        <f t="shared" si="0"/>
        <v/>
      </c>
      <c r="E13" s="1"/>
    </row>
    <row r="14" spans="1:5">
      <c r="A14" s="6" t="s">
        <v>14</v>
      </c>
      <c r="B14" s="7"/>
      <c r="C14" s="8"/>
      <c r="D14" s="7" t="str">
        <f t="shared" si="0"/>
        <v/>
      </c>
      <c r="E14" s="1"/>
    </row>
    <row r="15" spans="1:5">
      <c r="A15" s="6" t="s">
        <v>15</v>
      </c>
      <c r="B15" s="7"/>
      <c r="C15" s="8"/>
      <c r="D15" s="7" t="str">
        <f t="shared" si="0"/>
        <v/>
      </c>
      <c r="E15" s="1"/>
    </row>
    <row r="16" spans="1:5">
      <c r="A16" s="6" t="s">
        <v>16</v>
      </c>
      <c r="B16" s="7"/>
      <c r="C16" s="8"/>
      <c r="D16" s="7" t="str">
        <f t="shared" si="0"/>
        <v/>
      </c>
      <c r="E16" s="1"/>
    </row>
    <row r="17" spans="1:5">
      <c r="A17" s="6" t="s">
        <v>17</v>
      </c>
      <c r="B17" s="7"/>
      <c r="C17" s="8"/>
      <c r="D17" s="7" t="str">
        <f t="shared" si="0"/>
        <v/>
      </c>
      <c r="E17" s="1"/>
    </row>
    <row r="18" spans="1:5">
      <c r="A18" s="6" t="s">
        <v>18</v>
      </c>
      <c r="B18" s="7"/>
      <c r="C18" s="8"/>
      <c r="D18" s="7" t="str">
        <f t="shared" si="0"/>
        <v/>
      </c>
      <c r="E18" s="1"/>
    </row>
    <row r="19" spans="1:5">
      <c r="A19" s="6" t="s">
        <v>19</v>
      </c>
      <c r="B19" s="7"/>
      <c r="C19" s="8"/>
      <c r="D19" s="7" t="str">
        <f t="shared" si="0"/>
        <v/>
      </c>
      <c r="E19" s="1"/>
    </row>
    <row r="20" spans="1:5">
      <c r="A20" s="6" t="s">
        <v>20</v>
      </c>
      <c r="B20" s="7"/>
      <c r="C20" s="8"/>
      <c r="D20" s="7" t="str">
        <f t="shared" si="0"/>
        <v/>
      </c>
      <c r="E20" s="1"/>
    </row>
    <row r="21" spans="1:5">
      <c r="A21" s="6" t="s">
        <v>21</v>
      </c>
      <c r="B21" s="7"/>
      <c r="C21" s="8"/>
      <c r="D21" s="7" t="str">
        <f t="shared" si="0"/>
        <v/>
      </c>
      <c r="E21" s="1"/>
    </row>
    <row r="22" spans="1:5">
      <c r="A22" s="6" t="s">
        <v>22</v>
      </c>
      <c r="B22" s="7"/>
      <c r="C22" s="8"/>
      <c r="D22" s="7" t="str">
        <f t="shared" si="0"/>
        <v/>
      </c>
      <c r="E22" s="1"/>
    </row>
    <row r="23" spans="1:5">
      <c r="A23" s="6" t="s">
        <v>23</v>
      </c>
      <c r="B23" s="7"/>
      <c r="C23" s="8"/>
      <c r="D23" s="7" t="str">
        <f t="shared" si="0"/>
        <v/>
      </c>
      <c r="E23" s="1"/>
    </row>
    <row r="24" spans="1:5">
      <c r="A24" s="6" t="s">
        <v>24</v>
      </c>
      <c r="B24" s="7"/>
      <c r="C24" s="8"/>
      <c r="D24" s="7" t="str">
        <f t="shared" si="0"/>
        <v/>
      </c>
      <c r="E24" s="1"/>
    </row>
    <row r="25" spans="1:5">
      <c r="A25" s="6" t="s">
        <v>25</v>
      </c>
      <c r="B25" s="7"/>
      <c r="C25" s="8"/>
      <c r="D25" s="7" t="str">
        <f t="shared" si="0"/>
        <v/>
      </c>
      <c r="E25" s="1"/>
    </row>
    <row r="26" spans="1:5">
      <c r="A26" s="6" t="s">
        <v>26</v>
      </c>
      <c r="B26" s="7"/>
      <c r="C26" s="8"/>
      <c r="D26" s="7" t="str">
        <f t="shared" si="0"/>
        <v/>
      </c>
      <c r="E26" s="1"/>
    </row>
    <row r="27" spans="1:5">
      <c r="A27" s="6" t="s">
        <v>27</v>
      </c>
      <c r="B27" s="7"/>
      <c r="C27" s="8"/>
      <c r="D27" s="7" t="str">
        <f t="shared" si="0"/>
        <v/>
      </c>
      <c r="E27" s="1"/>
    </row>
    <row r="28" spans="1:5">
      <c r="A28" s="6" t="s">
        <v>28</v>
      </c>
      <c r="B28" s="7"/>
      <c r="C28" s="8"/>
      <c r="D28" s="7" t="str">
        <f t="shared" si="0"/>
        <v/>
      </c>
      <c r="E28" s="1"/>
    </row>
    <row r="29" spans="1:5">
      <c r="A29" s="6" t="s">
        <v>29</v>
      </c>
      <c r="B29" s="7"/>
      <c r="C29" s="8"/>
      <c r="D29" s="7" t="str">
        <f t="shared" si="0"/>
        <v/>
      </c>
      <c r="E29" s="1"/>
    </row>
    <row r="30" spans="1:5">
      <c r="A30" s="6" t="s">
        <v>30</v>
      </c>
      <c r="B30" s="7"/>
      <c r="C30" s="8"/>
      <c r="D30" s="7" t="str">
        <f t="shared" si="0"/>
        <v/>
      </c>
      <c r="E30" s="1"/>
    </row>
    <row r="31" spans="1:5">
      <c r="A31" s="6" t="s">
        <v>31</v>
      </c>
      <c r="B31" s="7"/>
      <c r="C31" s="8"/>
      <c r="D31" s="7" t="str">
        <f t="shared" si="0"/>
        <v/>
      </c>
      <c r="E31" s="1"/>
    </row>
    <row r="32" spans="1:5">
      <c r="A32" s="6" t="s">
        <v>32</v>
      </c>
      <c r="B32" s="7"/>
      <c r="C32" s="8"/>
      <c r="D32" s="7" t="str">
        <f t="shared" si="0"/>
        <v/>
      </c>
      <c r="E32" s="1"/>
    </row>
    <row r="33" spans="1:5">
      <c r="A33" s="6" t="s">
        <v>33</v>
      </c>
      <c r="B33" s="7"/>
      <c r="C33" s="8"/>
      <c r="D33" s="7" t="str">
        <f t="shared" si="0"/>
        <v/>
      </c>
      <c r="E33" s="1"/>
    </row>
    <row r="34" spans="1:5">
      <c r="A34" s="6" t="s">
        <v>34</v>
      </c>
      <c r="B34" s="7"/>
      <c r="C34" s="8"/>
      <c r="D34" s="7" t="str">
        <f t="shared" si="0"/>
        <v/>
      </c>
      <c r="E34" s="1"/>
    </row>
    <row r="35" spans="1:5">
      <c r="A35" s="6" t="s">
        <v>35</v>
      </c>
      <c r="B35" s="7"/>
      <c r="C35" s="8"/>
      <c r="D35" s="7" t="str">
        <f t="shared" si="0"/>
        <v/>
      </c>
      <c r="E35" s="1"/>
    </row>
    <row r="36" spans="1:5">
      <c r="A36" s="6" t="s">
        <v>36</v>
      </c>
      <c r="B36" s="7"/>
      <c r="C36" s="8"/>
      <c r="D36" s="7" t="str">
        <f t="shared" si="0"/>
        <v/>
      </c>
      <c r="E36" s="1"/>
    </row>
    <row r="37" spans="1:5">
      <c r="A37" s="6" t="s">
        <v>37</v>
      </c>
      <c r="B37" s="7"/>
      <c r="C37" s="8"/>
      <c r="D37" s="7" t="str">
        <f t="shared" si="0"/>
        <v/>
      </c>
      <c r="E37" s="1"/>
    </row>
    <row r="38" spans="1:5">
      <c r="A38" s="6" t="s">
        <v>38</v>
      </c>
      <c r="B38" s="7"/>
      <c r="C38" s="8"/>
      <c r="D38" s="7" t="str">
        <f t="shared" si="0"/>
        <v/>
      </c>
      <c r="E38" s="1"/>
    </row>
    <row r="39" spans="1:5">
      <c r="A39" s="6" t="s">
        <v>39</v>
      </c>
      <c r="B39" s="7"/>
      <c r="C39" s="8"/>
      <c r="D39" s="7" t="str">
        <f t="shared" si="0"/>
        <v/>
      </c>
      <c r="E39" s="1"/>
    </row>
    <row r="40" spans="1:5">
      <c r="A40" s="6" t="s">
        <v>40</v>
      </c>
      <c r="B40" s="7"/>
      <c r="C40" s="8"/>
      <c r="D40" s="7" t="str">
        <f t="shared" si="0"/>
        <v/>
      </c>
      <c r="E40" s="1"/>
    </row>
    <row r="41" spans="1:5">
      <c r="A41" s="6" t="s">
        <v>41</v>
      </c>
      <c r="B41" s="7"/>
      <c r="C41" s="8"/>
      <c r="D41" s="7" t="str">
        <f t="shared" si="0"/>
        <v/>
      </c>
      <c r="E41" s="1"/>
    </row>
    <row r="42" spans="1:5">
      <c r="A42" s="6" t="s">
        <v>42</v>
      </c>
      <c r="B42" s="7"/>
      <c r="C42" s="8"/>
      <c r="D42" s="7" t="str">
        <f t="shared" si="0"/>
        <v/>
      </c>
      <c r="E42" s="1"/>
    </row>
    <row r="43" spans="1:5">
      <c r="A43" s="6" t="s">
        <v>43</v>
      </c>
      <c r="B43" s="7"/>
      <c r="C43" s="8"/>
      <c r="D43" s="7" t="str">
        <f t="shared" si="0"/>
        <v/>
      </c>
      <c r="E43" s="1"/>
    </row>
    <row r="44" spans="1:5">
      <c r="A44" s="6" t="s">
        <v>44</v>
      </c>
      <c r="B44" s="7"/>
      <c r="C44" s="8"/>
      <c r="D44" s="7" t="str">
        <f t="shared" si="0"/>
        <v/>
      </c>
      <c r="E44" s="1"/>
    </row>
    <row r="45" spans="1:5">
      <c r="A45" s="6" t="s">
        <v>45</v>
      </c>
      <c r="B45" s="7"/>
      <c r="C45" s="8"/>
      <c r="D45" s="7" t="str">
        <f t="shared" si="0"/>
        <v/>
      </c>
      <c r="E45" s="1"/>
    </row>
    <row r="46" spans="1:5">
      <c r="A46" s="6" t="s">
        <v>46</v>
      </c>
      <c r="B46" s="7"/>
      <c r="C46" s="8"/>
      <c r="D46" s="7" t="str">
        <f t="shared" si="0"/>
        <v/>
      </c>
      <c r="E46" s="1"/>
    </row>
    <row r="47" spans="1:5">
      <c r="A47" s="6" t="s">
        <v>47</v>
      </c>
      <c r="B47" s="7"/>
      <c r="C47" s="8"/>
      <c r="D47" s="7" t="str">
        <f t="shared" si="0"/>
        <v/>
      </c>
      <c r="E47" s="1"/>
    </row>
    <row r="48" spans="1:5">
      <c r="A48" s="6" t="s">
        <v>48</v>
      </c>
      <c r="B48" s="7"/>
      <c r="C48" s="8"/>
      <c r="D48" s="7" t="str">
        <f t="shared" si="0"/>
        <v/>
      </c>
      <c r="E48" s="1"/>
    </row>
    <row r="49" spans="1:5">
      <c r="A49" s="6" t="s">
        <v>49</v>
      </c>
      <c r="B49" s="7"/>
      <c r="C49" s="8"/>
      <c r="D49" s="7" t="str">
        <f t="shared" si="0"/>
        <v/>
      </c>
      <c r="E49" s="1"/>
    </row>
    <row r="50" spans="1:5">
      <c r="A50" s="6" t="s">
        <v>50</v>
      </c>
      <c r="B50" s="7"/>
      <c r="C50" s="8"/>
      <c r="D50" s="7" t="str">
        <f t="shared" si="0"/>
        <v/>
      </c>
      <c r="E50" s="1"/>
    </row>
    <row r="51" spans="1:5">
      <c r="A51" s="6" t="s">
        <v>51</v>
      </c>
      <c r="B51" s="7"/>
      <c r="C51" s="8"/>
      <c r="D51" s="7" t="str">
        <f t="shared" si="0"/>
        <v/>
      </c>
      <c r="E51" s="1"/>
    </row>
    <row r="52" spans="1:5">
      <c r="A52" s="6" t="s">
        <v>52</v>
      </c>
      <c r="B52" s="7"/>
      <c r="C52" s="8"/>
      <c r="D52" s="7" t="str">
        <f t="shared" si="0"/>
        <v/>
      </c>
      <c r="E52" s="1"/>
    </row>
    <row r="53" spans="1:5">
      <c r="A53" s="6" t="s">
        <v>53</v>
      </c>
      <c r="B53" s="7"/>
      <c r="C53" s="8"/>
      <c r="D53" s="7" t="str">
        <f t="shared" si="0"/>
        <v/>
      </c>
      <c r="E53" s="1"/>
    </row>
    <row r="54" spans="1:5">
      <c r="A54" s="6" t="s">
        <v>54</v>
      </c>
      <c r="B54" s="7"/>
      <c r="C54" s="8"/>
      <c r="D54" s="7" t="str">
        <f t="shared" si="0"/>
        <v/>
      </c>
      <c r="E54" s="1"/>
    </row>
    <row r="55" spans="1:5">
      <c r="A55" s="6" t="s">
        <v>55</v>
      </c>
      <c r="B55" s="7"/>
      <c r="C55" s="8"/>
      <c r="D55" s="7" t="str">
        <f t="shared" si="0"/>
        <v/>
      </c>
      <c r="E55" s="1"/>
    </row>
    <row r="56" spans="1:5">
      <c r="A56" s="6" t="s">
        <v>56</v>
      </c>
      <c r="B56" s="7"/>
      <c r="C56" s="8"/>
      <c r="D56" s="7" t="str">
        <f t="shared" si="0"/>
        <v/>
      </c>
      <c r="E56" s="1"/>
    </row>
    <row r="57" spans="1:5">
      <c r="A57" s="6" t="s">
        <v>57</v>
      </c>
      <c r="B57" s="7"/>
      <c r="C57" s="8"/>
      <c r="D57" s="7" t="str">
        <f t="shared" si="0"/>
        <v/>
      </c>
      <c r="E57" s="1"/>
    </row>
    <row r="58" spans="1:5">
      <c r="A58" s="6" t="s">
        <v>58</v>
      </c>
      <c r="B58" s="7"/>
      <c r="C58" s="8"/>
      <c r="D58" s="7" t="str">
        <f t="shared" si="0"/>
        <v/>
      </c>
      <c r="E58" s="1"/>
    </row>
    <row r="59" spans="1:5">
      <c r="A59" s="6" t="s">
        <v>59</v>
      </c>
      <c r="B59" s="7"/>
      <c r="C59" s="8"/>
      <c r="D59" s="7" t="str">
        <f t="shared" si="0"/>
        <v/>
      </c>
      <c r="E59" s="1"/>
    </row>
    <row r="60" spans="1:5">
      <c r="A60" s="6" t="s">
        <v>60</v>
      </c>
      <c r="B60" s="7"/>
      <c r="C60" s="8"/>
      <c r="D60" s="7" t="str">
        <f t="shared" si="0"/>
        <v/>
      </c>
      <c r="E60" s="1"/>
    </row>
    <row r="61" spans="1:5">
      <c r="A61" s="6" t="s">
        <v>61</v>
      </c>
      <c r="B61" s="7"/>
      <c r="C61" s="8"/>
      <c r="D61" s="7" t="str">
        <f t="shared" si="0"/>
        <v/>
      </c>
      <c r="E61" s="1"/>
    </row>
    <row r="62" spans="1:5">
      <c r="A62" s="6" t="s">
        <v>62</v>
      </c>
      <c r="B62" s="7"/>
      <c r="C62" s="8"/>
      <c r="D62" s="7" t="str">
        <f t="shared" si="0"/>
        <v/>
      </c>
      <c r="E62" s="1"/>
    </row>
    <row r="63" spans="1:5">
      <c r="A63" s="6" t="s">
        <v>63</v>
      </c>
      <c r="B63" s="7"/>
      <c r="C63" s="8"/>
      <c r="D63" s="7" t="str">
        <f t="shared" si="0"/>
        <v/>
      </c>
      <c r="E63" s="1"/>
    </row>
    <row r="64" spans="1:5">
      <c r="A64" s="6" t="s">
        <v>64</v>
      </c>
      <c r="B64" s="7"/>
      <c r="C64" s="8"/>
      <c r="D64" s="7" t="str">
        <f t="shared" si="0"/>
        <v/>
      </c>
      <c r="E64" s="1"/>
    </row>
    <row r="65" spans="1:5">
      <c r="A65" s="6" t="s">
        <v>65</v>
      </c>
      <c r="B65" s="7"/>
      <c r="C65" s="8"/>
      <c r="D65" s="7" t="str">
        <f t="shared" si="0"/>
        <v/>
      </c>
      <c r="E65" s="1"/>
    </row>
    <row r="66" spans="1:5">
      <c r="A66" s="6" t="s">
        <v>66</v>
      </c>
      <c r="B66" s="7"/>
      <c r="C66" s="8"/>
      <c r="D66" s="7" t="str">
        <f t="shared" si="0"/>
        <v/>
      </c>
      <c r="E66" s="1"/>
    </row>
    <row r="67" spans="1:5">
      <c r="A67" s="6" t="s">
        <v>67</v>
      </c>
      <c r="B67" s="7"/>
      <c r="C67" s="8"/>
      <c r="D67" s="7" t="str">
        <f t="shared" si="0"/>
        <v/>
      </c>
      <c r="E67" s="1"/>
    </row>
    <row r="68" spans="1:5">
      <c r="A68" s="6" t="s">
        <v>68</v>
      </c>
      <c r="B68" s="7"/>
      <c r="C68" s="8"/>
      <c r="D68" s="7" t="str">
        <f t="shared" si="0"/>
        <v/>
      </c>
      <c r="E68" s="1"/>
    </row>
    <row r="69" spans="1:5">
      <c r="A69" s="6" t="s">
        <v>69</v>
      </c>
      <c r="B69" s="7"/>
      <c r="C69" s="8"/>
      <c r="D69" s="7" t="str">
        <f t="shared" ref="D69:D132" si="1">IF(B69="",IF(C69="","",1),1)</f>
        <v/>
      </c>
      <c r="E69" s="1"/>
    </row>
    <row r="70" spans="1:5">
      <c r="A70" s="6" t="s">
        <v>70</v>
      </c>
      <c r="B70" s="7"/>
      <c r="C70" s="8"/>
      <c r="D70" s="7" t="str">
        <f t="shared" si="1"/>
        <v/>
      </c>
      <c r="E70" s="1"/>
    </row>
    <row r="71" spans="1:5">
      <c r="A71" s="6" t="s">
        <v>71</v>
      </c>
      <c r="B71" s="7"/>
      <c r="C71" s="8"/>
      <c r="D71" s="7" t="str">
        <f t="shared" si="1"/>
        <v/>
      </c>
      <c r="E71" s="1"/>
    </row>
    <row r="72" spans="1:5">
      <c r="A72" s="6" t="s">
        <v>72</v>
      </c>
      <c r="B72" s="7"/>
      <c r="C72" s="8"/>
      <c r="D72" s="7" t="str">
        <f t="shared" si="1"/>
        <v/>
      </c>
      <c r="E72" s="1"/>
    </row>
    <row r="73" spans="1:5">
      <c r="A73" s="6" t="s">
        <v>73</v>
      </c>
      <c r="B73" s="7"/>
      <c r="C73" s="8"/>
      <c r="D73" s="7" t="str">
        <f t="shared" si="1"/>
        <v/>
      </c>
      <c r="E73" s="1"/>
    </row>
    <row r="74" spans="1:5">
      <c r="A74" s="6" t="s">
        <v>74</v>
      </c>
      <c r="B74" s="7"/>
      <c r="C74" s="8"/>
      <c r="D74" s="7" t="str">
        <f t="shared" si="1"/>
        <v/>
      </c>
      <c r="E74" s="1"/>
    </row>
    <row r="75" spans="1:5">
      <c r="A75" s="6" t="s">
        <v>75</v>
      </c>
      <c r="B75" s="7"/>
      <c r="C75" s="8"/>
      <c r="D75" s="7" t="str">
        <f t="shared" si="1"/>
        <v/>
      </c>
      <c r="E75" s="1"/>
    </row>
    <row r="76" spans="1:5">
      <c r="A76" s="6" t="s">
        <v>76</v>
      </c>
      <c r="B76" s="7"/>
      <c r="C76" s="8"/>
      <c r="D76" s="7" t="str">
        <f t="shared" si="1"/>
        <v/>
      </c>
      <c r="E76" s="1"/>
    </row>
    <row r="77" spans="1:5">
      <c r="A77" s="6" t="s">
        <v>77</v>
      </c>
      <c r="B77" s="7"/>
      <c r="C77" s="8"/>
      <c r="D77" s="7" t="str">
        <f t="shared" si="1"/>
        <v/>
      </c>
      <c r="E77" s="1"/>
    </row>
    <row r="78" spans="1:5">
      <c r="A78" s="6" t="s">
        <v>78</v>
      </c>
      <c r="B78" s="7"/>
      <c r="C78" s="8"/>
      <c r="D78" s="7" t="str">
        <f t="shared" si="1"/>
        <v/>
      </c>
      <c r="E78" s="1"/>
    </row>
    <row r="79" spans="1:5">
      <c r="A79" s="6" t="s">
        <v>79</v>
      </c>
      <c r="B79" s="7"/>
      <c r="C79" s="8"/>
      <c r="D79" s="7" t="str">
        <f t="shared" si="1"/>
        <v/>
      </c>
      <c r="E79" s="1"/>
    </row>
    <row r="80" spans="1:5">
      <c r="A80" s="6" t="s">
        <v>80</v>
      </c>
      <c r="B80" s="7"/>
      <c r="C80" s="8"/>
      <c r="D80" s="7" t="str">
        <f t="shared" si="1"/>
        <v/>
      </c>
      <c r="E80" s="1"/>
    </row>
    <row r="81" spans="1:5">
      <c r="A81" s="6" t="s">
        <v>81</v>
      </c>
      <c r="B81" s="7"/>
      <c r="C81" s="8"/>
      <c r="D81" s="7" t="str">
        <f t="shared" si="1"/>
        <v/>
      </c>
      <c r="E81" s="1"/>
    </row>
    <row r="82" spans="1:5">
      <c r="A82" s="6" t="s">
        <v>82</v>
      </c>
      <c r="B82" s="7"/>
      <c r="C82" s="8"/>
      <c r="D82" s="7" t="str">
        <f t="shared" si="1"/>
        <v/>
      </c>
      <c r="E82" s="1"/>
    </row>
    <row r="83" spans="1:5">
      <c r="A83" s="6" t="s">
        <v>83</v>
      </c>
      <c r="B83" s="7"/>
      <c r="C83" s="8"/>
      <c r="D83" s="7" t="str">
        <f t="shared" si="1"/>
        <v/>
      </c>
      <c r="E83" s="1"/>
    </row>
    <row r="84" spans="1:5">
      <c r="A84" s="6" t="s">
        <v>84</v>
      </c>
      <c r="B84" s="7"/>
      <c r="C84" s="8"/>
      <c r="D84" s="7" t="str">
        <f t="shared" si="1"/>
        <v/>
      </c>
      <c r="E84" s="1"/>
    </row>
    <row r="85" spans="1:5">
      <c r="A85" s="6" t="s">
        <v>85</v>
      </c>
      <c r="B85" s="7"/>
      <c r="C85" s="8"/>
      <c r="D85" s="7" t="str">
        <f t="shared" si="1"/>
        <v/>
      </c>
      <c r="E85" s="1"/>
    </row>
    <row r="86" spans="1:5">
      <c r="A86" s="6" t="s">
        <v>86</v>
      </c>
      <c r="B86" s="7"/>
      <c r="C86" s="8"/>
      <c r="D86" s="7" t="str">
        <f t="shared" si="1"/>
        <v/>
      </c>
      <c r="E86" s="1"/>
    </row>
    <row r="87" spans="1:5">
      <c r="A87" s="6" t="s">
        <v>87</v>
      </c>
      <c r="B87" s="7"/>
      <c r="C87" s="8"/>
      <c r="D87" s="7" t="str">
        <f t="shared" si="1"/>
        <v/>
      </c>
      <c r="E87" s="1"/>
    </row>
    <row r="88" spans="1:5">
      <c r="A88" s="6" t="s">
        <v>88</v>
      </c>
      <c r="B88" s="7"/>
      <c r="C88" s="8"/>
      <c r="D88" s="7" t="str">
        <f t="shared" si="1"/>
        <v/>
      </c>
      <c r="E88" s="1"/>
    </row>
    <row r="89" spans="1:5">
      <c r="A89" s="6" t="s">
        <v>89</v>
      </c>
      <c r="B89" s="7"/>
      <c r="C89" s="8"/>
      <c r="D89" s="7" t="str">
        <f t="shared" si="1"/>
        <v/>
      </c>
      <c r="E89" s="1"/>
    </row>
    <row r="90" spans="1:5">
      <c r="A90" s="6" t="s">
        <v>90</v>
      </c>
      <c r="B90" s="7"/>
      <c r="C90" s="8"/>
      <c r="D90" s="7" t="str">
        <f t="shared" si="1"/>
        <v/>
      </c>
      <c r="E90" s="1"/>
    </row>
    <row r="91" spans="1:5">
      <c r="A91" s="6" t="s">
        <v>91</v>
      </c>
      <c r="B91" s="7"/>
      <c r="C91" s="8"/>
      <c r="D91" s="7" t="str">
        <f t="shared" si="1"/>
        <v/>
      </c>
      <c r="E91" s="1"/>
    </row>
    <row r="92" spans="1:5">
      <c r="A92" s="6" t="s">
        <v>92</v>
      </c>
      <c r="B92" s="7"/>
      <c r="C92" s="8"/>
      <c r="D92" s="7" t="str">
        <f t="shared" si="1"/>
        <v/>
      </c>
      <c r="E92" s="1"/>
    </row>
    <row r="93" spans="1:5">
      <c r="A93" s="6" t="s">
        <v>93</v>
      </c>
      <c r="B93" s="7"/>
      <c r="C93" s="8"/>
      <c r="D93" s="7" t="str">
        <f t="shared" si="1"/>
        <v/>
      </c>
      <c r="E93" s="1"/>
    </row>
    <row r="94" spans="1:5">
      <c r="A94" s="6" t="s">
        <v>94</v>
      </c>
      <c r="B94" s="7"/>
      <c r="C94" s="8"/>
      <c r="D94" s="7" t="str">
        <f t="shared" si="1"/>
        <v/>
      </c>
      <c r="E94" s="1"/>
    </row>
    <row r="95" spans="1:5">
      <c r="A95" s="6" t="s">
        <v>95</v>
      </c>
      <c r="B95" s="7"/>
      <c r="C95" s="8"/>
      <c r="D95" s="7" t="str">
        <f t="shared" si="1"/>
        <v/>
      </c>
      <c r="E95" s="1"/>
    </row>
    <row r="96" spans="1:5">
      <c r="A96" s="6" t="s">
        <v>96</v>
      </c>
      <c r="B96" s="7"/>
      <c r="C96" s="8"/>
      <c r="D96" s="7" t="str">
        <f t="shared" si="1"/>
        <v/>
      </c>
      <c r="E96" s="1"/>
    </row>
    <row r="97" spans="1:5">
      <c r="A97" s="6" t="s">
        <v>97</v>
      </c>
      <c r="B97" s="7"/>
      <c r="C97" s="8"/>
      <c r="D97" s="7" t="str">
        <f t="shared" si="1"/>
        <v/>
      </c>
      <c r="E97" s="1"/>
    </row>
    <row r="98" spans="1:5">
      <c r="A98" s="6" t="s">
        <v>98</v>
      </c>
      <c r="B98" s="7"/>
      <c r="C98" s="8"/>
      <c r="D98" s="7" t="str">
        <f t="shared" si="1"/>
        <v/>
      </c>
      <c r="E98" s="1"/>
    </row>
    <row r="99" spans="1:5">
      <c r="A99" s="6" t="s">
        <v>99</v>
      </c>
      <c r="B99" s="7"/>
      <c r="C99" s="8"/>
      <c r="D99" s="7" t="str">
        <f t="shared" si="1"/>
        <v/>
      </c>
      <c r="E99" s="1"/>
    </row>
    <row r="100" spans="1:5">
      <c r="A100" s="6" t="s">
        <v>100</v>
      </c>
      <c r="B100" s="7"/>
      <c r="C100" s="8"/>
      <c r="D100" s="7" t="str">
        <f t="shared" si="1"/>
        <v/>
      </c>
      <c r="E100" s="1"/>
    </row>
    <row r="101" spans="1:5">
      <c r="A101" s="6" t="s">
        <v>101</v>
      </c>
      <c r="B101" s="7"/>
      <c r="C101" s="8"/>
      <c r="D101" s="7" t="str">
        <f t="shared" si="1"/>
        <v/>
      </c>
      <c r="E101" s="1"/>
    </row>
    <row r="102" spans="1:5">
      <c r="A102" s="6" t="s">
        <v>102</v>
      </c>
      <c r="B102" s="7"/>
      <c r="C102" s="8"/>
      <c r="D102" s="7" t="str">
        <f t="shared" si="1"/>
        <v/>
      </c>
      <c r="E102" s="1"/>
    </row>
    <row r="103" spans="1:5">
      <c r="A103" s="6" t="s">
        <v>103</v>
      </c>
      <c r="B103" s="7"/>
      <c r="C103" s="8"/>
      <c r="D103" s="7" t="str">
        <f t="shared" si="1"/>
        <v/>
      </c>
      <c r="E103" s="1"/>
    </row>
    <row r="104" spans="1:5">
      <c r="A104" s="6" t="s">
        <v>104</v>
      </c>
      <c r="B104" s="7"/>
      <c r="C104" s="8"/>
      <c r="D104" s="7" t="str">
        <f t="shared" si="1"/>
        <v/>
      </c>
      <c r="E104" s="1"/>
    </row>
    <row r="105" spans="1:5">
      <c r="A105" s="6" t="s">
        <v>105</v>
      </c>
      <c r="B105" s="7"/>
      <c r="C105" s="8"/>
      <c r="D105" s="7" t="str">
        <f t="shared" si="1"/>
        <v/>
      </c>
      <c r="E105" s="1"/>
    </row>
    <row r="106" spans="1:5">
      <c r="A106" s="6" t="s">
        <v>106</v>
      </c>
      <c r="B106" s="7"/>
      <c r="C106" s="8"/>
      <c r="D106" s="7" t="str">
        <f t="shared" si="1"/>
        <v/>
      </c>
      <c r="E106" s="1"/>
    </row>
    <row r="107" spans="1:5">
      <c r="A107" s="6" t="s">
        <v>107</v>
      </c>
      <c r="B107" s="7"/>
      <c r="C107" s="8"/>
      <c r="D107" s="7" t="str">
        <f t="shared" si="1"/>
        <v/>
      </c>
      <c r="E107" s="1"/>
    </row>
    <row r="108" spans="1:5">
      <c r="A108" s="6" t="s">
        <v>108</v>
      </c>
      <c r="B108" s="7"/>
      <c r="C108" s="8"/>
      <c r="D108" s="7" t="str">
        <f t="shared" si="1"/>
        <v/>
      </c>
      <c r="E108" s="1"/>
    </row>
    <row r="109" spans="1:5">
      <c r="A109" s="6" t="s">
        <v>109</v>
      </c>
      <c r="B109" s="7"/>
      <c r="C109" s="8"/>
      <c r="D109" s="7" t="str">
        <f t="shared" si="1"/>
        <v/>
      </c>
      <c r="E109" s="1"/>
    </row>
    <row r="110" spans="1:5">
      <c r="A110" s="6" t="s">
        <v>110</v>
      </c>
      <c r="B110" s="7"/>
      <c r="C110" s="8"/>
      <c r="D110" s="7" t="str">
        <f t="shared" si="1"/>
        <v/>
      </c>
      <c r="E110" s="1"/>
    </row>
    <row r="111" spans="1:5">
      <c r="A111" s="6" t="s">
        <v>111</v>
      </c>
      <c r="B111" s="7"/>
      <c r="C111" s="8"/>
      <c r="D111" s="7" t="str">
        <f t="shared" si="1"/>
        <v/>
      </c>
      <c r="E111" s="1"/>
    </row>
    <row r="112" spans="1:5">
      <c r="A112" s="6" t="s">
        <v>112</v>
      </c>
      <c r="B112" s="7"/>
      <c r="C112" s="8"/>
      <c r="D112" s="7" t="str">
        <f t="shared" si="1"/>
        <v/>
      </c>
      <c r="E112" s="1"/>
    </row>
    <row r="113" spans="1:5">
      <c r="A113" s="6" t="s">
        <v>113</v>
      </c>
      <c r="B113" s="7"/>
      <c r="C113" s="8"/>
      <c r="D113" s="7" t="str">
        <f t="shared" si="1"/>
        <v/>
      </c>
      <c r="E113" s="1"/>
    </row>
    <row r="114" spans="1:5">
      <c r="A114" s="6" t="s">
        <v>114</v>
      </c>
      <c r="B114" s="7"/>
      <c r="C114" s="8"/>
      <c r="D114" s="7" t="str">
        <f t="shared" si="1"/>
        <v/>
      </c>
      <c r="E114" s="1"/>
    </row>
    <row r="115" spans="1:5">
      <c r="A115" s="6" t="s">
        <v>115</v>
      </c>
      <c r="B115" s="7"/>
      <c r="C115" s="8"/>
      <c r="D115" s="7" t="str">
        <f t="shared" si="1"/>
        <v/>
      </c>
      <c r="E115" s="1"/>
    </row>
    <row r="116" spans="1:5">
      <c r="A116" s="6" t="s">
        <v>116</v>
      </c>
      <c r="B116" s="7"/>
      <c r="C116" s="8"/>
      <c r="D116" s="7" t="str">
        <f t="shared" si="1"/>
        <v/>
      </c>
      <c r="E116" s="1"/>
    </row>
    <row r="117" spans="1:5">
      <c r="A117" s="6" t="s">
        <v>117</v>
      </c>
      <c r="B117" s="7"/>
      <c r="C117" s="8"/>
      <c r="D117" s="7" t="str">
        <f t="shared" si="1"/>
        <v/>
      </c>
      <c r="E117" s="1"/>
    </row>
    <row r="118" spans="1:5">
      <c r="A118" s="6" t="s">
        <v>118</v>
      </c>
      <c r="B118" s="7"/>
      <c r="C118" s="8"/>
      <c r="D118" s="7" t="str">
        <f t="shared" si="1"/>
        <v/>
      </c>
      <c r="E118" s="1"/>
    </row>
    <row r="119" spans="1:5">
      <c r="A119" s="6" t="s">
        <v>119</v>
      </c>
      <c r="B119" s="7"/>
      <c r="C119" s="8"/>
      <c r="D119" s="7" t="str">
        <f t="shared" si="1"/>
        <v/>
      </c>
      <c r="E119" s="1"/>
    </row>
    <row r="120" spans="1:5">
      <c r="A120" s="6" t="s">
        <v>120</v>
      </c>
      <c r="B120" s="7"/>
      <c r="C120" s="8"/>
      <c r="D120" s="7" t="str">
        <f t="shared" si="1"/>
        <v/>
      </c>
      <c r="E120" s="1"/>
    </row>
    <row r="121" spans="1:5">
      <c r="A121" s="6" t="s">
        <v>121</v>
      </c>
      <c r="B121" s="7"/>
      <c r="C121" s="8"/>
      <c r="D121" s="7" t="str">
        <f t="shared" si="1"/>
        <v/>
      </c>
      <c r="E121" s="1"/>
    </row>
    <row r="122" spans="1:5">
      <c r="A122" s="6" t="s">
        <v>122</v>
      </c>
      <c r="B122" s="7"/>
      <c r="C122" s="8"/>
      <c r="D122" s="7" t="str">
        <f t="shared" si="1"/>
        <v/>
      </c>
      <c r="E122" s="1"/>
    </row>
    <row r="123" spans="1:5">
      <c r="A123" s="6" t="s">
        <v>123</v>
      </c>
      <c r="B123" s="7"/>
      <c r="C123" s="8"/>
      <c r="D123" s="7" t="str">
        <f t="shared" si="1"/>
        <v/>
      </c>
      <c r="E123" s="1"/>
    </row>
    <row r="124" spans="1:5">
      <c r="A124" s="6" t="s">
        <v>124</v>
      </c>
      <c r="B124" s="7"/>
      <c r="C124" s="8"/>
      <c r="D124" s="7" t="str">
        <f t="shared" si="1"/>
        <v/>
      </c>
      <c r="E124" s="1"/>
    </row>
    <row r="125" spans="1:5">
      <c r="A125" s="6" t="s">
        <v>125</v>
      </c>
      <c r="B125" s="7"/>
      <c r="C125" s="8"/>
      <c r="D125" s="7" t="str">
        <f t="shared" si="1"/>
        <v/>
      </c>
      <c r="E125" s="1"/>
    </row>
    <row r="126" spans="1:5">
      <c r="A126" s="6" t="s">
        <v>126</v>
      </c>
      <c r="B126" s="7"/>
      <c r="C126" s="8"/>
      <c r="D126" s="7" t="str">
        <f t="shared" si="1"/>
        <v/>
      </c>
      <c r="E126" s="1"/>
    </row>
    <row r="127" spans="1:5">
      <c r="A127" s="6" t="s">
        <v>127</v>
      </c>
      <c r="B127" s="7"/>
      <c r="C127" s="8"/>
      <c r="D127" s="7" t="str">
        <f t="shared" si="1"/>
        <v/>
      </c>
      <c r="E127" s="1"/>
    </row>
    <row r="128" spans="1:5">
      <c r="A128" s="6" t="s">
        <v>128</v>
      </c>
      <c r="B128" s="7"/>
      <c r="C128" s="8"/>
      <c r="D128" s="7" t="str">
        <f t="shared" si="1"/>
        <v/>
      </c>
      <c r="E128" s="1"/>
    </row>
    <row r="129" spans="1:5">
      <c r="A129" s="6" t="s">
        <v>129</v>
      </c>
      <c r="B129" s="7"/>
      <c r="C129" s="8"/>
      <c r="D129" s="7" t="str">
        <f t="shared" si="1"/>
        <v/>
      </c>
      <c r="E129" s="1"/>
    </row>
    <row r="130" spans="1:5">
      <c r="A130" s="6" t="s">
        <v>130</v>
      </c>
      <c r="B130" s="7"/>
      <c r="C130" s="8"/>
      <c r="D130" s="7" t="str">
        <f t="shared" si="1"/>
        <v/>
      </c>
      <c r="E130" s="1"/>
    </row>
    <row r="131" spans="1:5">
      <c r="A131" s="6" t="s">
        <v>131</v>
      </c>
      <c r="B131" s="7"/>
      <c r="C131" s="8"/>
      <c r="D131" s="7" t="str">
        <f t="shared" si="1"/>
        <v/>
      </c>
      <c r="E131" s="1"/>
    </row>
    <row r="132" spans="1:5">
      <c r="A132" s="6" t="s">
        <v>132</v>
      </c>
      <c r="B132" s="7"/>
      <c r="C132" s="8"/>
      <c r="D132" s="7" t="str">
        <f t="shared" si="1"/>
        <v/>
      </c>
      <c r="E132" s="1"/>
    </row>
    <row r="133" spans="1:5">
      <c r="A133" s="6" t="s">
        <v>133</v>
      </c>
      <c r="B133" s="7"/>
      <c r="C133" s="8"/>
      <c r="D133" s="7" t="str">
        <f t="shared" ref="D133:D184" si="2">IF(B133="",IF(C133="","",1),1)</f>
        <v/>
      </c>
      <c r="E133" s="1"/>
    </row>
    <row r="134" spans="1:5">
      <c r="A134" s="6" t="s">
        <v>134</v>
      </c>
      <c r="B134" s="7"/>
      <c r="C134" s="8"/>
      <c r="D134" s="7" t="str">
        <f t="shared" si="2"/>
        <v/>
      </c>
      <c r="E134" s="1"/>
    </row>
    <row r="135" spans="1:5">
      <c r="A135" s="6" t="s">
        <v>135</v>
      </c>
      <c r="B135" s="7"/>
      <c r="C135" s="8"/>
      <c r="D135" s="7" t="str">
        <f t="shared" si="2"/>
        <v/>
      </c>
      <c r="E135" s="1"/>
    </row>
    <row r="136" spans="1:5">
      <c r="A136" s="6" t="s">
        <v>136</v>
      </c>
      <c r="B136" s="7"/>
      <c r="C136" s="8"/>
      <c r="D136" s="7" t="str">
        <f t="shared" si="2"/>
        <v/>
      </c>
      <c r="E136" s="1"/>
    </row>
    <row r="137" spans="1:5">
      <c r="A137" s="6" t="s">
        <v>137</v>
      </c>
      <c r="B137" s="7"/>
      <c r="C137" s="8"/>
      <c r="D137" s="7" t="str">
        <f t="shared" si="2"/>
        <v/>
      </c>
      <c r="E137" s="1"/>
    </row>
    <row r="138" spans="1:5">
      <c r="A138" s="6" t="s">
        <v>138</v>
      </c>
      <c r="B138" s="7"/>
      <c r="C138" s="8"/>
      <c r="D138" s="7" t="str">
        <f t="shared" si="2"/>
        <v/>
      </c>
      <c r="E138" s="1"/>
    </row>
    <row r="139" spans="1:5">
      <c r="A139" s="6" t="s">
        <v>139</v>
      </c>
      <c r="B139" s="7"/>
      <c r="C139" s="8"/>
      <c r="D139" s="7" t="str">
        <f t="shared" si="2"/>
        <v/>
      </c>
      <c r="E139" s="1"/>
    </row>
    <row r="140" spans="1:5">
      <c r="A140" s="6" t="s">
        <v>140</v>
      </c>
      <c r="B140" s="7"/>
      <c r="C140" s="8"/>
      <c r="D140" s="7" t="str">
        <f t="shared" si="2"/>
        <v/>
      </c>
      <c r="E140" s="1"/>
    </row>
    <row r="141" spans="1:5">
      <c r="A141" s="6" t="s">
        <v>141</v>
      </c>
      <c r="B141" s="7"/>
      <c r="C141" s="8"/>
      <c r="D141" s="7" t="str">
        <f t="shared" si="2"/>
        <v/>
      </c>
      <c r="E141" s="1"/>
    </row>
    <row r="142" spans="1:5">
      <c r="A142" s="6" t="s">
        <v>142</v>
      </c>
      <c r="B142" s="7"/>
      <c r="C142" s="8"/>
      <c r="D142" s="7" t="str">
        <f t="shared" si="2"/>
        <v/>
      </c>
      <c r="E142" s="1"/>
    </row>
    <row r="143" spans="1:5">
      <c r="A143" s="6" t="s">
        <v>143</v>
      </c>
      <c r="B143" s="7"/>
      <c r="C143" s="8"/>
      <c r="D143" s="7" t="str">
        <f t="shared" si="2"/>
        <v/>
      </c>
      <c r="E143" s="1"/>
    </row>
    <row r="144" spans="1:5">
      <c r="A144" s="6" t="s">
        <v>144</v>
      </c>
      <c r="B144" s="7"/>
      <c r="C144" s="8"/>
      <c r="D144" s="7" t="str">
        <f t="shared" si="2"/>
        <v/>
      </c>
      <c r="E144" s="1"/>
    </row>
    <row r="145" spans="1:5">
      <c r="A145" s="6" t="s">
        <v>145</v>
      </c>
      <c r="B145" s="7"/>
      <c r="C145" s="8"/>
      <c r="D145" s="7" t="str">
        <f t="shared" si="2"/>
        <v/>
      </c>
      <c r="E145" s="1"/>
    </row>
    <row r="146" spans="1:5">
      <c r="A146" s="6" t="s">
        <v>146</v>
      </c>
      <c r="B146" s="7"/>
      <c r="C146" s="8"/>
      <c r="D146" s="7" t="str">
        <f t="shared" si="2"/>
        <v/>
      </c>
      <c r="E146" s="1"/>
    </row>
    <row r="147" spans="1:5">
      <c r="A147" s="6" t="s">
        <v>147</v>
      </c>
      <c r="B147" s="7"/>
      <c r="C147" s="8"/>
      <c r="D147" s="7" t="str">
        <f t="shared" si="2"/>
        <v/>
      </c>
      <c r="E147" s="1"/>
    </row>
    <row r="148" spans="1:5">
      <c r="A148" s="6" t="s">
        <v>148</v>
      </c>
      <c r="B148" s="7"/>
      <c r="C148" s="8"/>
      <c r="D148" s="7" t="str">
        <f t="shared" si="2"/>
        <v/>
      </c>
      <c r="E148" s="1"/>
    </row>
    <row r="149" spans="1:5">
      <c r="A149" s="6" t="s">
        <v>149</v>
      </c>
      <c r="B149" s="7"/>
      <c r="C149" s="8"/>
      <c r="D149" s="7" t="str">
        <f t="shared" si="2"/>
        <v/>
      </c>
      <c r="E149" s="1"/>
    </row>
    <row r="150" spans="1:5">
      <c r="A150" s="6" t="s">
        <v>150</v>
      </c>
      <c r="B150" s="7"/>
      <c r="C150" s="8"/>
      <c r="D150" s="7" t="str">
        <f t="shared" si="2"/>
        <v/>
      </c>
      <c r="E150" s="1"/>
    </row>
    <row r="151" spans="1:5">
      <c r="A151" s="6" t="s">
        <v>151</v>
      </c>
      <c r="B151" s="7"/>
      <c r="C151" s="8"/>
      <c r="D151" s="7" t="str">
        <f t="shared" si="2"/>
        <v/>
      </c>
      <c r="E151" s="1"/>
    </row>
    <row r="152" spans="1:5">
      <c r="A152" s="6" t="s">
        <v>152</v>
      </c>
      <c r="B152" s="7"/>
      <c r="C152" s="8"/>
      <c r="D152" s="7" t="str">
        <f t="shared" si="2"/>
        <v/>
      </c>
      <c r="E152" s="1"/>
    </row>
    <row r="153" spans="1:5">
      <c r="A153" s="6" t="s">
        <v>153</v>
      </c>
      <c r="B153" s="7"/>
      <c r="C153" s="8"/>
      <c r="D153" s="7" t="str">
        <f t="shared" si="2"/>
        <v/>
      </c>
      <c r="E153" s="1"/>
    </row>
    <row r="154" spans="1:5">
      <c r="A154" s="6" t="s">
        <v>154</v>
      </c>
      <c r="B154" s="7"/>
      <c r="C154" s="8"/>
      <c r="D154" s="7" t="str">
        <f t="shared" si="2"/>
        <v/>
      </c>
      <c r="E154" s="1"/>
    </row>
    <row r="155" spans="1:5">
      <c r="A155" s="6" t="s">
        <v>155</v>
      </c>
      <c r="B155" s="7"/>
      <c r="C155" s="8"/>
      <c r="D155" s="7" t="str">
        <f t="shared" si="2"/>
        <v/>
      </c>
      <c r="E155" s="1"/>
    </row>
    <row r="156" spans="1:5">
      <c r="A156" s="6" t="s">
        <v>156</v>
      </c>
      <c r="B156" s="7"/>
      <c r="C156" s="8"/>
      <c r="D156" s="7" t="str">
        <f t="shared" si="2"/>
        <v/>
      </c>
      <c r="E156" s="1"/>
    </row>
    <row r="157" spans="1:5">
      <c r="A157" s="6" t="s">
        <v>157</v>
      </c>
      <c r="B157" s="7"/>
      <c r="C157" s="8"/>
      <c r="D157" s="7" t="str">
        <f t="shared" si="2"/>
        <v/>
      </c>
      <c r="E157" s="1"/>
    </row>
    <row r="158" spans="1:5">
      <c r="A158" s="6" t="s">
        <v>158</v>
      </c>
      <c r="B158" s="7"/>
      <c r="C158" s="8"/>
      <c r="D158" s="7" t="str">
        <f t="shared" si="2"/>
        <v/>
      </c>
      <c r="E158" s="1"/>
    </row>
    <row r="159" spans="1:5">
      <c r="A159" s="6" t="s">
        <v>159</v>
      </c>
      <c r="B159" s="7"/>
      <c r="C159" s="8"/>
      <c r="D159" s="7" t="str">
        <f t="shared" si="2"/>
        <v/>
      </c>
      <c r="E159" s="1"/>
    </row>
    <row r="160" spans="1:5">
      <c r="A160" s="6" t="s">
        <v>160</v>
      </c>
      <c r="B160" s="7"/>
      <c r="C160" s="8"/>
      <c r="D160" s="7" t="str">
        <f t="shared" si="2"/>
        <v/>
      </c>
      <c r="E160" s="1"/>
    </row>
    <row r="161" spans="1:5">
      <c r="A161" s="6" t="s">
        <v>161</v>
      </c>
      <c r="B161" s="7"/>
      <c r="C161" s="8"/>
      <c r="D161" s="7" t="str">
        <f t="shared" si="2"/>
        <v/>
      </c>
      <c r="E161" s="1"/>
    </row>
    <row r="162" spans="1:5">
      <c r="A162" s="6" t="s">
        <v>162</v>
      </c>
      <c r="B162" s="7"/>
      <c r="C162" s="8"/>
      <c r="D162" s="7" t="str">
        <f t="shared" si="2"/>
        <v/>
      </c>
      <c r="E162" s="1"/>
    </row>
    <row r="163" spans="1:5">
      <c r="A163" s="6" t="s">
        <v>163</v>
      </c>
      <c r="B163" s="7"/>
      <c r="C163" s="8"/>
      <c r="D163" s="7" t="str">
        <f t="shared" si="2"/>
        <v/>
      </c>
      <c r="E163" s="1"/>
    </row>
    <row r="164" spans="1:5">
      <c r="A164" s="6" t="s">
        <v>164</v>
      </c>
      <c r="B164" s="7"/>
      <c r="C164" s="8"/>
      <c r="D164" s="7" t="str">
        <f t="shared" si="2"/>
        <v/>
      </c>
      <c r="E164" s="1"/>
    </row>
    <row r="165" spans="1:5">
      <c r="A165" s="6" t="s">
        <v>165</v>
      </c>
      <c r="B165" s="7"/>
      <c r="C165" s="8"/>
      <c r="D165" s="7" t="str">
        <f t="shared" si="2"/>
        <v/>
      </c>
      <c r="E165" s="1"/>
    </row>
    <row r="166" spans="1:5">
      <c r="A166" s="6" t="s">
        <v>166</v>
      </c>
      <c r="B166" s="7"/>
      <c r="C166" s="8"/>
      <c r="D166" s="7" t="str">
        <f t="shared" si="2"/>
        <v/>
      </c>
      <c r="E166" s="1"/>
    </row>
    <row r="167" spans="1:5">
      <c r="A167" s="6" t="s">
        <v>167</v>
      </c>
      <c r="B167" s="7"/>
      <c r="C167" s="8"/>
      <c r="D167" s="7" t="str">
        <f t="shared" si="2"/>
        <v/>
      </c>
      <c r="E167" s="1"/>
    </row>
    <row r="168" spans="1:5">
      <c r="A168" s="6" t="s">
        <v>168</v>
      </c>
      <c r="B168" s="7"/>
      <c r="C168" s="8"/>
      <c r="D168" s="7" t="str">
        <f t="shared" si="2"/>
        <v/>
      </c>
      <c r="E168" s="1"/>
    </row>
    <row r="169" spans="1:5">
      <c r="A169" s="6" t="s">
        <v>169</v>
      </c>
      <c r="B169" s="7"/>
      <c r="C169" s="8"/>
      <c r="D169" s="7" t="str">
        <f t="shared" si="2"/>
        <v/>
      </c>
      <c r="E169" s="1"/>
    </row>
    <row r="170" spans="1:5">
      <c r="A170" s="6" t="s">
        <v>170</v>
      </c>
      <c r="B170" s="7"/>
      <c r="C170" s="8"/>
      <c r="D170" s="7" t="str">
        <f t="shared" si="2"/>
        <v/>
      </c>
      <c r="E170" s="1"/>
    </row>
    <row r="171" spans="1:5">
      <c r="A171" s="6" t="s">
        <v>171</v>
      </c>
      <c r="B171" s="7"/>
      <c r="C171" s="8"/>
      <c r="D171" s="7" t="str">
        <f t="shared" si="2"/>
        <v/>
      </c>
      <c r="E171" s="1"/>
    </row>
    <row r="172" spans="1:5">
      <c r="A172" s="6" t="s">
        <v>172</v>
      </c>
      <c r="B172" s="7"/>
      <c r="C172" s="8"/>
      <c r="D172" s="7" t="str">
        <f t="shared" si="2"/>
        <v/>
      </c>
      <c r="E172" s="1"/>
    </row>
    <row r="173" spans="1:5">
      <c r="A173" s="6" t="s">
        <v>173</v>
      </c>
      <c r="B173" s="7"/>
      <c r="C173" s="8"/>
      <c r="D173" s="7" t="str">
        <f t="shared" si="2"/>
        <v/>
      </c>
      <c r="E173" s="1"/>
    </row>
    <row r="174" spans="1:5">
      <c r="A174" s="6" t="s">
        <v>174</v>
      </c>
      <c r="B174" s="7"/>
      <c r="C174" s="8"/>
      <c r="D174" s="7" t="str">
        <f t="shared" si="2"/>
        <v/>
      </c>
      <c r="E174" s="1"/>
    </row>
    <row r="175" spans="1:5">
      <c r="A175" s="6" t="s">
        <v>175</v>
      </c>
      <c r="B175" s="7"/>
      <c r="C175" s="8"/>
      <c r="D175" s="7" t="str">
        <f t="shared" si="2"/>
        <v/>
      </c>
      <c r="E175" s="1"/>
    </row>
    <row r="176" spans="1:5">
      <c r="A176" s="6" t="s">
        <v>176</v>
      </c>
      <c r="B176" s="7"/>
      <c r="C176" s="8"/>
      <c r="D176" s="7" t="str">
        <f t="shared" si="2"/>
        <v/>
      </c>
      <c r="E176" s="1"/>
    </row>
    <row r="177" spans="1:5">
      <c r="A177" s="6" t="s">
        <v>177</v>
      </c>
      <c r="B177" s="7"/>
      <c r="C177" s="8"/>
      <c r="D177" s="7" t="str">
        <f t="shared" si="2"/>
        <v/>
      </c>
      <c r="E177" s="1"/>
    </row>
    <row r="178" spans="1:5">
      <c r="A178" s="6" t="s">
        <v>178</v>
      </c>
      <c r="B178" s="7"/>
      <c r="C178" s="8"/>
      <c r="D178" s="7" t="str">
        <f t="shared" si="2"/>
        <v/>
      </c>
      <c r="E178" s="1"/>
    </row>
    <row r="179" spans="1:5">
      <c r="A179" s="6" t="s">
        <v>179</v>
      </c>
      <c r="B179" s="7"/>
      <c r="C179" s="8"/>
      <c r="D179" s="7" t="str">
        <f t="shared" si="2"/>
        <v/>
      </c>
      <c r="E179" s="1"/>
    </row>
    <row r="180" spans="1:5">
      <c r="A180" s="6" t="s">
        <v>180</v>
      </c>
      <c r="B180" s="7"/>
      <c r="C180" s="8"/>
      <c r="D180" s="7" t="str">
        <f t="shared" si="2"/>
        <v/>
      </c>
      <c r="E180" s="1"/>
    </row>
    <row r="181" spans="1:5">
      <c r="A181" s="6" t="s">
        <v>181</v>
      </c>
      <c r="B181" s="7"/>
      <c r="C181" s="8"/>
      <c r="D181" s="7" t="str">
        <f t="shared" si="2"/>
        <v/>
      </c>
      <c r="E181" s="1"/>
    </row>
    <row r="182" spans="1:5">
      <c r="A182" s="6" t="s">
        <v>182</v>
      </c>
      <c r="B182" s="7"/>
      <c r="C182" s="8"/>
      <c r="D182" s="7" t="str">
        <f t="shared" si="2"/>
        <v/>
      </c>
      <c r="E182" s="1"/>
    </row>
    <row r="183" spans="1:5">
      <c r="A183" s="6" t="s">
        <v>183</v>
      </c>
      <c r="B183" s="7"/>
      <c r="C183" s="8"/>
      <c r="D183" s="7" t="str">
        <f t="shared" si="2"/>
        <v/>
      </c>
      <c r="E183" s="1"/>
    </row>
    <row r="184" spans="1:5">
      <c r="A184" s="6" t="s">
        <v>184</v>
      </c>
      <c r="B184" s="7"/>
      <c r="C184" s="8"/>
      <c r="D184" s="7" t="str">
        <f t="shared" si="2"/>
        <v/>
      </c>
      <c r="E184" s="1"/>
    </row>
  </sheetData>
  <mergeCells count="1">
    <mergeCell ref="A1:D1"/>
  </mergeCells>
  <dataValidations count="1">
    <dataValidation type="whole" allowBlank="1" showInputMessage="1" showErrorMessage="1" sqref="C4:C184">
      <formula1>0</formula1>
      <formula2>1</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6.1037018951994385E-5"/>
  </sheetPr>
  <dimension ref="A1:E210"/>
  <sheetViews>
    <sheetView zoomScale="70" zoomScaleNormal="70" workbookViewId="0">
      <selection activeCell="B2" sqref="B2"/>
    </sheetView>
  </sheetViews>
  <sheetFormatPr defaultRowHeight="15"/>
  <cols>
    <col min="1" max="1" width="78.28515625" bestFit="1" customWidth="1"/>
    <col min="2" max="2" width="13.85546875" customWidth="1"/>
    <col min="3" max="4" width="20.5703125" customWidth="1"/>
    <col min="5" max="5" width="19.42578125" customWidth="1"/>
  </cols>
  <sheetData>
    <row r="1" spans="1:5" ht="89.25" customHeight="1">
      <c r="A1" s="142" t="s">
        <v>7383</v>
      </c>
      <c r="B1" s="142"/>
      <c r="C1" s="142"/>
      <c r="D1" s="142"/>
      <c r="E1" s="142"/>
    </row>
    <row r="2" spans="1:5" ht="15" customHeight="1">
      <c r="A2" s="75"/>
      <c r="B2" s="75"/>
      <c r="C2" s="75"/>
      <c r="D2" s="75"/>
      <c r="E2" s="75"/>
    </row>
    <row r="3" spans="1:5" ht="69.95" customHeight="1">
      <c r="A3" s="5"/>
      <c r="B3" s="106" t="s">
        <v>353</v>
      </c>
      <c r="C3" s="106" t="s">
        <v>354</v>
      </c>
      <c r="D3" s="106" t="s">
        <v>355</v>
      </c>
      <c r="E3" s="106" t="s">
        <v>356</v>
      </c>
    </row>
    <row r="4" spans="1:5">
      <c r="A4" s="6" t="s">
        <v>323</v>
      </c>
      <c r="B4" s="7"/>
      <c r="C4" s="7" t="str">
        <f>IF(B4=1,1,IF(SUMIF('Activity-Base New'!$B$1:$B$1857,A4,'Activity-Base New'!$C$1:$C$1857)=0,"",1))</f>
        <v/>
      </c>
      <c r="D4" s="8"/>
      <c r="E4" s="9"/>
    </row>
    <row r="5" spans="1:5">
      <c r="A5" s="6" t="s">
        <v>200</v>
      </c>
      <c r="B5" s="7"/>
      <c r="C5" s="7" t="str">
        <f>IF(B5=1,1,IF(SUMIF('Activity-Base New'!$B$1:$B$1857,A5,'Activity-Base New'!$C$1:$C$1857)=0,"",1))</f>
        <v/>
      </c>
      <c r="D5" s="8"/>
      <c r="E5" s="9"/>
    </row>
    <row r="6" spans="1:5">
      <c r="A6" s="6" t="s">
        <v>307</v>
      </c>
      <c r="B6" s="7"/>
      <c r="C6" s="7" t="str">
        <f>IF(B6=1,1,IF(SUMIF('Activity-Base New'!$B$1:$B$1857,A6,'Activity-Base New'!$C$1:$C$1857)=0,"",1))</f>
        <v/>
      </c>
      <c r="D6" s="8"/>
      <c r="E6" s="9"/>
    </row>
    <row r="7" spans="1:5">
      <c r="A7" s="6" t="s">
        <v>324</v>
      </c>
      <c r="B7" s="7"/>
      <c r="C7" s="7" t="str">
        <f>IF(B7=1,1,IF(SUMIF('Activity-Base New'!$B$1:$B$1857,A7,'Activity-Base New'!$C$1:$C$1857)=0,"",1))</f>
        <v/>
      </c>
      <c r="D7" s="8"/>
      <c r="E7" s="9"/>
    </row>
    <row r="8" spans="1:5">
      <c r="A8" s="6" t="s">
        <v>185</v>
      </c>
      <c r="B8" s="7"/>
      <c r="C8" s="7" t="str">
        <f>IF(B8=1,1,IF(SUMIF('Activity-Base New'!$B$1:$B$1857,A8,'Activity-Base New'!$C$1:$C$1857)=0,"",1))</f>
        <v/>
      </c>
      <c r="D8" s="8"/>
      <c r="E8" s="9"/>
    </row>
    <row r="9" spans="1:5">
      <c r="A9" s="6" t="s">
        <v>247</v>
      </c>
      <c r="B9" s="7"/>
      <c r="C9" s="7" t="str">
        <f>IF(B9=1,1,IF(SUMIF('Activity-Base New'!$B$1:$B$1857,A9,'Activity-Base New'!$C$1:$C$1857)=0,"",1))</f>
        <v/>
      </c>
      <c r="D9" s="8"/>
      <c r="E9" s="9"/>
    </row>
    <row r="10" spans="1:5">
      <c r="A10" s="6" t="s">
        <v>186</v>
      </c>
      <c r="B10" s="7"/>
      <c r="C10" s="7" t="str">
        <f>IF(B10=1,1,IF(SUMIF('Activity-Base New'!$B$1:$B$1857,A10,'Activity-Base New'!$C$1:$C$1857)=0,"",1))</f>
        <v/>
      </c>
      <c r="D10" s="8"/>
      <c r="E10" s="9"/>
    </row>
    <row r="11" spans="1:5">
      <c r="A11" s="6" t="s">
        <v>203</v>
      </c>
      <c r="B11" s="7"/>
      <c r="C11" s="7" t="str">
        <f>IF(B11=1,1,IF(SUMIF('Activity-Base New'!$B$1:$B$1857,A11,'Activity-Base New'!$C$1:$C$1857)=0,"",1))</f>
        <v/>
      </c>
      <c r="D11" s="8"/>
      <c r="E11" s="9"/>
    </row>
    <row r="12" spans="1:5">
      <c r="A12" s="6" t="s">
        <v>255</v>
      </c>
      <c r="B12" s="7"/>
      <c r="C12" s="7" t="str">
        <f>IF(B12=1,1,IF(SUMIF('Activity-Base New'!$B$1:$B$1857,A12,'Activity-Base New'!$C$1:$C$1857)=0,"",1))</f>
        <v/>
      </c>
      <c r="D12" s="8"/>
      <c r="E12" s="9"/>
    </row>
    <row r="13" spans="1:5">
      <c r="A13" s="6" t="s">
        <v>204</v>
      </c>
      <c r="B13" s="7"/>
      <c r="C13" s="7" t="str">
        <f>IF(B13=1,1,IF(SUMIF('Activity-Base New'!$B$1:$B$1857,A13,'Activity-Base New'!$C$1:$C$1857)=0,"",1))</f>
        <v/>
      </c>
      <c r="D13" s="8"/>
      <c r="E13" s="9"/>
    </row>
    <row r="14" spans="1:5">
      <c r="A14" s="6" t="s">
        <v>192</v>
      </c>
      <c r="B14" s="7"/>
      <c r="C14" s="7" t="str">
        <f>IF(B14=1,1,IF(SUMIF('Activity-Base New'!$B$1:$B$1857,A14,'Activity-Base New'!$C$1:$C$1857)=0,"",1))</f>
        <v/>
      </c>
      <c r="D14" s="8"/>
      <c r="E14" s="9"/>
    </row>
    <row r="15" spans="1:5">
      <c r="A15" s="6" t="s">
        <v>198</v>
      </c>
      <c r="B15" s="7"/>
      <c r="C15" s="7" t="str">
        <f>IF(B15=1,1,IF(SUMIF('Activity-Base New'!$B$1:$B$1857,A15,'Activity-Base New'!$C$1:$C$1857)=0,"",1))</f>
        <v/>
      </c>
      <c r="D15" s="8"/>
      <c r="E15" s="9"/>
    </row>
    <row r="16" spans="1:5">
      <c r="A16" s="6" t="s">
        <v>322</v>
      </c>
      <c r="B16" s="7"/>
      <c r="C16" s="7" t="str">
        <f>IF(B16=1,1,IF(SUMIF('Activity-Base New'!$B$1:$B$1857,A16,'Activity-Base New'!$C$1:$C$1857)=0,"",1))</f>
        <v/>
      </c>
      <c r="D16" s="8"/>
      <c r="E16" s="9"/>
    </row>
    <row r="17" spans="1:5">
      <c r="A17" s="6" t="s">
        <v>223</v>
      </c>
      <c r="B17" s="7"/>
      <c r="C17" s="7" t="str">
        <f>IF(B17=1,1,IF(SUMIF('Activity-Base New'!$B$1:$B$1857,A17,'Activity-Base New'!$C$1:$C$1857)=0,"",1))</f>
        <v/>
      </c>
      <c r="D17" s="8"/>
      <c r="E17" s="9"/>
    </row>
    <row r="18" spans="1:5">
      <c r="A18" s="6" t="s">
        <v>331</v>
      </c>
      <c r="B18" s="7"/>
      <c r="C18" s="7" t="str">
        <f>IF(B18=1,1,IF(SUMIF('Activity-Base New'!$B$1:$B$1857,A18,'Activity-Base New'!$C$1:$C$1857)=0,"",1))</f>
        <v/>
      </c>
      <c r="D18" s="8"/>
      <c r="E18" s="9"/>
    </row>
    <row r="19" spans="1:5">
      <c r="A19" s="6" t="s">
        <v>187</v>
      </c>
      <c r="B19" s="7"/>
      <c r="C19" s="7" t="str">
        <f>IF(B19=1,1,IF(SUMIF('Activity-Base New'!$B$1:$B$1857,A19,'Activity-Base New'!$C$1:$C$1857)=0,"",1))</f>
        <v/>
      </c>
      <c r="D19" s="8"/>
      <c r="E19" s="9"/>
    </row>
    <row r="20" spans="1:5">
      <c r="A20" s="6" t="s">
        <v>237</v>
      </c>
      <c r="B20" s="7"/>
      <c r="C20" s="7" t="str">
        <f>IF(B20=1,1,IF(SUMIF('Activity-Base New'!$B$1:$B$1857,A20,'Activity-Base New'!$C$1:$C$1857)=0,"",1))</f>
        <v/>
      </c>
      <c r="D20" s="8"/>
      <c r="E20" s="9"/>
    </row>
    <row r="21" spans="1:5">
      <c r="A21" s="6" t="s">
        <v>224</v>
      </c>
      <c r="B21" s="7"/>
      <c r="C21" s="7" t="str">
        <f>IF(B21=1,1,IF(SUMIF('Activity-Base New'!$B$1:$B$1857,A21,'Activity-Base New'!$C$1:$C$1857)=0,"",1))</f>
        <v/>
      </c>
      <c r="D21" s="8"/>
      <c r="E21" s="9"/>
    </row>
    <row r="22" spans="1:5">
      <c r="A22" s="6" t="s">
        <v>235</v>
      </c>
      <c r="B22" s="7"/>
      <c r="C22" s="7" t="str">
        <f>IF(B22=1,1,IF(SUMIF('Activity-Base New'!$B$1:$B$1857,A22,'Activity-Base New'!$C$1:$C$1857)=0,"",1))</f>
        <v/>
      </c>
      <c r="D22" s="8"/>
      <c r="E22" s="9"/>
    </row>
    <row r="23" spans="1:5">
      <c r="A23" s="6" t="s">
        <v>236</v>
      </c>
      <c r="B23" s="7"/>
      <c r="C23" s="7" t="str">
        <f>IF(B23=1,1,IF(SUMIF('Activity-Base New'!$B$1:$B$1857,A23,'Activity-Base New'!$C$1:$C$1857)=0,"",1))</f>
        <v/>
      </c>
      <c r="D23" s="8"/>
      <c r="E23" s="9"/>
    </row>
    <row r="24" spans="1:5">
      <c r="A24" s="6" t="s">
        <v>304</v>
      </c>
      <c r="B24" s="7"/>
      <c r="C24" s="7" t="str">
        <f>IF(B24=1,1,IF(SUMIF('Activity-Base New'!$B$1:$B$1857,A24,'Activity-Base New'!$C$1:$C$1857)=0,"",1))</f>
        <v/>
      </c>
      <c r="D24" s="8"/>
      <c r="E24" s="9"/>
    </row>
    <row r="25" spans="1:5">
      <c r="A25" s="6" t="s">
        <v>352</v>
      </c>
      <c r="B25" s="7"/>
      <c r="C25" s="7" t="str">
        <f>IF(B25=1,1,IF(SUMIF('Activity-Base New'!$B$1:$B$1857,A25,'Activity-Base New'!$C$1:$C$1857)=0,"",1))</f>
        <v/>
      </c>
      <c r="D25" s="8"/>
      <c r="E25" s="9"/>
    </row>
    <row r="26" spans="1:5">
      <c r="A26" s="6" t="s">
        <v>288</v>
      </c>
      <c r="B26" s="7"/>
      <c r="C26" s="7" t="str">
        <f>IF(B26=1,1,IF(SUMIF('Activity-Base New'!$B$1:$B$1857,A26,'Activity-Base New'!$C$1:$C$1857)=0,"",1))</f>
        <v/>
      </c>
      <c r="D26" s="8"/>
      <c r="E26" s="9"/>
    </row>
    <row r="27" spans="1:5">
      <c r="A27" s="6" t="s">
        <v>295</v>
      </c>
      <c r="B27" s="7"/>
      <c r="C27" s="7" t="str">
        <f>IF(B27=1,1,IF(SUMIF('Activity-Base New'!$B$1:$B$1857,A27,'Activity-Base New'!$C$1:$C$1857)=0,"",1))</f>
        <v/>
      </c>
      <c r="D27" s="8"/>
      <c r="E27" s="9"/>
    </row>
    <row r="28" spans="1:5">
      <c r="A28" s="6" t="s">
        <v>246</v>
      </c>
      <c r="B28" s="7"/>
      <c r="C28" s="7" t="str">
        <f>IF(B28=1,1,IF(SUMIF('Activity-Base New'!$B$1:$B$1857,A28,'Activity-Base New'!$C$1:$C$1857)=0,"",1))</f>
        <v/>
      </c>
      <c r="D28" s="8"/>
      <c r="E28" s="9"/>
    </row>
    <row r="29" spans="1:5">
      <c r="A29" s="6" t="s">
        <v>306</v>
      </c>
      <c r="B29" s="7"/>
      <c r="C29" s="7" t="str">
        <f>IF(B29=1,1,IF(SUMIF('Activity-Base New'!$B$1:$B$1857,A29,'Activity-Base New'!$C$1:$C$1857)=0,"",1))</f>
        <v/>
      </c>
      <c r="D29" s="8"/>
      <c r="E29" s="9"/>
    </row>
    <row r="30" spans="1:5">
      <c r="A30" s="6" t="s">
        <v>305</v>
      </c>
      <c r="B30" s="7"/>
      <c r="C30" s="7" t="str">
        <f>IF(B30=1,1,IF(SUMIF('Activity-Base New'!$B$1:$B$1857,A30,'Activity-Base New'!$C$1:$C$1857)=0,"",1))</f>
        <v/>
      </c>
      <c r="D30" s="8"/>
      <c r="E30" s="9"/>
    </row>
    <row r="31" spans="1:5">
      <c r="A31" s="6" t="s">
        <v>201</v>
      </c>
      <c r="B31" s="7"/>
      <c r="C31" s="7" t="str">
        <f>IF(B31=1,1,IF(SUMIF('Activity-Base New'!$B$1:$B$1857,A31,'Activity-Base New'!$C$1:$C$1857)=0,"",1))</f>
        <v/>
      </c>
      <c r="D31" s="8"/>
      <c r="E31" s="9"/>
    </row>
    <row r="32" spans="1:5">
      <c r="A32" s="6" t="s">
        <v>193</v>
      </c>
      <c r="B32" s="7"/>
      <c r="C32" s="7" t="str">
        <f>IF(B32=1,1,IF(SUMIF('Activity-Base New'!$B$1:$B$1857,A32,'Activity-Base New'!$C$1:$C$1857)=0,"",1))</f>
        <v/>
      </c>
      <c r="D32" s="8"/>
      <c r="E32" s="9"/>
    </row>
    <row r="33" spans="1:5">
      <c r="A33" s="6" t="s">
        <v>222</v>
      </c>
      <c r="B33" s="7"/>
      <c r="C33" s="7" t="str">
        <f>IF(B33=1,1,IF(SUMIF('Activity-Base New'!$B$1:$B$1857,A33,'Activity-Base New'!$C$1:$C$1857)=0,"",1))</f>
        <v/>
      </c>
      <c r="D33" s="8"/>
      <c r="E33" s="9"/>
    </row>
    <row r="34" spans="1:5">
      <c r="A34" s="6" t="s">
        <v>326</v>
      </c>
      <c r="B34" s="7"/>
      <c r="C34" s="7" t="str">
        <f>IF(B34=1,1,IF(SUMIF('Activity-Base New'!$B$1:$B$1857,A34,'Activity-Base New'!$C$1:$C$1857)=0,"",1))</f>
        <v/>
      </c>
      <c r="D34" s="8"/>
      <c r="E34" s="9"/>
    </row>
    <row r="35" spans="1:5">
      <c r="A35" s="6" t="s">
        <v>261</v>
      </c>
      <c r="B35" s="7"/>
      <c r="C35" s="7" t="str">
        <f>IF(B35=1,1,IF(SUMIF('Activity-Base New'!$B$1:$B$1857,A35,'Activity-Base New'!$C$1:$C$1857)=0,"",1))</f>
        <v/>
      </c>
      <c r="D35" s="8"/>
      <c r="E35" s="9"/>
    </row>
    <row r="36" spans="1:5">
      <c r="A36" s="6" t="s">
        <v>328</v>
      </c>
      <c r="B36" s="7"/>
      <c r="C36" s="7" t="str">
        <f>IF(B36=1,1,IF(SUMIF('Activity-Base New'!$B$1:$B$1857,A36,'Activity-Base New'!$C$1:$C$1857)=0,"",1))</f>
        <v/>
      </c>
      <c r="D36" s="8"/>
      <c r="E36" s="9"/>
    </row>
    <row r="37" spans="1:5">
      <c r="A37" s="6" t="s">
        <v>241</v>
      </c>
      <c r="B37" s="7"/>
      <c r="C37" s="7" t="str">
        <f>IF(B37=1,1,IF(SUMIF('Activity-Base New'!$B$1:$B$1857,A37,'Activity-Base New'!$C$1:$C$1857)=0,"",1))</f>
        <v/>
      </c>
      <c r="D37" s="8"/>
      <c r="E37" s="9"/>
    </row>
    <row r="38" spans="1:5">
      <c r="A38" s="6" t="s">
        <v>285</v>
      </c>
      <c r="B38" s="7"/>
      <c r="C38" s="7" t="str">
        <f>IF(B38=1,1,IF(SUMIF('Activity-Base New'!$B$1:$B$1857,A38,'Activity-Base New'!$C$1:$C$1857)=0,"",1))</f>
        <v/>
      </c>
      <c r="D38" s="8"/>
      <c r="E38" s="9"/>
    </row>
    <row r="39" spans="1:5">
      <c r="A39" s="6" t="s">
        <v>213</v>
      </c>
      <c r="B39" s="7"/>
      <c r="C39" s="7" t="str">
        <f>IF(B39=1,1,IF(SUMIF('Activity-Base New'!$B$1:$B$1857,A39,'Activity-Base New'!$C$1:$C$1857)=0,"",1))</f>
        <v/>
      </c>
      <c r="D39" s="8"/>
      <c r="E39" s="9"/>
    </row>
    <row r="40" spans="1:5">
      <c r="A40" s="6" t="s">
        <v>254</v>
      </c>
      <c r="B40" s="7"/>
      <c r="C40" s="7" t="str">
        <f>IF(B40=1,1,IF(SUMIF('Activity-Base New'!$B$1:$B$1857,A40,'Activity-Base New'!$C$1:$C$1857)=0,"",1))</f>
        <v/>
      </c>
      <c r="D40" s="8"/>
      <c r="E40" s="9"/>
    </row>
    <row r="41" spans="1:5">
      <c r="A41" s="6" t="s">
        <v>337</v>
      </c>
      <c r="B41" s="7"/>
      <c r="C41" s="7" t="str">
        <f>IF(B41=1,1,IF(SUMIF('Activity-Base New'!$B$1:$B$1857,A41,'Activity-Base New'!$C$1:$C$1857)=0,"",1))</f>
        <v/>
      </c>
      <c r="D41" s="8"/>
      <c r="E41" s="9"/>
    </row>
    <row r="42" spans="1:5">
      <c r="A42" s="6" t="s">
        <v>231</v>
      </c>
      <c r="B42" s="7"/>
      <c r="C42" s="7" t="str">
        <f>IF(B42=1,1,IF(SUMIF('Activity-Base New'!$B$1:$B$1857,A42,'Activity-Base New'!$C$1:$C$1857)=0,"",1))</f>
        <v/>
      </c>
      <c r="D42" s="8"/>
      <c r="E42" s="9"/>
    </row>
    <row r="43" spans="1:5">
      <c r="A43" s="6" t="s">
        <v>308</v>
      </c>
      <c r="B43" s="7"/>
      <c r="C43" s="7" t="str">
        <f>IF(B43=1,1,IF(SUMIF('Activity-Base New'!$B$1:$B$1857,A43,'Activity-Base New'!$C$1:$C$1857)=0,"",1))</f>
        <v/>
      </c>
      <c r="D43" s="8"/>
      <c r="E43" s="9"/>
    </row>
    <row r="44" spans="1:5">
      <c r="A44" s="6" t="s">
        <v>357</v>
      </c>
      <c r="B44" s="7"/>
      <c r="C44" s="7" t="str">
        <f>IF(B44=1,1,IF(SUMIF('Activity-Base New'!$B$1:$B$1857,A44,'Activity-Base New'!$C$1:$C$1857)=0,"",1))</f>
        <v/>
      </c>
      <c r="D44" s="8"/>
      <c r="E44" s="9"/>
    </row>
    <row r="45" spans="1:5">
      <c r="A45" s="6" t="s">
        <v>358</v>
      </c>
      <c r="B45" s="7"/>
      <c r="C45" s="7" t="str">
        <f>IF(B45=1,1,IF(SUMIF('Activity-Base New'!$B$1:$B$1857,A45,'Activity-Base New'!$C$1:$C$1857)=0,"",1))</f>
        <v/>
      </c>
      <c r="D45" s="8"/>
      <c r="E45" s="9"/>
    </row>
    <row r="46" spans="1:5">
      <c r="A46" s="6" t="s">
        <v>359</v>
      </c>
      <c r="B46" s="7"/>
      <c r="C46" s="7" t="str">
        <f>IF(B46=1,1,IF(SUMIF('Activity-Base New'!$B$1:$B$1857,A46,'Activity-Base New'!$C$1:$C$1857)=0,"",1))</f>
        <v/>
      </c>
      <c r="D46" s="8"/>
      <c r="E46" s="9"/>
    </row>
    <row r="47" spans="1:5">
      <c r="A47" s="6" t="s">
        <v>360</v>
      </c>
      <c r="B47" s="7"/>
      <c r="C47" s="7" t="str">
        <f>IF(B47=1,1,IF(SUMIF('Activity-Base New'!$B$1:$B$1857,A47,'Activity-Base New'!$C$1:$C$1857)=0,"",1))</f>
        <v/>
      </c>
      <c r="D47" s="8"/>
      <c r="E47" s="9"/>
    </row>
    <row r="48" spans="1:5">
      <c r="A48" s="6" t="s">
        <v>312</v>
      </c>
      <c r="B48" s="7"/>
      <c r="C48" s="7" t="str">
        <f>IF(B48=1,1,IF(SUMIF('Activity-Base New'!$B$1:$B$1857,A48,'Activity-Base New'!$C$1:$C$1857)=0,"",1))</f>
        <v/>
      </c>
      <c r="D48" s="8"/>
      <c r="E48" s="9"/>
    </row>
    <row r="49" spans="1:5">
      <c r="A49" s="6" t="s">
        <v>292</v>
      </c>
      <c r="B49" s="7"/>
      <c r="C49" s="7" t="str">
        <f>IF(B49=1,1,IF(SUMIF('Activity-Base New'!$B$1:$B$1857,A49,'Activity-Base New'!$C$1:$C$1857)=0,"",1))</f>
        <v/>
      </c>
      <c r="D49" s="8"/>
      <c r="E49" s="9"/>
    </row>
    <row r="50" spans="1:5">
      <c r="A50" s="6" t="s">
        <v>338</v>
      </c>
      <c r="B50" s="7"/>
      <c r="C50" s="7" t="str">
        <f>IF(B50=1,1,IF(SUMIF('Activity-Base New'!$B$1:$B$1857,A50,'Activity-Base New'!$C$1:$C$1857)=0,"",1))</f>
        <v/>
      </c>
      <c r="D50" s="8"/>
      <c r="E50" s="9"/>
    </row>
    <row r="51" spans="1:5">
      <c r="A51" s="6" t="s">
        <v>339</v>
      </c>
      <c r="B51" s="7"/>
      <c r="C51" s="7" t="str">
        <f>IF(B51=1,1,IF(SUMIF('Activity-Base New'!$B$1:$B$1857,A51,'Activity-Base New'!$C$1:$C$1857)=0,"",1))</f>
        <v/>
      </c>
      <c r="D51" s="8"/>
      <c r="E51" s="9"/>
    </row>
    <row r="52" spans="1:5">
      <c r="A52" s="6" t="s">
        <v>334</v>
      </c>
      <c r="B52" s="7"/>
      <c r="C52" s="7" t="str">
        <f>IF(B52=1,1,IF(SUMIF('Activity-Base New'!$B$1:$B$1857,A52,'Activity-Base New'!$C$1:$C$1857)=0,"",1))</f>
        <v/>
      </c>
      <c r="D52" s="8"/>
      <c r="E52" s="9"/>
    </row>
    <row r="53" spans="1:5">
      <c r="A53" s="6" t="s">
        <v>340</v>
      </c>
      <c r="B53" s="7"/>
      <c r="C53" s="7" t="str">
        <f>IF(B53=1,1,IF(SUMIF('Activity-Base New'!$B$1:$B$1857,A53,'Activity-Base New'!$C$1:$C$1857)=0,"",1))</f>
        <v/>
      </c>
      <c r="D53" s="8"/>
      <c r="E53" s="9"/>
    </row>
    <row r="54" spans="1:5">
      <c r="A54" s="6" t="s">
        <v>341</v>
      </c>
      <c r="B54" s="7"/>
      <c r="C54" s="7" t="str">
        <f>IF(B54=1,1,IF(SUMIF('Activity-Base New'!$B$1:$B$1857,A54,'Activity-Base New'!$C$1:$C$1857)=0,"",1))</f>
        <v/>
      </c>
      <c r="D54" s="8"/>
      <c r="E54" s="9"/>
    </row>
    <row r="55" spans="1:5">
      <c r="A55" s="6" t="s">
        <v>342</v>
      </c>
      <c r="B55" s="7"/>
      <c r="C55" s="7" t="str">
        <f>IF(B55=1,1,IF(SUMIF('Activity-Base New'!$B$1:$B$1857,A55,'Activity-Base New'!$C$1:$C$1857)=0,"",1))</f>
        <v/>
      </c>
      <c r="D55" s="8"/>
      <c r="E55" s="9"/>
    </row>
    <row r="56" spans="1:5">
      <c r="A56" s="6" t="s">
        <v>333</v>
      </c>
      <c r="B56" s="7"/>
      <c r="C56" s="7" t="str">
        <f>IF(B56=1,1,IF(SUMIF('Activity-Base New'!$B$1:$B$1857,A56,'Activity-Base New'!$C$1:$C$1857)=0,"",1))</f>
        <v/>
      </c>
      <c r="D56" s="8"/>
      <c r="E56" s="9"/>
    </row>
    <row r="57" spans="1:5">
      <c r="A57" s="6" t="s">
        <v>332</v>
      </c>
      <c r="B57" s="7"/>
      <c r="C57" s="7" t="str">
        <f>IF(B57=1,1,IF(SUMIF('Activity-Base New'!$B$1:$B$1857,A57,'Activity-Base New'!$C$1:$C$1857)=0,"",1))</f>
        <v/>
      </c>
      <c r="D57" s="8"/>
      <c r="E57" s="9"/>
    </row>
    <row r="58" spans="1:5">
      <c r="A58" s="6" t="s">
        <v>327</v>
      </c>
      <c r="B58" s="7"/>
      <c r="C58" s="7" t="str">
        <f>IF(B58=1,1,IF(SUMIF('Activity-Base New'!$B$1:$B$1857,A58,'Activity-Base New'!$C$1:$C$1857)=0,"",1))</f>
        <v/>
      </c>
      <c r="D58" s="8"/>
      <c r="E58" s="9"/>
    </row>
    <row r="59" spans="1:5">
      <c r="A59" s="6" t="s">
        <v>361</v>
      </c>
      <c r="B59" s="7"/>
      <c r="C59" s="7" t="str">
        <f>IF(B59=1,1,IF(SUMIF('Activity-Base New'!$B$1:$B$1857,A59,'Activity-Base New'!$C$1:$C$1857)=0,"",1))</f>
        <v/>
      </c>
      <c r="D59" s="8"/>
      <c r="E59" s="9"/>
    </row>
    <row r="60" spans="1:5">
      <c r="A60" s="6" t="s">
        <v>293</v>
      </c>
      <c r="B60" s="7"/>
      <c r="C60" s="7" t="str">
        <f>IF(B60=1,1,IF(SUMIF('Activity-Base New'!$B$1:$B$1857,A60,'Activity-Base New'!$C$1:$C$1857)=0,"",1))</f>
        <v/>
      </c>
      <c r="D60" s="8"/>
      <c r="E60" s="9"/>
    </row>
    <row r="61" spans="1:5">
      <c r="A61" s="6" t="s">
        <v>362</v>
      </c>
      <c r="B61" s="7"/>
      <c r="C61" s="7" t="str">
        <f>IF(B61=1,1,IF(SUMIF('Activity-Base New'!$B$1:$B$1857,A61,'Activity-Base New'!$C$1:$C$1857)=0,"",1))</f>
        <v/>
      </c>
      <c r="D61" s="8"/>
      <c r="E61" s="9"/>
    </row>
    <row r="62" spans="1:5">
      <c r="A62" s="6" t="s">
        <v>363</v>
      </c>
      <c r="B62" s="7"/>
      <c r="C62" s="7" t="str">
        <f>IF(B62=1,1,IF(SUMIF('Activity-Base New'!$B$1:$B$1857,A62,'Activity-Base New'!$C$1:$C$1857)=0,"",1))</f>
        <v/>
      </c>
      <c r="D62" s="8"/>
      <c r="E62" s="9"/>
    </row>
    <row r="63" spans="1:5">
      <c r="A63" s="6" t="s">
        <v>364</v>
      </c>
      <c r="B63" s="7"/>
      <c r="C63" s="7" t="str">
        <f>IF(B63=1,1,IF(SUMIF('Activity-Base New'!$B$1:$B$1857,A63,'Activity-Base New'!$C$1:$C$1857)=0,"",1))</f>
        <v/>
      </c>
      <c r="D63" s="8"/>
      <c r="E63" s="9"/>
    </row>
    <row r="64" spans="1:5">
      <c r="A64" s="6" t="s">
        <v>365</v>
      </c>
      <c r="B64" s="7"/>
      <c r="C64" s="7" t="str">
        <f>IF(B64=1,1,IF(SUMIF('Activity-Base New'!$B$1:$B$1857,A64,'Activity-Base New'!$C$1:$C$1857)=0,"",1))</f>
        <v/>
      </c>
      <c r="D64" s="8"/>
      <c r="E64" s="9"/>
    </row>
    <row r="65" spans="1:5">
      <c r="A65" s="6" t="s">
        <v>315</v>
      </c>
      <c r="B65" s="7"/>
      <c r="C65" s="7" t="str">
        <f>IF(B65=1,1,IF(SUMIF('Activity-Base New'!$B$1:$B$1857,A65,'Activity-Base New'!$C$1:$C$1857)=0,"",1))</f>
        <v/>
      </c>
      <c r="D65" s="8"/>
      <c r="E65" s="9"/>
    </row>
    <row r="66" spans="1:5">
      <c r="A66" s="6" t="s">
        <v>366</v>
      </c>
      <c r="B66" s="7"/>
      <c r="C66" s="7" t="str">
        <f>IF(B66=1,1,IF(SUMIF('Activity-Base New'!$B$1:$B$1857,A66,'Activity-Base New'!$C$1:$C$1857)=0,"",1))</f>
        <v/>
      </c>
      <c r="D66" s="8"/>
      <c r="E66" s="9"/>
    </row>
    <row r="67" spans="1:5">
      <c r="A67" s="6" t="s">
        <v>240</v>
      </c>
      <c r="B67" s="7"/>
      <c r="C67" s="7" t="str">
        <f>IF(B67=1,1,IF(SUMIF('Activity-Base New'!$B$1:$B$1857,A67,'Activity-Base New'!$C$1:$C$1857)=0,"",1))</f>
        <v/>
      </c>
      <c r="D67" s="8"/>
      <c r="E67" s="9"/>
    </row>
    <row r="68" spans="1:5">
      <c r="A68" s="6" t="s">
        <v>296</v>
      </c>
      <c r="B68" s="7"/>
      <c r="C68" s="7" t="str">
        <f>IF(B68=1,1,IF(SUMIF('Activity-Base New'!$B$1:$B$1857,A68,'Activity-Base New'!$C$1:$C$1857)=0,"",1))</f>
        <v/>
      </c>
      <c r="D68" s="8"/>
      <c r="E68" s="9"/>
    </row>
    <row r="69" spans="1:5">
      <c r="A69" s="6" t="s">
        <v>272</v>
      </c>
      <c r="B69" s="7"/>
      <c r="C69" s="7" t="str">
        <f>IF(B69=1,1,IF(SUMIF('Activity-Base New'!$B$1:$B$1857,A69,'Activity-Base New'!$C$1:$C$1857)=0,"",1))</f>
        <v/>
      </c>
      <c r="D69" s="8"/>
      <c r="E69" s="9"/>
    </row>
    <row r="70" spans="1:5">
      <c r="A70" s="6" t="s">
        <v>243</v>
      </c>
      <c r="B70" s="7"/>
      <c r="C70" s="7" t="str">
        <f>IF(B70=1,1,IF(SUMIF('Activity-Base New'!$B$1:$B$1857,A70,'Activity-Base New'!$C$1:$C$1857)=0,"",1))</f>
        <v/>
      </c>
      <c r="D70" s="8"/>
      <c r="E70" s="9"/>
    </row>
    <row r="71" spans="1:5">
      <c r="A71" s="6" t="s">
        <v>367</v>
      </c>
      <c r="B71" s="7"/>
      <c r="C71" s="7" t="str">
        <f>IF(B71=1,1,IF(SUMIF('Activity-Base New'!$B$1:$B$1857,A71,'Activity-Base New'!$C$1:$C$1857)=0,"",1))</f>
        <v/>
      </c>
      <c r="D71" s="8"/>
      <c r="E71" s="9"/>
    </row>
    <row r="72" spans="1:5">
      <c r="A72" s="6" t="s">
        <v>216</v>
      </c>
      <c r="B72" s="7"/>
      <c r="C72" s="7" t="str">
        <f>IF(B72=1,1,IF(SUMIF('Activity-Base New'!$B$1:$B$1857,A72,'Activity-Base New'!$C$1:$C$1857)=0,"",1))</f>
        <v/>
      </c>
      <c r="D72" s="8"/>
      <c r="E72" s="9"/>
    </row>
    <row r="73" spans="1:5">
      <c r="A73" s="6" t="s">
        <v>245</v>
      </c>
      <c r="B73" s="7"/>
      <c r="C73" s="7" t="str">
        <f>IF(B73=1,1,IF(SUMIF('Activity-Base New'!$B$1:$B$1857,A73,'Activity-Base New'!$C$1:$C$1857)=0,"",1))</f>
        <v/>
      </c>
      <c r="D73" s="8"/>
      <c r="E73" s="9"/>
    </row>
    <row r="74" spans="1:5">
      <c r="A74" s="6" t="s">
        <v>313</v>
      </c>
      <c r="B74" s="7"/>
      <c r="C74" s="7" t="str">
        <f>IF(B74=1,1,IF(SUMIF('Activity-Base New'!$B$1:$B$1857,A74,'Activity-Base New'!$C$1:$C$1857)=0,"",1))</f>
        <v/>
      </c>
      <c r="D74" s="8"/>
      <c r="E74" s="9"/>
    </row>
    <row r="75" spans="1:5">
      <c r="A75" s="6" t="s">
        <v>294</v>
      </c>
      <c r="B75" s="7"/>
      <c r="C75" s="7" t="str">
        <f>IF(B75=1,1,IF(SUMIF('Activity-Base New'!$B$1:$B$1857,A75,'Activity-Base New'!$C$1:$C$1857)=0,"",1))</f>
        <v/>
      </c>
      <c r="D75" s="8"/>
      <c r="E75" s="9"/>
    </row>
    <row r="76" spans="1:5">
      <c r="A76" s="6" t="s">
        <v>297</v>
      </c>
      <c r="B76" s="7"/>
      <c r="C76" s="7" t="str">
        <f>IF(B76=1,1,IF(SUMIF('Activity-Base New'!$B$1:$B$1857,A76,'Activity-Base New'!$C$1:$C$1857)=0,"",1))</f>
        <v/>
      </c>
      <c r="D76" s="8"/>
      <c r="E76" s="9"/>
    </row>
    <row r="77" spans="1:5">
      <c r="A77" s="6" t="s">
        <v>244</v>
      </c>
      <c r="B77" s="7"/>
      <c r="C77" s="7" t="str">
        <f>IF(B77=1,1,IF(SUMIF('Activity-Base New'!$B$1:$B$1857,A77,'Activity-Base New'!$C$1:$C$1857)=0,"",1))</f>
        <v/>
      </c>
      <c r="D77" s="8"/>
      <c r="E77" s="9"/>
    </row>
    <row r="78" spans="1:5">
      <c r="A78" s="6" t="s">
        <v>298</v>
      </c>
      <c r="B78" s="7"/>
      <c r="C78" s="7" t="str">
        <f>IF(B78=1,1,IF(SUMIF('Activity-Base New'!$B$1:$B$1857,A78,'Activity-Base New'!$C$1:$C$1857)=0,"",1))</f>
        <v/>
      </c>
      <c r="D78" s="8"/>
      <c r="E78" s="9"/>
    </row>
    <row r="79" spans="1:5">
      <c r="A79" s="6" t="s">
        <v>300</v>
      </c>
      <c r="B79" s="7"/>
      <c r="C79" s="7" t="str">
        <f>IF(B79=1,1,IF(SUMIF('Activity-Base New'!$B$1:$B$1857,A79,'Activity-Base New'!$C$1:$C$1857)=0,"",1))</f>
        <v/>
      </c>
      <c r="D79" s="8"/>
      <c r="E79" s="9"/>
    </row>
    <row r="80" spans="1:5">
      <c r="A80" s="6" t="s">
        <v>227</v>
      </c>
      <c r="B80" s="7"/>
      <c r="C80" s="7" t="str">
        <f>IF(B80=1,1,IF(SUMIF('Activity-Base New'!$B$1:$B$1857,A80,'Activity-Base New'!$C$1:$C$1857)=0,"",1))</f>
        <v/>
      </c>
      <c r="D80" s="8"/>
      <c r="E80" s="9"/>
    </row>
    <row r="81" spans="1:5">
      <c r="A81" s="6" t="s">
        <v>211</v>
      </c>
      <c r="B81" s="7"/>
      <c r="C81" s="7" t="str">
        <f>IF(B81=1,1,IF(SUMIF('Activity-Base New'!$B$1:$B$1857,A81,'Activity-Base New'!$C$1:$C$1857)=0,"",1))</f>
        <v/>
      </c>
      <c r="D81" s="8"/>
      <c r="E81" s="9"/>
    </row>
    <row r="82" spans="1:5">
      <c r="A82" s="6" t="s">
        <v>233</v>
      </c>
      <c r="B82" s="7"/>
      <c r="C82" s="7" t="str">
        <f>IF(B82=1,1,IF(SUMIF('Activity-Base New'!$B$1:$B$1857,A82,'Activity-Base New'!$C$1:$C$1857)=0,"",1))</f>
        <v/>
      </c>
      <c r="D82" s="8"/>
      <c r="E82" s="9"/>
    </row>
    <row r="83" spans="1:5">
      <c r="A83" s="6" t="s">
        <v>229</v>
      </c>
      <c r="B83" s="7"/>
      <c r="C83" s="7" t="str">
        <f>IF(B83=1,1,IF(SUMIF('Activity-Base New'!$B$1:$B$1857,A83,'Activity-Base New'!$C$1:$C$1857)=0,"",1))</f>
        <v/>
      </c>
      <c r="D83" s="8"/>
      <c r="E83" s="9"/>
    </row>
    <row r="84" spans="1:5">
      <c r="A84" s="6" t="s">
        <v>279</v>
      </c>
      <c r="B84" s="7"/>
      <c r="C84" s="7" t="str">
        <f>IF(B84=1,1,IF(SUMIF('Activity-Base New'!$B$1:$B$1857,A84,'Activity-Base New'!$C$1:$C$1857)=0,"",1))</f>
        <v/>
      </c>
      <c r="D84" s="8"/>
      <c r="E84" s="9"/>
    </row>
    <row r="85" spans="1:5">
      <c r="A85" s="6" t="s">
        <v>276</v>
      </c>
      <c r="B85" s="7"/>
      <c r="C85" s="7" t="str">
        <f>IF(B85=1,1,IF(SUMIF('Activity-Base New'!$B$1:$B$1857,A85,'Activity-Base New'!$C$1:$C$1857)=0,"",1))</f>
        <v/>
      </c>
      <c r="D85" s="8"/>
      <c r="E85" s="9"/>
    </row>
    <row r="86" spans="1:5">
      <c r="A86" s="6" t="s">
        <v>277</v>
      </c>
      <c r="B86" s="7"/>
      <c r="C86" s="7" t="str">
        <f>IF(B86=1,1,IF(SUMIF('Activity-Base New'!$B$1:$B$1857,A86,'Activity-Base New'!$C$1:$C$1857)=0,"",1))</f>
        <v/>
      </c>
      <c r="D86" s="8"/>
      <c r="E86" s="9"/>
    </row>
    <row r="87" spans="1:5">
      <c r="A87" s="6" t="s">
        <v>225</v>
      </c>
      <c r="B87" s="7"/>
      <c r="C87" s="7" t="str">
        <f>IF(B87=1,1,IF(SUMIF('Activity-Base New'!$B$1:$B$1857,A87,'Activity-Base New'!$C$1:$C$1857)=0,"",1))</f>
        <v/>
      </c>
      <c r="D87" s="8"/>
      <c r="E87" s="9"/>
    </row>
    <row r="88" spans="1:5">
      <c r="A88" s="6" t="s">
        <v>226</v>
      </c>
      <c r="B88" s="7"/>
      <c r="C88" s="7" t="str">
        <f>IF(B88=1,1,IF(SUMIF('Activity-Base New'!$B$1:$B$1857,A88,'Activity-Base New'!$C$1:$C$1857)=0,"",1))</f>
        <v/>
      </c>
      <c r="D88" s="8"/>
      <c r="E88" s="9"/>
    </row>
    <row r="89" spans="1:5">
      <c r="A89" s="6" t="s">
        <v>280</v>
      </c>
      <c r="B89" s="7"/>
      <c r="C89" s="7" t="str">
        <f>IF(B89=1,1,IF(SUMIF('Activity-Base New'!$B$1:$B$1857,A89,'Activity-Base New'!$C$1:$C$1857)=0,"",1))</f>
        <v/>
      </c>
      <c r="D89" s="8"/>
      <c r="E89" s="9"/>
    </row>
    <row r="90" spans="1:5">
      <c r="A90" s="6" t="s">
        <v>271</v>
      </c>
      <c r="B90" s="7"/>
      <c r="C90" s="7" t="str">
        <f>IF(B90=1,1,IF(SUMIF('Activity-Base New'!$B$1:$B$1857,A90,'Activity-Base New'!$C$1:$C$1857)=0,"",1))</f>
        <v/>
      </c>
      <c r="D90" s="8"/>
      <c r="E90" s="9"/>
    </row>
    <row r="91" spans="1:5">
      <c r="A91" s="6" t="s">
        <v>274</v>
      </c>
      <c r="B91" s="7"/>
      <c r="C91" s="7" t="str">
        <f>IF(B91=1,1,IF(SUMIF('Activity-Base New'!$B$1:$B$1857,A91,'Activity-Base New'!$C$1:$C$1857)=0,"",1))</f>
        <v/>
      </c>
      <c r="D91" s="8"/>
      <c r="E91" s="9"/>
    </row>
    <row r="92" spans="1:5">
      <c r="A92" s="6" t="s">
        <v>234</v>
      </c>
      <c r="B92" s="7"/>
      <c r="C92" s="7" t="str">
        <f>IF(B92=1,1,IF(SUMIF('Activity-Base New'!$B$1:$B$1857,A92,'Activity-Base New'!$C$1:$C$1857)=0,"",1))</f>
        <v/>
      </c>
      <c r="D92" s="8"/>
      <c r="E92" s="9"/>
    </row>
    <row r="93" spans="1:5">
      <c r="A93" s="6" t="s">
        <v>232</v>
      </c>
      <c r="B93" s="7"/>
      <c r="C93" s="7" t="str">
        <f>IF(B93=1,1,IF(SUMIF('Activity-Base New'!$B$1:$B$1857,A93,'Activity-Base New'!$C$1:$C$1857)=0,"",1))</f>
        <v/>
      </c>
      <c r="D93" s="8"/>
      <c r="E93" s="9"/>
    </row>
    <row r="94" spans="1:5">
      <c r="A94" s="6" t="s">
        <v>282</v>
      </c>
      <c r="B94" s="7"/>
      <c r="C94" s="7" t="str">
        <f>IF(B94=1,1,IF(SUMIF('Activity-Base New'!$B$1:$B$1857,A94,'Activity-Base New'!$C$1:$C$1857)=0,"",1))</f>
        <v/>
      </c>
      <c r="D94" s="8"/>
      <c r="E94" s="9"/>
    </row>
    <row r="95" spans="1:5">
      <c r="A95" s="6" t="s">
        <v>278</v>
      </c>
      <c r="B95" s="7"/>
      <c r="C95" s="7" t="str">
        <f>IF(B95=1,1,IF(SUMIF('Activity-Base New'!$B$1:$B$1857,A95,'Activity-Base New'!$C$1:$C$1857)=0,"",1))</f>
        <v/>
      </c>
      <c r="D95" s="8"/>
      <c r="E95" s="9"/>
    </row>
    <row r="96" spans="1:5">
      <c r="A96" s="6" t="s">
        <v>283</v>
      </c>
      <c r="B96" s="7"/>
      <c r="C96" s="7" t="str">
        <f>IF(B96=1,1,IF(SUMIF('Activity-Base New'!$B$1:$B$1857,A96,'Activity-Base New'!$C$1:$C$1857)=0,"",1))</f>
        <v/>
      </c>
      <c r="D96" s="8"/>
      <c r="E96" s="9"/>
    </row>
    <row r="97" spans="1:5">
      <c r="A97" s="6" t="s">
        <v>350</v>
      </c>
      <c r="B97" s="7"/>
      <c r="C97" s="7" t="str">
        <f>IF(B97=1,1,IF(SUMIF('Activity-Base New'!$B$1:$B$1857,A97,'Activity-Base New'!$C$1:$C$1857)=0,"",1))</f>
        <v/>
      </c>
      <c r="D97" s="8"/>
      <c r="E97" s="9"/>
    </row>
    <row r="98" spans="1:5">
      <c r="A98" s="6" t="s">
        <v>317</v>
      </c>
      <c r="B98" s="7"/>
      <c r="C98" s="7" t="str">
        <f>IF(B98=1,1,IF(SUMIF('Activity-Base New'!$B$1:$B$1857,A98,'Activity-Base New'!$C$1:$C$1857)=0,"",1))</f>
        <v/>
      </c>
      <c r="D98" s="8"/>
      <c r="E98" s="9"/>
    </row>
    <row r="99" spans="1:5">
      <c r="A99" s="6" t="s">
        <v>289</v>
      </c>
      <c r="B99" s="7"/>
      <c r="C99" s="7" t="str">
        <f>IF(B99=1,1,IF(SUMIF('Activity-Base New'!$B$1:$B$1857,A99,'Activity-Base New'!$C$1:$C$1857)=0,"",1))</f>
        <v/>
      </c>
      <c r="D99" s="8"/>
      <c r="E99" s="9"/>
    </row>
    <row r="100" spans="1:5">
      <c r="A100" s="6" t="s">
        <v>284</v>
      </c>
      <c r="B100" s="7"/>
      <c r="C100" s="7" t="str">
        <f>IF(B100=1,1,IF(SUMIF('Activity-Base New'!$B$1:$B$1857,A100,'Activity-Base New'!$C$1:$C$1857)=0,"",1))</f>
        <v/>
      </c>
      <c r="D100" s="8"/>
      <c r="E100" s="9"/>
    </row>
    <row r="101" spans="1:5">
      <c r="A101" s="6" t="s">
        <v>212</v>
      </c>
      <c r="B101" s="7"/>
      <c r="C101" s="7" t="str">
        <f>IF(B101=1,1,IF(SUMIF('Activity-Base New'!$B$1:$B$1857,A101,'Activity-Base New'!$C$1:$C$1857)=0,"",1))</f>
        <v/>
      </c>
      <c r="D101" s="8"/>
      <c r="E101" s="9"/>
    </row>
    <row r="102" spans="1:5">
      <c r="A102" s="6" t="s">
        <v>286</v>
      </c>
      <c r="B102" s="7"/>
      <c r="C102" s="7" t="str">
        <f>IF(B102=1,1,IF(SUMIF('Activity-Base New'!$B$1:$B$1857,A102,'Activity-Base New'!$C$1:$C$1857)=0,"",1))</f>
        <v/>
      </c>
      <c r="D102" s="8"/>
      <c r="E102" s="9"/>
    </row>
    <row r="103" spans="1:5">
      <c r="A103" s="6" t="s">
        <v>242</v>
      </c>
      <c r="B103" s="7"/>
      <c r="C103" s="7" t="str">
        <f>IF(B103=1,1,IF(SUMIF('Activity-Base New'!$B$1:$B$1857,A103,'Activity-Base New'!$C$1:$C$1857)=0,"",1))</f>
        <v/>
      </c>
      <c r="D103" s="8"/>
      <c r="E103" s="9"/>
    </row>
    <row r="104" spans="1:5">
      <c r="A104" s="6" t="s">
        <v>218</v>
      </c>
      <c r="B104" s="7"/>
      <c r="C104" s="7" t="str">
        <f>IF(B104=1,1,IF(SUMIF('Activity-Base New'!$B$1:$B$1857,A104,'Activity-Base New'!$C$1:$C$1857)=0,"",1))</f>
        <v/>
      </c>
      <c r="D104" s="8"/>
      <c r="E104" s="9"/>
    </row>
    <row r="105" spans="1:5">
      <c r="A105" s="6" t="s">
        <v>219</v>
      </c>
      <c r="B105" s="7"/>
      <c r="C105" s="7" t="str">
        <f>IF(B105=1,1,IF(SUMIF('Activity-Base New'!$B$1:$B$1857,A105,'Activity-Base New'!$C$1:$C$1857)=0,"",1))</f>
        <v/>
      </c>
      <c r="D105" s="8"/>
      <c r="E105" s="9"/>
    </row>
    <row r="106" spans="1:5">
      <c r="A106" s="6" t="s">
        <v>347</v>
      </c>
      <c r="B106" s="7"/>
      <c r="C106" s="7" t="str">
        <f>IF(B106=1,1,IF(SUMIF('Activity-Base New'!$B$1:$B$1857,A106,'Activity-Base New'!$C$1:$C$1857)=0,"",1))</f>
        <v/>
      </c>
      <c r="D106" s="8"/>
      <c r="E106" s="9"/>
    </row>
    <row r="107" spans="1:5">
      <c r="A107" s="6" t="s">
        <v>310</v>
      </c>
      <c r="B107" s="7"/>
      <c r="C107" s="7" t="str">
        <f>IF(B107=1,1,IF(SUMIF('Activity-Base New'!$B$1:$B$1857,A107,'Activity-Base New'!$C$1:$C$1857)=0,"",1))</f>
        <v/>
      </c>
      <c r="D107" s="8"/>
      <c r="E107" s="9"/>
    </row>
    <row r="108" spans="1:5">
      <c r="A108" s="6" t="s">
        <v>318</v>
      </c>
      <c r="B108" s="7"/>
      <c r="C108" s="7" t="str">
        <f>IF(B108=1,1,IF(SUMIF('Activity-Base New'!$B$1:$B$1857,A108,'Activity-Base New'!$C$1:$C$1857)=0,"",1))</f>
        <v/>
      </c>
      <c r="D108" s="8"/>
      <c r="E108" s="9"/>
    </row>
    <row r="109" spans="1:5">
      <c r="A109" s="6" t="s">
        <v>273</v>
      </c>
      <c r="B109" s="7"/>
      <c r="C109" s="7" t="str">
        <f>IF(B109=1,1,IF(SUMIF('Activity-Base New'!$B$1:$B$1857,A109,'Activity-Base New'!$C$1:$C$1857)=0,"",1))</f>
        <v/>
      </c>
      <c r="D109" s="8"/>
      <c r="E109" s="9"/>
    </row>
    <row r="110" spans="1:5">
      <c r="A110" s="6" t="s">
        <v>368</v>
      </c>
      <c r="B110" s="7"/>
      <c r="C110" s="7" t="str">
        <f>IF(B110=1,1,IF(SUMIF('Activity-Base New'!$B$1:$B$1857,A110,'Activity-Base New'!$C$1:$C$1857)=0,"",1))</f>
        <v/>
      </c>
      <c r="D110" s="8"/>
      <c r="E110" s="9"/>
    </row>
    <row r="111" spans="1:5">
      <c r="A111" s="6" t="s">
        <v>319</v>
      </c>
      <c r="B111" s="7"/>
      <c r="C111" s="7" t="str">
        <f>IF(B111=1,1,IF(SUMIF('Activity-Base New'!$B$1:$B$1857,A111,'Activity-Base New'!$C$1:$C$1857)=0,"",1))</f>
        <v/>
      </c>
      <c r="D111" s="8"/>
      <c r="E111" s="9"/>
    </row>
    <row r="112" spans="1:5">
      <c r="A112" s="6" t="s">
        <v>369</v>
      </c>
      <c r="B112" s="7"/>
      <c r="C112" s="7" t="str">
        <f>IF(B112=1,1,IF(SUMIF('Activity-Base New'!$B$1:$B$1857,A112,'Activity-Base New'!$C$1:$C$1857)=0,"",1))</f>
        <v/>
      </c>
      <c r="D112" s="8"/>
      <c r="E112" s="9"/>
    </row>
    <row r="113" spans="1:5">
      <c r="A113" s="6" t="s">
        <v>220</v>
      </c>
      <c r="B113" s="7"/>
      <c r="C113" s="7" t="str">
        <f>IF(B113=1,1,IF(SUMIF('Activity-Base New'!$B$1:$B$1857,A113,'Activity-Base New'!$C$1:$C$1857)=0,"",1))</f>
        <v/>
      </c>
      <c r="D113" s="8"/>
      <c r="E113" s="9"/>
    </row>
    <row r="114" spans="1:5">
      <c r="A114" s="6" t="s">
        <v>281</v>
      </c>
      <c r="B114" s="7"/>
      <c r="C114" s="7" t="str">
        <f>IF(B114=1,1,IF(SUMIF('Activity-Base New'!$B$1:$B$1857,A114,'Activity-Base New'!$C$1:$C$1857)=0,"",1))</f>
        <v/>
      </c>
      <c r="D114" s="8"/>
      <c r="E114" s="9"/>
    </row>
    <row r="115" spans="1:5">
      <c r="A115" s="6" t="s">
        <v>320</v>
      </c>
      <c r="B115" s="7"/>
      <c r="C115" s="7" t="str">
        <f>IF(B115=1,1,IF(SUMIF('Activity-Base New'!$B$1:$B$1857,A115,'Activity-Base New'!$C$1:$C$1857)=0,"",1))</f>
        <v/>
      </c>
      <c r="D115" s="8"/>
      <c r="E115" s="9"/>
    </row>
    <row r="116" spans="1:5">
      <c r="A116" s="6" t="s">
        <v>321</v>
      </c>
      <c r="B116" s="7"/>
      <c r="C116" s="7" t="str">
        <f>IF(B116=1,1,IF(SUMIF('Activity-Base New'!$B$1:$B$1857,A116,'Activity-Base New'!$C$1:$C$1857)=0,"",1))</f>
        <v/>
      </c>
      <c r="D116" s="8"/>
      <c r="E116" s="9"/>
    </row>
    <row r="117" spans="1:5">
      <c r="A117" s="6" t="s">
        <v>325</v>
      </c>
      <c r="B117" s="7"/>
      <c r="C117" s="7" t="str">
        <f>IF(B117=1,1,IF(SUMIF('Activity-Base New'!$B$1:$B$1857,A117,'Activity-Base New'!$C$1:$C$1857)=0,"",1))</f>
        <v/>
      </c>
      <c r="D117" s="8"/>
      <c r="E117" s="9"/>
    </row>
    <row r="118" spans="1:5">
      <c r="A118" s="6" t="s">
        <v>238</v>
      </c>
      <c r="B118" s="7"/>
      <c r="C118" s="7" t="str">
        <f>IF(B118=1,1,IF(SUMIF('Activity-Base New'!$B$1:$B$1857,A118,'Activity-Base New'!$C$1:$C$1857)=0,"",1))</f>
        <v/>
      </c>
      <c r="D118" s="8"/>
      <c r="E118" s="9"/>
    </row>
    <row r="119" spans="1:5">
      <c r="A119" s="6" t="s">
        <v>239</v>
      </c>
      <c r="B119" s="7"/>
      <c r="C119" s="7" t="str">
        <f>IF(B119=1,1,IF(SUMIF('Activity-Base New'!$B$1:$B$1857,A119,'Activity-Base New'!$C$1:$C$1857)=0,"",1))</f>
        <v/>
      </c>
      <c r="D119" s="8"/>
      <c r="E119" s="9"/>
    </row>
    <row r="120" spans="1:5">
      <c r="A120" s="6" t="s">
        <v>370</v>
      </c>
      <c r="B120" s="7"/>
      <c r="C120" s="7" t="str">
        <f>IF(B120=1,1,IF(SUMIF('Activity-Base New'!$B$1:$B$1857,A120,'Activity-Base New'!$C$1:$C$1857)=0,"",1))</f>
        <v/>
      </c>
      <c r="D120" s="8"/>
      <c r="E120" s="9"/>
    </row>
    <row r="121" spans="1:5">
      <c r="A121" s="6" t="s">
        <v>349</v>
      </c>
      <c r="B121" s="7"/>
      <c r="C121" s="7" t="str">
        <f>IF(B121=1,1,IF(SUMIF('Activity-Base New'!$B$1:$B$1857,A121,'Activity-Base New'!$C$1:$C$1857)=0,"",1))</f>
        <v/>
      </c>
      <c r="D121" s="8"/>
      <c r="E121" s="9"/>
    </row>
    <row r="122" spans="1:5">
      <c r="A122" s="6" t="s">
        <v>371</v>
      </c>
      <c r="B122" s="7"/>
      <c r="C122" s="7" t="str">
        <f>IF(B122=1,1,IF(SUMIF('Activity-Base New'!$B$1:$B$1857,A122,'Activity-Base New'!$C$1:$C$1857)=0,"",1))</f>
        <v/>
      </c>
      <c r="D122" s="8"/>
      <c r="E122" s="9"/>
    </row>
    <row r="123" spans="1:5">
      <c r="A123" s="6" t="s">
        <v>372</v>
      </c>
      <c r="B123" s="7"/>
      <c r="C123" s="7" t="str">
        <f>IF(B123=1,1,IF(SUMIF('Activity-Base New'!$B$1:$B$1857,A123,'Activity-Base New'!$C$1:$C$1857)=0,"",1))</f>
        <v/>
      </c>
      <c r="D123" s="8"/>
      <c r="E123" s="9"/>
    </row>
    <row r="124" spans="1:5">
      <c r="A124" s="6" t="s">
        <v>373</v>
      </c>
      <c r="B124" s="7"/>
      <c r="C124" s="7" t="str">
        <f>IF(B124=1,1,IF(SUMIF('Activity-Base New'!$B$1:$B$1857,A124,'Activity-Base New'!$C$1:$C$1857)=0,"",1))</f>
        <v/>
      </c>
      <c r="D124" s="8"/>
      <c r="E124" s="9"/>
    </row>
    <row r="125" spans="1:5">
      <c r="A125" s="6" t="s">
        <v>301</v>
      </c>
      <c r="B125" s="7"/>
      <c r="C125" s="7" t="str">
        <f>IF(B125=1,1,IF(SUMIF('Activity-Base New'!$B$1:$B$1857,A125,'Activity-Base New'!$C$1:$C$1857)=0,"",1))</f>
        <v/>
      </c>
      <c r="D125" s="8"/>
      <c r="E125" s="9"/>
    </row>
    <row r="126" spans="1:5">
      <c r="A126" s="6" t="s">
        <v>202</v>
      </c>
      <c r="B126" s="7"/>
      <c r="C126" s="7" t="str">
        <f>IF(B126=1,1,IF(SUMIF('Activity-Base New'!$B$1:$B$1857,A126,'Activity-Base New'!$C$1:$C$1857)=0,"",1))</f>
        <v/>
      </c>
      <c r="D126" s="8"/>
      <c r="E126" s="9"/>
    </row>
    <row r="127" spans="1:5">
      <c r="A127" s="6" t="s">
        <v>250</v>
      </c>
      <c r="B127" s="7"/>
      <c r="C127" s="7" t="str">
        <f>IF(B127=1,1,IF(SUMIF('Activity-Base New'!$B$1:$B$1857,A127,'Activity-Base New'!$C$1:$C$1857)=0,"",1))</f>
        <v/>
      </c>
      <c r="D127" s="8"/>
      <c r="E127" s="9"/>
    </row>
    <row r="128" spans="1:5">
      <c r="A128" s="6" t="s">
        <v>348</v>
      </c>
      <c r="B128" s="7"/>
      <c r="C128" s="7" t="str">
        <f>IF(B128=1,1,IF(SUMIF('Activity-Base New'!$B$1:$B$1857,A128,'Activity-Base New'!$C$1:$C$1857)=0,"",1))</f>
        <v/>
      </c>
      <c r="D128" s="8"/>
      <c r="E128" s="9"/>
    </row>
    <row r="129" spans="1:5">
      <c r="A129" s="6" t="s">
        <v>309</v>
      </c>
      <c r="B129" s="7"/>
      <c r="C129" s="7" t="str">
        <f>IF(B129=1,1,IF(SUMIF('Activity-Base New'!$B$1:$B$1857,A129,'Activity-Base New'!$C$1:$C$1857)=0,"",1))</f>
        <v/>
      </c>
      <c r="D129" s="8"/>
      <c r="E129" s="9"/>
    </row>
    <row r="130" spans="1:5">
      <c r="A130" s="6" t="s">
        <v>207</v>
      </c>
      <c r="B130" s="7"/>
      <c r="C130" s="7" t="str">
        <f>IF(B130=1,1,IF(SUMIF('Activity-Base New'!$B$1:$B$1857,A130,'Activity-Base New'!$C$1:$C$1857)=0,"",1))</f>
        <v/>
      </c>
      <c r="D130" s="8"/>
      <c r="E130" s="9"/>
    </row>
    <row r="131" spans="1:5">
      <c r="A131" s="6" t="s">
        <v>252</v>
      </c>
      <c r="B131" s="7"/>
      <c r="C131" s="7" t="str">
        <f>IF(B131=1,1,IF(SUMIF('Activity-Base New'!$B$1:$B$1857,A131,'Activity-Base New'!$C$1:$C$1857)=0,"",1))</f>
        <v/>
      </c>
      <c r="D131" s="8"/>
      <c r="E131" s="9"/>
    </row>
    <row r="132" spans="1:5">
      <c r="A132" s="6" t="s">
        <v>249</v>
      </c>
      <c r="B132" s="7"/>
      <c r="C132" s="7" t="str">
        <f>IF(B132=1,1,IF(SUMIF('Activity-Base New'!$B$1:$B$1857,A132,'Activity-Base New'!$C$1:$C$1857)=0,"",1))</f>
        <v/>
      </c>
      <c r="D132" s="8"/>
      <c r="E132" s="9"/>
    </row>
    <row r="133" spans="1:5">
      <c r="A133" s="6" t="s">
        <v>303</v>
      </c>
      <c r="B133" s="7"/>
      <c r="C133" s="7" t="str">
        <f>IF(B133=1,1,IF(SUMIF('Activity-Base New'!$B$1:$B$1857,A133,'Activity-Base New'!$C$1:$C$1857)=0,"",1))</f>
        <v/>
      </c>
      <c r="D133" s="8"/>
      <c r="E133" s="9"/>
    </row>
    <row r="134" spans="1:5">
      <c r="A134" s="6" t="s">
        <v>205</v>
      </c>
      <c r="B134" s="7"/>
      <c r="C134" s="7" t="str">
        <f>IF(B134=1,1,IF(SUMIF('Activity-Base New'!$B$1:$B$1857,A134,'Activity-Base New'!$C$1:$C$1857)=0,"",1))</f>
        <v/>
      </c>
      <c r="D134" s="8"/>
      <c r="E134" s="9"/>
    </row>
    <row r="135" spans="1:5">
      <c r="A135" s="6" t="s">
        <v>311</v>
      </c>
      <c r="B135" s="7"/>
      <c r="C135" s="7" t="str">
        <f>IF(B135=1,1,IF(SUMIF('Activity-Base New'!$B$1:$B$1857,A135,'Activity-Base New'!$C$1:$C$1857)=0,"",1))</f>
        <v/>
      </c>
      <c r="D135" s="8"/>
      <c r="E135" s="9"/>
    </row>
    <row r="136" spans="1:5">
      <c r="A136" s="6" t="s">
        <v>344</v>
      </c>
      <c r="B136" s="7"/>
      <c r="C136" s="7" t="str">
        <f>IF(B136=1,1,IF(SUMIF('Activity-Base New'!$B$1:$B$1857,A136,'Activity-Base New'!$C$1:$C$1857)=0,"",1))</f>
        <v/>
      </c>
      <c r="D136" s="8"/>
      <c r="E136" s="9"/>
    </row>
    <row r="137" spans="1:5">
      <c r="A137" s="6" t="s">
        <v>257</v>
      </c>
      <c r="B137" s="7"/>
      <c r="C137" s="7" t="str">
        <f>IF(B137=1,1,IF(SUMIF('Activity-Base New'!$B$1:$B$1857,A137,'Activity-Base New'!$C$1:$C$1857)=0,"",1))</f>
        <v/>
      </c>
      <c r="D137" s="8"/>
      <c r="E137" s="9"/>
    </row>
    <row r="138" spans="1:5">
      <c r="A138" s="6" t="s">
        <v>217</v>
      </c>
      <c r="B138" s="7"/>
      <c r="C138" s="7" t="str">
        <f>IF(B138=1,1,IF(SUMIF('Activity-Base New'!$B$1:$B$1857,A138,'Activity-Base New'!$C$1:$C$1857)=0,"",1))</f>
        <v/>
      </c>
      <c r="D138" s="8"/>
      <c r="E138" s="9"/>
    </row>
    <row r="139" spans="1:5">
      <c r="A139" s="6" t="s">
        <v>256</v>
      </c>
      <c r="B139" s="7"/>
      <c r="C139" s="7" t="str">
        <f>IF(B139=1,1,IF(SUMIF('Activity-Base New'!$B$1:$B$1857,A139,'Activity-Base New'!$C$1:$C$1857)=0,"",1))</f>
        <v/>
      </c>
      <c r="D139" s="8"/>
      <c r="E139" s="9"/>
    </row>
    <row r="140" spans="1:5">
      <c r="A140" s="6" t="s">
        <v>275</v>
      </c>
      <c r="B140" s="7"/>
      <c r="C140" s="7" t="str">
        <f>IF(B140=1,1,IF(SUMIF('Activity-Base New'!$B$1:$B$1857,A140,'Activity-Base New'!$C$1:$C$1857)=0,"",1))</f>
        <v/>
      </c>
      <c r="D140" s="8"/>
      <c r="E140" s="9"/>
    </row>
    <row r="141" spans="1:5">
      <c r="A141" s="6" t="s">
        <v>258</v>
      </c>
      <c r="B141" s="7"/>
      <c r="C141" s="7" t="str">
        <f>IF(B141=1,1,IF(SUMIF('Activity-Base New'!$B$1:$B$1857,A141,'Activity-Base New'!$C$1:$C$1857)=0,"",1))</f>
        <v/>
      </c>
      <c r="D141" s="8"/>
      <c r="E141" s="9"/>
    </row>
    <row r="142" spans="1:5">
      <c r="A142" s="6" t="s">
        <v>210</v>
      </c>
      <c r="B142" s="7"/>
      <c r="C142" s="7" t="str">
        <f>IF(B142=1,1,IF(SUMIF('Activity-Base New'!$B$1:$B$1857,A142,'Activity-Base New'!$C$1:$C$1857)=0,"",1))</f>
        <v/>
      </c>
      <c r="D142" s="8"/>
      <c r="E142" s="9"/>
    </row>
    <row r="143" spans="1:5">
      <c r="A143" s="6" t="s">
        <v>209</v>
      </c>
      <c r="B143" s="7"/>
      <c r="C143" s="7" t="str">
        <f>IF(B143=1,1,IF(SUMIF('Activity-Base New'!$B$1:$B$1857,A143,'Activity-Base New'!$C$1:$C$1857)=0,"",1))</f>
        <v/>
      </c>
      <c r="D143" s="8"/>
      <c r="E143" s="9"/>
    </row>
    <row r="144" spans="1:5">
      <c r="A144" s="6" t="s">
        <v>206</v>
      </c>
      <c r="B144" s="7"/>
      <c r="C144" s="7" t="str">
        <f>IF(B144=1,1,IF(SUMIF('Activity-Base New'!$B$1:$B$1857,A144,'Activity-Base New'!$C$1:$C$1857)=0,"",1))</f>
        <v/>
      </c>
      <c r="D144" s="8"/>
      <c r="E144" s="9"/>
    </row>
    <row r="145" spans="1:5">
      <c r="A145" s="6" t="s">
        <v>374</v>
      </c>
      <c r="B145" s="7"/>
      <c r="C145" s="7" t="str">
        <f>IF(B145=1,1,IF(SUMIF('Activity-Base New'!$B$1:$B$1857,A145,'Activity-Base New'!$C$1:$C$1857)=0,"",1))</f>
        <v/>
      </c>
      <c r="D145" s="8"/>
      <c r="E145" s="9"/>
    </row>
    <row r="146" spans="1:5">
      <c r="A146" s="6" t="s">
        <v>375</v>
      </c>
      <c r="B146" s="7"/>
      <c r="C146" s="7" t="str">
        <f>IF(B146=1,1,IF(SUMIF('Activity-Base New'!$B$1:$B$1857,A146,'Activity-Base New'!$C$1:$C$1857)=0,"",1))</f>
        <v/>
      </c>
      <c r="D146" s="8"/>
      <c r="E146" s="9"/>
    </row>
    <row r="147" spans="1:5">
      <c r="A147" s="6" t="s">
        <v>376</v>
      </c>
      <c r="B147" s="7"/>
      <c r="C147" s="7" t="str">
        <f>IF(B147=1,1,IF(SUMIF('Activity-Base New'!$B$1:$B$1857,A147,'Activity-Base New'!$C$1:$C$1857)=0,"",1))</f>
        <v/>
      </c>
      <c r="D147" s="8"/>
      <c r="E147" s="9"/>
    </row>
    <row r="148" spans="1:5">
      <c r="A148" s="6" t="s">
        <v>377</v>
      </c>
      <c r="B148" s="7"/>
      <c r="C148" s="7" t="str">
        <f>IF(B148=1,1,IF(SUMIF('Activity-Base New'!$B$1:$B$1857,A148,'Activity-Base New'!$C$1:$C$1857)=0,"",1))</f>
        <v/>
      </c>
      <c r="D148" s="8"/>
      <c r="E148" s="9"/>
    </row>
    <row r="149" spans="1:5">
      <c r="A149" s="6" t="s">
        <v>343</v>
      </c>
      <c r="B149" s="7"/>
      <c r="C149" s="7" t="str">
        <f>IF(B149=1,1,IF(SUMIF('Activity-Base New'!$B$1:$B$1857,A149,'Activity-Base New'!$C$1:$C$1857)=0,"",1))</f>
        <v/>
      </c>
      <c r="D149" s="8"/>
      <c r="E149" s="9"/>
    </row>
    <row r="150" spans="1:5">
      <c r="A150" s="6" t="s">
        <v>299</v>
      </c>
      <c r="B150" s="7"/>
      <c r="C150" s="7" t="str">
        <f>IF(B150=1,1,IF(SUMIF('Activity-Base New'!$B$1:$B$1857,A150,'Activity-Base New'!$C$1:$C$1857)=0,"",1))</f>
        <v/>
      </c>
      <c r="D150" s="8"/>
      <c r="E150" s="9"/>
    </row>
    <row r="151" spans="1:5">
      <c r="A151" s="6" t="s">
        <v>190</v>
      </c>
      <c r="B151" s="7"/>
      <c r="C151" s="7" t="str">
        <f>IF(B151=1,1,IF(SUMIF('Activity-Base New'!$B$1:$B$1857,A151,'Activity-Base New'!$C$1:$C$1857)=0,"",1))</f>
        <v/>
      </c>
      <c r="D151" s="8"/>
      <c r="E151" s="9"/>
    </row>
    <row r="152" spans="1:5">
      <c r="A152" s="6" t="s">
        <v>194</v>
      </c>
      <c r="B152" s="7"/>
      <c r="C152" s="7" t="str">
        <f>IF(B152=1,1,IF(SUMIF('Activity-Base New'!$B$1:$B$1857,A152,'Activity-Base New'!$C$1:$C$1857)=0,"",1))</f>
        <v/>
      </c>
      <c r="D152" s="8"/>
      <c r="E152" s="9"/>
    </row>
    <row r="153" spans="1:5">
      <c r="A153" s="6" t="s">
        <v>221</v>
      </c>
      <c r="B153" s="7"/>
      <c r="C153" s="7" t="str">
        <f>IF(B153=1,1,IF(SUMIF('Activity-Base New'!$B$1:$B$1857,A153,'Activity-Base New'!$C$1:$C$1857)=0,"",1))</f>
        <v/>
      </c>
      <c r="D153" s="8"/>
      <c r="E153" s="9"/>
    </row>
    <row r="154" spans="1:5">
      <c r="A154" s="6" t="s">
        <v>351</v>
      </c>
      <c r="B154" s="7"/>
      <c r="C154" s="7" t="str">
        <f>IF(B154=1,1,IF(SUMIF('Activity-Base New'!$B$1:$B$1857,A154,'Activity-Base New'!$C$1:$C$1857)=0,"",1))</f>
        <v/>
      </c>
      <c r="D154" s="8"/>
      <c r="E154" s="9"/>
    </row>
    <row r="155" spans="1:5">
      <c r="A155" s="6" t="s">
        <v>199</v>
      </c>
      <c r="B155" s="7"/>
      <c r="C155" s="7" t="str">
        <f>IF(B155=1,1,IF(SUMIF('Activity-Base New'!$B$1:$B$1857,A155,'Activity-Base New'!$C$1:$C$1857)=0,"",1))</f>
        <v/>
      </c>
      <c r="D155" s="8"/>
      <c r="E155" s="9"/>
    </row>
    <row r="156" spans="1:5">
      <c r="A156" s="6" t="s">
        <v>336</v>
      </c>
      <c r="B156" s="7"/>
      <c r="C156" s="7" t="str">
        <f>IF(B156=1,1,IF(SUMIF('Activity-Base New'!$B$1:$B$1857,A156,'Activity-Base New'!$C$1:$C$1857)=0,"",1))</f>
        <v/>
      </c>
      <c r="D156" s="8"/>
      <c r="E156" s="9"/>
    </row>
    <row r="157" spans="1:5">
      <c r="A157" s="6" t="s">
        <v>228</v>
      </c>
      <c r="B157" s="7"/>
      <c r="C157" s="7" t="str">
        <f>IF(B157=1,1,IF(SUMIF('Activity-Base New'!$B$1:$B$1857,A157,'Activity-Base New'!$C$1:$C$1857)=0,"",1))</f>
        <v/>
      </c>
      <c r="D157" s="8"/>
      <c r="E157" s="9"/>
    </row>
    <row r="158" spans="1:5">
      <c r="A158" s="6" t="s">
        <v>196</v>
      </c>
      <c r="B158" s="7"/>
      <c r="C158" s="7" t="str">
        <f>IF(B158=1,1,IF(SUMIF('Activity-Base New'!$B$1:$B$1857,A158,'Activity-Base New'!$C$1:$C$1857)=0,"",1))</f>
        <v/>
      </c>
      <c r="D158" s="8"/>
      <c r="E158" s="9"/>
    </row>
    <row r="159" spans="1:5">
      <c r="A159" s="6" t="s">
        <v>253</v>
      </c>
      <c r="B159" s="7"/>
      <c r="C159" s="7" t="str">
        <f>IF(B159=1,1,IF(SUMIF('Activity-Base New'!$B$1:$B$1857,A159,'Activity-Base New'!$C$1:$C$1857)=0,"",1))</f>
        <v/>
      </c>
      <c r="D159" s="8"/>
      <c r="E159" s="9"/>
    </row>
    <row r="160" spans="1:5">
      <c r="A160" s="6" t="s">
        <v>330</v>
      </c>
      <c r="B160" s="7"/>
      <c r="C160" s="7" t="str">
        <f>IF(B160=1,1,IF(SUMIF('Activity-Base New'!$B$1:$B$1857,A160,'Activity-Base New'!$C$1:$C$1857)=0,"",1))</f>
        <v/>
      </c>
      <c r="D160" s="8"/>
      <c r="E160" s="9"/>
    </row>
    <row r="161" spans="1:5">
      <c r="A161" s="6" t="s">
        <v>230</v>
      </c>
      <c r="B161" s="7"/>
      <c r="C161" s="7" t="str">
        <f>IF(B161=1,1,IF(SUMIF('Activity-Base New'!$B$1:$B$1857,A161,'Activity-Base New'!$C$1:$C$1857)=0,"",1))</f>
        <v/>
      </c>
      <c r="D161" s="8"/>
      <c r="E161" s="9"/>
    </row>
    <row r="162" spans="1:5">
      <c r="A162" s="6" t="s">
        <v>251</v>
      </c>
      <c r="B162" s="7"/>
      <c r="C162" s="7" t="str">
        <f>IF(B162=1,1,IF(SUMIF('Activity-Base New'!$B$1:$B$1857,A162,'Activity-Base New'!$C$1:$C$1857)=0,"",1))</f>
        <v/>
      </c>
      <c r="D162" s="8"/>
      <c r="E162" s="9"/>
    </row>
    <row r="163" spans="1:5">
      <c r="A163" s="6" t="s">
        <v>191</v>
      </c>
      <c r="B163" s="7"/>
      <c r="C163" s="7" t="str">
        <f>IF(B163=1,1,IF(SUMIF('Activity-Base New'!$B$1:$B$1857,A163,'Activity-Base New'!$C$1:$C$1857)=0,"",1))</f>
        <v/>
      </c>
      <c r="D163" s="8"/>
      <c r="E163" s="9"/>
    </row>
    <row r="164" spans="1:5">
      <c r="A164" s="6" t="s">
        <v>378</v>
      </c>
      <c r="B164" s="7"/>
      <c r="C164" s="7" t="str">
        <f>IF(B164=1,1,IF(SUMIF('Activity-Base New'!$B$1:$B$1857,A164,'Activity-Base New'!$C$1:$C$1857)=0,"",1))</f>
        <v/>
      </c>
      <c r="D164" s="8"/>
      <c r="E164" s="9"/>
    </row>
    <row r="165" spans="1:5">
      <c r="A165" s="6" t="s">
        <v>345</v>
      </c>
      <c r="B165" s="7"/>
      <c r="C165" s="7" t="str">
        <f>IF(B165=1,1,IF(SUMIF('Activity-Base New'!$B$1:$B$1857,A165,'Activity-Base New'!$C$1:$C$1857)=0,"",1))</f>
        <v/>
      </c>
      <c r="D165" s="8"/>
      <c r="E165" s="9"/>
    </row>
    <row r="166" spans="1:5">
      <c r="A166" s="6" t="s">
        <v>197</v>
      </c>
      <c r="B166" s="7"/>
      <c r="C166" s="7" t="str">
        <f>IF(B166=1,1,IF(SUMIF('Activity-Base New'!$B$1:$B$1857,A166,'Activity-Base New'!$C$1:$C$1857)=0,"",1))</f>
        <v/>
      </c>
      <c r="D166" s="8"/>
      <c r="E166" s="9"/>
    </row>
    <row r="167" spans="1:5">
      <c r="A167" s="6" t="s">
        <v>215</v>
      </c>
      <c r="B167" s="7"/>
      <c r="C167" s="7" t="str">
        <f>IF(B167=1,1,IF(SUMIF('Activity-Base New'!$B$1:$B$1857,A167,'Activity-Base New'!$C$1:$C$1857)=0,"",1))</f>
        <v/>
      </c>
      <c r="D167" s="8"/>
      <c r="E167" s="9"/>
    </row>
    <row r="168" spans="1:5">
      <c r="A168" s="6" t="s">
        <v>335</v>
      </c>
      <c r="B168" s="7"/>
      <c r="C168" s="7" t="str">
        <f>IF(B168=1,1,IF(SUMIF('Activity-Base New'!$B$1:$B$1857,A168,'Activity-Base New'!$C$1:$C$1857)=0,"",1))</f>
        <v/>
      </c>
      <c r="D168" s="8"/>
      <c r="E168" s="9"/>
    </row>
    <row r="169" spans="1:5">
      <c r="A169" s="6" t="s">
        <v>248</v>
      </c>
      <c r="B169" s="7"/>
      <c r="C169" s="7" t="str">
        <f>IF(B169=1,1,IF(SUMIF('Activity-Base New'!$B$1:$B$1857,A169,'Activity-Base New'!$C$1:$C$1857)=0,"",1))</f>
        <v/>
      </c>
      <c r="D169" s="8"/>
      <c r="E169" s="9"/>
    </row>
    <row r="170" spans="1:5">
      <c r="A170" s="6" t="s">
        <v>379</v>
      </c>
      <c r="B170" s="7"/>
      <c r="C170" s="7" t="str">
        <f>IF(B170=1,1,IF(SUMIF('Activity-Base New'!$B$1:$B$1857,A170,'Activity-Base New'!$C$1:$C$1857)=0,"",1))</f>
        <v/>
      </c>
      <c r="D170" s="8"/>
      <c r="E170" s="9"/>
    </row>
    <row r="171" spans="1:5">
      <c r="A171" s="6" t="s">
        <v>329</v>
      </c>
      <c r="B171" s="7"/>
      <c r="C171" s="7" t="str">
        <f>IF(B171=1,1,IF(SUMIF('Activity-Base New'!$B$1:$B$1857,A171,'Activity-Base New'!$C$1:$C$1857)=0,"",1))</f>
        <v/>
      </c>
      <c r="D171" s="8"/>
      <c r="E171" s="9"/>
    </row>
    <row r="172" spans="1:5">
      <c r="A172" s="6" t="s">
        <v>346</v>
      </c>
      <c r="B172" s="7"/>
      <c r="C172" s="7" t="str">
        <f>IF(B172=1,1,IF(SUMIF('Activity-Base New'!$B$1:$B$1857,A172,'Activity-Base New'!$C$1:$C$1857)=0,"",1))</f>
        <v/>
      </c>
      <c r="D172" s="8"/>
      <c r="E172" s="9"/>
    </row>
    <row r="173" spans="1:5">
      <c r="A173" s="6" t="s">
        <v>3</v>
      </c>
      <c r="B173" s="7"/>
      <c r="C173" s="7" t="str">
        <f>IF(B173=1,1,IF(SUMIF('Activity-Base New'!$B$1:$B$1857,A173,'Activity-Base New'!$C$1:$C$1857)=0,"",1))</f>
        <v/>
      </c>
      <c r="D173" s="8"/>
      <c r="E173" s="9"/>
    </row>
    <row r="174" spans="1:5">
      <c r="A174" s="6" t="s">
        <v>316</v>
      </c>
      <c r="B174" s="7"/>
      <c r="C174" s="7" t="str">
        <f>IF(B174=1,1,IF(SUMIF('Activity-Base New'!$B$1:$B$1857,A174,'Activity-Base New'!$C$1:$C$1857)=0,"",1))</f>
        <v/>
      </c>
      <c r="D174" s="8"/>
      <c r="E174" s="9"/>
    </row>
    <row r="175" spans="1:5">
      <c r="A175" s="6" t="s">
        <v>96</v>
      </c>
      <c r="B175" s="7"/>
      <c r="C175" s="7" t="str">
        <f>IF(B175=1,1,IF(SUMIF('Activity-Base New'!$B$1:$B$1857,A175,'Activity-Base New'!$C$1:$C$1857)=0,"",1))</f>
        <v/>
      </c>
      <c r="D175" s="8"/>
      <c r="E175" s="9"/>
    </row>
    <row r="176" spans="1:5">
      <c r="A176" s="6" t="s">
        <v>314</v>
      </c>
      <c r="B176" s="7"/>
      <c r="C176" s="7" t="str">
        <f>IF(B176=1,1,IF(SUMIF('Activity-Base New'!$B$1:$B$1857,A176,'Activity-Base New'!$C$1:$C$1857)=0,"",1))</f>
        <v/>
      </c>
      <c r="D176" s="8"/>
      <c r="E176" s="9"/>
    </row>
    <row r="177" spans="1:5">
      <c r="A177" s="6" t="s">
        <v>259</v>
      </c>
      <c r="B177" s="7"/>
      <c r="C177" s="7" t="str">
        <f>IF(B177=1,1,IF(SUMIF('Activity-Base New'!$B$1:$B$1857,A177,'Activity-Base New'!$C$1:$C$1857)=0,"",1))</f>
        <v/>
      </c>
      <c r="D177" s="8"/>
      <c r="E177" s="9"/>
    </row>
    <row r="178" spans="1:5">
      <c r="A178" s="6" t="s">
        <v>380</v>
      </c>
      <c r="B178" s="7"/>
      <c r="C178" s="7" t="str">
        <f>IF(B178=1,1,IF(SUMIF('Activity-Base New'!$B$1:$B$1857,A178,'Activity-Base New'!$C$1:$C$1857)=0,"",1))</f>
        <v/>
      </c>
      <c r="D178" s="8"/>
      <c r="E178" s="9"/>
    </row>
    <row r="179" spans="1:5">
      <c r="A179" s="6" t="s">
        <v>188</v>
      </c>
      <c r="B179" s="7"/>
      <c r="C179" s="7" t="str">
        <f>IF(B179=1,1,IF(SUMIF('Activity-Base New'!$B$1:$B$1857,A179,'Activity-Base New'!$C$1:$C$1857)=0,"",1))</f>
        <v/>
      </c>
      <c r="D179" s="8"/>
      <c r="E179" s="9"/>
    </row>
    <row r="180" spans="1:5">
      <c r="A180" s="6" t="s">
        <v>195</v>
      </c>
      <c r="B180" s="7"/>
      <c r="C180" s="7" t="str">
        <f>IF(B180=1,1,IF(SUMIF('Activity-Base New'!$B$1:$B$1857,A180,'Activity-Base New'!$C$1:$C$1857)=0,"",1))</f>
        <v/>
      </c>
      <c r="D180" s="8"/>
      <c r="E180" s="9"/>
    </row>
    <row r="181" spans="1:5">
      <c r="A181" s="6" t="s">
        <v>302</v>
      </c>
      <c r="B181" s="7"/>
      <c r="C181" s="7" t="str">
        <f>IF(B181=1,1,IF(SUMIF('Activity-Base New'!$B$1:$B$1857,A181,'Activity-Base New'!$C$1:$C$1857)=0,"",1))</f>
        <v/>
      </c>
      <c r="D181" s="8"/>
      <c r="E181" s="9"/>
    </row>
    <row r="182" spans="1:5">
      <c r="A182" s="6" t="s">
        <v>208</v>
      </c>
      <c r="B182" s="7"/>
      <c r="C182" s="7" t="str">
        <f>IF(B182=1,1,IF(SUMIF('Activity-Base New'!$B$1:$B$1857,A182,'Activity-Base New'!$C$1:$C$1857)=0,"",1))</f>
        <v/>
      </c>
      <c r="D182" s="8"/>
      <c r="E182" s="9"/>
    </row>
    <row r="183" spans="1:5">
      <c r="A183" s="6" t="s">
        <v>189</v>
      </c>
      <c r="B183" s="7"/>
      <c r="C183" s="7" t="str">
        <f>IF(B183=1,1,IF(SUMIF('Activity-Base New'!$B$1:$B$1857,A183,'Activity-Base New'!$C$1:$C$1857)=0,"",1))</f>
        <v/>
      </c>
      <c r="D183" s="8"/>
      <c r="E183" s="9"/>
    </row>
    <row r="184" spans="1:5">
      <c r="A184" s="6" t="s">
        <v>381</v>
      </c>
      <c r="B184" s="7"/>
      <c r="C184" s="7" t="str">
        <f>IF(B184=1,1,IF(SUMIF('Activity-Base New'!$B$1:$B$1857,A184,'Activity-Base New'!$C$1:$C$1857)=0,"",1))</f>
        <v/>
      </c>
      <c r="D184" s="8"/>
      <c r="E184" s="9"/>
    </row>
    <row r="185" spans="1:5">
      <c r="A185" s="6" t="s">
        <v>382</v>
      </c>
      <c r="B185" s="7"/>
      <c r="C185" s="7" t="str">
        <f>IF(B185=1,1,IF(SUMIF('Activity-Base New'!$B$1:$B$1857,A185,'Activity-Base New'!$C$1:$C$1857)=0,"",1))</f>
        <v/>
      </c>
      <c r="D185" s="8"/>
      <c r="E185" s="9"/>
    </row>
    <row r="186" spans="1:5">
      <c r="A186" s="6" t="s">
        <v>287</v>
      </c>
      <c r="B186" s="7"/>
      <c r="C186" s="7" t="str">
        <f>IF(B186=1,1,IF(SUMIF('Activity-Base New'!$B$1:$B$1857,A186,'Activity-Base New'!$C$1:$C$1857)=0,"",1))</f>
        <v/>
      </c>
      <c r="D186" s="8"/>
      <c r="E186" s="9"/>
    </row>
    <row r="187" spans="1:5">
      <c r="A187" s="6" t="s">
        <v>291</v>
      </c>
      <c r="B187" s="7"/>
      <c r="C187" s="7" t="str">
        <f>IF(B187=1,1,IF(SUMIF('Activity-Base New'!$B$1:$B$1857,A187,'Activity-Base New'!$C$1:$C$1857)=0,"",1))</f>
        <v/>
      </c>
      <c r="D187" s="8"/>
      <c r="E187" s="9"/>
    </row>
    <row r="188" spans="1:5">
      <c r="A188" s="6" t="s">
        <v>290</v>
      </c>
      <c r="B188" s="7"/>
      <c r="C188" s="7" t="str">
        <f>IF(B188=1,1,IF(SUMIF('Activity-Base New'!$B$1:$B$1857,A188,'Activity-Base New'!$C$1:$C$1857)=0,"",1))</f>
        <v/>
      </c>
      <c r="D188" s="8"/>
      <c r="E188" s="9"/>
    </row>
    <row r="189" spans="1:5">
      <c r="A189" s="6" t="s">
        <v>214</v>
      </c>
      <c r="B189" s="7"/>
      <c r="C189" s="7" t="str">
        <f>IF(B189=1,1,IF(SUMIF('Activity-Base New'!$B$1:$B$1857,A189,'Activity-Base New'!$C$1:$C$1857)=0,"",1))</f>
        <v/>
      </c>
      <c r="D189" s="8"/>
      <c r="E189" s="9"/>
    </row>
    <row r="190" spans="1:5">
      <c r="A190" s="6" t="s">
        <v>383</v>
      </c>
      <c r="B190" s="7"/>
      <c r="C190" s="7" t="str">
        <f>IF(B190=1,1,IF(SUMIF('Activity-Base New'!$B$1:$B$1857,A190,'Activity-Base New'!$C$1:$C$1857)=0,"",1))</f>
        <v/>
      </c>
      <c r="D190" s="8"/>
      <c r="E190" s="9"/>
    </row>
    <row r="191" spans="1:5">
      <c r="A191" s="6" t="s">
        <v>384</v>
      </c>
      <c r="B191" s="7"/>
      <c r="C191" s="7" t="str">
        <f>IF(B191=1,1,IF(SUMIF('Activity-Base New'!$B$1:$B$1857,A191,'Activity-Base New'!$C$1:$C$1857)=0,"",1))</f>
        <v/>
      </c>
      <c r="D191" s="8"/>
      <c r="E191" s="9"/>
    </row>
    <row r="192" spans="1:5">
      <c r="A192" s="6" t="s">
        <v>385</v>
      </c>
      <c r="B192" s="7"/>
      <c r="C192" s="7" t="str">
        <f>IF(B192=1,1,IF(SUMIF('Activity-Base New'!$B$1:$B$1857,A192,'Activity-Base New'!$C$1:$C$1857)=0,"",1))</f>
        <v/>
      </c>
      <c r="D192" s="8"/>
      <c r="E192" s="9"/>
    </row>
    <row r="193" spans="1:5">
      <c r="A193" s="6" t="s">
        <v>386</v>
      </c>
      <c r="B193" s="7"/>
      <c r="C193" s="7" t="str">
        <f>IF(B193=1,1,IF(SUMIF('Activity-Base New'!$B$1:$B$1857,A193,'Activity-Base New'!$C$1:$C$1857)=0,"",1))</f>
        <v/>
      </c>
      <c r="D193" s="8"/>
      <c r="E193" s="9"/>
    </row>
    <row r="194" spans="1:5">
      <c r="A194" s="6" t="s">
        <v>387</v>
      </c>
      <c r="B194" s="7"/>
      <c r="C194" s="7" t="str">
        <f>IF(B194=1,1,IF(SUMIF('Activity-Base New'!$B$1:$B$1857,A194,'Activity-Base New'!$C$1:$C$1857)=0,"",1))</f>
        <v/>
      </c>
      <c r="D194" s="8"/>
      <c r="E194" s="9"/>
    </row>
    <row r="195" spans="1:5">
      <c r="A195" s="6" t="s">
        <v>388</v>
      </c>
      <c r="B195" s="7"/>
      <c r="C195" s="7" t="str">
        <f>IF(B195=1,1,IF(SUMIF('Activity-Base New'!$B$1:$B$1857,A195,'Activity-Base New'!$C$1:$C$1857)=0,"",1))</f>
        <v/>
      </c>
      <c r="D195" s="8"/>
      <c r="E195" s="9"/>
    </row>
    <row r="196" spans="1:5">
      <c r="A196" s="6" t="s">
        <v>389</v>
      </c>
      <c r="B196" s="7"/>
      <c r="C196" s="7" t="str">
        <f>IF(B196=1,1,IF(SUMIF('Activity-Base New'!$B$1:$B$1857,A196,'Activity-Base New'!$C$1:$C$1857)=0,"",1))</f>
        <v/>
      </c>
      <c r="D196" s="8"/>
      <c r="E196" s="9"/>
    </row>
    <row r="197" spans="1:5">
      <c r="A197" s="6" t="s">
        <v>390</v>
      </c>
      <c r="B197" s="7"/>
      <c r="C197" s="7" t="str">
        <f>IF(B197=1,1,IF(SUMIF('Activity-Base New'!$B$1:$B$1857,A197,'Activity-Base New'!$C$1:$C$1857)=0,"",1))</f>
        <v/>
      </c>
      <c r="D197" s="8"/>
      <c r="E197" s="9"/>
    </row>
    <row r="198" spans="1:5">
      <c r="A198" s="6" t="s">
        <v>391</v>
      </c>
      <c r="B198" s="7"/>
      <c r="C198" s="7" t="str">
        <f>IF(B198=1,1,IF(SUMIF('Activity-Base New'!$B$1:$B$1857,A198,'Activity-Base New'!$C$1:$C$1857)=0,"",1))</f>
        <v/>
      </c>
      <c r="D198" s="8"/>
      <c r="E198" s="9"/>
    </row>
    <row r="199" spans="1:5">
      <c r="A199" s="6" t="s">
        <v>392</v>
      </c>
      <c r="B199" s="7"/>
      <c r="C199" s="7" t="str">
        <f>IF(B199=1,1,IF(SUMIF('Activity-Base New'!$B$1:$B$1857,A199,'Activity-Base New'!$C$1:$C$1857)=0,"",1))</f>
        <v/>
      </c>
      <c r="D199" s="8"/>
      <c r="E199" s="9"/>
    </row>
    <row r="200" spans="1:5">
      <c r="A200" s="6" t="s">
        <v>393</v>
      </c>
      <c r="B200" s="7"/>
      <c r="C200" s="7" t="str">
        <f>IF(B200=1,1,IF(SUMIF('Activity-Base New'!$B$1:$B$1857,A200,'Activity-Base New'!$C$1:$C$1857)=0,"",1))</f>
        <v/>
      </c>
      <c r="D200" s="8"/>
      <c r="E200" s="9"/>
    </row>
    <row r="201" spans="1:5">
      <c r="A201" s="6" t="s">
        <v>268</v>
      </c>
      <c r="B201" s="7"/>
      <c r="C201" s="7" t="str">
        <f>IF(B201=1,1,IF(SUMIF('Activity-Base New'!$B$1:$B$1857,A201,'Activity-Base New'!$C$1:$C$1857)=0,"",1))</f>
        <v/>
      </c>
      <c r="D201" s="8"/>
      <c r="E201" s="9"/>
    </row>
    <row r="202" spans="1:5">
      <c r="A202" s="6" t="s">
        <v>266</v>
      </c>
      <c r="B202" s="7"/>
      <c r="C202" s="7" t="str">
        <f>IF(B202=1,1,IF(SUMIF('Activity-Base New'!$B$1:$B$1857,A202,'Activity-Base New'!$C$1:$C$1857)=0,"",1))</f>
        <v/>
      </c>
      <c r="D202" s="8"/>
      <c r="E202" s="9"/>
    </row>
    <row r="203" spans="1:5">
      <c r="A203" s="6" t="s">
        <v>262</v>
      </c>
      <c r="B203" s="7"/>
      <c r="C203" s="7" t="str">
        <f>IF(B203=1,1,IF(SUMIF('Activity-Base New'!$B$1:$B$1857,A203,'Activity-Base New'!$C$1:$C$1857)=0,"",1))</f>
        <v/>
      </c>
      <c r="D203" s="8"/>
      <c r="E203" s="9"/>
    </row>
    <row r="204" spans="1:5">
      <c r="A204" s="6" t="s">
        <v>263</v>
      </c>
      <c r="B204" s="7"/>
      <c r="C204" s="7" t="str">
        <f>IF(B204=1,1,IF(SUMIF('Activity-Base New'!$B$1:$B$1857,A204,'Activity-Base New'!$C$1:$C$1857)=0,"",1))</f>
        <v/>
      </c>
      <c r="D204" s="8"/>
      <c r="E204" s="9"/>
    </row>
    <row r="205" spans="1:5">
      <c r="A205" s="6" t="s">
        <v>270</v>
      </c>
      <c r="B205" s="7"/>
      <c r="C205" s="7" t="str">
        <f>IF(B205=1,1,IF(SUMIF('Activity-Base New'!$B$1:$B$1857,A205,'Activity-Base New'!$C$1:$C$1857)=0,"",1))</f>
        <v/>
      </c>
      <c r="D205" s="8"/>
      <c r="E205" s="9"/>
    </row>
    <row r="206" spans="1:5">
      <c r="A206" s="6" t="s">
        <v>260</v>
      </c>
      <c r="B206" s="7"/>
      <c r="C206" s="7" t="str">
        <f>IF(B206=1,1,IF(SUMIF('Activity-Base New'!$B$1:$B$1857,A206,'Activity-Base New'!$C$1:$C$1857)=0,"",1))</f>
        <v/>
      </c>
      <c r="D206" s="8"/>
      <c r="E206" s="9"/>
    </row>
    <row r="207" spans="1:5">
      <c r="A207" s="6" t="s">
        <v>264</v>
      </c>
      <c r="B207" s="7"/>
      <c r="C207" s="7" t="str">
        <f>IF(B207=1,1,IF(SUMIF('Activity-Base New'!$B$1:$B$1857,A207,'Activity-Base New'!$C$1:$C$1857)=0,"",1))</f>
        <v/>
      </c>
      <c r="D207" s="8"/>
      <c r="E207" s="9"/>
    </row>
    <row r="208" spans="1:5">
      <c r="A208" s="6" t="s">
        <v>267</v>
      </c>
      <c r="B208" s="7"/>
      <c r="C208" s="7" t="str">
        <f>IF(B208=1,1,IF(SUMIF('Activity-Base New'!$B$1:$B$1857,A208,'Activity-Base New'!$C$1:$C$1857)=0,"",1))</f>
        <v/>
      </c>
      <c r="D208" s="8"/>
      <c r="E208" s="9"/>
    </row>
    <row r="209" spans="1:5">
      <c r="A209" s="6" t="s">
        <v>265</v>
      </c>
      <c r="B209" s="7"/>
      <c r="C209" s="7" t="str">
        <f>IF(B209=1,1,IF(SUMIF('Activity-Base New'!$B$1:$B$1857,A209,'Activity-Base New'!$C$1:$C$1857)=0,"",1))</f>
        <v/>
      </c>
      <c r="D209" s="8"/>
      <c r="E209" s="9"/>
    </row>
    <row r="210" spans="1:5">
      <c r="A210" s="6" t="s">
        <v>269</v>
      </c>
      <c r="B210" s="7"/>
      <c r="C210" s="7" t="str">
        <f>IF(B210=1,1,IF(SUMIF('Activity-Base New'!$B$1:$B$1857,A210,'Activity-Base New'!$C$1:$C$1857)=0,"",1))</f>
        <v/>
      </c>
      <c r="D210" s="8"/>
      <c r="E210" s="9"/>
    </row>
  </sheetData>
  <mergeCells count="1">
    <mergeCell ref="A1:E1"/>
  </mergeCells>
  <conditionalFormatting sqref="D4:D210">
    <cfRule type="expression" dxfId="8" priority="1">
      <formula>C4&lt;&gt;1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6.1037018951994385E-5"/>
  </sheetPr>
  <dimension ref="A1:Q69"/>
  <sheetViews>
    <sheetView zoomScale="70" zoomScaleNormal="70" workbookViewId="0">
      <selection activeCell="A8" sqref="A8"/>
    </sheetView>
  </sheetViews>
  <sheetFormatPr defaultRowHeight="15"/>
  <cols>
    <col min="1" max="1" width="11.5703125" style="82" customWidth="1"/>
    <col min="2" max="2" width="56.85546875" style="82" bestFit="1" customWidth="1"/>
    <col min="3" max="3" width="20.140625" style="82" bestFit="1" customWidth="1"/>
    <col min="4" max="4" width="22.140625" style="82" bestFit="1" customWidth="1"/>
    <col min="5" max="5" width="43" style="82" bestFit="1" customWidth="1"/>
    <col min="6" max="6" width="13.85546875" style="82" bestFit="1" customWidth="1"/>
    <col min="7" max="7" width="17.140625" style="82" bestFit="1" customWidth="1"/>
    <col min="8" max="8" width="15.42578125" style="82" bestFit="1" customWidth="1"/>
    <col min="9" max="9" width="13.42578125" style="82" bestFit="1" customWidth="1"/>
    <col min="10" max="10" width="49.5703125" style="82" bestFit="1" customWidth="1"/>
    <col min="11" max="16384" width="9.140625" style="82"/>
  </cols>
  <sheetData>
    <row r="1" spans="1:17" ht="60" customHeight="1">
      <c r="A1" s="143" t="s">
        <v>7384</v>
      </c>
      <c r="B1" s="143"/>
      <c r="C1" s="143"/>
      <c r="D1" s="143"/>
      <c r="E1" s="143"/>
      <c r="F1" s="143"/>
      <c r="G1" s="143"/>
      <c r="H1" s="143"/>
      <c r="I1" s="143"/>
      <c r="J1" s="143"/>
      <c r="K1" s="81"/>
      <c r="L1" s="81"/>
      <c r="M1" s="81"/>
      <c r="N1" s="81"/>
      <c r="O1" s="81"/>
      <c r="P1" s="81"/>
      <c r="Q1" s="81"/>
    </row>
    <row r="2" spans="1:17" s="84" customFormat="1" ht="15" customHeight="1" thickBot="1">
      <c r="A2" s="80"/>
      <c r="B2" s="80"/>
      <c r="C2" s="80"/>
      <c r="D2" s="80"/>
      <c r="E2" s="80"/>
      <c r="F2" s="80"/>
      <c r="G2" s="80"/>
      <c r="H2" s="80"/>
      <c r="I2" s="80"/>
      <c r="J2" s="80"/>
      <c r="K2" s="83"/>
      <c r="L2" s="83"/>
      <c r="M2" s="83"/>
      <c r="N2" s="83"/>
      <c r="O2" s="83"/>
      <c r="P2" s="83"/>
      <c r="Q2" s="83"/>
    </row>
    <row r="3" spans="1:17">
      <c r="A3" s="85" t="s">
        <v>7294</v>
      </c>
      <c r="B3" s="86"/>
      <c r="C3" s="86"/>
      <c r="D3" s="86"/>
      <c r="E3" s="86"/>
      <c r="F3" s="86"/>
      <c r="G3" s="86"/>
      <c r="H3" s="86"/>
      <c r="I3" s="86"/>
      <c r="J3" s="87"/>
      <c r="K3" s="81"/>
      <c r="L3" s="81"/>
      <c r="M3" s="81"/>
      <c r="N3" s="81"/>
      <c r="O3" s="81"/>
      <c r="P3" s="81"/>
      <c r="Q3" s="81"/>
    </row>
    <row r="4" spans="1:17">
      <c r="A4" s="88" t="s">
        <v>7295</v>
      </c>
      <c r="B4" s="88" t="s">
        <v>7296</v>
      </c>
      <c r="C4" s="88" t="s">
        <v>7297</v>
      </c>
      <c r="D4" s="88" t="s">
        <v>7298</v>
      </c>
      <c r="E4" s="88" t="s">
        <v>7299</v>
      </c>
      <c r="F4" s="88" t="s">
        <v>7300</v>
      </c>
      <c r="G4" s="88" t="s">
        <v>7301</v>
      </c>
      <c r="H4" s="88" t="s">
        <v>7302</v>
      </c>
      <c r="I4" s="88" t="s">
        <v>356</v>
      </c>
      <c r="J4" s="88" t="s">
        <v>7303</v>
      </c>
      <c r="K4" s="81"/>
      <c r="L4" s="81"/>
      <c r="M4" s="81"/>
      <c r="N4" s="81"/>
      <c r="O4" s="81"/>
      <c r="P4" s="81"/>
      <c r="Q4" s="81"/>
    </row>
    <row r="5" spans="1:17">
      <c r="A5" s="89"/>
      <c r="B5" s="89"/>
      <c r="C5" s="89"/>
      <c r="D5" s="89"/>
      <c r="E5" s="89"/>
      <c r="F5" s="89"/>
      <c r="G5" s="89"/>
      <c r="H5" s="89"/>
      <c r="I5" s="89"/>
      <c r="J5" s="89"/>
      <c r="K5" s="81"/>
      <c r="L5" s="81"/>
      <c r="M5" s="81"/>
      <c r="N5" s="81"/>
      <c r="O5" s="81"/>
      <c r="P5" s="81"/>
      <c r="Q5" s="81"/>
    </row>
    <row r="6" spans="1:17" ht="15.75" thickBot="1">
      <c r="A6" s="81"/>
      <c r="B6" s="81"/>
      <c r="C6" s="81"/>
      <c r="D6" s="81"/>
      <c r="E6" s="81"/>
      <c r="F6" s="81"/>
      <c r="G6" s="81"/>
      <c r="H6" s="81"/>
      <c r="I6" s="81"/>
      <c r="J6" s="81"/>
      <c r="K6" s="81"/>
      <c r="L6" s="81"/>
      <c r="M6" s="81"/>
      <c r="N6" s="81"/>
      <c r="O6" s="81"/>
      <c r="P6" s="81"/>
      <c r="Q6" s="81"/>
    </row>
    <row r="7" spans="1:17">
      <c r="A7" s="90" t="s">
        <v>7305</v>
      </c>
      <c r="B7" s="91"/>
      <c r="C7" s="91"/>
      <c r="D7" s="91"/>
      <c r="E7" s="91"/>
      <c r="F7" s="91"/>
      <c r="G7" s="91"/>
      <c r="H7" s="91"/>
      <c r="I7" s="91"/>
      <c r="J7" s="92"/>
      <c r="K7" s="81"/>
      <c r="L7" s="81"/>
      <c r="M7" s="81"/>
      <c r="N7" s="81"/>
      <c r="O7" s="81"/>
      <c r="P7" s="81"/>
      <c r="Q7" s="81"/>
    </row>
    <row r="8" spans="1:17">
      <c r="A8" s="88" t="s">
        <v>7295</v>
      </c>
      <c r="B8" s="88" t="s">
        <v>7296</v>
      </c>
      <c r="C8" s="88" t="s">
        <v>7297</v>
      </c>
      <c r="D8" s="88" t="s">
        <v>7298</v>
      </c>
      <c r="E8" s="88" t="s">
        <v>7299</v>
      </c>
      <c r="F8" s="88" t="s">
        <v>7300</v>
      </c>
      <c r="G8" s="88" t="s">
        <v>7301</v>
      </c>
      <c r="H8" s="88" t="s">
        <v>7302</v>
      </c>
      <c r="I8" s="88" t="s">
        <v>356</v>
      </c>
      <c r="J8" s="88" t="s">
        <v>7303</v>
      </c>
      <c r="K8" s="81"/>
      <c r="L8" s="81"/>
      <c r="M8" s="81"/>
      <c r="N8" s="81"/>
      <c r="O8" s="81"/>
      <c r="P8" s="81"/>
      <c r="Q8" s="81"/>
    </row>
    <row r="9" spans="1:17">
      <c r="A9" s="93" t="s">
        <v>7306</v>
      </c>
      <c r="B9" s="93" t="s">
        <v>7307</v>
      </c>
      <c r="C9" s="93" t="s">
        <v>7308</v>
      </c>
      <c r="D9" s="93" t="s">
        <v>918</v>
      </c>
      <c r="E9" s="93" t="s">
        <v>463</v>
      </c>
      <c r="F9" s="93" t="s">
        <v>7293</v>
      </c>
      <c r="G9" s="93" t="s">
        <v>7309</v>
      </c>
      <c r="H9" s="93" t="s">
        <v>7304</v>
      </c>
      <c r="I9" s="93" t="s">
        <v>4</v>
      </c>
      <c r="J9" s="93" t="s">
        <v>7310</v>
      </c>
      <c r="K9" s="81"/>
      <c r="L9" s="81"/>
      <c r="M9" s="81"/>
      <c r="N9" s="81"/>
      <c r="O9" s="81"/>
      <c r="P9" s="81"/>
      <c r="Q9" s="81"/>
    </row>
    <row r="10" spans="1:17">
      <c r="A10" s="89"/>
      <c r="B10" s="89"/>
      <c r="C10" s="89"/>
      <c r="D10" s="89"/>
      <c r="E10" s="89"/>
      <c r="F10" s="89"/>
      <c r="G10" s="89"/>
      <c r="H10" s="89"/>
      <c r="I10" s="89"/>
      <c r="J10" s="89"/>
      <c r="K10" s="81"/>
      <c r="L10" s="81"/>
      <c r="O10" s="81"/>
      <c r="P10" s="81"/>
      <c r="Q10" s="81"/>
    </row>
    <row r="11" spans="1:17">
      <c r="A11" s="89"/>
      <c r="B11" s="89"/>
      <c r="C11" s="89"/>
      <c r="D11" s="89"/>
      <c r="E11" s="89"/>
      <c r="F11" s="89"/>
      <c r="G11" s="89"/>
      <c r="H11" s="89"/>
      <c r="I11" s="89"/>
      <c r="J11" s="89"/>
      <c r="K11" s="81"/>
      <c r="L11" s="81"/>
      <c r="M11" s="81"/>
      <c r="N11" s="81"/>
      <c r="O11" s="81"/>
      <c r="P11" s="81"/>
      <c r="Q11" s="81"/>
    </row>
    <row r="12" spans="1:17">
      <c r="A12" s="89"/>
      <c r="B12" s="89"/>
      <c r="C12" s="89"/>
      <c r="D12" s="89"/>
      <c r="E12" s="89"/>
      <c r="F12" s="89"/>
      <c r="G12" s="89"/>
      <c r="H12" s="89"/>
      <c r="I12" s="89"/>
      <c r="J12" s="89"/>
      <c r="K12" s="81"/>
      <c r="L12" s="81"/>
      <c r="M12" s="81"/>
      <c r="N12" s="81"/>
      <c r="O12" s="81"/>
      <c r="P12" s="81"/>
      <c r="Q12" s="81"/>
    </row>
    <row r="13" spans="1:17">
      <c r="A13" s="89"/>
      <c r="B13" s="89"/>
      <c r="C13" s="89"/>
      <c r="D13" s="89"/>
      <c r="E13" s="89"/>
      <c r="F13" s="89"/>
      <c r="G13" s="89"/>
      <c r="H13" s="89"/>
      <c r="I13" s="89"/>
      <c r="J13" s="89"/>
      <c r="K13" s="81"/>
      <c r="L13" s="81"/>
      <c r="M13" s="81"/>
      <c r="N13" s="81"/>
      <c r="O13" s="81"/>
      <c r="P13" s="81"/>
      <c r="Q13" s="81"/>
    </row>
    <row r="14" spans="1:17">
      <c r="A14" s="89"/>
      <c r="B14" s="89"/>
      <c r="C14" s="89"/>
      <c r="D14" s="89"/>
      <c r="E14" s="89"/>
      <c r="F14" s="89"/>
      <c r="G14" s="89"/>
      <c r="H14" s="89"/>
      <c r="I14" s="89"/>
      <c r="J14" s="89"/>
      <c r="K14" s="81"/>
      <c r="L14" s="81"/>
      <c r="M14" s="81"/>
      <c r="N14" s="81"/>
      <c r="O14" s="81"/>
      <c r="P14" s="81"/>
      <c r="Q14" s="81"/>
    </row>
    <row r="15" spans="1:17">
      <c r="A15" s="89"/>
      <c r="B15" s="89"/>
      <c r="C15" s="89"/>
      <c r="D15" s="89"/>
      <c r="E15" s="89"/>
      <c r="F15" s="89"/>
      <c r="G15" s="89"/>
      <c r="H15" s="89"/>
      <c r="I15" s="89"/>
      <c r="J15" s="89"/>
      <c r="K15" s="81"/>
      <c r="L15" s="81"/>
      <c r="M15" s="81"/>
      <c r="N15" s="81"/>
      <c r="O15" s="81"/>
      <c r="P15" s="81"/>
      <c r="Q15" s="81"/>
    </row>
    <row r="16" spans="1:17">
      <c r="A16" s="89"/>
      <c r="B16" s="89"/>
      <c r="C16" s="89"/>
      <c r="D16" s="89"/>
      <c r="E16" s="89"/>
      <c r="F16" s="89"/>
      <c r="G16" s="89"/>
      <c r="H16" s="89"/>
      <c r="I16" s="89"/>
      <c r="J16" s="89"/>
      <c r="K16" s="81"/>
      <c r="L16" s="81"/>
      <c r="M16" s="81"/>
      <c r="N16" s="81"/>
      <c r="O16" s="81"/>
      <c r="P16" s="81"/>
      <c r="Q16" s="81"/>
    </row>
    <row r="17" spans="1:17">
      <c r="A17" s="89"/>
      <c r="B17" s="89"/>
      <c r="C17" s="89"/>
      <c r="D17" s="89"/>
      <c r="E17" s="89"/>
      <c r="F17" s="89"/>
      <c r="G17" s="89"/>
      <c r="H17" s="89"/>
      <c r="I17" s="89"/>
      <c r="J17" s="89"/>
      <c r="K17" s="81"/>
      <c r="L17" s="81"/>
      <c r="M17" s="81"/>
      <c r="N17" s="81"/>
      <c r="O17" s="81"/>
      <c r="P17" s="81"/>
      <c r="Q17" s="81"/>
    </row>
    <row r="18" spans="1:17">
      <c r="A18" s="89"/>
      <c r="B18" s="89"/>
      <c r="C18" s="89"/>
      <c r="D18" s="89"/>
      <c r="E18" s="89"/>
      <c r="F18" s="89"/>
      <c r="G18" s="89"/>
      <c r="H18" s="89"/>
      <c r="I18" s="89"/>
      <c r="J18" s="89"/>
      <c r="K18" s="81"/>
      <c r="L18" s="81"/>
      <c r="M18" s="81"/>
      <c r="N18" s="81"/>
      <c r="O18" s="81"/>
      <c r="P18" s="81"/>
      <c r="Q18" s="81"/>
    </row>
    <row r="19" spans="1:17">
      <c r="A19" s="89"/>
      <c r="B19" s="89"/>
      <c r="C19" s="89"/>
      <c r="D19" s="89"/>
      <c r="E19" s="89"/>
      <c r="F19" s="89"/>
      <c r="G19" s="89"/>
      <c r="H19" s="89"/>
      <c r="I19" s="89"/>
      <c r="J19" s="89"/>
      <c r="K19" s="81"/>
      <c r="L19" s="81"/>
      <c r="M19" s="81"/>
      <c r="N19" s="81"/>
      <c r="O19" s="81"/>
      <c r="P19" s="81"/>
      <c r="Q19" s="81"/>
    </row>
    <row r="20" spans="1:17">
      <c r="A20" s="89"/>
      <c r="B20" s="89"/>
      <c r="C20" s="89"/>
      <c r="D20" s="89"/>
      <c r="E20" s="89"/>
      <c r="F20" s="89"/>
      <c r="G20" s="89"/>
      <c r="H20" s="89"/>
      <c r="I20" s="89"/>
      <c r="J20" s="89"/>
      <c r="K20" s="81"/>
      <c r="L20" s="81"/>
      <c r="M20" s="81"/>
      <c r="N20" s="81"/>
      <c r="O20" s="81"/>
      <c r="P20" s="81"/>
      <c r="Q20" s="81"/>
    </row>
    <row r="21" spans="1:17">
      <c r="A21" s="89"/>
      <c r="B21" s="89"/>
      <c r="C21" s="89"/>
      <c r="D21" s="89"/>
      <c r="E21" s="89"/>
      <c r="F21" s="89"/>
      <c r="G21" s="89"/>
      <c r="H21" s="89"/>
      <c r="I21" s="89"/>
      <c r="J21" s="89"/>
      <c r="K21" s="81"/>
      <c r="L21" s="81"/>
      <c r="M21" s="81"/>
      <c r="N21" s="81"/>
      <c r="O21" s="81"/>
      <c r="P21" s="81"/>
      <c r="Q21" s="81"/>
    </row>
    <row r="22" spans="1:17">
      <c r="A22" s="89"/>
      <c r="B22" s="89"/>
      <c r="C22" s="89"/>
      <c r="D22" s="89"/>
      <c r="E22" s="89"/>
      <c r="F22" s="89"/>
      <c r="G22" s="89"/>
      <c r="H22" s="89"/>
      <c r="I22" s="89"/>
      <c r="J22" s="89"/>
      <c r="K22" s="81"/>
      <c r="L22" s="81"/>
      <c r="M22" s="81"/>
      <c r="N22" s="81"/>
      <c r="O22" s="81"/>
      <c r="P22" s="81"/>
      <c r="Q22" s="81"/>
    </row>
    <row r="23" spans="1:17">
      <c r="A23" s="89"/>
      <c r="B23" s="89"/>
      <c r="C23" s="89"/>
      <c r="D23" s="89"/>
      <c r="E23" s="89"/>
      <c r="F23" s="89"/>
      <c r="G23" s="89"/>
      <c r="H23" s="89"/>
      <c r="I23" s="89"/>
      <c r="J23" s="89"/>
      <c r="K23" s="81"/>
      <c r="L23" s="81"/>
      <c r="M23" s="81"/>
      <c r="N23" s="81"/>
      <c r="O23" s="81"/>
      <c r="P23" s="81"/>
      <c r="Q23" s="81"/>
    </row>
    <row r="24" spans="1:17">
      <c r="A24" s="89"/>
      <c r="B24" s="89"/>
      <c r="C24" s="89"/>
      <c r="D24" s="89"/>
      <c r="E24" s="89"/>
      <c r="F24" s="89"/>
      <c r="G24" s="89"/>
      <c r="H24" s="89"/>
      <c r="I24" s="89"/>
      <c r="J24" s="89"/>
      <c r="K24" s="81"/>
      <c r="L24" s="81"/>
      <c r="M24" s="81"/>
      <c r="N24" s="81"/>
      <c r="O24" s="81"/>
      <c r="P24" s="81"/>
      <c r="Q24" s="81"/>
    </row>
    <row r="25" spans="1:17">
      <c r="A25" s="89"/>
      <c r="B25" s="89"/>
      <c r="C25" s="89"/>
      <c r="D25" s="89"/>
      <c r="E25" s="89"/>
      <c r="F25" s="89"/>
      <c r="G25" s="89"/>
      <c r="H25" s="89"/>
      <c r="I25" s="89"/>
      <c r="J25" s="89"/>
      <c r="K25" s="81"/>
      <c r="L25" s="81"/>
      <c r="M25" s="81"/>
      <c r="N25" s="81"/>
      <c r="O25" s="81"/>
      <c r="P25" s="81"/>
      <c r="Q25" s="81"/>
    </row>
    <row r="26" spans="1:17">
      <c r="A26" s="89"/>
      <c r="B26" s="89"/>
      <c r="C26" s="89"/>
      <c r="D26" s="89"/>
      <c r="E26" s="89"/>
      <c r="F26" s="89"/>
      <c r="G26" s="89"/>
      <c r="H26" s="89"/>
      <c r="I26" s="89"/>
      <c r="J26" s="89"/>
      <c r="K26" s="81"/>
      <c r="L26" s="81"/>
      <c r="M26" s="81"/>
      <c r="N26" s="81"/>
      <c r="O26" s="81"/>
      <c r="P26" s="81"/>
      <c r="Q26" s="81"/>
    </row>
    <row r="27" spans="1:17">
      <c r="A27" s="89"/>
      <c r="B27" s="89"/>
      <c r="C27" s="89"/>
      <c r="D27" s="89"/>
      <c r="E27" s="89"/>
      <c r="F27" s="89"/>
      <c r="G27" s="89"/>
      <c r="H27" s="89"/>
      <c r="I27" s="89"/>
      <c r="J27" s="89"/>
      <c r="K27" s="81"/>
      <c r="L27" s="81"/>
      <c r="M27" s="81"/>
      <c r="N27" s="81"/>
      <c r="O27" s="81"/>
      <c r="P27" s="81"/>
      <c r="Q27" s="81"/>
    </row>
    <row r="28" spans="1:17">
      <c r="A28" s="89"/>
      <c r="B28" s="89"/>
      <c r="C28" s="89"/>
      <c r="D28" s="89"/>
      <c r="E28" s="89"/>
      <c r="F28" s="89"/>
      <c r="G28" s="89"/>
      <c r="H28" s="89"/>
      <c r="I28" s="89"/>
      <c r="J28" s="89"/>
      <c r="K28" s="81"/>
      <c r="L28" s="81"/>
      <c r="M28" s="81"/>
      <c r="N28" s="81"/>
      <c r="O28" s="81"/>
      <c r="P28" s="81"/>
      <c r="Q28" s="81"/>
    </row>
    <row r="29" spans="1:17">
      <c r="A29" s="89"/>
      <c r="B29" s="89"/>
      <c r="C29" s="89"/>
      <c r="D29" s="89"/>
      <c r="E29" s="89"/>
      <c r="F29" s="89"/>
      <c r="G29" s="89"/>
      <c r="H29" s="89"/>
      <c r="I29" s="89"/>
      <c r="J29" s="89"/>
      <c r="K29" s="81"/>
      <c r="L29" s="81"/>
      <c r="M29" s="81"/>
      <c r="N29" s="81"/>
      <c r="O29" s="81"/>
      <c r="P29" s="81"/>
      <c r="Q29" s="81"/>
    </row>
    <row r="30" spans="1:17">
      <c r="A30" s="89"/>
      <c r="B30" s="89"/>
      <c r="C30" s="89"/>
      <c r="D30" s="89"/>
      <c r="E30" s="89"/>
      <c r="F30" s="89"/>
      <c r="G30" s="89"/>
      <c r="H30" s="89"/>
      <c r="I30" s="89"/>
      <c r="J30" s="89"/>
      <c r="K30" s="81"/>
      <c r="L30" s="81"/>
      <c r="M30" s="81"/>
      <c r="N30" s="81"/>
      <c r="O30" s="81"/>
      <c r="P30" s="81"/>
      <c r="Q30" s="81"/>
    </row>
    <row r="31" spans="1:17">
      <c r="A31" s="89"/>
      <c r="B31" s="89"/>
      <c r="C31" s="89"/>
      <c r="D31" s="89"/>
      <c r="E31" s="89"/>
      <c r="F31" s="89"/>
      <c r="G31" s="89"/>
      <c r="H31" s="89"/>
      <c r="I31" s="89"/>
      <c r="J31" s="89"/>
      <c r="K31" s="81"/>
      <c r="L31" s="81"/>
      <c r="M31" s="81"/>
      <c r="N31" s="81"/>
      <c r="O31" s="81"/>
      <c r="P31" s="81"/>
      <c r="Q31" s="81"/>
    </row>
    <row r="32" spans="1:17">
      <c r="A32" s="89"/>
      <c r="B32" s="89"/>
      <c r="C32" s="89"/>
      <c r="D32" s="89"/>
      <c r="E32" s="89"/>
      <c r="F32" s="89"/>
      <c r="G32" s="89"/>
      <c r="H32" s="89"/>
      <c r="I32" s="89"/>
      <c r="J32" s="89"/>
      <c r="K32" s="81"/>
      <c r="L32" s="81"/>
      <c r="M32" s="81"/>
      <c r="N32" s="81"/>
      <c r="O32" s="81"/>
      <c r="P32" s="81"/>
      <c r="Q32" s="81"/>
    </row>
    <row r="33" spans="1:17">
      <c r="A33" s="89"/>
      <c r="B33" s="89"/>
      <c r="C33" s="89"/>
      <c r="D33" s="89"/>
      <c r="E33" s="89"/>
      <c r="F33" s="89"/>
      <c r="G33" s="89"/>
      <c r="H33" s="89"/>
      <c r="I33" s="89"/>
      <c r="J33" s="89"/>
      <c r="K33" s="81"/>
      <c r="L33" s="81"/>
      <c r="M33" s="81"/>
      <c r="N33" s="81"/>
      <c r="O33" s="81"/>
      <c r="P33" s="81"/>
      <c r="Q33" s="81"/>
    </row>
    <row r="34" spans="1:17">
      <c r="A34" s="89"/>
      <c r="B34" s="89"/>
      <c r="C34" s="89"/>
      <c r="D34" s="89"/>
      <c r="E34" s="89"/>
      <c r="F34" s="89"/>
      <c r="G34" s="89"/>
      <c r="H34" s="89"/>
      <c r="I34" s="89"/>
      <c r="J34" s="89"/>
      <c r="K34" s="81"/>
      <c r="L34" s="81"/>
      <c r="M34" s="81"/>
      <c r="N34" s="81"/>
      <c r="O34" s="81"/>
      <c r="P34" s="81"/>
      <c r="Q34" s="81"/>
    </row>
    <row r="35" spans="1:17">
      <c r="A35" s="89"/>
      <c r="B35" s="89"/>
      <c r="C35" s="89"/>
      <c r="D35" s="89"/>
      <c r="E35" s="89"/>
      <c r="F35" s="89"/>
      <c r="G35" s="89"/>
      <c r="H35" s="89"/>
      <c r="I35" s="89"/>
      <c r="J35" s="89"/>
      <c r="K35" s="81"/>
      <c r="L35" s="81"/>
      <c r="M35" s="81"/>
      <c r="N35" s="81"/>
      <c r="O35" s="81"/>
      <c r="P35" s="81"/>
      <c r="Q35" s="81"/>
    </row>
    <row r="36" spans="1:17">
      <c r="A36" s="89"/>
      <c r="B36" s="89"/>
      <c r="C36" s="89"/>
      <c r="D36" s="89"/>
      <c r="E36" s="89"/>
      <c r="F36" s="89"/>
      <c r="G36" s="89"/>
      <c r="H36" s="89"/>
      <c r="I36" s="89"/>
      <c r="J36" s="89"/>
      <c r="K36" s="81"/>
      <c r="L36" s="81"/>
      <c r="M36" s="81"/>
      <c r="N36" s="81"/>
      <c r="O36" s="81"/>
      <c r="P36" s="81"/>
      <c r="Q36" s="81"/>
    </row>
    <row r="37" spans="1:17">
      <c r="A37" s="89"/>
      <c r="B37" s="89"/>
      <c r="C37" s="89"/>
      <c r="D37" s="89"/>
      <c r="E37" s="89"/>
      <c r="F37" s="89"/>
      <c r="G37" s="89"/>
      <c r="H37" s="89"/>
      <c r="I37" s="89"/>
      <c r="J37" s="89"/>
      <c r="K37" s="81"/>
      <c r="L37" s="81"/>
      <c r="M37" s="81"/>
      <c r="N37" s="81"/>
      <c r="O37" s="81"/>
      <c r="P37" s="81"/>
      <c r="Q37" s="81"/>
    </row>
    <row r="38" spans="1:17">
      <c r="A38" s="89"/>
      <c r="B38" s="89"/>
      <c r="C38" s="89"/>
      <c r="D38" s="89"/>
      <c r="E38" s="89"/>
      <c r="F38" s="89"/>
      <c r="G38" s="89"/>
      <c r="H38" s="89"/>
      <c r="I38" s="89"/>
      <c r="J38" s="89"/>
      <c r="K38" s="81"/>
      <c r="L38" s="81"/>
      <c r="M38" s="81"/>
      <c r="N38" s="81"/>
      <c r="O38" s="81"/>
      <c r="P38" s="81"/>
      <c r="Q38" s="81"/>
    </row>
    <row r="39" spans="1:17">
      <c r="A39" s="89"/>
      <c r="B39" s="89"/>
      <c r="C39" s="89"/>
      <c r="D39" s="89"/>
      <c r="E39" s="89"/>
      <c r="F39" s="89"/>
      <c r="G39" s="89"/>
      <c r="H39" s="89"/>
      <c r="I39" s="89"/>
      <c r="J39" s="89"/>
      <c r="K39" s="81"/>
      <c r="L39" s="81"/>
      <c r="M39" s="81"/>
      <c r="N39" s="81"/>
      <c r="O39" s="81"/>
      <c r="P39" s="81"/>
      <c r="Q39" s="81"/>
    </row>
    <row r="40" spans="1:17">
      <c r="A40" s="89"/>
      <c r="B40" s="89"/>
      <c r="C40" s="89"/>
      <c r="D40" s="89"/>
      <c r="E40" s="89"/>
      <c r="F40" s="89"/>
      <c r="G40" s="89"/>
      <c r="H40" s="89"/>
      <c r="I40" s="89"/>
      <c r="J40" s="89"/>
      <c r="K40" s="81"/>
      <c r="L40" s="81"/>
      <c r="M40" s="81"/>
      <c r="N40" s="81"/>
      <c r="O40" s="81"/>
      <c r="P40" s="81"/>
      <c r="Q40" s="81"/>
    </row>
    <row r="41" spans="1:17">
      <c r="A41" s="89"/>
      <c r="B41" s="89"/>
      <c r="C41" s="89"/>
      <c r="D41" s="89"/>
      <c r="E41" s="89"/>
      <c r="F41" s="89"/>
      <c r="G41" s="89"/>
      <c r="H41" s="89"/>
      <c r="I41" s="89"/>
      <c r="J41" s="89"/>
      <c r="K41" s="81"/>
      <c r="L41" s="81"/>
      <c r="M41" s="81"/>
      <c r="N41" s="81"/>
      <c r="O41" s="81"/>
      <c r="P41" s="81"/>
      <c r="Q41" s="81"/>
    </row>
    <row r="42" spans="1:17">
      <c r="A42" s="81"/>
      <c r="B42" s="81"/>
      <c r="C42" s="81"/>
      <c r="D42" s="81"/>
      <c r="E42" s="81"/>
      <c r="F42" s="81"/>
      <c r="G42" s="81"/>
      <c r="H42" s="81"/>
      <c r="I42" s="81"/>
      <c r="J42" s="81"/>
      <c r="K42" s="81"/>
      <c r="L42" s="81"/>
      <c r="M42" s="81"/>
      <c r="N42" s="81"/>
      <c r="O42" s="81"/>
      <c r="P42" s="81"/>
      <c r="Q42" s="81"/>
    </row>
    <row r="43" spans="1:17">
      <c r="A43" s="81"/>
      <c r="B43" s="81"/>
      <c r="C43" s="81"/>
      <c r="D43" s="81"/>
      <c r="E43" s="81"/>
      <c r="F43" s="81"/>
      <c r="G43" s="81"/>
      <c r="H43" s="81"/>
      <c r="I43" s="81"/>
      <c r="J43" s="81"/>
      <c r="K43" s="81"/>
      <c r="L43" s="81"/>
      <c r="M43" s="81"/>
      <c r="N43" s="81"/>
      <c r="O43" s="81"/>
      <c r="P43" s="81"/>
      <c r="Q43" s="81"/>
    </row>
    <row r="44" spans="1:17">
      <c r="A44" s="81"/>
      <c r="B44" s="81"/>
      <c r="C44" s="81"/>
      <c r="D44" s="81"/>
      <c r="E44" s="81"/>
      <c r="F44" s="81"/>
      <c r="G44" s="81"/>
      <c r="H44" s="81"/>
      <c r="I44" s="81"/>
      <c r="J44" s="81"/>
      <c r="K44" s="81"/>
      <c r="L44" s="81"/>
      <c r="M44" s="81"/>
      <c r="N44" s="81"/>
      <c r="O44" s="81"/>
      <c r="P44" s="81"/>
      <c r="Q44" s="81"/>
    </row>
    <row r="45" spans="1:17">
      <c r="A45" s="81"/>
      <c r="B45" s="81"/>
      <c r="C45" s="81"/>
      <c r="D45" s="81"/>
      <c r="E45" s="81"/>
      <c r="F45" s="81"/>
      <c r="G45" s="81"/>
      <c r="H45" s="81"/>
      <c r="I45" s="81"/>
      <c r="J45" s="81"/>
      <c r="K45" s="81"/>
      <c r="L45" s="81"/>
      <c r="M45" s="81"/>
      <c r="N45" s="81"/>
      <c r="O45" s="81"/>
      <c r="P45" s="81"/>
      <c r="Q45" s="81"/>
    </row>
    <row r="46" spans="1:17">
      <c r="A46" s="81"/>
      <c r="B46" s="81"/>
      <c r="C46" s="81"/>
      <c r="D46" s="81"/>
      <c r="E46" s="81"/>
      <c r="F46" s="81"/>
      <c r="G46" s="81"/>
      <c r="H46" s="81"/>
      <c r="I46" s="81"/>
      <c r="J46" s="81"/>
      <c r="K46" s="81"/>
      <c r="L46" s="81"/>
      <c r="M46" s="81"/>
      <c r="N46" s="81"/>
      <c r="O46" s="81"/>
      <c r="P46" s="81"/>
      <c r="Q46" s="81"/>
    </row>
    <row r="47" spans="1:17">
      <c r="A47" s="81"/>
      <c r="B47" s="81"/>
      <c r="C47" s="81"/>
      <c r="D47" s="81"/>
      <c r="E47" s="81"/>
      <c r="F47" s="81"/>
      <c r="G47" s="81"/>
      <c r="H47" s="81"/>
      <c r="I47" s="81"/>
      <c r="J47" s="81"/>
      <c r="K47" s="81"/>
      <c r="L47" s="81"/>
      <c r="M47" s="81"/>
      <c r="N47" s="81"/>
      <c r="O47" s="81"/>
      <c r="P47" s="81"/>
      <c r="Q47" s="81"/>
    </row>
    <row r="48" spans="1:17">
      <c r="A48" s="81"/>
      <c r="B48" s="81"/>
      <c r="C48" s="81"/>
      <c r="D48" s="81"/>
      <c r="E48" s="81"/>
      <c r="F48" s="81"/>
      <c r="G48" s="81"/>
      <c r="H48" s="81"/>
      <c r="I48" s="81"/>
      <c r="J48" s="81"/>
      <c r="K48" s="81"/>
      <c r="L48" s="81"/>
      <c r="M48" s="81"/>
      <c r="N48" s="81"/>
      <c r="O48" s="81"/>
      <c r="P48" s="81"/>
      <c r="Q48" s="81"/>
    </row>
    <row r="49" spans="1:17">
      <c r="A49" s="81"/>
      <c r="B49" s="81"/>
      <c r="C49" s="81"/>
      <c r="D49" s="81"/>
      <c r="E49" s="81"/>
      <c r="F49" s="81"/>
      <c r="G49" s="81"/>
      <c r="H49" s="81"/>
      <c r="I49" s="81"/>
      <c r="J49" s="81"/>
      <c r="K49" s="81"/>
      <c r="L49" s="81"/>
      <c r="M49" s="81"/>
      <c r="N49" s="81"/>
      <c r="O49" s="81"/>
      <c r="P49" s="81"/>
      <c r="Q49" s="81"/>
    </row>
    <row r="50" spans="1:17">
      <c r="A50" s="81"/>
      <c r="B50" s="81"/>
      <c r="C50" s="81"/>
      <c r="D50" s="81"/>
      <c r="E50" s="81"/>
      <c r="F50" s="81"/>
      <c r="G50" s="81"/>
      <c r="H50" s="81"/>
      <c r="I50" s="81"/>
      <c r="J50" s="81"/>
      <c r="K50" s="81"/>
      <c r="L50" s="81"/>
      <c r="M50" s="81"/>
      <c r="N50" s="81"/>
      <c r="O50" s="81"/>
      <c r="P50" s="81"/>
      <c r="Q50" s="81"/>
    </row>
    <row r="51" spans="1:17">
      <c r="A51" s="81"/>
      <c r="B51" s="81"/>
      <c r="C51" s="81"/>
      <c r="D51" s="81"/>
      <c r="E51" s="81"/>
      <c r="F51" s="81"/>
      <c r="G51" s="81"/>
      <c r="H51" s="81"/>
      <c r="I51" s="81"/>
      <c r="J51" s="81"/>
      <c r="K51" s="81"/>
      <c r="L51" s="81"/>
      <c r="M51" s="81"/>
      <c r="N51" s="81"/>
      <c r="O51" s="81"/>
      <c r="P51" s="81"/>
      <c r="Q51" s="81"/>
    </row>
    <row r="52" spans="1:17">
      <c r="A52" s="81"/>
      <c r="B52" s="81"/>
      <c r="C52" s="81"/>
      <c r="D52" s="81"/>
      <c r="E52" s="81"/>
      <c r="F52" s="81"/>
      <c r="G52" s="81"/>
      <c r="H52" s="81"/>
      <c r="I52" s="81"/>
      <c r="J52" s="81"/>
      <c r="K52" s="81"/>
      <c r="L52" s="81"/>
      <c r="M52" s="81"/>
      <c r="N52" s="81"/>
      <c r="O52" s="81"/>
      <c r="P52" s="81"/>
      <c r="Q52" s="81"/>
    </row>
    <row r="53" spans="1:17">
      <c r="A53" s="81"/>
      <c r="B53" s="81"/>
      <c r="C53" s="81"/>
      <c r="D53" s="81"/>
      <c r="E53" s="81"/>
      <c r="F53" s="81"/>
      <c r="G53" s="81"/>
      <c r="H53" s="81"/>
      <c r="I53" s="81"/>
      <c r="J53" s="81"/>
      <c r="K53" s="81"/>
      <c r="L53" s="81"/>
      <c r="M53" s="81"/>
      <c r="N53" s="81"/>
      <c r="O53" s="81"/>
      <c r="P53" s="81"/>
      <c r="Q53" s="81"/>
    </row>
    <row r="54" spans="1:17">
      <c r="A54" s="81"/>
      <c r="B54" s="81"/>
      <c r="C54" s="81"/>
      <c r="D54" s="81"/>
      <c r="E54" s="81"/>
      <c r="F54" s="81"/>
      <c r="G54" s="81"/>
      <c r="H54" s="81"/>
      <c r="I54" s="81"/>
      <c r="J54" s="81"/>
      <c r="K54" s="81"/>
      <c r="L54" s="81"/>
      <c r="M54" s="81"/>
      <c r="N54" s="81"/>
      <c r="O54" s="81"/>
      <c r="P54" s="81"/>
      <c r="Q54" s="81"/>
    </row>
    <row r="55" spans="1:17">
      <c r="A55" s="81"/>
      <c r="B55" s="81"/>
      <c r="C55" s="81"/>
      <c r="D55" s="81"/>
      <c r="E55" s="81"/>
      <c r="F55" s="81"/>
      <c r="G55" s="81"/>
      <c r="H55" s="81"/>
      <c r="I55" s="81"/>
      <c r="J55" s="81"/>
      <c r="K55" s="81"/>
      <c r="L55" s="81"/>
      <c r="M55" s="81"/>
      <c r="N55" s="81"/>
      <c r="O55" s="81"/>
      <c r="P55" s="81"/>
      <c r="Q55" s="81"/>
    </row>
    <row r="56" spans="1:17">
      <c r="A56" s="81"/>
      <c r="B56" s="81"/>
      <c r="C56" s="81"/>
      <c r="D56" s="81"/>
      <c r="E56" s="81"/>
      <c r="F56" s="81"/>
      <c r="G56" s="81"/>
      <c r="H56" s="81"/>
      <c r="I56" s="81"/>
      <c r="J56" s="81"/>
      <c r="K56" s="81"/>
      <c r="L56" s="81"/>
      <c r="M56" s="81"/>
      <c r="N56" s="81"/>
      <c r="O56" s="81"/>
      <c r="P56" s="81"/>
      <c r="Q56" s="81"/>
    </row>
    <row r="57" spans="1:17">
      <c r="A57" s="81"/>
      <c r="B57" s="81"/>
      <c r="C57" s="81"/>
      <c r="D57" s="81"/>
      <c r="E57" s="81"/>
      <c r="F57" s="81"/>
      <c r="G57" s="81"/>
      <c r="H57" s="81"/>
      <c r="I57" s="81"/>
      <c r="J57" s="81"/>
      <c r="K57" s="81"/>
      <c r="L57" s="81"/>
      <c r="M57" s="81"/>
      <c r="N57" s="81"/>
      <c r="O57" s="81"/>
      <c r="P57" s="81"/>
      <c r="Q57" s="81"/>
    </row>
    <row r="58" spans="1:17">
      <c r="A58" s="81"/>
      <c r="B58" s="81"/>
      <c r="C58" s="81"/>
      <c r="D58" s="81"/>
      <c r="E58" s="81"/>
      <c r="F58" s="81"/>
      <c r="G58" s="81"/>
      <c r="H58" s="81"/>
      <c r="I58" s="81"/>
      <c r="J58" s="81"/>
      <c r="K58" s="81"/>
      <c r="L58" s="81"/>
      <c r="M58" s="81"/>
      <c r="N58" s="81"/>
      <c r="O58" s="81"/>
      <c r="P58" s="81"/>
      <c r="Q58" s="81"/>
    </row>
    <row r="59" spans="1:17">
      <c r="A59" s="81"/>
      <c r="B59" s="81"/>
      <c r="C59" s="81"/>
      <c r="D59" s="81"/>
      <c r="E59" s="81"/>
      <c r="F59" s="81"/>
      <c r="G59" s="81"/>
      <c r="H59" s="81"/>
      <c r="I59" s="81"/>
      <c r="J59" s="81"/>
      <c r="K59" s="81"/>
      <c r="L59" s="81"/>
      <c r="M59" s="81"/>
      <c r="N59" s="81"/>
      <c r="O59" s="81"/>
      <c r="P59" s="81"/>
      <c r="Q59" s="81"/>
    </row>
    <row r="60" spans="1:17">
      <c r="A60" s="81"/>
      <c r="B60" s="81"/>
      <c r="C60" s="81"/>
      <c r="D60" s="81"/>
      <c r="E60" s="81"/>
      <c r="F60" s="81"/>
      <c r="G60" s="81"/>
      <c r="H60" s="81"/>
      <c r="I60" s="81"/>
      <c r="J60" s="81"/>
      <c r="K60" s="81"/>
      <c r="L60" s="81"/>
      <c r="M60" s="81"/>
      <c r="N60" s="81"/>
      <c r="O60" s="81"/>
      <c r="P60" s="81"/>
      <c r="Q60" s="81"/>
    </row>
    <row r="61" spans="1:17">
      <c r="A61" s="81"/>
      <c r="B61" s="81"/>
      <c r="C61" s="81"/>
      <c r="D61" s="81"/>
      <c r="E61" s="81"/>
      <c r="F61" s="81"/>
      <c r="G61" s="81"/>
      <c r="H61" s="81"/>
      <c r="I61" s="81"/>
      <c r="J61" s="81"/>
      <c r="K61" s="81"/>
      <c r="L61" s="81"/>
      <c r="M61" s="81"/>
      <c r="N61" s="81"/>
      <c r="O61" s="81"/>
      <c r="P61" s="81"/>
      <c r="Q61" s="81"/>
    </row>
    <row r="62" spans="1:17">
      <c r="A62" s="81"/>
      <c r="B62" s="81"/>
      <c r="C62" s="81"/>
      <c r="D62" s="81"/>
      <c r="E62" s="81"/>
      <c r="F62" s="81"/>
      <c r="G62" s="81"/>
      <c r="H62" s="81"/>
      <c r="I62" s="81"/>
      <c r="J62" s="81"/>
      <c r="K62" s="81"/>
      <c r="L62" s="81"/>
      <c r="M62" s="81"/>
      <c r="N62" s="81"/>
      <c r="O62" s="81"/>
      <c r="P62" s="81"/>
      <c r="Q62" s="81"/>
    </row>
    <row r="63" spans="1:17">
      <c r="A63" s="81"/>
      <c r="B63" s="81"/>
      <c r="C63" s="81"/>
      <c r="D63" s="81"/>
      <c r="E63" s="81"/>
      <c r="F63" s="81"/>
      <c r="G63" s="81"/>
      <c r="H63" s="81"/>
      <c r="I63" s="81"/>
      <c r="J63" s="81"/>
      <c r="K63" s="81"/>
      <c r="L63" s="81"/>
      <c r="M63" s="81"/>
      <c r="N63" s="81"/>
      <c r="O63" s="81"/>
      <c r="P63" s="81"/>
      <c r="Q63" s="81"/>
    </row>
    <row r="64" spans="1:17">
      <c r="A64" s="81"/>
      <c r="B64" s="81"/>
      <c r="C64" s="81"/>
      <c r="D64" s="81"/>
      <c r="E64" s="81"/>
      <c r="F64" s="81"/>
      <c r="G64" s="81"/>
      <c r="H64" s="81"/>
      <c r="I64" s="81"/>
      <c r="J64" s="81"/>
      <c r="K64" s="81"/>
      <c r="L64" s="81"/>
      <c r="M64" s="81"/>
      <c r="N64" s="81"/>
      <c r="O64" s="81"/>
      <c r="P64" s="81"/>
      <c r="Q64" s="81"/>
    </row>
    <row r="65" spans="1:17">
      <c r="A65" s="81"/>
      <c r="B65" s="81"/>
      <c r="C65" s="81"/>
      <c r="D65" s="81"/>
      <c r="E65" s="81"/>
      <c r="F65" s="81"/>
      <c r="G65" s="81"/>
      <c r="H65" s="81"/>
      <c r="I65" s="81"/>
      <c r="J65" s="81"/>
      <c r="K65" s="81"/>
      <c r="L65" s="81"/>
      <c r="M65" s="81"/>
      <c r="N65" s="81"/>
      <c r="O65" s="81"/>
      <c r="P65" s="81"/>
      <c r="Q65" s="81"/>
    </row>
    <row r="66" spans="1:17">
      <c r="A66" s="81"/>
      <c r="B66" s="81"/>
      <c r="C66" s="81"/>
      <c r="D66" s="81"/>
      <c r="E66" s="81"/>
      <c r="F66" s="81"/>
      <c r="G66" s="81"/>
      <c r="H66" s="81"/>
      <c r="I66" s="81"/>
      <c r="J66" s="81"/>
      <c r="K66" s="81"/>
      <c r="L66" s="81"/>
      <c r="M66" s="81"/>
      <c r="N66" s="81"/>
      <c r="O66" s="81"/>
      <c r="P66" s="81"/>
      <c r="Q66" s="81"/>
    </row>
    <row r="67" spans="1:17">
      <c r="A67" s="81"/>
      <c r="B67" s="81"/>
      <c r="C67" s="81"/>
      <c r="D67" s="81"/>
      <c r="E67" s="81"/>
      <c r="F67" s="81"/>
      <c r="G67" s="81"/>
      <c r="H67" s="81"/>
      <c r="I67" s="81"/>
      <c r="J67" s="81"/>
      <c r="K67" s="81"/>
      <c r="L67" s="81"/>
      <c r="M67" s="81"/>
      <c r="N67" s="81"/>
      <c r="O67" s="81"/>
      <c r="P67" s="81"/>
      <c r="Q67" s="81"/>
    </row>
    <row r="68" spans="1:17">
      <c r="A68" s="81"/>
      <c r="B68" s="81"/>
      <c r="C68" s="81"/>
      <c r="D68" s="81"/>
      <c r="E68" s="81"/>
      <c r="F68" s="81"/>
      <c r="G68" s="81"/>
      <c r="H68" s="81"/>
      <c r="I68" s="81"/>
      <c r="J68" s="81"/>
      <c r="K68" s="81"/>
      <c r="L68" s="81"/>
      <c r="M68" s="81"/>
      <c r="N68" s="81"/>
      <c r="O68" s="81"/>
      <c r="P68" s="81"/>
      <c r="Q68" s="81"/>
    </row>
    <row r="69" spans="1:17">
      <c r="A69" s="81"/>
      <c r="B69" s="81"/>
      <c r="C69" s="81"/>
      <c r="D69" s="81"/>
      <c r="E69" s="81"/>
      <c r="F69" s="81"/>
      <c r="G69" s="81"/>
      <c r="H69" s="81"/>
      <c r="I69" s="81"/>
      <c r="J69" s="81"/>
      <c r="K69" s="81"/>
      <c r="L69" s="81"/>
      <c r="M69" s="81"/>
      <c r="N69" s="81"/>
      <c r="O69" s="81"/>
      <c r="P69" s="81"/>
      <c r="Q69" s="81"/>
    </row>
  </sheetData>
  <mergeCells count="1">
    <mergeCell ref="A1:J1"/>
  </mergeCells>
  <dataValidations count="4">
    <dataValidation type="list" errorStyle="information" allowBlank="1" showErrorMessage="1" errorTitle="New DataObject Selected" error="Are you sure you want to enter a new data object?" sqref="E10:E41">
      <formula1>$P$3:$P$45</formula1>
    </dataValidation>
    <dataValidation type="list" allowBlank="1" showInputMessage="1" showErrorMessage="1" sqref="G10:G41">
      <formula1>"HTTPS,HL7(HTTPS,TCP/IP),Messaging,HTTPS/SOAP,SFTP"</formula1>
    </dataValidation>
    <dataValidation type="list" allowBlank="1" showInputMessage="1" showErrorMessage="1" sqref="H10:H41">
      <formula1>"MILSTRIP,EDI,XML,CSV/ASCII/Text,HL7"</formula1>
    </dataValidation>
    <dataValidation type="list" allowBlank="1" showInputMessage="1" showErrorMessage="1" sqref="F10:F41">
      <formula1>$Q$3:$Q$5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6.1037018951994385E-5"/>
  </sheetPr>
  <dimension ref="A1:E96"/>
  <sheetViews>
    <sheetView zoomScale="70" zoomScaleNormal="70" workbookViewId="0">
      <selection activeCell="A2" sqref="A2"/>
    </sheetView>
  </sheetViews>
  <sheetFormatPr defaultRowHeight="15"/>
  <cols>
    <col min="1" max="1" width="41.28515625" customWidth="1"/>
    <col min="2" max="2" width="19.7109375" bestFit="1" customWidth="1"/>
    <col min="3" max="3" width="23.5703125" customWidth="1"/>
    <col min="4" max="4" width="12.7109375" customWidth="1"/>
    <col min="5" max="5" width="34.28515625" customWidth="1"/>
  </cols>
  <sheetData>
    <row r="1" spans="1:5" ht="144" customHeight="1">
      <c r="A1" s="144" t="s">
        <v>7385</v>
      </c>
      <c r="B1" s="144"/>
      <c r="C1" s="144"/>
      <c r="D1" s="144"/>
      <c r="E1" s="144"/>
    </row>
    <row r="2" spans="1:5" s="73" customFormat="1" ht="15" customHeight="1">
      <c r="A2" s="74"/>
      <c r="B2" s="74"/>
      <c r="C2" s="74"/>
      <c r="D2" s="74"/>
      <c r="E2" s="74"/>
    </row>
    <row r="3" spans="1:5" ht="39.950000000000003" customHeight="1">
      <c r="A3" s="107" t="s">
        <v>7289</v>
      </c>
      <c r="B3" s="106" t="s">
        <v>0</v>
      </c>
      <c r="C3" s="106" t="s">
        <v>7287</v>
      </c>
      <c r="D3" s="106" t="s">
        <v>7288</v>
      </c>
      <c r="E3" s="106" t="s">
        <v>356</v>
      </c>
    </row>
    <row r="4" spans="1:5">
      <c r="A4" s="6" t="s">
        <v>408</v>
      </c>
      <c r="B4" s="7"/>
      <c r="C4" s="7" t="str">
        <f>IF(B4=1,1,IF(SUMIF('Activity-BLU'!$B$1:$B$1857,A4,'Activity-BLU'!$C$1:$C$1857)=0,"",1))</f>
        <v/>
      </c>
      <c r="D4" s="8"/>
      <c r="E4" s="6"/>
    </row>
    <row r="5" spans="1:5">
      <c r="A5" s="6" t="s">
        <v>401</v>
      </c>
      <c r="B5" s="7"/>
      <c r="C5" s="7" t="str">
        <f>IF(B5=1,1,IF(SUMIF('Activity-BLU'!$B$1:$B$1857,A5,'Activity-BLU'!$C$1:$C$1857)=0,"",1))</f>
        <v/>
      </c>
      <c r="D5" s="8"/>
      <c r="E5" s="6"/>
    </row>
    <row r="6" spans="1:5">
      <c r="A6" s="6" t="s">
        <v>423</v>
      </c>
      <c r="B6" s="7"/>
      <c r="C6" s="7" t="str">
        <f>IF(B6=1,1,IF(SUMIF('Activity-BLU'!$B$1:$B$1857,A6,'Activity-BLU'!$C$1:$C$1857)=0,"",1))</f>
        <v/>
      </c>
      <c r="D6" s="8"/>
      <c r="E6" s="6"/>
    </row>
    <row r="7" spans="1:5">
      <c r="A7" s="6" t="s">
        <v>412</v>
      </c>
      <c r="B7" s="7"/>
      <c r="C7" s="7" t="str">
        <f>IF(B7=1,1,IF(SUMIF('Activity-BLU'!$B$1:$B$1857,A7,'Activity-BLU'!$C$1:$C$1857)=0,"",1))</f>
        <v/>
      </c>
      <c r="D7" s="8"/>
      <c r="E7" s="6"/>
    </row>
    <row r="8" spans="1:5">
      <c r="A8" s="6" t="s">
        <v>417</v>
      </c>
      <c r="B8" s="7"/>
      <c r="C8" s="7" t="str">
        <f>IF(B8=1,1,IF(SUMIF('Activity-BLU'!$B$1:$B$1857,A8,'Activity-BLU'!$C$1:$C$1857)=0,"",1))</f>
        <v/>
      </c>
      <c r="D8" s="8"/>
      <c r="E8" s="6"/>
    </row>
    <row r="9" spans="1:5">
      <c r="A9" s="6" t="s">
        <v>407</v>
      </c>
      <c r="B9" s="7"/>
      <c r="C9" s="7" t="str">
        <f>IF(B9=1,1,IF(SUMIF('Activity-BLU'!$B$1:$B$1857,A9,'Activity-BLU'!$C$1:$C$1857)=0,"",1))</f>
        <v/>
      </c>
      <c r="D9" s="8"/>
      <c r="E9" s="6"/>
    </row>
    <row r="10" spans="1:5">
      <c r="A10" s="6" t="s">
        <v>418</v>
      </c>
      <c r="B10" s="7"/>
      <c r="C10" s="7" t="str">
        <f>IF(B10=1,1,IF(SUMIF('Activity-BLU'!$B$1:$B$1857,A10,'Activity-BLU'!$C$1:$C$1857)=0,"",1))</f>
        <v/>
      </c>
      <c r="D10" s="8"/>
      <c r="E10" s="6"/>
    </row>
    <row r="11" spans="1:5">
      <c r="A11" s="6" t="s">
        <v>414</v>
      </c>
      <c r="B11" s="7"/>
      <c r="C11" s="7" t="str">
        <f>IF(B11=1,1,IF(SUMIF('Activity-BLU'!$B$1:$B$1857,A11,'Activity-BLU'!$C$1:$C$1857)=0,"",1))</f>
        <v/>
      </c>
      <c r="D11" s="8"/>
      <c r="E11" s="6"/>
    </row>
    <row r="12" spans="1:5">
      <c r="A12" s="6" t="s">
        <v>394</v>
      </c>
      <c r="B12" s="7"/>
      <c r="C12" s="7" t="str">
        <f>IF(B12=1,1,IF(SUMIF('Activity-BLU'!$B$1:$B$1857,A12,'Activity-BLU'!$C$1:$C$1857)=0,"",1))</f>
        <v/>
      </c>
      <c r="D12" s="8"/>
      <c r="E12" s="6"/>
    </row>
    <row r="13" spans="1:5">
      <c r="A13" s="6" t="s">
        <v>405</v>
      </c>
      <c r="B13" s="7"/>
      <c r="C13" s="7" t="str">
        <f>IF(B13=1,1,IF(SUMIF('Activity-BLU'!$B$1:$B$1857,A13,'Activity-BLU'!$C$1:$C$1857)=0,"",1))</f>
        <v/>
      </c>
      <c r="D13" s="8"/>
      <c r="E13" s="6"/>
    </row>
    <row r="14" spans="1:5">
      <c r="A14" s="6" t="s">
        <v>409</v>
      </c>
      <c r="B14" s="7"/>
      <c r="C14" s="7" t="str">
        <f>IF(B14=1,1,IF(SUMIF('Activity-BLU'!$B$1:$B$1857,A14,'Activity-BLU'!$C$1:$C$1857)=0,"",1))</f>
        <v/>
      </c>
      <c r="D14" s="8"/>
      <c r="E14" s="6"/>
    </row>
    <row r="15" spans="1:5">
      <c r="A15" s="6" t="s">
        <v>415</v>
      </c>
      <c r="B15" s="7"/>
      <c r="C15" s="7" t="str">
        <f>IF(B15=1,1,IF(SUMIF('Activity-BLU'!$B$1:$B$1857,A15,'Activity-BLU'!$C$1:$C$1857)=0,"",1))</f>
        <v/>
      </c>
      <c r="D15" s="8"/>
      <c r="E15" s="6"/>
    </row>
    <row r="16" spans="1:5">
      <c r="A16" s="6" t="s">
        <v>403</v>
      </c>
      <c r="B16" s="7"/>
      <c r="C16" s="7" t="str">
        <f>IF(B16=1,1,IF(SUMIF('Activity-BLU'!$B$1:$B$1857,A16,'Activity-BLU'!$C$1:$C$1857)=0,"",1))</f>
        <v/>
      </c>
      <c r="D16" s="8"/>
      <c r="E16" s="6"/>
    </row>
    <row r="17" spans="1:5">
      <c r="A17" s="6" t="s">
        <v>404</v>
      </c>
      <c r="B17" s="7"/>
      <c r="C17" s="7" t="str">
        <f>IF(B17=1,1,IF(SUMIF('Activity-BLU'!$B$1:$B$1857,A17,'Activity-BLU'!$C$1:$C$1857)=0,"",1))</f>
        <v/>
      </c>
      <c r="D17" s="8"/>
      <c r="E17" s="6"/>
    </row>
    <row r="18" spans="1:5">
      <c r="A18" s="6" t="s">
        <v>406</v>
      </c>
      <c r="B18" s="7"/>
      <c r="C18" s="7" t="str">
        <f>IF(B18=1,1,IF(SUMIF('Activity-BLU'!$B$1:$B$1857,A18,'Activity-BLU'!$C$1:$C$1857)=0,"",1))</f>
        <v/>
      </c>
      <c r="D18" s="8"/>
      <c r="E18" s="6"/>
    </row>
    <row r="19" spans="1:5">
      <c r="A19" s="6" t="s">
        <v>402</v>
      </c>
      <c r="B19" s="7"/>
      <c r="C19" s="7" t="str">
        <f>IF(B19=1,1,IF(SUMIF('Activity-BLU'!$B$1:$B$1857,A19,'Activity-BLU'!$C$1:$C$1857)=0,"",1))</f>
        <v/>
      </c>
      <c r="D19" s="8"/>
      <c r="E19" s="6"/>
    </row>
    <row r="20" spans="1:5">
      <c r="A20" s="6" t="s">
        <v>424</v>
      </c>
      <c r="B20" s="7"/>
      <c r="C20" s="7" t="str">
        <f>IF(B20=1,1,IF(SUMIF('Activity-BLU'!$B$1:$B$1857,A20,'Activity-BLU'!$C$1:$C$1857)=0,"",1))</f>
        <v/>
      </c>
      <c r="D20" s="8"/>
      <c r="E20" s="6"/>
    </row>
    <row r="21" spans="1:5">
      <c r="A21" s="6" t="s">
        <v>411</v>
      </c>
      <c r="B21" s="7"/>
      <c r="C21" s="7" t="str">
        <f>IF(B21=1,1,IF(SUMIF('Activity-BLU'!$B$1:$B$1857,A21,'Activity-BLU'!$C$1:$C$1857)=0,"",1))</f>
        <v/>
      </c>
      <c r="D21" s="8"/>
      <c r="E21" s="6"/>
    </row>
    <row r="22" spans="1:5">
      <c r="A22" s="6" t="s">
        <v>399</v>
      </c>
      <c r="B22" s="7"/>
      <c r="C22" s="7" t="str">
        <f>IF(B22=1,1,IF(SUMIF('Activity-BLU'!$B$1:$B$1857,A22,'Activity-BLU'!$C$1:$C$1857)=0,"",1))</f>
        <v/>
      </c>
      <c r="D22" s="8"/>
      <c r="E22" s="6"/>
    </row>
    <row r="23" spans="1:5">
      <c r="A23" s="6" t="s">
        <v>416</v>
      </c>
      <c r="B23" s="7"/>
      <c r="C23" s="7" t="str">
        <f>IF(B23=1,1,IF(SUMIF('Activity-BLU'!$B$1:$B$1857,A23,'Activity-BLU'!$C$1:$C$1857)=0,"",1))</f>
        <v/>
      </c>
      <c r="D23" s="8"/>
      <c r="E23" s="6"/>
    </row>
    <row r="24" spans="1:5">
      <c r="A24" s="6" t="s">
        <v>1045</v>
      </c>
      <c r="B24" s="7"/>
      <c r="C24" s="7" t="str">
        <f>IF(B24=1,1,IF(SUMIF('Activity-BLU'!$B$1:$B$1857,A24,'Activity-BLU'!$C$1:$C$1857)=0,"",1))</f>
        <v/>
      </c>
      <c r="D24" s="8"/>
      <c r="E24" s="6"/>
    </row>
    <row r="25" spans="1:5">
      <c r="A25" s="6" t="s">
        <v>1047</v>
      </c>
      <c r="B25" s="7"/>
      <c r="C25" s="7" t="str">
        <f>IF(B25=1,1,IF(SUMIF('Activity-BLU'!$B$1:$B$1857,A25,'Activity-BLU'!$C$1:$C$1857)=0,"",1))</f>
        <v/>
      </c>
      <c r="D25" s="8"/>
      <c r="E25" s="6"/>
    </row>
    <row r="26" spans="1:5">
      <c r="A26" s="6" t="s">
        <v>398</v>
      </c>
      <c r="B26" s="7"/>
      <c r="C26" s="7" t="str">
        <f>IF(B26=1,1,IF(SUMIF('Activity-BLU'!$B$1:$B$1857,A26,'Activity-BLU'!$C$1:$C$1857)=0,"",1))</f>
        <v/>
      </c>
      <c r="D26" s="8"/>
      <c r="E26" s="6"/>
    </row>
    <row r="27" spans="1:5">
      <c r="A27" s="6" t="s">
        <v>1050</v>
      </c>
      <c r="B27" s="7"/>
      <c r="C27" s="7" t="str">
        <f>IF(B27=1,1,IF(SUMIF('Activity-BLU'!$B$1:$B$1857,A27,'Activity-BLU'!$C$1:$C$1857)=0,"",1))</f>
        <v/>
      </c>
      <c r="D27" s="8"/>
      <c r="E27" s="6"/>
    </row>
    <row r="28" spans="1:5">
      <c r="A28" s="6" t="s">
        <v>400</v>
      </c>
      <c r="B28" s="7"/>
      <c r="C28" s="7" t="str">
        <f>IF(B28=1,1,IF(SUMIF('Activity-BLU'!$B$1:$B$1857,A28,'Activity-BLU'!$C$1:$C$1857)=0,"",1))</f>
        <v/>
      </c>
      <c r="D28" s="8"/>
      <c r="E28" s="6"/>
    </row>
    <row r="29" spans="1:5">
      <c r="A29" s="6" t="s">
        <v>425</v>
      </c>
      <c r="B29" s="7"/>
      <c r="C29" s="7" t="str">
        <f>IF(B29=1,1,IF(SUMIF('Activity-BLU'!$B$1:$B$1857,A29,'Activity-BLU'!$C$1:$C$1857)=0,"",1))</f>
        <v/>
      </c>
      <c r="D29" s="8"/>
      <c r="E29" s="6"/>
    </row>
    <row r="30" spans="1:5">
      <c r="A30" s="6" t="s">
        <v>413</v>
      </c>
      <c r="B30" s="7"/>
      <c r="C30" s="7" t="str">
        <f>IF(B30=1,1,IF(SUMIF('Activity-BLU'!$B$1:$B$1857,A30,'Activity-BLU'!$C$1:$C$1857)=0,"",1))</f>
        <v/>
      </c>
      <c r="D30" s="8"/>
      <c r="E30" s="6"/>
    </row>
    <row r="31" spans="1:5">
      <c r="A31" s="6" t="s">
        <v>420</v>
      </c>
      <c r="B31" s="7"/>
      <c r="C31" s="7" t="str">
        <f>IF(B31=1,1,IF(SUMIF('Activity-BLU'!$B$1:$B$1857,A31,'Activity-BLU'!$C$1:$C$1857)=0,"",1))</f>
        <v/>
      </c>
      <c r="D31" s="8"/>
      <c r="E31" s="6"/>
    </row>
    <row r="32" spans="1:5">
      <c r="A32" s="6" t="s">
        <v>1059</v>
      </c>
      <c r="B32" s="7"/>
      <c r="C32" s="7" t="str">
        <f>IF(B32=1,1,IF(SUMIF('Activity-BLU'!$B$1:$B$1857,A32,'Activity-BLU'!$C$1:$C$1857)=0,"",1))</f>
        <v/>
      </c>
      <c r="D32" s="8"/>
      <c r="E32" s="6"/>
    </row>
    <row r="33" spans="1:5">
      <c r="A33" s="6" t="s">
        <v>410</v>
      </c>
      <c r="B33" s="7"/>
      <c r="C33" s="7" t="str">
        <f>IF(B33=1,1,IF(SUMIF('Activity-BLU'!$B$1:$B$1857,A33,'Activity-BLU'!$C$1:$C$1857)=0,"",1))</f>
        <v/>
      </c>
      <c r="D33" s="8"/>
      <c r="E33" s="6"/>
    </row>
    <row r="34" spans="1:5">
      <c r="A34" s="6" t="s">
        <v>419</v>
      </c>
      <c r="B34" s="7"/>
      <c r="C34" s="7" t="str">
        <f>IF(B34=1,1,IF(SUMIF('Activity-BLU'!$B$1:$B$1857,A34,'Activity-BLU'!$C$1:$C$1857)=0,"",1))</f>
        <v/>
      </c>
      <c r="D34" s="8"/>
      <c r="E34" s="6"/>
    </row>
    <row r="35" spans="1:5">
      <c r="A35" s="6" t="s">
        <v>397</v>
      </c>
      <c r="B35" s="7"/>
      <c r="C35" s="7" t="str">
        <f>IF(B35=1,1,IF(SUMIF('Activity-BLU'!$B$1:$B$1857,A35,'Activity-BLU'!$C$1:$C$1857)=0,"",1))</f>
        <v/>
      </c>
      <c r="D35" s="8"/>
      <c r="E35" s="6"/>
    </row>
    <row r="36" spans="1:5">
      <c r="A36" s="6" t="s">
        <v>422</v>
      </c>
      <c r="B36" s="7"/>
      <c r="C36" s="7" t="str">
        <f>IF(B36=1,1,IF(SUMIF('Activity-BLU'!$B$1:$B$1857,A36,'Activity-BLU'!$C$1:$C$1857)=0,"",1))</f>
        <v/>
      </c>
      <c r="D36" s="8"/>
      <c r="E36" s="6"/>
    </row>
    <row r="37" spans="1:5">
      <c r="A37" s="6" t="s">
        <v>396</v>
      </c>
      <c r="B37" s="7"/>
      <c r="C37" s="7" t="str">
        <f>IF(B37=1,1,IF(SUMIF('Activity-BLU'!$B$1:$B$1857,A37,'Activity-BLU'!$C$1:$C$1857)=0,"",1))</f>
        <v/>
      </c>
      <c r="D37" s="8"/>
      <c r="E37" s="6"/>
    </row>
    <row r="38" spans="1:5">
      <c r="A38" s="6" t="s">
        <v>421</v>
      </c>
      <c r="B38" s="7"/>
      <c r="C38" s="7" t="str">
        <f>IF(B38=1,1,IF(SUMIF('Activity-BLU'!$B$1:$B$1857,A38,'Activity-BLU'!$C$1:$C$1857)=0,"",1))</f>
        <v/>
      </c>
      <c r="D38" s="8"/>
      <c r="E38" s="6"/>
    </row>
    <row r="39" spans="1:5">
      <c r="A39" s="6" t="s">
        <v>1068</v>
      </c>
      <c r="B39" s="7"/>
      <c r="C39" s="7" t="str">
        <f>IF(B39=1,1,IF(SUMIF('Activity-BLU'!$B$1:$B$1857,A39,'Activity-BLU'!$C$1:$C$1857)=0,"",1))</f>
        <v/>
      </c>
      <c r="D39" s="8"/>
      <c r="E39" s="6"/>
    </row>
    <row r="40" spans="1:5">
      <c r="A40" s="6" t="s">
        <v>1070</v>
      </c>
      <c r="B40" s="7"/>
      <c r="C40" s="7" t="str">
        <f>IF(B40=1,1,IF(SUMIF('Activity-BLU'!$B$1:$B$1857,A40,'Activity-BLU'!$C$1:$C$1857)=0,"",1))</f>
        <v/>
      </c>
      <c r="D40" s="8"/>
      <c r="E40" s="6"/>
    </row>
    <row r="41" spans="1:5">
      <c r="A41" s="6" t="s">
        <v>1072</v>
      </c>
      <c r="B41" s="7"/>
      <c r="C41" s="7" t="str">
        <f>IF(B41=1,1,IF(SUMIF('Activity-BLU'!$B$1:$B$1857,A41,'Activity-BLU'!$C$1:$C$1857)=0,"",1))</f>
        <v/>
      </c>
      <c r="D41" s="8"/>
      <c r="E41" s="6"/>
    </row>
    <row r="42" spans="1:5">
      <c r="A42" s="6" t="s">
        <v>1074</v>
      </c>
      <c r="B42" s="7"/>
      <c r="C42" s="7" t="str">
        <f>IF(B42=1,1,IF(SUMIF('Activity-BLU'!$B$1:$B$1857,A42,'Activity-BLU'!$C$1:$C$1857)=0,"",1))</f>
        <v/>
      </c>
      <c r="D42" s="8"/>
      <c r="E42" s="6"/>
    </row>
    <row r="43" spans="1:5">
      <c r="A43" s="6" t="s">
        <v>1076</v>
      </c>
      <c r="B43" s="7"/>
      <c r="C43" s="7" t="str">
        <f>IF(B43=1,1,IF(SUMIF('Activity-BLU'!$B$1:$B$1857,A43,'Activity-BLU'!$C$1:$C$1857)=0,"",1))</f>
        <v/>
      </c>
      <c r="D43" s="8"/>
      <c r="E43" s="6"/>
    </row>
    <row r="44" spans="1:5">
      <c r="A44" s="6" t="s">
        <v>1078</v>
      </c>
      <c r="B44" s="7"/>
      <c r="C44" s="7" t="str">
        <f>IF(B44=1,1,IF(SUMIF('Activity-BLU'!$B$1:$B$1857,A44,'Activity-BLU'!$C$1:$C$1857)=0,"",1))</f>
        <v/>
      </c>
      <c r="D44" s="8"/>
      <c r="E44" s="6"/>
    </row>
    <row r="45" spans="1:5">
      <c r="A45" s="6" t="s">
        <v>7290</v>
      </c>
      <c r="B45" s="7"/>
      <c r="C45" s="7" t="str">
        <f>IF(B45=1,1,IF(SUMIF('Activity-BLU'!$B$1:$B$1857,A45,'Activity-BLU'!$C$1:$C$1857)=0,"",1))</f>
        <v/>
      </c>
      <c r="D45" s="8"/>
      <c r="E45" s="6"/>
    </row>
    <row r="46" spans="1:5">
      <c r="A46" s="6" t="s">
        <v>1082</v>
      </c>
      <c r="B46" s="7"/>
      <c r="C46" s="7" t="str">
        <f>IF(B46=1,1,IF(SUMIF('Activity-BLU'!$B$1:$B$1857,A46,'Activity-BLU'!$C$1:$C$1857)=0,"",1))</f>
        <v/>
      </c>
      <c r="D46" s="8"/>
      <c r="E46" s="6"/>
    </row>
    <row r="47" spans="1:5">
      <c r="A47" s="6" t="s">
        <v>1084</v>
      </c>
      <c r="B47" s="7"/>
      <c r="C47" s="7" t="str">
        <f>IF(B47=1,1,IF(SUMIF('Activity-BLU'!$B$1:$B$1857,A47,'Activity-BLU'!$C$1:$C$1857)=0,"",1))</f>
        <v/>
      </c>
      <c r="D47" s="8"/>
      <c r="E47" s="6"/>
    </row>
    <row r="48" spans="1:5">
      <c r="A48" s="6" t="s">
        <v>7291</v>
      </c>
      <c r="B48" s="7"/>
      <c r="C48" s="7" t="str">
        <f>IF(B48=1,1,IF(SUMIF('Activity-BLU'!$B$1:$B$1857,A48,'Activity-BLU'!$C$1:$C$1857)=0,"",1))</f>
        <v/>
      </c>
      <c r="D48" s="8"/>
      <c r="E48" s="6"/>
    </row>
    <row r="49" spans="1:5">
      <c r="A49" s="6" t="s">
        <v>7292</v>
      </c>
      <c r="B49" s="7"/>
      <c r="C49" s="7" t="str">
        <f>IF(B49=1,1,IF(SUMIF('Activity-BLU'!$B$1:$B$1857,A49,'Activity-BLU'!$C$1:$C$1857)=0,"",1))</f>
        <v/>
      </c>
      <c r="D49" s="8"/>
      <c r="E49" s="6"/>
    </row>
    <row r="50" spans="1:5">
      <c r="A50" s="50"/>
      <c r="B50" s="50"/>
      <c r="C50" s="50"/>
      <c r="D50" s="50"/>
      <c r="E50" s="50"/>
    </row>
    <row r="51" spans="1:5">
      <c r="A51" s="50"/>
      <c r="B51" s="50"/>
      <c r="C51" s="50"/>
      <c r="D51" s="50"/>
      <c r="E51" s="50"/>
    </row>
    <row r="52" spans="1:5">
      <c r="A52" s="50"/>
      <c r="B52" s="50"/>
      <c r="C52" s="50"/>
      <c r="D52" s="50"/>
      <c r="E52" s="50"/>
    </row>
    <row r="53" spans="1:5">
      <c r="A53" s="50"/>
      <c r="B53" s="50"/>
      <c r="C53" s="50"/>
      <c r="D53" s="50"/>
      <c r="E53" s="50"/>
    </row>
    <row r="54" spans="1:5">
      <c r="A54" s="50"/>
      <c r="B54" s="50"/>
      <c r="C54" s="50"/>
      <c r="D54" s="50"/>
      <c r="E54" s="50"/>
    </row>
    <row r="55" spans="1:5">
      <c r="A55" s="50"/>
      <c r="B55" s="50"/>
      <c r="C55" s="50"/>
      <c r="D55" s="50"/>
      <c r="E55" s="50"/>
    </row>
    <row r="56" spans="1:5">
      <c r="A56" s="50"/>
      <c r="B56" s="50"/>
      <c r="C56" s="50"/>
      <c r="D56" s="50"/>
      <c r="E56" s="50"/>
    </row>
    <row r="57" spans="1:5">
      <c r="A57" s="50"/>
      <c r="B57" s="50"/>
      <c r="C57" s="50"/>
      <c r="D57" s="50"/>
      <c r="E57" s="50"/>
    </row>
    <row r="58" spans="1:5">
      <c r="A58" s="50"/>
      <c r="B58" s="50"/>
      <c r="C58" s="50"/>
      <c r="D58" s="50"/>
      <c r="E58" s="50"/>
    </row>
    <row r="59" spans="1:5">
      <c r="A59" s="50"/>
      <c r="B59" s="50"/>
      <c r="C59" s="50"/>
      <c r="D59" s="50"/>
      <c r="E59" s="50"/>
    </row>
    <row r="60" spans="1:5">
      <c r="A60" s="50"/>
      <c r="B60" s="50"/>
      <c r="C60" s="50"/>
      <c r="D60" s="50"/>
      <c r="E60" s="50"/>
    </row>
    <row r="61" spans="1:5">
      <c r="A61" s="50"/>
      <c r="B61" s="50"/>
      <c r="C61" s="50"/>
      <c r="D61" s="50"/>
      <c r="E61" s="50"/>
    </row>
    <row r="62" spans="1:5">
      <c r="A62" s="50"/>
      <c r="B62" s="50"/>
      <c r="C62" s="50"/>
      <c r="D62" s="50"/>
      <c r="E62" s="50"/>
    </row>
    <row r="63" spans="1:5">
      <c r="A63" s="50"/>
      <c r="B63" s="50"/>
      <c r="C63" s="50"/>
      <c r="D63" s="50"/>
      <c r="E63" s="50"/>
    </row>
    <row r="64" spans="1:5">
      <c r="A64" s="50"/>
      <c r="B64" s="50"/>
      <c r="C64" s="50"/>
      <c r="D64" s="50"/>
      <c r="E64" s="50"/>
    </row>
    <row r="65" spans="1:5">
      <c r="A65" s="50"/>
      <c r="B65" s="50"/>
      <c r="C65" s="50"/>
      <c r="D65" s="50"/>
      <c r="E65" s="50"/>
    </row>
    <row r="66" spans="1:5">
      <c r="A66" s="50"/>
      <c r="B66" s="50"/>
      <c r="C66" s="50"/>
      <c r="D66" s="50"/>
      <c r="E66" s="50"/>
    </row>
    <row r="67" spans="1:5">
      <c r="A67" s="50"/>
      <c r="B67" s="50"/>
      <c r="C67" s="50"/>
      <c r="D67" s="50"/>
      <c r="E67" s="50"/>
    </row>
    <row r="68" spans="1:5">
      <c r="A68" s="50"/>
      <c r="B68" s="50"/>
      <c r="C68" s="50"/>
      <c r="D68" s="50"/>
      <c r="E68" s="50"/>
    </row>
    <row r="69" spans="1:5">
      <c r="A69" s="50"/>
      <c r="B69" s="50"/>
      <c r="C69" s="50"/>
      <c r="D69" s="50"/>
      <c r="E69" s="50"/>
    </row>
    <row r="70" spans="1:5">
      <c r="A70" s="50"/>
      <c r="B70" s="50"/>
      <c r="C70" s="50"/>
      <c r="D70" s="50"/>
      <c r="E70" s="50"/>
    </row>
    <row r="71" spans="1:5">
      <c r="A71" s="50"/>
      <c r="B71" s="50"/>
      <c r="C71" s="50"/>
      <c r="D71" s="50"/>
      <c r="E71" s="50"/>
    </row>
    <row r="72" spans="1:5">
      <c r="A72" s="50"/>
      <c r="B72" s="50"/>
      <c r="C72" s="50"/>
      <c r="D72" s="50"/>
      <c r="E72" s="50"/>
    </row>
    <row r="73" spans="1:5">
      <c r="A73" s="50"/>
      <c r="B73" s="50"/>
      <c r="C73" s="50"/>
      <c r="D73" s="50"/>
      <c r="E73" s="50"/>
    </row>
    <row r="74" spans="1:5">
      <c r="A74" s="50"/>
      <c r="B74" s="50"/>
      <c r="C74" s="50"/>
      <c r="D74" s="50"/>
      <c r="E74" s="50"/>
    </row>
    <row r="75" spans="1:5">
      <c r="A75" s="50"/>
      <c r="B75" s="50"/>
      <c r="C75" s="50"/>
      <c r="D75" s="50"/>
      <c r="E75" s="50"/>
    </row>
    <row r="76" spans="1:5">
      <c r="A76" s="50"/>
      <c r="B76" s="50"/>
      <c r="C76" s="50"/>
      <c r="D76" s="50"/>
      <c r="E76" s="50"/>
    </row>
    <row r="77" spans="1:5">
      <c r="A77" s="50"/>
      <c r="B77" s="50"/>
      <c r="C77" s="50"/>
      <c r="D77" s="50"/>
      <c r="E77" s="50"/>
    </row>
    <row r="78" spans="1:5">
      <c r="A78" s="50"/>
      <c r="B78" s="50"/>
      <c r="C78" s="50"/>
      <c r="D78" s="50"/>
      <c r="E78" s="50"/>
    </row>
    <row r="79" spans="1:5">
      <c r="A79" s="50"/>
      <c r="B79" s="50"/>
      <c r="C79" s="50"/>
      <c r="D79" s="50"/>
      <c r="E79" s="50"/>
    </row>
    <row r="80" spans="1:5">
      <c r="A80" s="50"/>
      <c r="B80" s="50"/>
      <c r="C80" s="50"/>
      <c r="D80" s="50"/>
      <c r="E80" s="50"/>
    </row>
    <row r="81" spans="1:5">
      <c r="A81" s="50"/>
      <c r="B81" s="50"/>
      <c r="C81" s="50"/>
      <c r="D81" s="50"/>
      <c r="E81" s="50"/>
    </row>
    <row r="82" spans="1:5">
      <c r="A82" s="50"/>
      <c r="B82" s="50"/>
      <c r="C82" s="50"/>
      <c r="D82" s="50"/>
      <c r="E82" s="50"/>
    </row>
    <row r="83" spans="1:5">
      <c r="A83" s="50"/>
      <c r="B83" s="50"/>
      <c r="C83" s="50"/>
      <c r="D83" s="50"/>
      <c r="E83" s="50"/>
    </row>
    <row r="84" spans="1:5">
      <c r="A84" s="50"/>
      <c r="B84" s="50"/>
      <c r="C84" s="50"/>
      <c r="D84" s="50"/>
      <c r="E84" s="50"/>
    </row>
    <row r="85" spans="1:5">
      <c r="A85" s="50"/>
      <c r="B85" s="50"/>
      <c r="C85" s="50"/>
      <c r="D85" s="50"/>
      <c r="E85" s="50"/>
    </row>
    <row r="86" spans="1:5">
      <c r="A86" s="50"/>
      <c r="B86" s="50"/>
      <c r="C86" s="50"/>
      <c r="D86" s="50"/>
      <c r="E86" s="50"/>
    </row>
    <row r="87" spans="1:5">
      <c r="A87" s="50"/>
      <c r="B87" s="50"/>
      <c r="C87" s="50"/>
      <c r="D87" s="50"/>
      <c r="E87" s="50"/>
    </row>
    <row r="88" spans="1:5">
      <c r="A88" s="50"/>
      <c r="B88" s="50"/>
      <c r="C88" s="50"/>
      <c r="D88" s="50"/>
      <c r="E88" s="50"/>
    </row>
    <row r="89" spans="1:5">
      <c r="A89" s="50"/>
      <c r="B89" s="50"/>
      <c r="C89" s="50"/>
      <c r="D89" s="50"/>
      <c r="E89" s="50"/>
    </row>
    <row r="90" spans="1:5">
      <c r="A90" s="50"/>
      <c r="B90" s="50"/>
      <c r="C90" s="50"/>
      <c r="D90" s="50"/>
      <c r="E90" s="50"/>
    </row>
    <row r="91" spans="1:5">
      <c r="A91" s="50"/>
      <c r="B91" s="50"/>
      <c r="C91" s="50"/>
      <c r="D91" s="50"/>
      <c r="E91" s="50"/>
    </row>
    <row r="92" spans="1:5">
      <c r="A92" s="50"/>
      <c r="B92" s="50"/>
      <c r="C92" s="50"/>
      <c r="D92" s="50"/>
      <c r="E92" s="50"/>
    </row>
    <row r="93" spans="1:5">
      <c r="A93" s="50"/>
      <c r="B93" s="50"/>
      <c r="C93" s="50"/>
      <c r="D93" s="50"/>
      <c r="E93" s="50"/>
    </row>
    <row r="94" spans="1:5">
      <c r="A94" s="50"/>
      <c r="B94" s="50"/>
      <c r="C94" s="50"/>
      <c r="D94" s="50"/>
      <c r="E94" s="50"/>
    </row>
    <row r="95" spans="1:5">
      <c r="A95" s="50"/>
      <c r="B95" s="50"/>
      <c r="C95" s="50"/>
      <c r="D95" s="50"/>
      <c r="E95" s="50"/>
    </row>
    <row r="96" spans="1:5">
      <c r="A96" s="50"/>
      <c r="B96" s="50"/>
      <c r="C96" s="50"/>
      <c r="D96" s="50"/>
      <c r="E96" s="50"/>
    </row>
  </sheetData>
  <mergeCells count="1">
    <mergeCell ref="A1:E1"/>
  </mergeCells>
  <conditionalFormatting sqref="D4:D49">
    <cfRule type="expression" dxfId="7" priority="1">
      <formula>B4="R"</formula>
    </cfRule>
    <cfRule type="expression" dxfId="6" priority="2">
      <formula>B4="M"</formula>
    </cfRule>
    <cfRule type="expression" dxfId="5" priority="3">
      <formula>B4="C"</formula>
    </cfRule>
    <cfRule type="expression" dxfId="4" priority="4">
      <formula>C4&lt;&gt;1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6</vt:i4>
      </vt:variant>
    </vt:vector>
  </HeadingPairs>
  <TitlesOfParts>
    <vt:vector size="30" baseType="lpstr">
      <vt:lpstr>Activity-Base New</vt:lpstr>
      <vt:lpstr>Activity-BLU</vt:lpstr>
      <vt:lpstr>Activity-Data</vt:lpstr>
      <vt:lpstr>Instructions</vt:lpstr>
      <vt:lpstr>System Information</vt:lpstr>
      <vt:lpstr>Business Processes</vt:lpstr>
      <vt:lpstr>Activities</vt:lpstr>
      <vt:lpstr>ICDs</vt:lpstr>
      <vt:lpstr>Business Logic</vt:lpstr>
      <vt:lpstr>Data Objects</vt:lpstr>
      <vt:lpstr>SiteDB2</vt:lpstr>
      <vt:lpstr>Budget</vt:lpstr>
      <vt:lpstr>Deployment</vt:lpstr>
      <vt:lpstr>Software</vt:lpstr>
      <vt:lpstr>Hardware</vt:lpstr>
      <vt:lpstr>Technical Gaps</vt:lpstr>
      <vt:lpstr>Functional Gaps</vt:lpstr>
      <vt:lpstr>Business Logic Defined</vt:lpstr>
      <vt:lpstr>Data Payload Defined</vt:lpstr>
      <vt:lpstr>Centrally Managed Systems</vt:lpstr>
      <vt:lpstr>Activities Defined</vt:lpstr>
      <vt:lpstr>Business Processes Defined</vt:lpstr>
      <vt:lpstr>Sheet2</vt:lpstr>
      <vt:lpstr>Sheet3</vt:lpstr>
      <vt:lpstr>SiteDB2!_FilterDatabase</vt:lpstr>
      <vt:lpstr>Fac</vt:lpstr>
      <vt:lpstr>Facilities</vt:lpstr>
      <vt:lpstr>HW</vt:lpstr>
      <vt:lpstr>SiteNames</vt:lpstr>
      <vt:lpstr>SW</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Kwong, Robert</dc:creator>
  <cp:lastModifiedBy>Lee, Stephen James</cp:lastModifiedBy>
  <dcterms:created xsi:type="dcterms:W3CDTF">2013-11-01T19:17:34Z</dcterms:created>
  <dcterms:modified xsi:type="dcterms:W3CDTF">2014-05-13T16:55:06Z</dcterms:modified>
</cp:coreProperties>
</file>