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khalil\workspace\Semoss\export\Reports\"/>
    </mc:Choice>
  </mc:AlternateContent>
  <bookViews>
    <workbookView xWindow="0" yWindow="0" windowWidth="24000" windowHeight="8235"/>
  </bookViews>
  <sheets>
    <sheet name="Transition Cost Estimates" sheetId="1" r:id="rId1"/>
    <sheet name="Factors" sheetId="2" r:id="rId2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H27" i="1" l="1"/>
  <c r="H25" i="1"/>
  <c r="H17" i="1"/>
  <c r="H18" i="1"/>
  <c r="H19" i="1"/>
  <c r="H20" i="1"/>
  <c r="H16" i="1"/>
  <c r="C22" i="1"/>
  <c r="D21" i="1"/>
  <c r="D23" i="1" s="1"/>
  <c r="D13" i="1"/>
  <c r="D15" i="1" s="1"/>
  <c r="D28" i="1" s="1"/>
  <c r="C14" i="1"/>
  <c r="C15" i="1" s="1"/>
  <c r="H9" i="1"/>
  <c r="H10" i="1"/>
  <c r="H11" i="1"/>
  <c r="H12" i="1"/>
  <c r="H8" i="1"/>
  <c r="C28" i="1" l="1"/>
  <c r="H22" i="1"/>
  <c r="E21" i="1"/>
  <c r="E13" i="1"/>
  <c r="F13" i="1" s="1"/>
  <c r="G13" i="1" s="1"/>
  <c r="G15" i="1" s="1"/>
  <c r="H14" i="1"/>
  <c r="H13" i="1" l="1"/>
  <c r="E23" i="1"/>
  <c r="F21" i="1"/>
  <c r="E15" i="1"/>
  <c r="F15" i="1"/>
  <c r="E28" i="1" l="1"/>
  <c r="F23" i="1"/>
  <c r="F28" i="1" s="1"/>
  <c r="G21" i="1"/>
  <c r="H15" i="1"/>
  <c r="G23" i="1" l="1"/>
  <c r="G28" i="1" s="1"/>
  <c r="H21" i="1"/>
  <c r="H23" i="1" s="1"/>
  <c r="H28" i="1" s="1"/>
</calcChain>
</file>

<file path=xl/sharedStrings.xml><?xml version="1.0" encoding="utf-8"?>
<sst xmlns="http://schemas.openxmlformats.org/spreadsheetml/2006/main" count="38" uniqueCount="28">
  <si>
    <t>Transition Cost Estimates</t>
  </si>
  <si>
    <t>@SYSTEM@</t>
  </si>
  <si>
    <t>This report breaks out the required transition costs to migrate @SYSTEM@ to the future-state environment and support the DHMSM EHR capability. The transition costs are broken into three categories: (1) interface modernization costs, which address the investment requried to modernize the interfaces in order to support data exchange between @SYSTEM@ and the DHMSM EHR; (2) hardware and software modernization costs required to ensure that technical support for @SYSTEM@ is available; and (3) DIACAP costs required to maintain the IA posture of @SYSTEM@.</t>
  </si>
  <si>
    <t>Interface Modernization</t>
  </si>
  <si>
    <t>Consumer</t>
  </si>
  <si>
    <t>Requirements</t>
  </si>
  <si>
    <t>Design</t>
  </si>
  <si>
    <t>Develop</t>
  </si>
  <si>
    <t>Test</t>
  </si>
  <si>
    <t>Deploy</t>
  </si>
  <si>
    <t>Sustainment</t>
  </si>
  <si>
    <t>Training</t>
  </si>
  <si>
    <t>Provider</t>
  </si>
  <si>
    <t>Platform Modernization</t>
  </si>
  <si>
    <t>Total Consumer Costs</t>
  </si>
  <si>
    <t>Total Provider Costs</t>
  </si>
  <si>
    <t>Certification &amp; Accreditation</t>
  </si>
  <si>
    <t>Total DIACAP Costs</t>
  </si>
  <si>
    <t>FY2015</t>
  </si>
  <si>
    <t>FY2016</t>
  </si>
  <si>
    <t>FY2017</t>
  </si>
  <si>
    <t>FY2018</t>
  </si>
  <si>
    <t>FY2019</t>
  </si>
  <si>
    <t>TOTAL</t>
  </si>
  <si>
    <t>@SYSTEM@ Transition Cost Total</t>
  </si>
  <si>
    <t>Total Hardware / Software Costs</t>
  </si>
  <si>
    <t>Adjustment Factors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</si>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</sst>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53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Fill="1" applyBorder="1" applyAlignment="1"/>
    <xf numFmtId="0" fontId="6" fillId="0" borderId="0" xfId="3"/>
    <xf numFmtId="0" fontId="7" fillId="0" borderId="0" xfId="3" applyFont="1"/>
    <xf numFmtId="164" fontId="6" fillId="0" borderId="0" xfId="2" applyNumberFormat="1" applyFont="1"/>
    <xf numFmtId="44" fontId="0" fillId="0" borderId="1" xfId="1" applyFont="1" applyBorder="1"/>
    <xf numFmtId="44" fontId="0" fillId="2" borderId="2" xfId="1" applyFont="1" applyFill="1" applyBorder="1"/>
    <xf numFmtId="44" fontId="0" fillId="0" borderId="7" xfId="1" applyFont="1" applyBorder="1"/>
    <xf numFmtId="44" fontId="0" fillId="2" borderId="4" xfId="1" applyFont="1" applyFill="1" applyBorder="1"/>
    <xf numFmtId="44" fontId="0" fillId="3" borderId="6" xfId="0" applyNumberFormat="1" applyFill="1" applyBorder="1"/>
    <xf numFmtId="0" fontId="2" fillId="8" borderId="6" xfId="0" applyFont="1" applyFill="1" applyBorder="1" applyAlignment="1">
      <alignment horizontal="center" vertical="center"/>
    </xf>
    <xf numFmtId="44" fontId="0" fillId="2" borderId="13" xfId="1" applyFont="1" applyFill="1" applyBorder="1"/>
    <xf numFmtId="44" fontId="0" fillId="0" borderId="16" xfId="1" applyFont="1" applyBorder="1"/>
    <xf numFmtId="44" fontId="0" fillId="0" borderId="8" xfId="1" applyFont="1" applyBorder="1"/>
    <xf numFmtId="44" fontId="0" fillId="2" borderId="17" xfId="1" applyFont="1" applyFill="1" applyBorder="1"/>
    <xf numFmtId="44" fontId="0" fillId="2" borderId="18" xfId="1" applyFont="1" applyFill="1" applyBorder="1"/>
    <xf numFmtId="0" fontId="2" fillId="8" borderId="19" xfId="0" applyFont="1" applyFill="1" applyBorder="1" applyAlignment="1">
      <alignment horizontal="center" vertical="center"/>
    </xf>
    <xf numFmtId="44" fontId="0" fillId="2" borderId="20" xfId="1" applyFont="1" applyFill="1" applyBorder="1"/>
    <xf numFmtId="44" fontId="0" fillId="3" borderId="19" xfId="0" applyNumberFormat="1" applyFill="1" applyBorder="1"/>
    <xf numFmtId="44" fontId="0" fillId="0" borderId="23" xfId="1" applyFont="1" applyBorder="1"/>
    <xf numFmtId="44" fontId="0" fillId="0" borderId="24" xfId="1" applyFont="1" applyBorder="1"/>
    <xf numFmtId="44" fontId="0" fillId="2" borderId="25" xfId="1" applyFont="1" applyFill="1" applyBorder="1"/>
    <xf numFmtId="44" fontId="0" fillId="2" borderId="26" xfId="1" applyFont="1" applyFill="1" applyBorder="1"/>
    <xf numFmtId="0" fontId="2" fillId="8" borderId="3" xfId="0" applyFont="1" applyFill="1" applyBorder="1" applyAlignment="1">
      <alignment horizontal="center" vertical="center"/>
    </xf>
    <xf numFmtId="44" fontId="0" fillId="2" borderId="27" xfId="1" applyFont="1" applyFill="1" applyBorder="1"/>
    <xf numFmtId="44" fontId="2" fillId="6" borderId="3" xfId="0" applyNumberFormat="1" applyFont="1" applyFill="1" applyBorder="1"/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9" borderId="5" xfId="0" quotePrefix="1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6" borderId="9" xfId="0" quotePrefix="1" applyFont="1" applyFill="1" applyBorder="1" applyAlignment="1">
      <alignment horizontal="center"/>
    </xf>
    <xf numFmtId="0" fontId="2" fillId="6" borderId="10" xfId="0" quotePrefix="1" applyFont="1" applyFill="1" applyBorder="1" applyAlignment="1">
      <alignment horizontal="center"/>
    </xf>
    <xf numFmtId="44" fontId="0" fillId="0" borderId="7" xfId="1" applyFont="1" applyFill="1" applyBorder="1"/>
    <xf numFmtId="44" fontId="0" fillId="0" borderId="1" xfId="1" applyFont="1" applyFill="1" applyBorder="1"/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8"/>
  <sheetViews>
    <sheetView tabSelected="1" topLeftCell="A4" workbookViewId="0">
      <selection activeCell="E10" sqref="E10"/>
    </sheetView>
  </sheetViews>
  <sheetFormatPr defaultRowHeight="15" x14ac:dyDescent="0.25"/>
  <cols>
    <col min="1" max="1" width="14.5703125" customWidth="1"/>
    <col min="2" max="2" width="15.85546875" customWidth="1"/>
    <col min="3" max="8" width="16.140625" customWidth="1"/>
  </cols>
  <sheetData>
    <row r="1" spans="1:11" x14ac:dyDescent="0.25">
      <c r="A1" s="40" t="s">
        <v>1</v>
      </c>
      <c r="B1" s="40"/>
      <c r="C1" s="40"/>
      <c r="D1" s="40"/>
      <c r="E1" s="40"/>
      <c r="F1" s="40"/>
      <c r="G1" s="40"/>
      <c r="H1" s="40"/>
      <c r="I1" s="4"/>
      <c r="J1" s="4"/>
      <c r="K1" s="4"/>
    </row>
    <row r="2" spans="1:11" x14ac:dyDescent="0.25">
      <c r="A2" s="41" t="s">
        <v>0</v>
      </c>
      <c r="B2" s="41"/>
      <c r="C2" s="41"/>
      <c r="D2" s="41"/>
      <c r="E2" s="41"/>
      <c r="F2" s="41"/>
      <c r="G2" s="41"/>
      <c r="H2" s="41"/>
      <c r="I2" s="4"/>
      <c r="J2" s="4"/>
      <c r="K2" s="4"/>
    </row>
    <row r="4" spans="1:11" ht="81.75" customHeight="1" x14ac:dyDescent="0.25">
      <c r="A4" s="39" t="s">
        <v>2</v>
      </c>
      <c r="B4" s="39"/>
      <c r="C4" s="39"/>
      <c r="D4" s="39"/>
      <c r="E4" s="39"/>
      <c r="F4" s="39"/>
      <c r="G4" s="39"/>
      <c r="H4" s="39"/>
      <c r="I4" s="3"/>
      <c r="J4" s="3"/>
      <c r="K4" s="3"/>
    </row>
    <row r="5" spans="1:11" ht="15.75" thickBot="1" x14ac:dyDescent="0.3"/>
    <row r="6" spans="1:11" x14ac:dyDescent="0.25">
      <c r="A6" s="49" t="s">
        <v>1</v>
      </c>
      <c r="B6" s="50"/>
      <c r="C6" s="31" t="s">
        <v>18</v>
      </c>
      <c r="D6" s="31" t="s">
        <v>19</v>
      </c>
      <c r="E6" s="31" t="s">
        <v>20</v>
      </c>
      <c r="F6" s="31" t="s">
        <v>21</v>
      </c>
      <c r="G6" s="33" t="s">
        <v>22</v>
      </c>
      <c r="H6" s="35" t="s">
        <v>23</v>
      </c>
    </row>
    <row r="7" spans="1:11" ht="15.75" thickBot="1" x14ac:dyDescent="0.3">
      <c r="A7" s="29" t="s">
        <v>3</v>
      </c>
      <c r="B7" s="30"/>
      <c r="C7" s="32"/>
      <c r="D7" s="32"/>
      <c r="E7" s="32"/>
      <c r="F7" s="32"/>
      <c r="G7" s="34"/>
      <c r="H7" s="36"/>
    </row>
    <row r="8" spans="1:11" x14ac:dyDescent="0.25">
      <c r="A8" s="45" t="s">
        <v>4</v>
      </c>
      <c r="B8" s="2" t="s">
        <v>5</v>
      </c>
      <c r="C8" s="51">
        <v>0</v>
      </c>
      <c r="D8" s="10">
        <v>0</v>
      </c>
      <c r="E8" s="10">
        <v>0</v>
      </c>
      <c r="F8" s="10">
        <v>0</v>
      </c>
      <c r="G8" s="15">
        <v>0</v>
      </c>
      <c r="H8" s="22">
        <f>SUM(C8:G8)</f>
        <v>0</v>
      </c>
    </row>
    <row r="9" spans="1:11" x14ac:dyDescent="0.25">
      <c r="A9" s="46"/>
      <c r="B9" s="1" t="s">
        <v>6</v>
      </c>
      <c r="C9" s="52">
        <v>0</v>
      </c>
      <c r="D9" s="8">
        <v>0</v>
      </c>
      <c r="E9" s="8">
        <v>0</v>
      </c>
      <c r="F9" s="8">
        <v>0</v>
      </c>
      <c r="G9" s="16">
        <v>0</v>
      </c>
      <c r="H9" s="23">
        <f t="shared" ref="H9:H14" si="0">SUM(C9:G9)</f>
        <v>0</v>
      </c>
    </row>
    <row r="10" spans="1:11" x14ac:dyDescent="0.25">
      <c r="A10" s="46"/>
      <c r="B10" s="1" t="s">
        <v>7</v>
      </c>
      <c r="C10" s="52">
        <v>0</v>
      </c>
      <c r="D10" s="8">
        <v>0</v>
      </c>
      <c r="E10" s="8">
        <v>0</v>
      </c>
      <c r="F10" s="8">
        <v>0</v>
      </c>
      <c r="G10" s="16">
        <v>0</v>
      </c>
      <c r="H10" s="23">
        <f t="shared" si="0"/>
        <v>0</v>
      </c>
    </row>
    <row r="11" spans="1:11" x14ac:dyDescent="0.25">
      <c r="A11" s="46"/>
      <c r="B11" s="1" t="s">
        <v>8</v>
      </c>
      <c r="C11" s="52">
        <v>0</v>
      </c>
      <c r="D11" s="8">
        <v>0</v>
      </c>
      <c r="E11" s="8">
        <v>0</v>
      </c>
      <c r="F11" s="8">
        <v>0</v>
      </c>
      <c r="G11" s="16">
        <v>0</v>
      </c>
      <c r="H11" s="23">
        <f t="shared" si="0"/>
        <v>0</v>
      </c>
    </row>
    <row r="12" spans="1:11" x14ac:dyDescent="0.25">
      <c r="A12" s="46"/>
      <c r="B12" s="1" t="s">
        <v>9</v>
      </c>
      <c r="C12" s="52">
        <v>0</v>
      </c>
      <c r="D12" s="8">
        <v>0</v>
      </c>
      <c r="E12" s="8">
        <v>0</v>
      </c>
      <c r="F12" s="8">
        <v>0</v>
      </c>
      <c r="G12" s="16">
        <v>0</v>
      </c>
      <c r="H12" s="23">
        <f t="shared" si="0"/>
        <v>0</v>
      </c>
    </row>
    <row r="13" spans="1:11" x14ac:dyDescent="0.25">
      <c r="A13" s="46"/>
      <c r="B13" s="1" t="s">
        <v>10</v>
      </c>
      <c r="C13" s="8">
        <v>0</v>
      </c>
      <c r="D13" s="8">
        <f>SUM(C8:C12)*(Factors!$B$2)</f>
        <v>0</v>
      </c>
      <c r="E13" s="8">
        <f>D13*(1+Factors!$B$4)</f>
        <v>0</v>
      </c>
      <c r="F13" s="8">
        <f>E13*(1+Factors!$B$4)</f>
        <v>0</v>
      </c>
      <c r="G13" s="16">
        <f>F13*(1+Factors!$B$4)</f>
        <v>0</v>
      </c>
      <c r="H13" s="23">
        <f t="shared" si="0"/>
        <v>0</v>
      </c>
    </row>
    <row r="14" spans="1:11" x14ac:dyDescent="0.25">
      <c r="A14" s="46"/>
      <c r="B14" s="1" t="s">
        <v>11</v>
      </c>
      <c r="C14" s="8">
        <f>SUM(C8:C12)*(Factors!B3)</f>
        <v>0</v>
      </c>
      <c r="D14" s="8">
        <v>0</v>
      </c>
      <c r="E14" s="8">
        <v>0</v>
      </c>
      <c r="F14" s="8">
        <v>0</v>
      </c>
      <c r="G14" s="16">
        <v>0</v>
      </c>
      <c r="H14" s="23">
        <f t="shared" si="0"/>
        <v>0</v>
      </c>
    </row>
    <row r="15" spans="1:11" ht="15.75" thickBot="1" x14ac:dyDescent="0.3">
      <c r="A15" s="47" t="s">
        <v>14</v>
      </c>
      <c r="B15" s="47"/>
      <c r="C15" s="9">
        <f>SUM(C8:C14)</f>
        <v>0</v>
      </c>
      <c r="D15" s="9">
        <f t="shared" ref="D15:G15" si="1">SUM(D8:D14)</f>
        <v>0</v>
      </c>
      <c r="E15" s="9">
        <f t="shared" si="1"/>
        <v>0</v>
      </c>
      <c r="F15" s="9">
        <f t="shared" si="1"/>
        <v>0</v>
      </c>
      <c r="G15" s="17">
        <f t="shared" si="1"/>
        <v>0</v>
      </c>
      <c r="H15" s="24">
        <f>SUM('Transition Cost Estimates'!C15:G15)</f>
        <v>0</v>
      </c>
    </row>
    <row r="16" spans="1:11" ht="15.75" thickTop="1" x14ac:dyDescent="0.25">
      <c r="A16" s="45" t="s">
        <v>12</v>
      </c>
      <c r="B16" s="2" t="s">
        <v>5</v>
      </c>
      <c r="C16" s="51">
        <v>0</v>
      </c>
      <c r="D16" s="10">
        <v>0</v>
      </c>
      <c r="E16" s="10">
        <v>0</v>
      </c>
      <c r="F16" s="10">
        <v>0</v>
      </c>
      <c r="G16" s="15">
        <v>0</v>
      </c>
      <c r="H16" s="22">
        <f>SUM(C16:G16)</f>
        <v>0</v>
      </c>
    </row>
    <row r="17" spans="1:8" x14ac:dyDescent="0.25">
      <c r="A17" s="46"/>
      <c r="B17" s="1" t="s">
        <v>6</v>
      </c>
      <c r="C17" s="52">
        <v>0</v>
      </c>
      <c r="D17" s="10">
        <v>0</v>
      </c>
      <c r="E17" s="10">
        <v>0</v>
      </c>
      <c r="F17" s="10">
        <v>0</v>
      </c>
      <c r="G17" s="15">
        <v>0</v>
      </c>
      <c r="H17" s="22">
        <f t="shared" ref="H17:H21" si="2">SUM(C17:G17)</f>
        <v>0</v>
      </c>
    </row>
    <row r="18" spans="1:8" x14ac:dyDescent="0.25">
      <c r="A18" s="46"/>
      <c r="B18" s="1" t="s">
        <v>7</v>
      </c>
      <c r="C18" s="52">
        <v>0</v>
      </c>
      <c r="D18" s="10">
        <v>0</v>
      </c>
      <c r="E18" s="10">
        <v>0</v>
      </c>
      <c r="F18" s="10">
        <v>0</v>
      </c>
      <c r="G18" s="15">
        <v>0</v>
      </c>
      <c r="H18" s="22">
        <f t="shared" si="2"/>
        <v>0</v>
      </c>
    </row>
    <row r="19" spans="1:8" x14ac:dyDescent="0.25">
      <c r="A19" s="46"/>
      <c r="B19" s="1" t="s">
        <v>8</v>
      </c>
      <c r="C19" s="52">
        <v>0</v>
      </c>
      <c r="D19" s="10">
        <v>0</v>
      </c>
      <c r="E19" s="10">
        <v>0</v>
      </c>
      <c r="F19" s="10">
        <v>0</v>
      </c>
      <c r="G19" s="15">
        <v>0</v>
      </c>
      <c r="H19" s="22">
        <f t="shared" si="2"/>
        <v>0</v>
      </c>
    </row>
    <row r="20" spans="1:8" x14ac:dyDescent="0.25">
      <c r="A20" s="46"/>
      <c r="B20" s="1" t="s">
        <v>9</v>
      </c>
      <c r="C20" s="52">
        <v>0</v>
      </c>
      <c r="D20" s="10">
        <v>0</v>
      </c>
      <c r="E20" s="10">
        <v>0</v>
      </c>
      <c r="F20" s="10">
        <v>0</v>
      </c>
      <c r="G20" s="15">
        <v>0</v>
      </c>
      <c r="H20" s="22">
        <f t="shared" si="2"/>
        <v>0</v>
      </c>
    </row>
    <row r="21" spans="1:8" x14ac:dyDescent="0.25">
      <c r="A21" s="46"/>
      <c r="B21" s="1" t="s">
        <v>10</v>
      </c>
      <c r="C21" s="8">
        <v>0</v>
      </c>
      <c r="D21" s="8">
        <f>SUM(C16:C20)*Factors!$B$2</f>
        <v>0</v>
      </c>
      <c r="E21" s="8">
        <f>D21*(1+Factors!$B$4)</f>
        <v>0</v>
      </c>
      <c r="F21" s="8">
        <f>E21*(1+Factors!$B$4)</f>
        <v>0</v>
      </c>
      <c r="G21" s="16">
        <f>F21*(1+Factors!$B$4)</f>
        <v>0</v>
      </c>
      <c r="H21" s="22">
        <f t="shared" si="2"/>
        <v>0</v>
      </c>
    </row>
    <row r="22" spans="1:8" x14ac:dyDescent="0.25">
      <c r="A22" s="46"/>
      <c r="B22" s="1" t="s">
        <v>11</v>
      </c>
      <c r="C22" s="8">
        <f>SUM(C16:C20)*Factors!$B$3</f>
        <v>0</v>
      </c>
      <c r="D22" s="8"/>
      <c r="E22" s="8"/>
      <c r="F22" s="8"/>
      <c r="G22" s="16"/>
      <c r="H22" s="23">
        <f>SUM(C22:G22)</f>
        <v>0</v>
      </c>
    </row>
    <row r="23" spans="1:8" ht="15.75" thickBot="1" x14ac:dyDescent="0.3">
      <c r="A23" s="48" t="s">
        <v>15</v>
      </c>
      <c r="B23" s="48"/>
      <c r="C23" s="11">
        <f>SUM(C16:C22)</f>
        <v>0</v>
      </c>
      <c r="D23" s="11">
        <f t="shared" ref="D23:G23" si="3">SUM(D16:D22)</f>
        <v>0</v>
      </c>
      <c r="E23" s="11">
        <f t="shared" si="3"/>
        <v>0</v>
      </c>
      <c r="F23" s="11">
        <f t="shared" si="3"/>
        <v>0</v>
      </c>
      <c r="G23" s="18">
        <f t="shared" si="3"/>
        <v>0</v>
      </c>
      <c r="H23" s="25">
        <f>SUM(H16:H22)</f>
        <v>0</v>
      </c>
    </row>
    <row r="24" spans="1:8" ht="15.75" thickBot="1" x14ac:dyDescent="0.3">
      <c r="A24" s="42" t="s">
        <v>13</v>
      </c>
      <c r="B24" s="43"/>
      <c r="C24" s="13"/>
      <c r="D24" s="13"/>
      <c r="E24" s="13"/>
      <c r="F24" s="13"/>
      <c r="G24" s="19"/>
      <c r="H24" s="26"/>
    </row>
    <row r="25" spans="1:8" ht="15.75" thickBot="1" x14ac:dyDescent="0.3">
      <c r="A25" s="44" t="s">
        <v>25</v>
      </c>
      <c r="B25" s="44"/>
      <c r="C25" s="14">
        <v>0</v>
      </c>
      <c r="D25" s="14">
        <v>0</v>
      </c>
      <c r="E25" s="14">
        <v>0</v>
      </c>
      <c r="F25" s="14">
        <v>0</v>
      </c>
      <c r="G25" s="20">
        <v>0</v>
      </c>
      <c r="H25" s="27">
        <f>SUM(C25:G25)</f>
        <v>0</v>
      </c>
    </row>
    <row r="26" spans="1:8" ht="15.75" thickBot="1" x14ac:dyDescent="0.3">
      <c r="A26" s="42" t="s">
        <v>16</v>
      </c>
      <c r="B26" s="43"/>
      <c r="C26" s="13"/>
      <c r="D26" s="13"/>
      <c r="E26" s="13"/>
      <c r="F26" s="13"/>
      <c r="G26" s="19"/>
      <c r="H26" s="26"/>
    </row>
    <row r="27" spans="1:8" ht="15.75" thickBot="1" x14ac:dyDescent="0.3">
      <c r="A27" s="44" t="s">
        <v>17</v>
      </c>
      <c r="B27" s="44"/>
      <c r="C27" s="14">
        <v>0</v>
      </c>
      <c r="D27" s="14">
        <v>0</v>
      </c>
      <c r="E27" s="14">
        <v>0</v>
      </c>
      <c r="F27" s="14">
        <v>0</v>
      </c>
      <c r="G27" s="20">
        <v>0</v>
      </c>
      <c r="H27" s="27">
        <f>SUM(C27:G27)</f>
        <v>0</v>
      </c>
    </row>
    <row r="28" spans="1:8" ht="15.75" thickBot="1" x14ac:dyDescent="0.3">
      <c r="A28" s="37" t="s">
        <v>24</v>
      </c>
      <c r="B28" s="38"/>
      <c r="C28" s="12">
        <f>SUM(C15,C23,C25,C27)</f>
        <v>0</v>
      </c>
      <c r="D28" s="12">
        <f t="shared" ref="D28:H28" si="4">SUM(D15,D23,D25,D27)</f>
        <v>0</v>
      </c>
      <c r="E28" s="12">
        <f t="shared" si="4"/>
        <v>0</v>
      </c>
      <c r="F28" s="12">
        <f t="shared" si="4"/>
        <v>0</v>
      </c>
      <c r="G28" s="21">
        <f t="shared" si="4"/>
        <v>0</v>
      </c>
      <c r="H28" s="28">
        <f t="shared" si="4"/>
        <v>0</v>
      </c>
    </row>
  </sheetData>
  <mergeCells count="20">
    <mergeCell ref="A4:H4"/>
    <mergeCell ref="A1:H1"/>
    <mergeCell ref="A2:H2"/>
    <mergeCell ref="A26:B26"/>
    <mergeCell ref="A27:B27"/>
    <mergeCell ref="C6:C7"/>
    <mergeCell ref="D6:D7"/>
    <mergeCell ref="E6:E7"/>
    <mergeCell ref="A8:A14"/>
    <mergeCell ref="A15:B15"/>
    <mergeCell ref="A16:A22"/>
    <mergeCell ref="A23:B23"/>
    <mergeCell ref="A24:B24"/>
    <mergeCell ref="A25:B25"/>
    <mergeCell ref="A6:B6"/>
    <mergeCell ref="A7:B7"/>
    <mergeCell ref="F6:F7"/>
    <mergeCell ref="G6:G7"/>
    <mergeCell ref="H6:H7"/>
    <mergeCell ref="A28:B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4"/>
  <sheetViews>
    <sheetView workbookViewId="0">
      <selection activeCell="J5" sqref="J5"/>
    </sheetView>
  </sheetViews>
  <sheetFormatPr defaultRowHeight="12.75" x14ac:dyDescent="0.2"/>
  <cols>
    <col min="1" max="1" width="14.85546875" style="5" customWidth="1"/>
    <col min="2" max="16384" width="9.140625" style="5"/>
  </cols>
  <sheetData>
    <row r="1" spans="1:2" x14ac:dyDescent="0.2">
      <c r="A1" s="6" t="s">
        <v>26</v>
      </c>
    </row>
    <row r="2" spans="1:2" x14ac:dyDescent="0.2">
      <c r="A2" s="5" t="s">
        <v>10</v>
      </c>
      <c r="B2" s="7">
        <v>0.18</v>
      </c>
    </row>
    <row r="3" spans="1:2" x14ac:dyDescent="0.2">
      <c r="A3" s="5" t="s">
        <v>11</v>
      </c>
      <c r="B3" s="7">
        <v>0.15</v>
      </c>
    </row>
    <row r="4" spans="1:2" x14ac:dyDescent="0.2">
      <c r="A4" s="5" t="s">
        <v>27</v>
      </c>
      <c r="B4" s="7">
        <v>1.7999999999999999E-2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Transition Cost Estimates</vt:lpstr>
      <vt:lpstr>Factors</vt:lpstr>
    </vt:vector>
  </TitlesOfParts>
  <Company>Deloitte Touche Tohmatsu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Galbraith, Brian</dc:creator>
  <cp:lastModifiedBy>Khalil, Maher Ashraf</cp:lastModifiedBy>
  <dcterms:created xsi:type="dcterms:W3CDTF">2014-08-20T12:52:03Z</dcterms:created>
  <dcterms:modified xsi:type="dcterms:W3CDTF">2014-08-20T16:26:56Z</dcterms:modified>
</cp:coreProperties>
</file>