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eoespitiaibarra/Documents/microgrids_management/data/stch/data_base/"/>
    </mc:Choice>
  </mc:AlternateContent>
  <xr:revisionPtr revIDLastSave="0" documentId="8_{B4ED01D8-55B3-124B-81FD-971569B100BB}" xr6:coauthVersionLast="47" xr6:coauthVersionMax="47" xr10:uidLastSave="{00000000-0000-0000-0000-000000000000}"/>
  <bookViews>
    <workbookView xWindow="0" yWindow="500" windowWidth="28800" windowHeight="16280" xr2:uid="{F52BED14-132D-D74D-886D-6982AA36EF48}"/>
  </bookViews>
  <sheets>
    <sheet name="Hoja1" sheetId="1" r:id="rId1"/>
    <sheet name="Opcion 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D8" i="2"/>
  <c r="D9" i="2"/>
  <c r="D10" i="2"/>
  <c r="D11" i="2"/>
  <c r="D12" i="2"/>
  <c r="D13" i="2"/>
  <c r="F25" i="2"/>
  <c r="E25" i="2"/>
  <c r="D25" i="2"/>
  <c r="C25" i="2"/>
  <c r="F24" i="2"/>
  <c r="E24" i="2"/>
  <c r="D24" i="2"/>
  <c r="C24" i="2"/>
  <c r="F23" i="2"/>
  <c r="E23" i="2"/>
  <c r="D23" i="2"/>
  <c r="C23" i="2"/>
  <c r="F22" i="2"/>
  <c r="E22" i="2"/>
  <c r="D22" i="2"/>
  <c r="C22" i="2"/>
  <c r="F21" i="2"/>
  <c r="E21" i="2"/>
  <c r="D21" i="2"/>
  <c r="C21" i="2"/>
  <c r="F20" i="2"/>
  <c r="E20" i="2"/>
  <c r="D20" i="2"/>
  <c r="C20" i="2"/>
  <c r="E19" i="2"/>
  <c r="D19" i="2"/>
  <c r="C19" i="2"/>
  <c r="E18" i="2"/>
  <c r="D18" i="2"/>
  <c r="C18" i="2"/>
  <c r="E17" i="2"/>
  <c r="D17" i="2"/>
  <c r="C17" i="2"/>
  <c r="E16" i="2"/>
  <c r="D16" i="2"/>
  <c r="C16" i="2"/>
  <c r="E15" i="2"/>
  <c r="D15" i="2"/>
  <c r="C15" i="2"/>
  <c r="E14" i="2"/>
  <c r="D14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H23" i="1"/>
  <c r="H24" i="1"/>
  <c r="H25" i="1"/>
  <c r="H22" i="1"/>
  <c r="G19" i="1"/>
  <c r="G20" i="1"/>
  <c r="G21" i="1"/>
  <c r="G22" i="1"/>
  <c r="G23" i="1"/>
  <c r="G24" i="1"/>
  <c r="G25" i="1"/>
  <c r="G18" i="1"/>
  <c r="F15" i="1"/>
  <c r="F16" i="1"/>
  <c r="F17" i="1"/>
  <c r="F18" i="1"/>
  <c r="F19" i="1"/>
  <c r="F20" i="1"/>
  <c r="F21" i="1"/>
  <c r="F22" i="1"/>
  <c r="F23" i="1"/>
  <c r="F24" i="1"/>
  <c r="F25" i="1"/>
  <c r="F14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10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</calcChain>
</file>

<file path=xl/sharedStrings.xml><?xml version="1.0" encoding="utf-8"?>
<sst xmlns="http://schemas.openxmlformats.org/spreadsheetml/2006/main" count="16" uniqueCount="12">
  <si>
    <t>Pronostico 7 PM</t>
  </si>
  <si>
    <t>Pronotico 0h</t>
  </si>
  <si>
    <t>Pronostico 4h</t>
  </si>
  <si>
    <t>Pronotico 8h</t>
  </si>
  <si>
    <t>Pronostico 12h</t>
  </si>
  <si>
    <t>Pronotico 16h</t>
  </si>
  <si>
    <t>Pronostico 20h</t>
  </si>
  <si>
    <t>REAL</t>
  </si>
  <si>
    <t>h</t>
  </si>
  <si>
    <t>Pronostico 6h</t>
  </si>
  <si>
    <t>Pronotico 18h</t>
  </si>
  <si>
    <t>CARGA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</si>
</sst>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Pronostico 7 PM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Hoja1!$B$2:$B$25</c:f>
              <c:numCache>
                <c:formatCode>General</c:formatCode>
                <c:ptCount val="24"/>
                <c:pt idx="0">
                  <c:v>19089.5</c:v>
                </c:pt>
                <c:pt idx="1">
                  <c:v>18222.099999999999</c:v>
                </c:pt>
                <c:pt idx="2">
                  <c:v>17532.400000000001</c:v>
                </c:pt>
                <c:pt idx="3">
                  <c:v>17010.400000000001</c:v>
                </c:pt>
                <c:pt idx="4">
                  <c:v>16675.599999999999</c:v>
                </c:pt>
                <c:pt idx="5">
                  <c:v>16480.2</c:v>
                </c:pt>
                <c:pt idx="6">
                  <c:v>16407.599999999999</c:v>
                </c:pt>
                <c:pt idx="7">
                  <c:v>17260.099999999999</c:v>
                </c:pt>
                <c:pt idx="8">
                  <c:v>19610.2</c:v>
                </c:pt>
                <c:pt idx="9">
                  <c:v>22457.7</c:v>
                </c:pt>
                <c:pt idx="10">
                  <c:v>23946.3</c:v>
                </c:pt>
                <c:pt idx="11">
                  <c:v>24185.4</c:v>
                </c:pt>
                <c:pt idx="12">
                  <c:v>23399.3</c:v>
                </c:pt>
                <c:pt idx="13">
                  <c:v>22040.1</c:v>
                </c:pt>
                <c:pt idx="14">
                  <c:v>22585.1</c:v>
                </c:pt>
                <c:pt idx="15">
                  <c:v>24299.4</c:v>
                </c:pt>
                <c:pt idx="16">
                  <c:v>24481.8</c:v>
                </c:pt>
                <c:pt idx="17">
                  <c:v>23958.7</c:v>
                </c:pt>
                <c:pt idx="18">
                  <c:v>23923.200000000001</c:v>
                </c:pt>
                <c:pt idx="19">
                  <c:v>24354.5</c:v>
                </c:pt>
                <c:pt idx="20">
                  <c:v>22847.1</c:v>
                </c:pt>
                <c:pt idx="21">
                  <c:v>21700.7</c:v>
                </c:pt>
                <c:pt idx="22">
                  <c:v>21331.4</c:v>
                </c:pt>
                <c:pt idx="23">
                  <c:v>20830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A6-C140-BE82-36640EA400A5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Pronotico 0h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Hoja1!$C$2:$C$25</c:f>
              <c:numCache>
                <c:formatCode>General</c:formatCode>
                <c:ptCount val="24"/>
                <c:pt idx="0">
                  <c:v>17753.235000000001</c:v>
                </c:pt>
                <c:pt idx="1">
                  <c:v>18222.099999999999</c:v>
                </c:pt>
                <c:pt idx="2">
                  <c:v>18934.992000000002</c:v>
                </c:pt>
                <c:pt idx="3">
                  <c:v>16329.984000000002</c:v>
                </c:pt>
                <c:pt idx="4">
                  <c:v>17175.867999999999</c:v>
                </c:pt>
                <c:pt idx="5">
                  <c:v>17469.012000000002</c:v>
                </c:pt>
                <c:pt idx="6">
                  <c:v>17720.207999999999</c:v>
                </c:pt>
                <c:pt idx="7">
                  <c:v>16569.696</c:v>
                </c:pt>
                <c:pt idx="8">
                  <c:v>18825.792000000001</c:v>
                </c:pt>
                <c:pt idx="9">
                  <c:v>20661.084000000003</c:v>
                </c:pt>
                <c:pt idx="10">
                  <c:v>22509.522000000001</c:v>
                </c:pt>
                <c:pt idx="11">
                  <c:v>22250.568000000003</c:v>
                </c:pt>
                <c:pt idx="12">
                  <c:v>24101.278999999999</c:v>
                </c:pt>
                <c:pt idx="13">
                  <c:v>21599.297999999999</c:v>
                </c:pt>
                <c:pt idx="14">
                  <c:v>23262.652999999998</c:v>
                </c:pt>
                <c:pt idx="15">
                  <c:v>25514.370000000003</c:v>
                </c:pt>
                <c:pt idx="16">
                  <c:v>25461.072</c:v>
                </c:pt>
                <c:pt idx="17">
                  <c:v>22521.178</c:v>
                </c:pt>
                <c:pt idx="18">
                  <c:v>22009.344000000001</c:v>
                </c:pt>
                <c:pt idx="19">
                  <c:v>23623.865000000002</c:v>
                </c:pt>
                <c:pt idx="20">
                  <c:v>21247.803</c:v>
                </c:pt>
                <c:pt idx="21">
                  <c:v>23002.742000000002</c:v>
                </c:pt>
                <c:pt idx="22">
                  <c:v>20691.458000000002</c:v>
                </c:pt>
                <c:pt idx="23">
                  <c:v>18955.3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A6-C140-BE82-36640EA400A5}"/>
            </c:ext>
          </c:extLst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Pronostico 4h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Hoja1!$D$2:$D$25</c:f>
              <c:numCache>
                <c:formatCode>General</c:formatCode>
                <c:ptCount val="24"/>
                <c:pt idx="4">
                  <c:v>18343.16</c:v>
                </c:pt>
                <c:pt idx="5">
                  <c:v>15161.784</c:v>
                </c:pt>
                <c:pt idx="6">
                  <c:v>16571.675999999999</c:v>
                </c:pt>
                <c:pt idx="7">
                  <c:v>17777.902999999998</c:v>
                </c:pt>
                <c:pt idx="8">
                  <c:v>21179.016</c:v>
                </c:pt>
                <c:pt idx="9">
                  <c:v>21783.969000000001</c:v>
                </c:pt>
                <c:pt idx="10">
                  <c:v>26340.93</c:v>
                </c:pt>
                <c:pt idx="11">
                  <c:v>22976.13</c:v>
                </c:pt>
                <c:pt idx="12">
                  <c:v>21293.362999999998</c:v>
                </c:pt>
                <c:pt idx="13">
                  <c:v>22701.303</c:v>
                </c:pt>
                <c:pt idx="14">
                  <c:v>20778.291999999998</c:v>
                </c:pt>
                <c:pt idx="15">
                  <c:v>24785.388000000003</c:v>
                </c:pt>
                <c:pt idx="16">
                  <c:v>23747.345999999998</c:v>
                </c:pt>
                <c:pt idx="17">
                  <c:v>21562.83</c:v>
                </c:pt>
                <c:pt idx="18">
                  <c:v>25119.360000000001</c:v>
                </c:pt>
                <c:pt idx="19">
                  <c:v>22649.685000000001</c:v>
                </c:pt>
                <c:pt idx="20">
                  <c:v>23760.983999999997</c:v>
                </c:pt>
                <c:pt idx="21">
                  <c:v>21483.692999999999</c:v>
                </c:pt>
                <c:pt idx="22">
                  <c:v>20691.458000000002</c:v>
                </c:pt>
                <c:pt idx="23">
                  <c:v>22288.1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A6-C140-BE82-36640EA400A5}"/>
            </c:ext>
          </c:extLst>
        </c:ser>
        <c:ser>
          <c:idx val="3"/>
          <c:order val="3"/>
          <c:tx>
            <c:strRef>
              <c:f>Hoja1!$E$1</c:f>
              <c:strCache>
                <c:ptCount val="1"/>
                <c:pt idx="0">
                  <c:v>Pronotico 8h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Hoja1!$E$2:$E$25</c:f>
              <c:numCache>
                <c:formatCode>General</c:formatCode>
                <c:ptCount val="24"/>
                <c:pt idx="8">
                  <c:v>19806.302</c:v>
                </c:pt>
                <c:pt idx="9">
                  <c:v>20661.084000000003</c:v>
                </c:pt>
                <c:pt idx="10">
                  <c:v>23946.3</c:v>
                </c:pt>
                <c:pt idx="11">
                  <c:v>23459.838</c:v>
                </c:pt>
                <c:pt idx="12">
                  <c:v>24803.257999999998</c:v>
                </c:pt>
                <c:pt idx="13">
                  <c:v>19836.089999999997</c:v>
                </c:pt>
                <c:pt idx="14">
                  <c:v>20778.291999999998</c:v>
                </c:pt>
                <c:pt idx="15">
                  <c:v>22355.448</c:v>
                </c:pt>
                <c:pt idx="16">
                  <c:v>26685.162</c:v>
                </c:pt>
                <c:pt idx="17">
                  <c:v>23000.351999999999</c:v>
                </c:pt>
                <c:pt idx="18">
                  <c:v>21770.112000000001</c:v>
                </c:pt>
                <c:pt idx="19">
                  <c:v>23380.32</c:v>
                </c:pt>
                <c:pt idx="20">
                  <c:v>22618.628999999997</c:v>
                </c:pt>
                <c:pt idx="21">
                  <c:v>22351.721000000001</c:v>
                </c:pt>
                <c:pt idx="22">
                  <c:v>21331.4</c:v>
                </c:pt>
                <c:pt idx="23">
                  <c:v>21663.200000000001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A6-C140-BE82-36640EA400A5}"/>
            </c:ext>
          </c:extLst>
        </c:ser>
        <c:ser>
          <c:idx val="4"/>
          <c:order val="4"/>
          <c:tx>
            <c:strRef>
              <c:f>Hoja1!$F$1</c:f>
              <c:strCache>
                <c:ptCount val="1"/>
                <c:pt idx="0">
                  <c:v>Pronostico 12h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lgDashDotDot"/>
              <a:round/>
            </a:ln>
            <a:effectLst/>
          </c:spPr>
          <c:marker>
            <c:symbol val="none"/>
          </c:marker>
          <c:val>
            <c:numRef>
              <c:f>Hoja1!$F$2:$F$25</c:f>
              <c:numCache>
                <c:formatCode>General</c:formatCode>
                <c:ptCount val="24"/>
                <c:pt idx="12">
                  <c:v>21293.362999999998</c:v>
                </c:pt>
                <c:pt idx="13">
                  <c:v>21599.297999999999</c:v>
                </c:pt>
                <c:pt idx="14">
                  <c:v>23036.802</c:v>
                </c:pt>
                <c:pt idx="15">
                  <c:v>23327.424000000003</c:v>
                </c:pt>
                <c:pt idx="16">
                  <c:v>26929.98</c:v>
                </c:pt>
                <c:pt idx="17">
                  <c:v>21562.83</c:v>
                </c:pt>
                <c:pt idx="18">
                  <c:v>26076.288</c:v>
                </c:pt>
                <c:pt idx="19">
                  <c:v>22406.14</c:v>
                </c:pt>
                <c:pt idx="20">
                  <c:v>25131.809999999998</c:v>
                </c:pt>
                <c:pt idx="21">
                  <c:v>20181.651000000002</c:v>
                </c:pt>
                <c:pt idx="22">
                  <c:v>19411.574000000001</c:v>
                </c:pt>
                <c:pt idx="23">
                  <c:v>19580.2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A6-C140-BE82-36640EA400A5}"/>
            </c:ext>
          </c:extLst>
        </c:ser>
        <c:ser>
          <c:idx val="5"/>
          <c:order val="5"/>
          <c:tx>
            <c:strRef>
              <c:f>Hoja1!$G$1</c:f>
              <c:strCache>
                <c:ptCount val="1"/>
                <c:pt idx="0">
                  <c:v>Pronotico 16h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lgDashDot"/>
              <a:round/>
            </a:ln>
            <a:effectLst/>
          </c:spPr>
          <c:marker>
            <c:symbol val="none"/>
          </c:marker>
          <c:val>
            <c:numRef>
              <c:f>Hoja1!$G$2:$G$25</c:f>
              <c:numCache>
                <c:formatCode>General</c:formatCode>
                <c:ptCount val="24"/>
                <c:pt idx="16">
                  <c:v>22768.074000000001</c:v>
                </c:pt>
                <c:pt idx="17">
                  <c:v>22521.178</c:v>
                </c:pt>
                <c:pt idx="18">
                  <c:v>24640.896000000001</c:v>
                </c:pt>
                <c:pt idx="19">
                  <c:v>26059.314999999999</c:v>
                </c:pt>
                <c:pt idx="20">
                  <c:v>24217.925999999999</c:v>
                </c:pt>
                <c:pt idx="21">
                  <c:v>22785.735000000001</c:v>
                </c:pt>
                <c:pt idx="22">
                  <c:v>21758.028000000002</c:v>
                </c:pt>
                <c:pt idx="23">
                  <c:v>22704.7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A6-C140-BE82-36640EA400A5}"/>
            </c:ext>
          </c:extLst>
        </c:ser>
        <c:ser>
          <c:idx val="6"/>
          <c:order val="6"/>
          <c:tx>
            <c:strRef>
              <c:f>Hoja1!$H$1</c:f>
              <c:strCache>
                <c:ptCount val="1"/>
                <c:pt idx="0">
                  <c:v>Pronostico 20h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Hoja1!$H$2:$H$25</c:f>
              <c:numCache>
                <c:formatCode>General</c:formatCode>
                <c:ptCount val="24"/>
                <c:pt idx="20">
                  <c:v>20562.39</c:v>
                </c:pt>
                <c:pt idx="21">
                  <c:v>19530.63</c:v>
                </c:pt>
                <c:pt idx="22">
                  <c:v>22824.598000000002</c:v>
                </c:pt>
                <c:pt idx="23">
                  <c:v>22704.7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A6-C140-BE82-36640EA400A5}"/>
            </c:ext>
          </c:extLst>
        </c:ser>
        <c:ser>
          <c:idx val="7"/>
          <c:order val="7"/>
          <c:tx>
            <c:strRef>
              <c:f>Hoja1!$I$1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Hoja1!$I$2:$I$25</c:f>
              <c:numCache>
                <c:formatCode>General</c:formatCode>
                <c:ptCount val="24"/>
                <c:pt idx="0">
                  <c:v>21189.345000000001</c:v>
                </c:pt>
                <c:pt idx="1">
                  <c:v>18386.098899999997</c:v>
                </c:pt>
                <c:pt idx="2">
                  <c:v>18514.214400000001</c:v>
                </c:pt>
                <c:pt idx="3">
                  <c:v>17962.982400000001</c:v>
                </c:pt>
                <c:pt idx="4">
                  <c:v>16775.653599999998</c:v>
                </c:pt>
                <c:pt idx="5">
                  <c:v>17881.017</c:v>
                </c:pt>
                <c:pt idx="6">
                  <c:v>17588.947199999999</c:v>
                </c:pt>
                <c:pt idx="7">
                  <c:v>17311.880299999997</c:v>
                </c:pt>
                <c:pt idx="8">
                  <c:v>19845.522400000002</c:v>
                </c:pt>
                <c:pt idx="9">
                  <c:v>22525.073100000001</c:v>
                </c:pt>
                <c:pt idx="10">
                  <c:v>23946.3</c:v>
                </c:pt>
                <c:pt idx="11">
                  <c:v>23919.3606</c:v>
                </c:pt>
                <c:pt idx="12">
                  <c:v>23071.709800000001</c:v>
                </c:pt>
                <c:pt idx="13">
                  <c:v>20717.694</c:v>
                </c:pt>
                <c:pt idx="14">
                  <c:v>21320.3344</c:v>
                </c:pt>
                <c:pt idx="15">
                  <c:v>21869.460000000003</c:v>
                </c:pt>
                <c:pt idx="16">
                  <c:v>23747.345999999998</c:v>
                </c:pt>
                <c:pt idx="17">
                  <c:v>20604.482</c:v>
                </c:pt>
                <c:pt idx="18">
                  <c:v>20286.873599999999</c:v>
                </c:pt>
                <c:pt idx="19">
                  <c:v>22162.595000000001</c:v>
                </c:pt>
                <c:pt idx="20">
                  <c:v>20562.39</c:v>
                </c:pt>
                <c:pt idx="21">
                  <c:v>17403.9614</c:v>
                </c:pt>
                <c:pt idx="22">
                  <c:v>21331.4</c:v>
                </c:pt>
                <c:pt idx="23">
                  <c:v>18122.099999999999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5A6-C140-BE82-36640EA40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6034559"/>
        <c:axId val="2046411567"/>
      </c:lineChart>
      <c:catAx>
        <c:axId val="2046034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A"/>
          </a:p>
        </c:txPr>
        <c:crossAx val="2046411567"/>
        <c:crosses val="autoZero"/>
        <c:auto val="1"/>
        <c:lblAlgn val="ctr"/>
        <c:lblOffset val="100"/>
        <c:noMultiLvlLbl val="0"/>
      </c:catAx>
      <c:valAx>
        <c:axId val="204641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A"/>
          </a:p>
        </c:txPr>
        <c:crossAx val="204603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'Opcion 2'!$B$1</c:f>
              <c:strCache>
                <c:ptCount val="1"/>
                <c:pt idx="0">
                  <c:v>Pronostico 7 PM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'Opcion 2'!$B$2:$B$25</c:f>
              <c:numCache>
                <c:formatCode>General</c:formatCode>
                <c:ptCount val="24"/>
                <c:pt idx="0">
                  <c:v>19089.5</c:v>
                </c:pt>
                <c:pt idx="1">
                  <c:v>18222.099999999999</c:v>
                </c:pt>
                <c:pt idx="2">
                  <c:v>17532.400000000001</c:v>
                </c:pt>
                <c:pt idx="3">
                  <c:v>17010.400000000001</c:v>
                </c:pt>
                <c:pt idx="4">
                  <c:v>16675.599999999999</c:v>
                </c:pt>
                <c:pt idx="5">
                  <c:v>16480.2</c:v>
                </c:pt>
                <c:pt idx="6">
                  <c:v>16407.599999999999</c:v>
                </c:pt>
                <c:pt idx="7">
                  <c:v>17260.099999999999</c:v>
                </c:pt>
                <c:pt idx="8">
                  <c:v>19610.2</c:v>
                </c:pt>
                <c:pt idx="9">
                  <c:v>22457.7</c:v>
                </c:pt>
                <c:pt idx="10">
                  <c:v>23946.3</c:v>
                </c:pt>
                <c:pt idx="11">
                  <c:v>24185.4</c:v>
                </c:pt>
                <c:pt idx="12">
                  <c:v>23399.3</c:v>
                </c:pt>
                <c:pt idx="13">
                  <c:v>22040.1</c:v>
                </c:pt>
                <c:pt idx="14">
                  <c:v>22585.1</c:v>
                </c:pt>
                <c:pt idx="15">
                  <c:v>24299.4</c:v>
                </c:pt>
                <c:pt idx="16">
                  <c:v>24481.8</c:v>
                </c:pt>
                <c:pt idx="17">
                  <c:v>23958.7</c:v>
                </c:pt>
                <c:pt idx="18">
                  <c:v>23923.200000000001</c:v>
                </c:pt>
                <c:pt idx="19">
                  <c:v>24354.5</c:v>
                </c:pt>
                <c:pt idx="20">
                  <c:v>22847.1</c:v>
                </c:pt>
                <c:pt idx="21">
                  <c:v>21700.7</c:v>
                </c:pt>
                <c:pt idx="22">
                  <c:v>21331.4</c:v>
                </c:pt>
                <c:pt idx="23">
                  <c:v>20830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69-4749-BBD0-A361539E8B23}"/>
            </c:ext>
          </c:extLst>
        </c:ser>
        <c:ser>
          <c:idx val="1"/>
          <c:order val="1"/>
          <c:tx>
            <c:strRef>
              <c:f>'Opcion 2'!$C$1</c:f>
              <c:strCache>
                <c:ptCount val="1"/>
                <c:pt idx="0">
                  <c:v>Pronotico 0h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'Opcion 2'!$C$2:$C$25</c:f>
              <c:numCache>
                <c:formatCode>General</c:formatCode>
                <c:ptCount val="24"/>
                <c:pt idx="0">
                  <c:v>19662.185000000001</c:v>
                </c:pt>
                <c:pt idx="1">
                  <c:v>19315.425999999999</c:v>
                </c:pt>
                <c:pt idx="2">
                  <c:v>18934.992000000002</c:v>
                </c:pt>
                <c:pt idx="3">
                  <c:v>15309.36</c:v>
                </c:pt>
                <c:pt idx="4">
                  <c:v>17175.867999999999</c:v>
                </c:pt>
                <c:pt idx="5">
                  <c:v>16645.002</c:v>
                </c:pt>
                <c:pt idx="6">
                  <c:v>15751.295999999998</c:v>
                </c:pt>
                <c:pt idx="7">
                  <c:v>17605.302</c:v>
                </c:pt>
                <c:pt idx="8">
                  <c:v>18825.792000000001</c:v>
                </c:pt>
                <c:pt idx="9">
                  <c:v>22233.123</c:v>
                </c:pt>
                <c:pt idx="10">
                  <c:v>24664.688999999998</c:v>
                </c:pt>
                <c:pt idx="11">
                  <c:v>23459.838</c:v>
                </c:pt>
                <c:pt idx="12">
                  <c:v>25505.237000000001</c:v>
                </c:pt>
                <c:pt idx="13">
                  <c:v>19836.089999999997</c:v>
                </c:pt>
                <c:pt idx="14">
                  <c:v>24166.056999999997</c:v>
                </c:pt>
                <c:pt idx="15">
                  <c:v>25757.364000000001</c:v>
                </c:pt>
                <c:pt idx="16">
                  <c:v>24236.982</c:v>
                </c:pt>
                <c:pt idx="17">
                  <c:v>23719.113000000001</c:v>
                </c:pt>
                <c:pt idx="18">
                  <c:v>22727.040000000001</c:v>
                </c:pt>
                <c:pt idx="19">
                  <c:v>22162.595000000001</c:v>
                </c:pt>
                <c:pt idx="20">
                  <c:v>20790.860999999997</c:v>
                </c:pt>
                <c:pt idx="21">
                  <c:v>21700.7</c:v>
                </c:pt>
                <c:pt idx="22">
                  <c:v>20478.144</c:v>
                </c:pt>
                <c:pt idx="23">
                  <c:v>21663.200000000001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69-4749-BBD0-A361539E8B23}"/>
            </c:ext>
          </c:extLst>
        </c:ser>
        <c:ser>
          <c:idx val="2"/>
          <c:order val="2"/>
          <c:tx>
            <c:strRef>
              <c:f>'Opcion 2'!$D$1</c:f>
              <c:strCache>
                <c:ptCount val="1"/>
                <c:pt idx="0">
                  <c:v>Pronostico 6h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'Opcion 2'!$D$2:$D$25</c:f>
              <c:numCache>
                <c:formatCode>General</c:formatCode>
                <c:ptCount val="24"/>
                <c:pt idx="6">
                  <c:v>15094.991999999998</c:v>
                </c:pt>
                <c:pt idx="7">
                  <c:v>18123.105</c:v>
                </c:pt>
                <c:pt idx="8">
                  <c:v>20198.506000000001</c:v>
                </c:pt>
                <c:pt idx="9">
                  <c:v>24478.893</c:v>
                </c:pt>
                <c:pt idx="10">
                  <c:v>22030.595999999998</c:v>
                </c:pt>
                <c:pt idx="11">
                  <c:v>22734.276000000002</c:v>
                </c:pt>
                <c:pt idx="12">
                  <c:v>23165.307000000001</c:v>
                </c:pt>
                <c:pt idx="13">
                  <c:v>22921.703999999998</c:v>
                </c:pt>
                <c:pt idx="14">
                  <c:v>20326.589999999997</c:v>
                </c:pt>
                <c:pt idx="15">
                  <c:v>24299.4</c:v>
                </c:pt>
                <c:pt idx="16">
                  <c:v>22278.437999999998</c:v>
                </c:pt>
                <c:pt idx="17">
                  <c:v>22521.178</c:v>
                </c:pt>
                <c:pt idx="18">
                  <c:v>21530.880000000001</c:v>
                </c:pt>
                <c:pt idx="19">
                  <c:v>22162.595000000001</c:v>
                </c:pt>
                <c:pt idx="20">
                  <c:v>21476.273999999998</c:v>
                </c:pt>
                <c:pt idx="21">
                  <c:v>22351.721000000001</c:v>
                </c:pt>
                <c:pt idx="22">
                  <c:v>21331.4</c:v>
                </c:pt>
                <c:pt idx="23">
                  <c:v>20621.7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69-4749-BBD0-A361539E8B23}"/>
            </c:ext>
          </c:extLst>
        </c:ser>
        <c:ser>
          <c:idx val="3"/>
          <c:order val="3"/>
          <c:tx>
            <c:strRef>
              <c:f>'Opcion 2'!#REF!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'Opcion 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69-4749-BBD0-A361539E8B23}"/>
            </c:ext>
          </c:extLst>
        </c:ser>
        <c:ser>
          <c:idx val="4"/>
          <c:order val="4"/>
          <c:tx>
            <c:strRef>
              <c:f>'Opcion 2'!$E$1</c:f>
              <c:strCache>
                <c:ptCount val="1"/>
                <c:pt idx="0">
                  <c:v>Pronostico 12h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lgDashDotDot"/>
              <a:round/>
            </a:ln>
            <a:effectLst/>
          </c:spPr>
          <c:marker>
            <c:symbol val="none"/>
          </c:marker>
          <c:val>
            <c:numRef>
              <c:f>'Opcion 2'!$E$2:$E$25</c:f>
              <c:numCache>
                <c:formatCode>General</c:formatCode>
                <c:ptCount val="24"/>
                <c:pt idx="12">
                  <c:v>23633.292999999998</c:v>
                </c:pt>
                <c:pt idx="13">
                  <c:v>24244.11</c:v>
                </c:pt>
                <c:pt idx="14">
                  <c:v>20326.589999999997</c:v>
                </c:pt>
                <c:pt idx="15">
                  <c:v>24056.406000000003</c:v>
                </c:pt>
                <c:pt idx="16">
                  <c:v>26440.343999999997</c:v>
                </c:pt>
                <c:pt idx="17">
                  <c:v>21562.83</c:v>
                </c:pt>
                <c:pt idx="18">
                  <c:v>23205.504000000001</c:v>
                </c:pt>
                <c:pt idx="19">
                  <c:v>23380.32</c:v>
                </c:pt>
                <c:pt idx="20">
                  <c:v>24674.867999999999</c:v>
                </c:pt>
                <c:pt idx="21">
                  <c:v>20615.665000000001</c:v>
                </c:pt>
                <c:pt idx="22">
                  <c:v>21118.086000000003</c:v>
                </c:pt>
                <c:pt idx="23">
                  <c:v>19163.599999999999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69-4749-BBD0-A361539E8B23}"/>
            </c:ext>
          </c:extLst>
        </c:ser>
        <c:ser>
          <c:idx val="5"/>
          <c:order val="5"/>
          <c:tx>
            <c:strRef>
              <c:f>'Opcion 2'!$F$1</c:f>
              <c:strCache>
                <c:ptCount val="1"/>
                <c:pt idx="0">
                  <c:v>Pronotico 18h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lgDashDot"/>
              <a:round/>
            </a:ln>
            <a:effectLst/>
          </c:spPr>
          <c:marker>
            <c:symbol val="none"/>
          </c:marker>
          <c:val>
            <c:numRef>
              <c:f>'Opcion 2'!$F$2:$F$25</c:f>
              <c:numCache>
                <c:formatCode>General</c:formatCode>
                <c:ptCount val="24"/>
                <c:pt idx="18">
                  <c:v>25837.056</c:v>
                </c:pt>
                <c:pt idx="19">
                  <c:v>25572.224999999999</c:v>
                </c:pt>
                <c:pt idx="20">
                  <c:v>23989.454999999998</c:v>
                </c:pt>
                <c:pt idx="21">
                  <c:v>23002.742000000002</c:v>
                </c:pt>
                <c:pt idx="22">
                  <c:v>21758.028000000002</c:v>
                </c:pt>
                <c:pt idx="23">
                  <c:v>22496.400000000001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69-4749-BBD0-A361539E8B23}"/>
            </c:ext>
          </c:extLst>
        </c:ser>
        <c:ser>
          <c:idx val="6"/>
          <c:order val="6"/>
          <c:tx>
            <c:strRef>
              <c:f>'Opcion 2'!#REF!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'Opcion 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569-4749-BBD0-A361539E8B23}"/>
            </c:ext>
          </c:extLst>
        </c:ser>
        <c:ser>
          <c:idx val="7"/>
          <c:order val="7"/>
          <c:tx>
            <c:strRef>
              <c:f>'Opcion 2'!$G$1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'Opcion 2'!$G$2:$G$25</c:f>
              <c:numCache>
                <c:formatCode>General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569-4749-BBD0-A361539E8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6034559"/>
        <c:axId val="2046411567"/>
      </c:lineChart>
      <c:catAx>
        <c:axId val="2046034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A"/>
          </a:p>
        </c:txPr>
        <c:crossAx val="2046411567"/>
        <c:crosses val="autoZero"/>
        <c:auto val="1"/>
        <c:lblAlgn val="ctr"/>
        <c:lblOffset val="100"/>
        <c:noMultiLvlLbl val="0"/>
      </c:catAx>
      <c:valAx>
        <c:axId val="204641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A"/>
          </a:p>
        </c:txPr>
        <c:crossAx val="204603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685800</xdr:colOff>
      <xdr:row>5</xdr:row>
      <xdr:rowOff>12700</xdr:rowOff>
    </xdr:from>
    <xdr:to>
      <xdr:col>27</xdr:col>
      <xdr:colOff>450850</xdr:colOff>
      <xdr:row>37</xdr:row>
      <xdr:rowOff>74084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A698592-9FB4-6DB8-D2B0-BADCF19B3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654050</xdr:colOff>
      <xdr:row>5</xdr:row>
      <xdr:rowOff>139700</xdr:rowOff>
    </xdr:from>
    <xdr:to>
      <xdr:col>24</xdr:col>
      <xdr:colOff>419100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A6D2FC3-D96D-B946-AB7C-22C82AD29F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33B8F-52F3-5143-AD7C-AEB865964432}">
  <dimension ref="A1:J25"/>
  <sheetViews>
    <sheetView tabSelected="1" zoomScale="120" zoomScaleNormal="120" workbookViewId="0">
      <selection activeCell="H3" sqref="H3"/>
    </sheetView>
  </sheetViews>
  <sheetFormatPr baseColWidth="10" defaultRowHeight="16" x14ac:dyDescent="0.2"/>
  <cols>
    <col min="2" max="4" width="14.6640625" customWidth="1"/>
    <col min="6" max="6" width="13.33203125" customWidth="1"/>
    <col min="7" max="7" width="13" customWidth="1"/>
    <col min="8" max="8" width="15" customWidth="1"/>
  </cols>
  <sheetData>
    <row r="1" spans="1:10" x14ac:dyDescent="0.2">
      <c r="A1" t="s">
        <v>8</v>
      </c>
      <c r="B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t="s">
        <v>7</v>
      </c>
      <c r="J1" s="1" t="s">
        <v>11</v>
      </c>
    </row>
    <row r="2" spans="1:10" x14ac:dyDescent="0.2">
      <c r="A2">
        <v>0</v>
      </c>
      <c r="B2">
        <v>19089.5</v>
      </c>
      <c r="C2" s="1">
        <f ca="1">$B2+($B2*RANDBETWEEN(-10,10)/100)</f>
        <v>17753.235000000001</v>
      </c>
      <c r="D2" s="1"/>
      <c r="E2" s="1"/>
      <c r="F2" s="1"/>
      <c r="G2" s="1"/>
      <c r="H2" s="1"/>
      <c r="I2">
        <f ca="1">$B2+($B2*(10-A2)/10*RANDBETWEEN(0,20)/100)</f>
        <v>21189.345000000001</v>
      </c>
      <c r="J2">
        <v>20</v>
      </c>
    </row>
    <row r="3" spans="1:10" x14ac:dyDescent="0.2">
      <c r="A3">
        <v>1</v>
      </c>
      <c r="B3">
        <v>18222.099999999999</v>
      </c>
      <c r="C3" s="1">
        <f t="shared" ref="C3:H25" ca="1" si="0">$B3+($B3*RANDBETWEEN(-10,10)/100)</f>
        <v>18222.099999999999</v>
      </c>
      <c r="D3" s="1"/>
      <c r="E3" s="1"/>
      <c r="F3" s="1"/>
      <c r="G3" s="1"/>
      <c r="H3" s="1"/>
      <c r="I3">
        <f t="shared" ref="I3:I25" ca="1" si="1">$B3+($B3*(10-A3)/10*RANDBETWEEN(0,20)/100)</f>
        <v>18386.098899999997</v>
      </c>
      <c r="J3">
        <v>30</v>
      </c>
    </row>
    <row r="4" spans="1:10" x14ac:dyDescent="0.2">
      <c r="A4">
        <v>2</v>
      </c>
      <c r="B4">
        <v>17532.400000000001</v>
      </c>
      <c r="C4" s="1">
        <f t="shared" ca="1" si="0"/>
        <v>18934.992000000002</v>
      </c>
      <c r="D4" s="1"/>
      <c r="E4" s="1"/>
      <c r="F4" s="1"/>
      <c r="G4" s="1"/>
      <c r="H4" s="1"/>
      <c r="I4">
        <f t="shared" ca="1" si="1"/>
        <v>18514.214400000001</v>
      </c>
      <c r="J4">
        <v>25</v>
      </c>
    </row>
    <row r="5" spans="1:10" x14ac:dyDescent="0.2">
      <c r="A5">
        <v>3</v>
      </c>
      <c r="B5">
        <v>17010.400000000001</v>
      </c>
      <c r="C5" s="1">
        <f t="shared" ca="1" si="0"/>
        <v>16329.984000000002</v>
      </c>
      <c r="D5" s="1"/>
      <c r="E5" s="1"/>
      <c r="F5" s="1"/>
      <c r="G5" s="1"/>
      <c r="H5" s="1"/>
      <c r="I5">
        <f t="shared" ca="1" si="1"/>
        <v>17962.982400000001</v>
      </c>
    </row>
    <row r="6" spans="1:10" x14ac:dyDescent="0.2">
      <c r="A6">
        <v>4</v>
      </c>
      <c r="B6">
        <v>16675.599999999999</v>
      </c>
      <c r="C6" s="1">
        <f t="shared" ca="1" si="0"/>
        <v>17175.867999999999</v>
      </c>
      <c r="D6" s="1">
        <f ca="1">$B6+($B6*RANDBETWEEN(-10,10)/100)</f>
        <v>18343.16</v>
      </c>
      <c r="E6" s="1"/>
      <c r="F6" s="1"/>
      <c r="G6" s="1"/>
      <c r="H6" s="1"/>
      <c r="I6">
        <f t="shared" ca="1" si="1"/>
        <v>16775.653599999998</v>
      </c>
    </row>
    <row r="7" spans="1:10" x14ac:dyDescent="0.2">
      <c r="A7">
        <v>5</v>
      </c>
      <c r="B7">
        <v>16480.2</v>
      </c>
      <c r="C7" s="1">
        <f t="shared" ca="1" si="0"/>
        <v>17469.012000000002</v>
      </c>
      <c r="D7" s="1">
        <f t="shared" ca="1" si="0"/>
        <v>15161.784</v>
      </c>
      <c r="E7" s="1"/>
      <c r="F7" s="1"/>
      <c r="G7" s="1"/>
      <c r="H7" s="1"/>
      <c r="I7">
        <f t="shared" ca="1" si="1"/>
        <v>17881.017</v>
      </c>
    </row>
    <row r="8" spans="1:10" x14ac:dyDescent="0.2">
      <c r="A8">
        <v>6</v>
      </c>
      <c r="B8">
        <v>16407.599999999999</v>
      </c>
      <c r="C8" s="1">
        <f t="shared" ca="1" si="0"/>
        <v>17720.207999999999</v>
      </c>
      <c r="D8" s="1">
        <f t="shared" ca="1" si="0"/>
        <v>16571.675999999999</v>
      </c>
      <c r="E8" s="1"/>
      <c r="F8" s="1"/>
      <c r="G8" s="1"/>
      <c r="H8" s="1"/>
      <c r="I8">
        <f t="shared" ca="1" si="1"/>
        <v>17588.947199999999</v>
      </c>
    </row>
    <row r="9" spans="1:10" x14ac:dyDescent="0.2">
      <c r="A9">
        <v>7</v>
      </c>
      <c r="B9">
        <v>17260.099999999999</v>
      </c>
      <c r="C9" s="1">
        <f t="shared" ca="1" si="0"/>
        <v>16569.696</v>
      </c>
      <c r="D9" s="1">
        <f t="shared" ca="1" si="0"/>
        <v>17777.902999999998</v>
      </c>
      <c r="E9" s="1"/>
      <c r="F9" s="1"/>
      <c r="G9" s="1"/>
      <c r="H9" s="1"/>
      <c r="I9">
        <f t="shared" ca="1" si="1"/>
        <v>17311.880299999997</v>
      </c>
    </row>
    <row r="10" spans="1:10" x14ac:dyDescent="0.2">
      <c r="A10">
        <v>8</v>
      </c>
      <c r="B10">
        <v>19610.2</v>
      </c>
      <c r="C10" s="1">
        <f t="shared" ca="1" si="0"/>
        <v>18825.792000000001</v>
      </c>
      <c r="D10" s="1">
        <f t="shared" ca="1" si="0"/>
        <v>21179.016</v>
      </c>
      <c r="E10" s="1">
        <f ca="1">$B10+($B10*RANDBETWEEN(-10,10)/100)</f>
        <v>19806.302</v>
      </c>
      <c r="F10" s="1"/>
      <c r="G10" s="1"/>
      <c r="H10" s="1"/>
      <c r="I10">
        <f t="shared" ca="1" si="1"/>
        <v>19845.522400000002</v>
      </c>
    </row>
    <row r="11" spans="1:10" x14ac:dyDescent="0.2">
      <c r="A11">
        <v>9</v>
      </c>
      <c r="B11">
        <v>22457.7</v>
      </c>
      <c r="C11" s="1">
        <f t="shared" ca="1" si="0"/>
        <v>20661.084000000003</v>
      </c>
      <c r="D11" s="1">
        <f t="shared" ca="1" si="0"/>
        <v>21783.969000000001</v>
      </c>
      <c r="E11" s="1">
        <f t="shared" ca="1" si="0"/>
        <v>20661.084000000003</v>
      </c>
      <c r="F11" s="1"/>
      <c r="G11" s="1"/>
      <c r="H11" s="1"/>
      <c r="I11">
        <f t="shared" ca="1" si="1"/>
        <v>22525.073100000001</v>
      </c>
    </row>
    <row r="12" spans="1:10" x14ac:dyDescent="0.2">
      <c r="A12">
        <v>10</v>
      </c>
      <c r="B12">
        <v>23946.3</v>
      </c>
      <c r="C12" s="1">
        <f t="shared" ca="1" si="0"/>
        <v>22509.522000000001</v>
      </c>
      <c r="D12" s="1">
        <f t="shared" ca="1" si="0"/>
        <v>26340.93</v>
      </c>
      <c r="E12" s="1">
        <f t="shared" ca="1" si="0"/>
        <v>23946.3</v>
      </c>
      <c r="F12" s="1"/>
      <c r="G12" s="1"/>
      <c r="H12" s="1"/>
      <c r="I12">
        <f t="shared" ca="1" si="1"/>
        <v>23946.3</v>
      </c>
    </row>
    <row r="13" spans="1:10" x14ac:dyDescent="0.2">
      <c r="A13">
        <v>11</v>
      </c>
      <c r="B13">
        <v>24185.4</v>
      </c>
      <c r="C13" s="1">
        <f t="shared" ca="1" si="0"/>
        <v>22250.568000000003</v>
      </c>
      <c r="D13" s="1">
        <f t="shared" ca="1" si="0"/>
        <v>22976.13</v>
      </c>
      <c r="E13" s="1">
        <f t="shared" ca="1" si="0"/>
        <v>23459.838</v>
      </c>
      <c r="F13" s="1"/>
      <c r="G13" s="1"/>
      <c r="H13" s="1"/>
      <c r="I13">
        <f t="shared" ca="1" si="1"/>
        <v>23919.3606</v>
      </c>
    </row>
    <row r="14" spans="1:10" x14ac:dyDescent="0.2">
      <c r="A14">
        <v>12</v>
      </c>
      <c r="B14">
        <v>23399.3</v>
      </c>
      <c r="C14" s="1">
        <f t="shared" ca="1" si="0"/>
        <v>24101.278999999999</v>
      </c>
      <c r="D14" s="1">
        <f t="shared" ca="1" si="0"/>
        <v>21293.362999999998</v>
      </c>
      <c r="E14" s="1">
        <f t="shared" ca="1" si="0"/>
        <v>24803.257999999998</v>
      </c>
      <c r="F14" s="1">
        <f ca="1">$B14+($B14*RANDBETWEEN(-10,10)/100)</f>
        <v>21293.362999999998</v>
      </c>
      <c r="G14" s="1"/>
      <c r="H14" s="1"/>
      <c r="I14">
        <f t="shared" ca="1" si="1"/>
        <v>23071.709800000001</v>
      </c>
    </row>
    <row r="15" spans="1:10" x14ac:dyDescent="0.2">
      <c r="A15">
        <v>13</v>
      </c>
      <c r="B15">
        <v>22040.1</v>
      </c>
      <c r="C15" s="1">
        <f t="shared" ca="1" si="0"/>
        <v>21599.297999999999</v>
      </c>
      <c r="D15" s="1">
        <f t="shared" ca="1" si="0"/>
        <v>22701.303</v>
      </c>
      <c r="E15" s="1">
        <f t="shared" ca="1" si="0"/>
        <v>19836.089999999997</v>
      </c>
      <c r="F15" s="1">
        <f t="shared" ca="1" si="0"/>
        <v>21599.297999999999</v>
      </c>
      <c r="G15" s="1"/>
      <c r="H15" s="1"/>
      <c r="I15">
        <f t="shared" ca="1" si="1"/>
        <v>20717.694</v>
      </c>
    </row>
    <row r="16" spans="1:10" x14ac:dyDescent="0.2">
      <c r="A16">
        <v>14</v>
      </c>
      <c r="B16">
        <v>22585.1</v>
      </c>
      <c r="C16" s="1">
        <f t="shared" ca="1" si="0"/>
        <v>23262.652999999998</v>
      </c>
      <c r="D16" s="1">
        <f t="shared" ca="1" si="0"/>
        <v>20778.291999999998</v>
      </c>
      <c r="E16" s="1">
        <f t="shared" ca="1" si="0"/>
        <v>20778.291999999998</v>
      </c>
      <c r="F16" s="1">
        <f t="shared" ca="1" si="0"/>
        <v>23036.802</v>
      </c>
      <c r="G16" s="1"/>
      <c r="H16" s="1"/>
      <c r="I16">
        <f t="shared" ca="1" si="1"/>
        <v>21320.3344</v>
      </c>
    </row>
    <row r="17" spans="1:9" x14ac:dyDescent="0.2">
      <c r="A17">
        <v>15</v>
      </c>
      <c r="B17">
        <v>24299.4</v>
      </c>
      <c r="C17" s="1">
        <f t="shared" ca="1" si="0"/>
        <v>25514.370000000003</v>
      </c>
      <c r="D17" s="1">
        <f t="shared" ca="1" si="0"/>
        <v>24785.388000000003</v>
      </c>
      <c r="E17" s="1">
        <f t="shared" ca="1" si="0"/>
        <v>22355.448</v>
      </c>
      <c r="F17" s="1">
        <f t="shared" ca="1" si="0"/>
        <v>23327.424000000003</v>
      </c>
      <c r="G17" s="1"/>
      <c r="H17" s="1"/>
      <c r="I17">
        <f t="shared" ca="1" si="1"/>
        <v>21869.460000000003</v>
      </c>
    </row>
    <row r="18" spans="1:9" x14ac:dyDescent="0.2">
      <c r="A18">
        <v>16</v>
      </c>
      <c r="B18">
        <v>24481.8</v>
      </c>
      <c r="C18" s="1">
        <f t="shared" ca="1" si="0"/>
        <v>25461.072</v>
      </c>
      <c r="D18" s="1">
        <f t="shared" ca="1" si="0"/>
        <v>23747.345999999998</v>
      </c>
      <c r="E18" s="1">
        <f t="shared" ca="1" si="0"/>
        <v>26685.162</v>
      </c>
      <c r="F18" s="1">
        <f t="shared" ca="1" si="0"/>
        <v>26929.98</v>
      </c>
      <c r="G18" s="1">
        <f ca="1">$B18+($B18*RANDBETWEEN(-10,10)/100)</f>
        <v>22768.074000000001</v>
      </c>
      <c r="H18" s="1"/>
      <c r="I18">
        <f t="shared" ca="1" si="1"/>
        <v>23747.345999999998</v>
      </c>
    </row>
    <row r="19" spans="1:9" x14ac:dyDescent="0.2">
      <c r="A19">
        <v>17</v>
      </c>
      <c r="B19">
        <v>23958.7</v>
      </c>
      <c r="C19" s="1">
        <f t="shared" ca="1" si="0"/>
        <v>22521.178</v>
      </c>
      <c r="D19" s="1">
        <f t="shared" ca="1" si="0"/>
        <v>21562.83</v>
      </c>
      <c r="E19" s="1">
        <f t="shared" ca="1" si="0"/>
        <v>23000.351999999999</v>
      </c>
      <c r="F19" s="1">
        <f t="shared" ca="1" si="0"/>
        <v>21562.83</v>
      </c>
      <c r="G19" s="1">
        <f t="shared" ca="1" si="0"/>
        <v>22521.178</v>
      </c>
      <c r="H19" s="1"/>
      <c r="I19">
        <f t="shared" ca="1" si="1"/>
        <v>20604.482</v>
      </c>
    </row>
    <row r="20" spans="1:9" x14ac:dyDescent="0.2">
      <c r="A20">
        <v>18</v>
      </c>
      <c r="B20">
        <v>23923.200000000001</v>
      </c>
      <c r="C20" s="1">
        <f t="shared" ca="1" si="0"/>
        <v>22009.344000000001</v>
      </c>
      <c r="D20" s="1">
        <f t="shared" ca="1" si="0"/>
        <v>25119.360000000001</v>
      </c>
      <c r="E20" s="1">
        <f t="shared" ca="1" si="0"/>
        <v>21770.112000000001</v>
      </c>
      <c r="F20" s="1">
        <f t="shared" ca="1" si="0"/>
        <v>26076.288</v>
      </c>
      <c r="G20" s="1">
        <f t="shared" ca="1" si="0"/>
        <v>24640.896000000001</v>
      </c>
      <c r="H20" s="1"/>
      <c r="I20">
        <f t="shared" ca="1" si="1"/>
        <v>20286.873599999999</v>
      </c>
    </row>
    <row r="21" spans="1:9" x14ac:dyDescent="0.2">
      <c r="A21">
        <v>19</v>
      </c>
      <c r="B21">
        <v>24354.5</v>
      </c>
      <c r="C21" s="1">
        <f t="shared" ca="1" si="0"/>
        <v>23623.865000000002</v>
      </c>
      <c r="D21" s="1">
        <f t="shared" ca="1" si="0"/>
        <v>22649.685000000001</v>
      </c>
      <c r="E21" s="1">
        <f t="shared" ca="1" si="0"/>
        <v>23380.32</v>
      </c>
      <c r="F21" s="1">
        <f t="shared" ca="1" si="0"/>
        <v>22406.14</v>
      </c>
      <c r="G21" s="1">
        <f t="shared" ca="1" si="0"/>
        <v>26059.314999999999</v>
      </c>
      <c r="H21" s="1"/>
      <c r="I21">
        <f t="shared" ca="1" si="1"/>
        <v>22162.595000000001</v>
      </c>
    </row>
    <row r="22" spans="1:9" x14ac:dyDescent="0.2">
      <c r="A22">
        <v>20</v>
      </c>
      <c r="B22">
        <v>22847.1</v>
      </c>
      <c r="C22" s="1">
        <f t="shared" ca="1" si="0"/>
        <v>21247.803</v>
      </c>
      <c r="D22" s="1">
        <f t="shared" ca="1" si="0"/>
        <v>23760.983999999997</v>
      </c>
      <c r="E22" s="1">
        <f t="shared" ca="1" si="0"/>
        <v>22618.628999999997</v>
      </c>
      <c r="F22" s="1">
        <f t="shared" ca="1" si="0"/>
        <v>25131.809999999998</v>
      </c>
      <c r="G22" s="1">
        <f t="shared" ca="1" si="0"/>
        <v>24217.925999999999</v>
      </c>
      <c r="H22" s="1">
        <f ca="1">$B22+($B22*RANDBETWEEN(-10,10)/100)</f>
        <v>20562.39</v>
      </c>
      <c r="I22">
        <f t="shared" ca="1" si="1"/>
        <v>20562.39</v>
      </c>
    </row>
    <row r="23" spans="1:9" x14ac:dyDescent="0.2">
      <c r="A23">
        <v>21</v>
      </c>
      <c r="B23">
        <v>21700.7</v>
      </c>
      <c r="C23" s="1">
        <f t="shared" ca="1" si="0"/>
        <v>23002.742000000002</v>
      </c>
      <c r="D23" s="1">
        <f t="shared" ca="1" si="0"/>
        <v>21483.692999999999</v>
      </c>
      <c r="E23" s="1">
        <f t="shared" ca="1" si="0"/>
        <v>22351.721000000001</v>
      </c>
      <c r="F23" s="1">
        <f t="shared" ca="1" si="0"/>
        <v>20181.651000000002</v>
      </c>
      <c r="G23" s="1">
        <f t="shared" ca="1" si="0"/>
        <v>22785.735000000001</v>
      </c>
      <c r="H23" s="1">
        <f t="shared" ca="1" si="0"/>
        <v>19530.63</v>
      </c>
      <c r="I23">
        <f t="shared" ca="1" si="1"/>
        <v>17403.9614</v>
      </c>
    </row>
    <row r="24" spans="1:9" x14ac:dyDescent="0.2">
      <c r="A24">
        <v>22</v>
      </c>
      <c r="B24">
        <v>21331.4</v>
      </c>
      <c r="C24" s="1">
        <f t="shared" ca="1" si="0"/>
        <v>20691.458000000002</v>
      </c>
      <c r="D24" s="1">
        <f t="shared" ca="1" si="0"/>
        <v>20691.458000000002</v>
      </c>
      <c r="E24" s="1">
        <f t="shared" ca="1" si="0"/>
        <v>21331.4</v>
      </c>
      <c r="F24" s="1">
        <f t="shared" ca="1" si="0"/>
        <v>19411.574000000001</v>
      </c>
      <c r="G24" s="1">
        <f t="shared" ca="1" si="0"/>
        <v>21758.028000000002</v>
      </c>
      <c r="H24" s="1">
        <f t="shared" ca="1" si="0"/>
        <v>22824.598000000002</v>
      </c>
      <c r="I24">
        <f t="shared" ca="1" si="1"/>
        <v>21331.4</v>
      </c>
    </row>
    <row r="25" spans="1:9" x14ac:dyDescent="0.2">
      <c r="A25">
        <v>23</v>
      </c>
      <c r="B25">
        <v>20830</v>
      </c>
      <c r="C25" s="1">
        <f t="shared" ca="1" si="0"/>
        <v>18955.3</v>
      </c>
      <c r="D25" s="1">
        <f t="shared" ca="1" si="0"/>
        <v>22288.1</v>
      </c>
      <c r="E25" s="1">
        <f t="shared" ca="1" si="0"/>
        <v>21663.200000000001</v>
      </c>
      <c r="F25" s="1">
        <f t="shared" ca="1" si="0"/>
        <v>19580.2</v>
      </c>
      <c r="G25" s="1">
        <f t="shared" ca="1" si="0"/>
        <v>22704.7</v>
      </c>
      <c r="H25" s="1">
        <f t="shared" ca="1" si="0"/>
        <v>22704.7</v>
      </c>
      <c r="I25">
        <f t="shared" ca="1" si="1"/>
        <v>18122.099999999999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18871-4320-DA4B-9E6E-4F7D5D047007}">
  <dimension ref="A1:F25"/>
  <sheetViews>
    <sheetView topLeftCell="G10" zoomScale="120" zoomScaleNormal="120" workbookViewId="0">
      <selection activeCell="D8" sqref="D8"/>
    </sheetView>
  </sheetViews>
  <sheetFormatPr baseColWidth="10" defaultRowHeight="16" x14ac:dyDescent="0.2"/>
  <cols>
    <col min="2" max="4" width="14.6640625" customWidth="1"/>
    <col min="5" max="5" width="13.33203125" customWidth="1"/>
    <col min="6" max="6" width="13" customWidth="1"/>
  </cols>
  <sheetData>
    <row r="1" spans="1:6" x14ac:dyDescent="0.2">
      <c r="A1" t="s">
        <v>8</v>
      </c>
      <c r="B1" t="s">
        <v>0</v>
      </c>
      <c r="C1" s="1" t="s">
        <v>1</v>
      </c>
      <c r="D1" s="1" t="s">
        <v>9</v>
      </c>
      <c r="E1" s="1" t="s">
        <v>4</v>
      </c>
      <c r="F1" s="1" t="s">
        <v>10</v>
      </c>
    </row>
    <row r="2" spans="1:6" x14ac:dyDescent="0.2">
      <c r="A2">
        <v>0</v>
      </c>
      <c r="B2">
        <v>19089.5</v>
      </c>
      <c r="C2" s="1">
        <f ca="1">$B2+($B2*RANDBETWEEN(-10,10)/100)</f>
        <v>19662.185000000001</v>
      </c>
      <c r="D2" s="1"/>
      <c r="E2" s="1"/>
      <c r="F2" s="1"/>
    </row>
    <row r="3" spans="1:6" x14ac:dyDescent="0.2">
      <c r="A3">
        <v>1</v>
      </c>
      <c r="B3">
        <v>18222.099999999999</v>
      </c>
      <c r="C3" s="1">
        <f t="shared" ref="C3:F25" ca="1" si="0">$B3+($B3*RANDBETWEEN(-10,10)/100)</f>
        <v>19315.425999999999</v>
      </c>
      <c r="D3" s="1"/>
      <c r="E3" s="1"/>
      <c r="F3" s="1"/>
    </row>
    <row r="4" spans="1:6" x14ac:dyDescent="0.2">
      <c r="A4">
        <v>2</v>
      </c>
      <c r="B4">
        <v>17532.400000000001</v>
      </c>
      <c r="C4" s="1">
        <f t="shared" ca="1" si="0"/>
        <v>18934.992000000002</v>
      </c>
      <c r="D4" s="1"/>
      <c r="E4" s="1"/>
      <c r="F4" s="1"/>
    </row>
    <row r="5" spans="1:6" x14ac:dyDescent="0.2">
      <c r="A5">
        <v>3</v>
      </c>
      <c r="B5">
        <v>17010.400000000001</v>
      </c>
      <c r="C5" s="1">
        <f t="shared" ca="1" si="0"/>
        <v>15309.36</v>
      </c>
      <c r="D5" s="1"/>
      <c r="E5" s="1"/>
      <c r="F5" s="1"/>
    </row>
    <row r="6" spans="1:6" x14ac:dyDescent="0.2">
      <c r="A6">
        <v>4</v>
      </c>
      <c r="B6">
        <v>16675.599999999999</v>
      </c>
      <c r="C6" s="1">
        <f t="shared" ca="1" si="0"/>
        <v>17175.867999999999</v>
      </c>
      <c r="D6" s="1"/>
      <c r="E6" s="1"/>
      <c r="F6" s="1"/>
    </row>
    <row r="7" spans="1:6" x14ac:dyDescent="0.2">
      <c r="A7">
        <v>5</v>
      </c>
      <c r="B7">
        <v>16480.2</v>
      </c>
      <c r="C7" s="1">
        <f t="shared" ca="1" si="0"/>
        <v>16645.002</v>
      </c>
      <c r="D7" s="1"/>
      <c r="E7" s="1"/>
      <c r="F7" s="1"/>
    </row>
    <row r="8" spans="1:6" x14ac:dyDescent="0.2">
      <c r="A8">
        <v>6</v>
      </c>
      <c r="B8">
        <v>16407.599999999999</v>
      </c>
      <c r="C8" s="1">
        <f t="shared" ca="1" si="0"/>
        <v>15751.295999999998</v>
      </c>
      <c r="D8" s="1">
        <f t="shared" ca="1" si="0"/>
        <v>15094.991999999998</v>
      </c>
      <c r="E8" s="1"/>
      <c r="F8" s="1"/>
    </row>
    <row r="9" spans="1:6" x14ac:dyDescent="0.2">
      <c r="A9">
        <v>7</v>
      </c>
      <c r="B9">
        <v>17260.099999999999</v>
      </c>
      <c r="C9" s="1">
        <f t="shared" ca="1" si="0"/>
        <v>17605.302</v>
      </c>
      <c r="D9" s="1">
        <f t="shared" ca="1" si="0"/>
        <v>18123.105</v>
      </c>
      <c r="E9" s="1"/>
      <c r="F9" s="1"/>
    </row>
    <row r="10" spans="1:6" x14ac:dyDescent="0.2">
      <c r="A10">
        <v>8</v>
      </c>
      <c r="B10">
        <v>19610.2</v>
      </c>
      <c r="C10" s="1">
        <f t="shared" ca="1" si="0"/>
        <v>18825.792000000001</v>
      </c>
      <c r="D10" s="1">
        <f t="shared" ca="1" si="0"/>
        <v>20198.506000000001</v>
      </c>
      <c r="E10" s="1"/>
      <c r="F10" s="1"/>
    </row>
    <row r="11" spans="1:6" x14ac:dyDescent="0.2">
      <c r="A11">
        <v>9</v>
      </c>
      <c r="B11">
        <v>22457.7</v>
      </c>
      <c r="C11" s="1">
        <f t="shared" ca="1" si="0"/>
        <v>22233.123</v>
      </c>
      <c r="D11" s="1">
        <f t="shared" ca="1" si="0"/>
        <v>24478.893</v>
      </c>
      <c r="E11" s="1"/>
      <c r="F11" s="1"/>
    </row>
    <row r="12" spans="1:6" x14ac:dyDescent="0.2">
      <c r="A12">
        <v>10</v>
      </c>
      <c r="B12">
        <v>23946.3</v>
      </c>
      <c r="C12" s="1">
        <f t="shared" ca="1" si="0"/>
        <v>24664.688999999998</v>
      </c>
      <c r="D12" s="1">
        <f t="shared" ca="1" si="0"/>
        <v>22030.595999999998</v>
      </c>
      <c r="E12" s="1"/>
      <c r="F12" s="1"/>
    </row>
    <row r="13" spans="1:6" x14ac:dyDescent="0.2">
      <c r="A13">
        <v>11</v>
      </c>
      <c r="B13">
        <v>24185.4</v>
      </c>
      <c r="C13" s="1">
        <f t="shared" ca="1" si="0"/>
        <v>23459.838</v>
      </c>
      <c r="D13" s="1">
        <f t="shared" ca="1" si="0"/>
        <v>22734.276000000002</v>
      </c>
      <c r="E13" s="1"/>
      <c r="F13" s="1"/>
    </row>
    <row r="14" spans="1:6" x14ac:dyDescent="0.2">
      <c r="A14">
        <v>12</v>
      </c>
      <c r="B14">
        <v>23399.3</v>
      </c>
      <c r="C14" s="1">
        <f t="shared" ca="1" si="0"/>
        <v>25505.237000000001</v>
      </c>
      <c r="D14" s="1">
        <f t="shared" ca="1" si="0"/>
        <v>23165.307000000001</v>
      </c>
      <c r="E14" s="1">
        <f ca="1">$B14+($B14*RANDBETWEEN(-10,10)/100)</f>
        <v>23633.292999999998</v>
      </c>
      <c r="F14" s="1"/>
    </row>
    <row r="15" spans="1:6" x14ac:dyDescent="0.2">
      <c r="A15">
        <v>13</v>
      </c>
      <c r="B15">
        <v>22040.1</v>
      </c>
      <c r="C15" s="1">
        <f t="shared" ca="1" si="0"/>
        <v>19836.089999999997</v>
      </c>
      <c r="D15" s="1">
        <f t="shared" ca="1" si="0"/>
        <v>22921.703999999998</v>
      </c>
      <c r="E15" s="1">
        <f t="shared" ca="1" si="0"/>
        <v>24244.11</v>
      </c>
      <c r="F15" s="1"/>
    </row>
    <row r="16" spans="1:6" x14ac:dyDescent="0.2">
      <c r="A16">
        <v>14</v>
      </c>
      <c r="B16">
        <v>22585.1</v>
      </c>
      <c r="C16" s="1">
        <f t="shared" ca="1" si="0"/>
        <v>24166.056999999997</v>
      </c>
      <c r="D16" s="1">
        <f t="shared" ca="1" si="0"/>
        <v>20326.589999999997</v>
      </c>
      <c r="E16" s="1">
        <f t="shared" ca="1" si="0"/>
        <v>20326.589999999997</v>
      </c>
      <c r="F16" s="1"/>
    </row>
    <row r="17" spans="1:6" x14ac:dyDescent="0.2">
      <c r="A17">
        <v>15</v>
      </c>
      <c r="B17">
        <v>24299.4</v>
      </c>
      <c r="C17" s="1">
        <f t="shared" ca="1" si="0"/>
        <v>25757.364000000001</v>
      </c>
      <c r="D17" s="1">
        <f t="shared" ca="1" si="0"/>
        <v>24299.4</v>
      </c>
      <c r="E17" s="1">
        <f t="shared" ca="1" si="0"/>
        <v>24056.406000000003</v>
      </c>
      <c r="F17" s="1"/>
    </row>
    <row r="18" spans="1:6" x14ac:dyDescent="0.2">
      <c r="A18">
        <v>16</v>
      </c>
      <c r="B18">
        <v>24481.8</v>
      </c>
      <c r="C18" s="1">
        <f t="shared" ca="1" si="0"/>
        <v>24236.982</v>
      </c>
      <c r="D18" s="1">
        <f t="shared" ca="1" si="0"/>
        <v>22278.437999999998</v>
      </c>
      <c r="E18" s="1">
        <f t="shared" ca="1" si="0"/>
        <v>26440.343999999997</v>
      </c>
      <c r="F18" s="1"/>
    </row>
    <row r="19" spans="1:6" x14ac:dyDescent="0.2">
      <c r="A19">
        <v>17</v>
      </c>
      <c r="B19">
        <v>23958.7</v>
      </c>
      <c r="C19" s="1">
        <f t="shared" ca="1" si="0"/>
        <v>23719.113000000001</v>
      </c>
      <c r="D19" s="1">
        <f t="shared" ca="1" si="0"/>
        <v>22521.178</v>
      </c>
      <c r="E19" s="1">
        <f t="shared" ca="1" si="0"/>
        <v>21562.83</v>
      </c>
      <c r="F19" s="1"/>
    </row>
    <row r="20" spans="1:6" x14ac:dyDescent="0.2">
      <c r="A20">
        <v>18</v>
      </c>
      <c r="B20">
        <v>23923.200000000001</v>
      </c>
      <c r="C20" s="1">
        <f t="shared" ca="1" si="0"/>
        <v>22727.040000000001</v>
      </c>
      <c r="D20" s="1">
        <f t="shared" ca="1" si="0"/>
        <v>21530.880000000001</v>
      </c>
      <c r="E20" s="1">
        <f t="shared" ca="1" si="0"/>
        <v>23205.504000000001</v>
      </c>
      <c r="F20" s="1">
        <f t="shared" ca="1" si="0"/>
        <v>25837.056</v>
      </c>
    </row>
    <row r="21" spans="1:6" x14ac:dyDescent="0.2">
      <c r="A21">
        <v>19</v>
      </c>
      <c r="B21">
        <v>24354.5</v>
      </c>
      <c r="C21" s="1">
        <f t="shared" ca="1" si="0"/>
        <v>22162.595000000001</v>
      </c>
      <c r="D21" s="1">
        <f t="shared" ca="1" si="0"/>
        <v>22162.595000000001</v>
      </c>
      <c r="E21" s="1">
        <f t="shared" ca="1" si="0"/>
        <v>23380.32</v>
      </c>
      <c r="F21" s="1">
        <f t="shared" ca="1" si="0"/>
        <v>25572.224999999999</v>
      </c>
    </row>
    <row r="22" spans="1:6" x14ac:dyDescent="0.2">
      <c r="A22">
        <v>20</v>
      </c>
      <c r="B22">
        <v>22847.1</v>
      </c>
      <c r="C22" s="1">
        <f t="shared" ca="1" si="0"/>
        <v>20790.860999999997</v>
      </c>
      <c r="D22" s="1">
        <f t="shared" ca="1" si="0"/>
        <v>21476.273999999998</v>
      </c>
      <c r="E22" s="1">
        <f t="shared" ca="1" si="0"/>
        <v>24674.867999999999</v>
      </c>
      <c r="F22" s="1">
        <f t="shared" ca="1" si="0"/>
        <v>23989.454999999998</v>
      </c>
    </row>
    <row r="23" spans="1:6" x14ac:dyDescent="0.2">
      <c r="A23">
        <v>21</v>
      </c>
      <c r="B23">
        <v>21700.7</v>
      </c>
      <c r="C23" s="1">
        <f t="shared" ca="1" si="0"/>
        <v>21700.7</v>
      </c>
      <c r="D23" s="1">
        <f t="shared" ca="1" si="0"/>
        <v>22351.721000000001</v>
      </c>
      <c r="E23" s="1">
        <f t="shared" ca="1" si="0"/>
        <v>20615.665000000001</v>
      </c>
      <c r="F23" s="1">
        <f t="shared" ca="1" si="0"/>
        <v>23002.742000000002</v>
      </c>
    </row>
    <row r="24" spans="1:6" x14ac:dyDescent="0.2">
      <c r="A24">
        <v>22</v>
      </c>
      <c r="B24">
        <v>21331.4</v>
      </c>
      <c r="C24" s="1">
        <f t="shared" ca="1" si="0"/>
        <v>20478.144</v>
      </c>
      <c r="D24" s="1">
        <f t="shared" ca="1" si="0"/>
        <v>21331.4</v>
      </c>
      <c r="E24" s="1">
        <f t="shared" ca="1" si="0"/>
        <v>21118.086000000003</v>
      </c>
      <c r="F24" s="1">
        <f t="shared" ca="1" si="0"/>
        <v>21758.028000000002</v>
      </c>
    </row>
    <row r="25" spans="1:6" x14ac:dyDescent="0.2">
      <c r="A25">
        <v>23</v>
      </c>
      <c r="B25">
        <v>20830</v>
      </c>
      <c r="C25" s="1">
        <f t="shared" ca="1" si="0"/>
        <v>21663.200000000001</v>
      </c>
      <c r="D25" s="1">
        <f t="shared" ca="1" si="0"/>
        <v>20621.7</v>
      </c>
      <c r="E25" s="1">
        <f t="shared" ca="1" si="0"/>
        <v>19163.599999999999</v>
      </c>
      <c r="F25" s="1">
        <f t="shared" ca="1" si="0"/>
        <v>22496.400000000001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Opcion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Mateo Espitia Ibarra</dc:creator>
  <cp:lastModifiedBy>Mateo Espitia Ibarra</cp:lastModifiedBy>
  <dcterms:created xsi:type="dcterms:W3CDTF">2023-02-14T18:36:34Z</dcterms:created>
  <dcterms:modified xsi:type="dcterms:W3CDTF">2023-02-15T21:43:54Z</dcterms:modified>
</cp:coreProperties>
</file>