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ttps://ugentbe.sharepoint.com/teams/BW20_TMP01707/Gedeelde documenten/General/04_data/"/>
    </mc:Choice>
  </mc:AlternateContent>
  <xr:revisionPtr revIDLastSave="431" documentId="13_ncr:1_{911D62AB-1FBE-437F-B2F3-022663C95269}" xr6:coauthVersionLast="47" xr6:coauthVersionMax="47" xr10:uidLastSave="{B4080BA1-E2CC-405B-BB25-CE4D3D8E1F3A}"/>
  <bookViews>
    <workbookView xWindow="-120" yWindow="-120" windowWidth="29040" windowHeight="15840" xr2:uid="{00000000-000D-0000-FFFF-FFFF00000000}"/>
  </bookViews>
  <sheets>
    <sheet name="Data" sheetId="1" r:id="rId1"/>
    <sheet name="Header" sheetId="2" r:id="rId2"/>
  </sheets>
  <definedNames>
    <definedName name="_xlnm._FilterDatabase" localSheetId="0" hidden="1">Data!$A$1:$W$85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02" i="1" l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55" i="1"/>
  <c r="S56" i="1"/>
  <c r="S57" i="1"/>
  <c r="S58" i="1"/>
  <c r="S59" i="1"/>
  <c r="S60" i="1"/>
  <c r="S61" i="1"/>
  <c r="S63" i="1"/>
  <c r="S64" i="1"/>
  <c r="S65" i="1"/>
  <c r="S66" i="1"/>
  <c r="S67" i="1"/>
  <c r="S68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" i="1"/>
  <c r="S4" i="1"/>
  <c r="S5" i="1"/>
  <c r="S6" i="1"/>
  <c r="S2" i="1"/>
  <c r="P114" i="1"/>
  <c r="P115" i="1"/>
  <c r="P111" i="1"/>
  <c r="P112" i="1"/>
  <c r="P113" i="1"/>
  <c r="P107" i="1"/>
  <c r="P108" i="1"/>
  <c r="P109" i="1"/>
  <c r="P110" i="1"/>
  <c r="P103" i="1"/>
  <c r="P104" i="1"/>
  <c r="P105" i="1"/>
  <c r="P106" i="1"/>
  <c r="P99" i="1"/>
  <c r="P100" i="1"/>
  <c r="P101" i="1"/>
  <c r="P102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74" i="1"/>
  <c r="P75" i="1"/>
  <c r="P76" i="1"/>
  <c r="P77" i="1"/>
  <c r="P78" i="1"/>
  <c r="P79" i="1"/>
  <c r="P80" i="1"/>
  <c r="P66" i="1"/>
  <c r="P67" i="1"/>
  <c r="P68" i="1"/>
  <c r="P69" i="1"/>
  <c r="P70" i="1"/>
  <c r="P71" i="1"/>
  <c r="P72" i="1"/>
  <c r="P73" i="1"/>
  <c r="P59" i="1"/>
  <c r="P60" i="1"/>
  <c r="P61" i="1"/>
  <c r="P63" i="1"/>
  <c r="P64" i="1"/>
  <c r="P65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41" i="1"/>
  <c r="P40" i="1"/>
</calcChain>
</file>

<file path=xl/sharedStrings.xml><?xml version="1.0" encoding="utf-8"?>
<sst xmlns="http://schemas.openxmlformats.org/spreadsheetml/2006/main" count="306" uniqueCount="191">
  <si>
    <t>SAMPLE_ID</t>
  </si>
  <si>
    <t>Sample code</t>
  </si>
  <si>
    <t>depth (cm)</t>
  </si>
  <si>
    <t>Bulk_density (g/cm3)</t>
  </si>
  <si>
    <t>field volumetric water content (%)</t>
  </si>
  <si>
    <t>field_realperm</t>
  </si>
  <si>
    <t>field_imperm</t>
  </si>
  <si>
    <t>field_temp</t>
  </si>
  <si>
    <t>Carbone</t>
  </si>
  <si>
    <t>Humus</t>
  </si>
  <si>
    <t>pH_eau</t>
  </si>
  <si>
    <t>CEC_meq100g</t>
  </si>
  <si>
    <t>Clay</t>
  </si>
  <si>
    <t>Silt_fine</t>
  </si>
  <si>
    <t>Silt_coarse</t>
  </si>
  <si>
    <t>Silt</t>
  </si>
  <si>
    <t>Sand_finr</t>
  </si>
  <si>
    <t>Sand_coarse</t>
  </si>
  <si>
    <t>Sand</t>
  </si>
  <si>
    <t>Battance</t>
  </si>
  <si>
    <t>CaCO</t>
  </si>
  <si>
    <t>perm_solid</t>
  </si>
  <si>
    <t>bound_water</t>
  </si>
  <si>
    <t>D3415</t>
  </si>
  <si>
    <t>Valthe D-34 S2100434</t>
  </si>
  <si>
    <t>D349</t>
  </si>
  <si>
    <t>D348</t>
  </si>
  <si>
    <t>D3424</t>
  </si>
  <si>
    <t>D3437</t>
  </si>
  <si>
    <t>D3413</t>
  </si>
  <si>
    <t>ValtheN1</t>
  </si>
  <si>
    <t>Valthe N S2100434</t>
  </si>
  <si>
    <t>ValtheN5</t>
  </si>
  <si>
    <t>ValtheA12</t>
  </si>
  <si>
    <t>Valthe A S2100434</t>
  </si>
  <si>
    <t>ValtheA11</t>
  </si>
  <si>
    <t>ValtheA18</t>
  </si>
  <si>
    <t>ValtheN7</t>
  </si>
  <si>
    <t>P16</t>
  </si>
  <si>
    <t>PRefCenter S2100448</t>
  </si>
  <si>
    <t>P17</t>
  </si>
  <si>
    <t>P21</t>
  </si>
  <si>
    <t>P22</t>
  </si>
  <si>
    <t>P42</t>
  </si>
  <si>
    <t>P44</t>
  </si>
  <si>
    <t>P48</t>
  </si>
  <si>
    <t>Eref16</t>
  </si>
  <si>
    <t>ErefHead S2100463</t>
  </si>
  <si>
    <t>Eref44</t>
  </si>
  <si>
    <t>Eref47</t>
  </si>
  <si>
    <t>Eref48</t>
  </si>
  <si>
    <t>Eref49</t>
  </si>
  <si>
    <t>Hul588</t>
  </si>
  <si>
    <t>Huldenberg S2100398</t>
  </si>
  <si>
    <t>Hul591</t>
  </si>
  <si>
    <t>Hul590</t>
  </si>
  <si>
    <t>Hul586</t>
  </si>
  <si>
    <t>Sref21</t>
  </si>
  <si>
    <t>SRefHead S2100440</t>
  </si>
  <si>
    <t>Sref17</t>
  </si>
  <si>
    <t>Sref23</t>
  </si>
  <si>
    <t>Sref49</t>
  </si>
  <si>
    <t>Sref42</t>
  </si>
  <si>
    <t>Dren10</t>
  </si>
  <si>
    <t>Drenovac S2100471</t>
  </si>
  <si>
    <t>Dren8</t>
  </si>
  <si>
    <t>Dren49</t>
  </si>
  <si>
    <t>Dren47</t>
  </si>
  <si>
    <t>Dren6</t>
  </si>
  <si>
    <t>Aref47</t>
  </si>
  <si>
    <t>ArefCenter S2100439</t>
  </si>
  <si>
    <t>Aref17</t>
  </si>
  <si>
    <t>Aref49</t>
  </si>
  <si>
    <t>Aref44</t>
  </si>
  <si>
    <t>Aref48</t>
  </si>
  <si>
    <t>EH21</t>
  </si>
  <si>
    <t>EH2</t>
  </si>
  <si>
    <t>EH23</t>
  </si>
  <si>
    <t>EH27</t>
  </si>
  <si>
    <t>EH26</t>
  </si>
  <si>
    <t>EH25</t>
  </si>
  <si>
    <t>Hoeke8</t>
  </si>
  <si>
    <t>Hoeke S2100472</t>
  </si>
  <si>
    <t>Hoeke2</t>
  </si>
  <si>
    <t>Hoeke47</t>
  </si>
  <si>
    <t>Hoeke49</t>
  </si>
  <si>
    <t>Hoeke10</t>
  </si>
  <si>
    <t>Hoeke3</t>
  </si>
  <si>
    <t>Hoeke6</t>
  </si>
  <si>
    <t>Hoeke23</t>
  </si>
  <si>
    <t>Hoeke5</t>
  </si>
  <si>
    <t>Hoeke19</t>
  </si>
  <si>
    <t>Hoeke7</t>
  </si>
  <si>
    <t>Hoeke1</t>
  </si>
  <si>
    <t>Hoeke14</t>
  </si>
  <si>
    <t>Lommel 1</t>
  </si>
  <si>
    <t>Lommel 2</t>
  </si>
  <si>
    <t>Lommel 3</t>
  </si>
  <si>
    <t>Lommel 5</t>
  </si>
  <si>
    <t>Lommel 6</t>
  </si>
  <si>
    <t>Lommel 7</t>
  </si>
  <si>
    <t>Lommel 8</t>
  </si>
  <si>
    <t>D29_B5037_KOP11</t>
  </si>
  <si>
    <t>S2300682_Kopecky11</t>
  </si>
  <si>
    <t>D29_B5037_KOP12</t>
  </si>
  <si>
    <t>S2300682_Kopecky12</t>
  </si>
  <si>
    <t>D29_B10081_KOP13</t>
  </si>
  <si>
    <t>S2300682_Kopecky13</t>
  </si>
  <si>
    <t>D29_B10081_KOP14</t>
  </si>
  <si>
    <t>S2300682_Kopecky14</t>
  </si>
  <si>
    <t>D29_B10081_KOP15</t>
  </si>
  <si>
    <t>S2300682_Kopecky15</t>
  </si>
  <si>
    <t>D29_B2076_KOP16</t>
  </si>
  <si>
    <t>S2300682_Kopecky16</t>
  </si>
  <si>
    <t>D29_B2076_KOP17</t>
  </si>
  <si>
    <t>S2300682_Kopecky17</t>
  </si>
  <si>
    <t>RAD_1_N_1</t>
  </si>
  <si>
    <t>RAD_1_N_4</t>
  </si>
  <si>
    <t>RAD_1_N_7</t>
  </si>
  <si>
    <t>RAD_1_N_8</t>
  </si>
  <si>
    <t>RAD_1_N_11</t>
  </si>
  <si>
    <t>RAD_1_S2_2</t>
  </si>
  <si>
    <t>RAD_1_S2_3</t>
  </si>
  <si>
    <t>RAD_1_S2_5</t>
  </si>
  <si>
    <t>RAD_1_S2_12</t>
  </si>
  <si>
    <t>Mkerke_1_10</t>
  </si>
  <si>
    <t>Mkerke_2_10</t>
  </si>
  <si>
    <t>Mkerke_3_10</t>
  </si>
  <si>
    <t>Mkerke_4_10</t>
  </si>
  <si>
    <t>Mkerke_5_10</t>
  </si>
  <si>
    <t>Mkerke_6_10</t>
  </si>
  <si>
    <t>Mkerke_7_10</t>
  </si>
  <si>
    <t>Mkerke_8_10</t>
  </si>
  <si>
    <t>Mkerke_9_10</t>
  </si>
  <si>
    <t>Mkerke_10_10</t>
  </si>
  <si>
    <t>Mkerke_1_50</t>
  </si>
  <si>
    <t>Mkerke_2_50</t>
  </si>
  <si>
    <t>Mkerke_3_50</t>
  </si>
  <si>
    <t>Mkerke_4_50</t>
  </si>
  <si>
    <t>Mkerke_5_50</t>
  </si>
  <si>
    <t>Mkerke_6_50</t>
  </si>
  <si>
    <t>Mkerke_7_50</t>
  </si>
  <si>
    <t>Mkerke_8_50</t>
  </si>
  <si>
    <t>Mkerke_9_50</t>
  </si>
  <si>
    <t>Mkerke_10_50</t>
  </si>
  <si>
    <t>Mkerke_11_50</t>
  </si>
  <si>
    <t>Mkerke_12_50</t>
  </si>
  <si>
    <t>Mkerke_13_50</t>
  </si>
  <si>
    <t>Mkerke_14_50</t>
  </si>
  <si>
    <t>Mkerke_15_50</t>
  </si>
  <si>
    <t>Mkerke_11_10</t>
  </si>
  <si>
    <t>Mkerke_12_10</t>
  </si>
  <si>
    <t>Mkerke_13_10</t>
  </si>
  <si>
    <t>Mkerke_14_10</t>
  </si>
  <si>
    <t>Mkerke_15_10</t>
  </si>
  <si>
    <t>Phoeve_1_10</t>
  </si>
  <si>
    <t>S2300681</t>
  </si>
  <si>
    <t>Phoeve_2_10</t>
  </si>
  <si>
    <t>Phoeve_3_10</t>
  </si>
  <si>
    <t>Phoeve_4_10</t>
  </si>
  <si>
    <t>Phoeve_5_10</t>
  </si>
  <si>
    <t>Phoeve_6_10</t>
  </si>
  <si>
    <t>Phoeve_7_10</t>
  </si>
  <si>
    <t>Phoeve_8_10</t>
  </si>
  <si>
    <t>Phoeve_9_10</t>
  </si>
  <si>
    <t>Phoeve_10_10</t>
  </si>
  <si>
    <t>Phoeve_1_50</t>
  </si>
  <si>
    <t>Phoeve_2_50</t>
  </si>
  <si>
    <t>Phoeve_3_50</t>
  </si>
  <si>
    <t>Phoeve_4_50</t>
  </si>
  <si>
    <t>Phoeve_5_50</t>
  </si>
  <si>
    <t>Phoeve_6_50</t>
  </si>
  <si>
    <t>Phoeve_7_50</t>
  </si>
  <si>
    <t>Phoeve_8_50</t>
  </si>
  <si>
    <t>Phoeve_9_50</t>
  </si>
  <si>
    <t>Phoeve_10_50</t>
  </si>
  <si>
    <t>Phoeve_11_50</t>
  </si>
  <si>
    <t>Phoeve_12_50</t>
  </si>
  <si>
    <t>Phoeve_13_50</t>
  </si>
  <si>
    <t>Phoeve_14_50</t>
  </si>
  <si>
    <t>Phoeve_15_50</t>
  </si>
  <si>
    <t>Phoeve_11_10</t>
  </si>
  <si>
    <t>Phoeve_12_10</t>
  </si>
  <si>
    <t>Phoeve_13_10</t>
  </si>
  <si>
    <t>Phoeve_14_10</t>
  </si>
  <si>
    <t>Phoeve_15_10</t>
  </si>
  <si>
    <t>Header</t>
  </si>
  <si>
    <t>Explanation</t>
  </si>
  <si>
    <t>depth</t>
  </si>
  <si>
    <t>Bulk_density</t>
  </si>
  <si>
    <t>field_moisture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</si>
</sst>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  <family val="2"/>
    </font>
    <font>
      <sz val="8"/>
      <name val="Calibri"/>
      <scheme val="minor"/>
    </font>
    <font>
      <sz val="10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E2EFD9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5">
    <xf numFmtId="0" fontId="0" fillId="0" borderId="0"/>
    <xf numFmtId="0" fontId="2" fillId="0" borderId="1"/>
    <xf numFmtId="0" fontId="2" fillId="0" borderId="1"/>
    <xf numFmtId="0" fontId="5" fillId="0" borderId="1"/>
    <xf numFmtId="0" fontId="1" fillId="0" borderId="1"/>
  </cellStyleXfs>
  <cellXfs count="39"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2" borderId="0" xfId="0" applyFont="1" applyFill="1"/>
    <xf numFmtId="164" fontId="4" fillId="0" borderId="0" xfId="0" applyNumberFormat="1" applyFont="1"/>
    <xf numFmtId="0" fontId="3" fillId="0" borderId="0" xfId="0" applyFont="1" applyAlignment="1">
      <alignment horizontal="right"/>
    </xf>
    <xf numFmtId="165" fontId="4" fillId="0" borderId="0" xfId="0" applyNumberFormat="1" applyFont="1"/>
    <xf numFmtId="0" fontId="5" fillId="0" borderId="0" xfId="0" applyFont="1"/>
    <xf numFmtId="0" fontId="4" fillId="0" borderId="0" xfId="0" applyFont="1" applyAlignment="1">
      <alignment wrapText="1"/>
    </xf>
    <xf numFmtId="0" fontId="4" fillId="2" borderId="0" xfId="0" applyFont="1" applyFill="1" applyAlignment="1">
      <alignment horizontal="right"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right" wrapText="1"/>
    </xf>
    <xf numFmtId="164" fontId="4" fillId="2" borderId="1" xfId="0" applyNumberFormat="1" applyFont="1" applyFill="1" applyBorder="1"/>
    <xf numFmtId="165" fontId="4" fillId="2" borderId="1" xfId="0" applyNumberFormat="1" applyFont="1" applyFill="1" applyBorder="1"/>
    <xf numFmtId="164" fontId="4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/>
    </xf>
    <xf numFmtId="164" fontId="5" fillId="0" borderId="0" xfId="0" applyNumberFormat="1" applyFont="1"/>
    <xf numFmtId="0" fontId="5" fillId="2" borderId="0" xfId="0" applyFont="1" applyFill="1"/>
    <xf numFmtId="2" fontId="0" fillId="3" borderId="0" xfId="0" applyNumberFormat="1" applyFill="1"/>
    <xf numFmtId="2" fontId="0" fillId="0" borderId="0" xfId="0" applyNumberFormat="1"/>
    <xf numFmtId="0" fontId="4" fillId="4" borderId="0" xfId="0" applyFont="1" applyFill="1"/>
    <xf numFmtId="0" fontId="4" fillId="5" borderId="0" xfId="0" applyFont="1" applyFill="1"/>
    <xf numFmtId="164" fontId="4" fillId="4" borderId="0" xfId="0" applyNumberFormat="1" applyFont="1" applyFill="1"/>
    <xf numFmtId="0" fontId="3" fillId="4" borderId="0" xfId="0" applyFont="1" applyFill="1" applyAlignment="1">
      <alignment horizontal="right"/>
    </xf>
    <xf numFmtId="165" fontId="4" fillId="4" borderId="0" xfId="0" applyNumberFormat="1" applyFont="1" applyFill="1"/>
    <xf numFmtId="0" fontId="5" fillId="4" borderId="0" xfId="0" applyFont="1" applyFill="1"/>
    <xf numFmtId="0" fontId="4" fillId="4" borderId="0" xfId="0" applyFont="1" applyFill="1" applyAlignment="1">
      <alignment horizontal="right"/>
    </xf>
    <xf numFmtId="0" fontId="0" fillId="4" borderId="0" xfId="0" applyFill="1"/>
    <xf numFmtId="165" fontId="0" fillId="0" borderId="0" xfId="0" applyNumberFormat="1"/>
    <xf numFmtId="0" fontId="6" fillId="0" borderId="1" xfId="0" applyFont="1" applyBorder="1"/>
    <xf numFmtId="0" fontId="2" fillId="0" borderId="1" xfId="2"/>
    <xf numFmtId="0" fontId="2" fillId="0" borderId="1" xfId="1"/>
    <xf numFmtId="0" fontId="0" fillId="0" borderId="1" xfId="0" applyBorder="1"/>
    <xf numFmtId="165" fontId="1" fillId="0" borderId="1" xfId="4" applyNumberFormat="1"/>
    <xf numFmtId="0" fontId="8" fillId="6" borderId="0" xfId="0" applyFont="1" applyFill="1" applyAlignment="1">
      <alignment vertical="top" wrapText="1"/>
    </xf>
  </cellXfs>
  <cellStyles count="5">
    <cellStyle name="Normal" xfId="0" builtinId="0"/>
    <cellStyle name="Normal 2" xfId="3" xr:uid="{CF1960F8-65A3-45A3-8911-3C151D71915A}"/>
    <cellStyle name="Normal 3" xfId="1" xr:uid="{B67D79D1-14A5-485B-8DC5-1B8CFE27CCCE}"/>
    <cellStyle name="Normal 4" xfId="4" xr:uid="{0DEB7887-49E3-429A-8E46-1B7F77DDC4B7}"/>
    <cellStyle name="Standaard 2" xfId="2" xr:uid="{8CFC59BD-8E77-4F89-B92E-D426B1F619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2"/>
  <sheetViews>
    <sheetView tabSelected="1" workbookViewId="0">
      <pane ySplit="1" topLeftCell="A2" activePane="bottomLeft" state="frozen"/>
      <selection pane="bottomLeft" activeCell="E13" sqref="E13:H13"/>
    </sheetView>
  </sheetViews>
  <sheetFormatPr defaultColWidth="14.42578125" defaultRowHeight="15" customHeight="1" x14ac:dyDescent="0.25"/>
  <cols>
    <col min="1" max="1" width="18.42578125" bestFit="1" customWidth="1"/>
    <col min="2" max="2" width="20.5703125" customWidth="1"/>
    <col min="3" max="3" width="9.140625" customWidth="1"/>
    <col min="4" max="4" width="12.42578125" bestFit="1" customWidth="1"/>
    <col min="5" max="5" width="16.5703125" bestFit="1" customWidth="1"/>
    <col min="6" max="6" width="16.7109375" bestFit="1" customWidth="1"/>
    <col min="7" max="7" width="15.5703125" bestFit="1" customWidth="1"/>
    <col min="8" max="8" width="10.85546875" bestFit="1" customWidth="1"/>
    <col min="9" max="9" width="8.42578125" bestFit="1" customWidth="1"/>
    <col min="10" max="13" width="9.140625" customWidth="1"/>
    <col min="14" max="14" width="8.42578125" bestFit="1" customWidth="1"/>
    <col min="15" max="15" width="9.5703125" customWidth="1"/>
    <col min="16" max="16" width="6.5703125" bestFit="1" customWidth="1"/>
    <col min="17" max="17" width="9.42578125" bestFit="1" customWidth="1"/>
    <col min="18" max="18" width="12" bestFit="1" customWidth="1"/>
    <col min="19" max="20" width="9.140625" customWidth="1"/>
    <col min="21" max="21" width="8.140625" bestFit="1" customWidth="1"/>
    <col min="22" max="22" width="13.28515625" bestFit="1" customWidth="1"/>
    <col min="23" max="23" width="15.28515625" bestFit="1" customWidth="1"/>
    <col min="24" max="28" width="9.1406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/>
      <c r="Y1" s="3"/>
      <c r="Z1" s="3"/>
      <c r="AA1" s="3"/>
      <c r="AB1" s="3"/>
    </row>
    <row r="2" spans="1:28" x14ac:dyDescent="0.25">
      <c r="A2" s="4" t="s">
        <v>23</v>
      </c>
      <c r="B2" s="4" t="s">
        <v>24</v>
      </c>
      <c r="C2" s="5">
        <v>17</v>
      </c>
      <c r="D2" s="6">
        <v>1.3571142685611366</v>
      </c>
      <c r="E2" s="4">
        <v>20.92</v>
      </c>
      <c r="F2" s="7">
        <v>12.5</v>
      </c>
      <c r="G2" s="7">
        <v>1.6</v>
      </c>
      <c r="H2" s="4">
        <v>23.7</v>
      </c>
      <c r="I2" s="8">
        <v>25.52</v>
      </c>
      <c r="J2" s="8">
        <v>5.1040000915527344</v>
      </c>
      <c r="K2" s="8">
        <v>5.4200000762939453</v>
      </c>
      <c r="L2" s="8">
        <v>2.0714311599731445</v>
      </c>
      <c r="M2" s="8">
        <v>3.0312216281890869</v>
      </c>
      <c r="N2" s="8">
        <v>1.8945134878158569</v>
      </c>
      <c r="O2" s="8">
        <v>5.6835403442382813</v>
      </c>
      <c r="P2" s="8">
        <v>7.5780539512634277</v>
      </c>
      <c r="Q2" s="8">
        <v>48.09033203125</v>
      </c>
      <c r="R2" s="8">
        <v>41.300395965576172</v>
      </c>
      <c r="S2" s="8">
        <f>Q2+R2</f>
        <v>89.390727996826172</v>
      </c>
      <c r="T2" s="8">
        <v>0.13139013946056366</v>
      </c>
      <c r="U2" s="9">
        <v>0</v>
      </c>
      <c r="V2" s="7">
        <v>3.4979849999999999</v>
      </c>
      <c r="W2" s="7">
        <v>0.54532720000000001</v>
      </c>
      <c r="X2" s="7"/>
      <c r="Y2" s="7"/>
      <c r="Z2" s="7"/>
      <c r="AA2" s="7"/>
      <c r="AB2" s="7"/>
    </row>
    <row r="3" spans="1:28" x14ac:dyDescent="0.25">
      <c r="A3" s="10" t="s">
        <v>25</v>
      </c>
      <c r="B3" s="4" t="s">
        <v>24</v>
      </c>
      <c r="C3" s="11">
        <v>28</v>
      </c>
      <c r="D3" s="6">
        <v>1.544716262281933</v>
      </c>
      <c r="E3" s="4">
        <v>15.72</v>
      </c>
      <c r="F3" s="22">
        <v>13.9</v>
      </c>
      <c r="G3" s="23">
        <v>2.2999999999999998</v>
      </c>
      <c r="H3" s="4">
        <v>23</v>
      </c>
      <c r="I3" s="8">
        <v>4.43</v>
      </c>
      <c r="J3" s="8">
        <v>0.88599997758865356</v>
      </c>
      <c r="K3" s="8">
        <v>5.929999828338623</v>
      </c>
      <c r="L3" s="8">
        <v>1.6</v>
      </c>
      <c r="M3" s="8">
        <v>2.8526601791381836</v>
      </c>
      <c r="N3" s="8">
        <v>0</v>
      </c>
      <c r="O3" s="8">
        <v>1.0697475671768188</v>
      </c>
      <c r="P3" s="8">
        <v>1.0697475671768188</v>
      </c>
      <c r="Q3" s="8">
        <v>39.751819610595703</v>
      </c>
      <c r="R3" s="8">
        <v>56.325775146484375</v>
      </c>
      <c r="S3" s="8">
        <f t="shared" ref="S3:S66" si="0">Q3+R3</f>
        <v>96.077594757080078</v>
      </c>
      <c r="T3" s="8">
        <v>6.8499445915222168E-2</v>
      </c>
      <c r="U3" s="9">
        <v>0</v>
      </c>
      <c r="V3" s="7">
        <v>3.4687570000000001</v>
      </c>
      <c r="W3" s="7">
        <v>9.8255460000000003E-2</v>
      </c>
      <c r="X3" s="7"/>
      <c r="Y3" s="7"/>
      <c r="Z3" s="7"/>
      <c r="AA3" s="7"/>
      <c r="AB3" s="7"/>
    </row>
    <row r="4" spans="1:28" x14ac:dyDescent="0.25">
      <c r="A4" s="12" t="s">
        <v>26</v>
      </c>
      <c r="B4" s="13" t="s">
        <v>24</v>
      </c>
      <c r="C4" s="14">
        <v>41</v>
      </c>
      <c r="D4" s="15">
        <v>1.8188667872212176</v>
      </c>
      <c r="E4" s="13">
        <v>12.33</v>
      </c>
      <c r="F4" s="22">
        <v>4.0999999999999996</v>
      </c>
      <c r="G4" s="23">
        <v>0.2</v>
      </c>
      <c r="H4" s="13">
        <v>25.1</v>
      </c>
      <c r="I4" s="16">
        <v>2.09</v>
      </c>
      <c r="J4" s="16">
        <v>0.41800001263618503</v>
      </c>
      <c r="K4" s="16">
        <v>5.570000171661377</v>
      </c>
      <c r="L4" s="8">
        <v>1.6</v>
      </c>
      <c r="M4" s="16">
        <v>2.5208873748779297</v>
      </c>
      <c r="N4" s="16">
        <v>0</v>
      </c>
      <c r="O4" s="16">
        <v>0.36012676358222961</v>
      </c>
      <c r="P4" s="16">
        <v>0.36012676358222961</v>
      </c>
      <c r="Q4" s="16">
        <v>52.722557067871094</v>
      </c>
      <c r="R4" s="16">
        <v>44.396427154541016</v>
      </c>
      <c r="S4" s="8">
        <f t="shared" si="0"/>
        <v>97.118984222412109</v>
      </c>
      <c r="T4" s="16">
        <v>4.0307357907295227E-2</v>
      </c>
      <c r="U4" s="13">
        <v>0</v>
      </c>
      <c r="V4" s="7">
        <v>3.3391030000000002</v>
      </c>
      <c r="W4" s="7">
        <v>0.15772554</v>
      </c>
      <c r="X4" s="7"/>
      <c r="Y4" s="7"/>
      <c r="Z4" s="7"/>
      <c r="AA4" s="7"/>
      <c r="AB4" s="7"/>
    </row>
    <row r="5" spans="1:28" x14ac:dyDescent="0.25">
      <c r="A5" s="10" t="s">
        <v>27</v>
      </c>
      <c r="B5" s="4" t="s">
        <v>24</v>
      </c>
      <c r="C5" s="11">
        <v>56</v>
      </c>
      <c r="D5" s="6">
        <v>1.4461523005826802</v>
      </c>
      <c r="E5" s="4">
        <v>12.09</v>
      </c>
      <c r="F5" s="7">
        <v>5.5</v>
      </c>
      <c r="G5" s="7">
        <v>0.3</v>
      </c>
      <c r="H5" s="4">
        <v>23.3</v>
      </c>
      <c r="I5" s="8">
        <v>5.79</v>
      </c>
      <c r="J5" s="8">
        <v>1.1579999923706055</v>
      </c>
      <c r="K5" s="8">
        <v>5.309999942779541</v>
      </c>
      <c r="L5" s="8">
        <v>1.6</v>
      </c>
      <c r="M5" s="8">
        <v>2.9295444488525391</v>
      </c>
      <c r="N5" s="8">
        <v>0.36619305610656738</v>
      </c>
      <c r="O5" s="8">
        <v>2.1971583366394043</v>
      </c>
      <c r="P5" s="8">
        <v>2.5633513927459717</v>
      </c>
      <c r="Q5" s="8">
        <v>52.101947784423828</v>
      </c>
      <c r="R5" s="8">
        <v>42.405155181884766</v>
      </c>
      <c r="S5" s="8">
        <f t="shared" si="0"/>
        <v>94.507102966308594</v>
      </c>
      <c r="T5" s="8">
        <v>0.15142849087715149</v>
      </c>
      <c r="U5" s="9">
        <v>0</v>
      </c>
      <c r="V5" s="7">
        <v>3.4501759999999999</v>
      </c>
      <c r="W5" s="7">
        <v>0.31846493999999997</v>
      </c>
      <c r="X5" s="7"/>
      <c r="Y5" s="7"/>
      <c r="Z5" s="7"/>
      <c r="AA5" s="7"/>
      <c r="AB5" s="7"/>
    </row>
    <row r="6" spans="1:28" x14ac:dyDescent="0.25">
      <c r="A6" s="10" t="s">
        <v>28</v>
      </c>
      <c r="B6" s="4" t="s">
        <v>24</v>
      </c>
      <c r="C6" s="11">
        <v>81</v>
      </c>
      <c r="D6" s="6">
        <v>1.8123658661216149</v>
      </c>
      <c r="E6" s="4">
        <v>6.11</v>
      </c>
      <c r="F6" s="22">
        <v>6.7</v>
      </c>
      <c r="G6" s="23">
        <v>0.6</v>
      </c>
      <c r="H6" s="4">
        <v>25.1</v>
      </c>
      <c r="I6" s="8">
        <v>8.69</v>
      </c>
      <c r="J6" s="8">
        <v>1.7380000352859497</v>
      </c>
      <c r="K6" s="8">
        <v>5.2399997711181641</v>
      </c>
      <c r="L6" s="8">
        <v>1.6</v>
      </c>
      <c r="M6" s="8">
        <v>2.5933609008789063</v>
      </c>
      <c r="N6" s="8">
        <v>0.74096029996871948</v>
      </c>
      <c r="O6" s="8">
        <v>0.74096029996871948</v>
      </c>
      <c r="P6" s="8">
        <v>1.481920599937439</v>
      </c>
      <c r="Q6" s="8">
        <v>46.576763153076172</v>
      </c>
      <c r="R6" s="8">
        <v>49.347953796386719</v>
      </c>
      <c r="S6" s="8">
        <f t="shared" si="0"/>
        <v>95.924716949462891</v>
      </c>
      <c r="T6" s="8">
        <v>8.3469204604625702E-2</v>
      </c>
      <c r="U6" s="13">
        <v>0</v>
      </c>
      <c r="V6" s="7">
        <v>3.3132239999999999</v>
      </c>
      <c r="W6" s="7">
        <v>0.59376596999999998</v>
      </c>
      <c r="X6" s="7"/>
      <c r="Y6" s="7"/>
      <c r="Z6" s="7"/>
      <c r="AA6" s="7"/>
      <c r="AB6" s="7"/>
    </row>
    <row r="7" spans="1:28" x14ac:dyDescent="0.25">
      <c r="A7" s="10" t="s">
        <v>29</v>
      </c>
      <c r="B7" s="4" t="s">
        <v>24</v>
      </c>
      <c r="C7" s="11">
        <v>97</v>
      </c>
      <c r="D7" s="6">
        <v>1.6751315256980979</v>
      </c>
      <c r="E7" s="4">
        <v>12</v>
      </c>
      <c r="F7" s="7">
        <v>5.9</v>
      </c>
      <c r="G7" s="7">
        <v>0.2</v>
      </c>
      <c r="H7" s="4">
        <v>26.2</v>
      </c>
      <c r="I7" s="8">
        <v>1.31</v>
      </c>
      <c r="J7" s="8">
        <v>0.26199999451637268</v>
      </c>
      <c r="K7" s="8">
        <v>5.6599998474121094</v>
      </c>
      <c r="L7" s="8">
        <v>1.6</v>
      </c>
      <c r="M7" s="8">
        <v>3.645909309387207</v>
      </c>
      <c r="N7" s="8">
        <v>0.72918188571929932</v>
      </c>
      <c r="O7" s="8">
        <v>2.9167275428771973</v>
      </c>
      <c r="P7" s="8">
        <v>3.645909309387207</v>
      </c>
      <c r="Q7" s="8">
        <v>75.791160583496094</v>
      </c>
      <c r="R7" s="8">
        <v>16.917018890380859</v>
      </c>
      <c r="S7" s="8">
        <f t="shared" si="0"/>
        <v>92.708179473876953</v>
      </c>
      <c r="T7" s="8">
        <v>0.52367794513702393</v>
      </c>
      <c r="U7" s="13">
        <v>0</v>
      </c>
      <c r="V7" s="7">
        <v>3.3963299999999998</v>
      </c>
      <c r="W7" s="7">
        <v>0.29036826999999998</v>
      </c>
      <c r="X7" s="7"/>
      <c r="Y7" s="7"/>
      <c r="Z7" s="7"/>
      <c r="AA7" s="7"/>
      <c r="AB7" s="7"/>
    </row>
    <row r="8" spans="1:28" x14ac:dyDescent="0.25">
      <c r="A8" s="10" t="s">
        <v>30</v>
      </c>
      <c r="B8" s="4" t="s">
        <v>31</v>
      </c>
      <c r="C8" s="11">
        <v>10</v>
      </c>
      <c r="D8" s="6">
        <v>1.4290737392003214</v>
      </c>
      <c r="E8" s="4">
        <v>4.79</v>
      </c>
      <c r="F8" s="7">
        <v>3</v>
      </c>
      <c r="G8" s="7">
        <v>0.4</v>
      </c>
      <c r="H8" s="4">
        <v>20.3</v>
      </c>
      <c r="I8" s="8">
        <v>10.95</v>
      </c>
      <c r="J8" s="8">
        <v>2.190000057220459</v>
      </c>
      <c r="K8" s="8">
        <v>5.0300002098083496</v>
      </c>
      <c r="L8" s="8">
        <v>1.6</v>
      </c>
      <c r="M8" s="8">
        <v>4.0029110908508301</v>
      </c>
      <c r="N8" s="8">
        <v>1.8195050954818726</v>
      </c>
      <c r="O8" s="8">
        <v>2.9112081527709961</v>
      </c>
      <c r="P8" s="8">
        <v>4.7307133674621582</v>
      </c>
      <c r="Q8" s="8">
        <v>58.195049285888672</v>
      </c>
      <c r="R8" s="8">
        <v>33.071323394775391</v>
      </c>
      <c r="S8" s="8">
        <f t="shared" si="0"/>
        <v>91.266372680664063</v>
      </c>
      <c r="T8" s="8">
        <v>0.1896568089723587</v>
      </c>
      <c r="U8" s="9">
        <v>0</v>
      </c>
      <c r="V8" s="7">
        <v>3.5113150000000002</v>
      </c>
      <c r="W8" s="7">
        <v>0.49829213999999999</v>
      </c>
      <c r="X8" s="7"/>
      <c r="Y8" s="7"/>
      <c r="Z8" s="7"/>
      <c r="AA8" s="7"/>
      <c r="AB8" s="7"/>
    </row>
    <row r="9" spans="1:28" x14ac:dyDescent="0.25">
      <c r="A9" s="12" t="s">
        <v>32</v>
      </c>
      <c r="B9" s="13" t="s">
        <v>31</v>
      </c>
      <c r="C9" s="14">
        <v>25</v>
      </c>
      <c r="D9" s="15">
        <v>1.5796835119959161</v>
      </c>
      <c r="E9" s="13">
        <v>5.28</v>
      </c>
      <c r="F9" s="7">
        <v>3.4</v>
      </c>
      <c r="G9" s="7">
        <v>0.2</v>
      </c>
      <c r="H9" s="13">
        <v>20.5</v>
      </c>
      <c r="I9" s="16">
        <v>1.22</v>
      </c>
      <c r="J9" s="16">
        <v>0.24400000274181399</v>
      </c>
      <c r="K9" s="16">
        <v>5.8899998664855904</v>
      </c>
      <c r="L9" s="8">
        <v>1.6</v>
      </c>
      <c r="M9" s="16">
        <v>3.2378759384155273</v>
      </c>
      <c r="N9" s="16">
        <v>-0.35976400971412659</v>
      </c>
      <c r="O9" s="16">
        <v>2.5183479785919189</v>
      </c>
      <c r="P9" s="16">
        <v>2.1585838794708252</v>
      </c>
      <c r="Q9" s="16">
        <v>59.519355773925781</v>
      </c>
      <c r="R9" s="16">
        <v>35.084186553955078</v>
      </c>
      <c r="S9" s="8">
        <f t="shared" si="0"/>
        <v>94.603542327880859</v>
      </c>
      <c r="T9" s="16">
        <v>0.237609088420868</v>
      </c>
      <c r="U9" s="9">
        <v>0</v>
      </c>
      <c r="V9" s="7">
        <v>3.4670779999999999</v>
      </c>
      <c r="W9" s="7">
        <v>0.22970904</v>
      </c>
      <c r="X9" s="7"/>
      <c r="Y9" s="7"/>
      <c r="Z9" s="7"/>
      <c r="AA9" s="7"/>
      <c r="AB9" s="7"/>
    </row>
    <row r="10" spans="1:28" x14ac:dyDescent="0.25">
      <c r="A10" s="10" t="s">
        <v>33</v>
      </c>
      <c r="B10" s="4" t="s">
        <v>34</v>
      </c>
      <c r="C10" s="11">
        <v>25</v>
      </c>
      <c r="D10" s="6">
        <v>1.6753559254060557</v>
      </c>
      <c r="E10" s="4">
        <v>8.4700000000000006</v>
      </c>
      <c r="F10" s="7">
        <v>3.2</v>
      </c>
      <c r="G10" s="7">
        <v>0.2</v>
      </c>
      <c r="H10" s="4">
        <v>19.7</v>
      </c>
      <c r="I10" s="8">
        <v>2.76</v>
      </c>
      <c r="J10" s="8">
        <v>0.55199998617172241</v>
      </c>
      <c r="K10" s="8">
        <v>5.929999828338623</v>
      </c>
      <c r="L10" s="8">
        <v>1.6</v>
      </c>
      <c r="M10" s="8">
        <v>3.5744924545288086</v>
      </c>
      <c r="N10" s="8">
        <v>0.71489846706390381</v>
      </c>
      <c r="O10" s="8">
        <v>1.7872462272644043</v>
      </c>
      <c r="P10" s="8">
        <v>2.5021448135375977</v>
      </c>
      <c r="Q10" s="8">
        <v>56.834430694580078</v>
      </c>
      <c r="R10" s="8">
        <v>37.088932037353516</v>
      </c>
      <c r="S10" s="8">
        <f t="shared" si="0"/>
        <v>93.923362731933594</v>
      </c>
      <c r="T10" s="8">
        <v>0.26530149579048157</v>
      </c>
      <c r="U10" s="13">
        <v>0</v>
      </c>
      <c r="V10" s="7">
        <v>3.486917</v>
      </c>
      <c r="W10" s="7">
        <v>0.20152396</v>
      </c>
      <c r="X10" s="7"/>
      <c r="Y10" s="7"/>
      <c r="Z10" s="7"/>
      <c r="AA10" s="7"/>
      <c r="AB10" s="7"/>
    </row>
    <row r="11" spans="1:28" x14ac:dyDescent="0.25">
      <c r="A11" s="12" t="s">
        <v>35</v>
      </c>
      <c r="B11" s="13" t="s">
        <v>34</v>
      </c>
      <c r="C11" s="14">
        <v>45</v>
      </c>
      <c r="D11" s="15">
        <v>1.5563042368555384</v>
      </c>
      <c r="E11" s="13">
        <v>5.08</v>
      </c>
      <c r="F11" s="7">
        <v>4</v>
      </c>
      <c r="G11" s="7">
        <v>0.2</v>
      </c>
      <c r="H11" s="13">
        <v>19.7</v>
      </c>
      <c r="I11" s="16">
        <v>1.67</v>
      </c>
      <c r="J11" s="16">
        <v>0.33399999141693099</v>
      </c>
      <c r="K11" s="16">
        <v>6.1599998474121094</v>
      </c>
      <c r="L11" s="8">
        <v>1.6</v>
      </c>
      <c r="M11" s="16">
        <v>3.5924701690673828</v>
      </c>
      <c r="N11" s="16">
        <v>1.0777410268783569</v>
      </c>
      <c r="O11" s="16">
        <v>1.4369881153106689</v>
      </c>
      <c r="P11" s="16">
        <v>2.5147290229797363</v>
      </c>
      <c r="Q11" s="16">
        <v>61.201320648193359</v>
      </c>
      <c r="R11" s="16">
        <v>32.691478729248047</v>
      </c>
      <c r="S11" s="8">
        <f t="shared" si="0"/>
        <v>93.892799377441406</v>
      </c>
      <c r="T11" s="16">
        <v>0.38865694403648376</v>
      </c>
      <c r="U11" s="13">
        <v>0</v>
      </c>
      <c r="V11" s="7">
        <v>3.4958499999999999</v>
      </c>
      <c r="W11" s="7">
        <v>0.20214394999999999</v>
      </c>
      <c r="X11" s="7"/>
      <c r="Y11" s="7"/>
      <c r="Z11" s="7"/>
      <c r="AA11" s="7"/>
      <c r="AB11" s="7"/>
    </row>
    <row r="12" spans="1:28" x14ac:dyDescent="0.25">
      <c r="A12" s="10" t="s">
        <v>36</v>
      </c>
      <c r="B12" s="4" t="s">
        <v>34</v>
      </c>
      <c r="C12" s="11">
        <v>60</v>
      </c>
      <c r="D12" s="6">
        <v>1.7469420493282537</v>
      </c>
      <c r="E12" s="4">
        <v>11.4</v>
      </c>
      <c r="F12" s="7">
        <v>4.5999999999999996</v>
      </c>
      <c r="G12" s="7">
        <v>0.2</v>
      </c>
      <c r="H12" s="13">
        <v>19.7</v>
      </c>
      <c r="I12" s="8">
        <v>1.64</v>
      </c>
      <c r="J12" s="8">
        <v>0.32800000905990601</v>
      </c>
      <c r="K12" s="8">
        <v>6.25</v>
      </c>
      <c r="L12" s="8">
        <v>1.6</v>
      </c>
      <c r="M12" s="8">
        <v>3.962536096572876</v>
      </c>
      <c r="N12" s="8">
        <v>1.0806916952133179</v>
      </c>
      <c r="O12" s="8">
        <v>3.2420749664306641</v>
      </c>
      <c r="P12" s="8">
        <v>4.3227667808532715</v>
      </c>
      <c r="Q12" s="8">
        <v>62.694522857666016</v>
      </c>
      <c r="R12" s="8">
        <v>29.020172119140625</v>
      </c>
      <c r="S12" s="8">
        <f t="shared" si="0"/>
        <v>91.714694976806641</v>
      </c>
      <c r="T12" s="8">
        <v>0.55955445766448975</v>
      </c>
      <c r="U12" s="9">
        <v>0</v>
      </c>
      <c r="V12" s="7">
        <v>3.3419140000000001</v>
      </c>
      <c r="W12" s="7">
        <v>0.23862041000000001</v>
      </c>
      <c r="X12" s="7"/>
      <c r="Y12" s="7"/>
      <c r="Z12" s="7"/>
      <c r="AA12" s="7"/>
      <c r="AB12" s="7"/>
    </row>
    <row r="13" spans="1:28" x14ac:dyDescent="0.25">
      <c r="A13" s="10" t="s">
        <v>37</v>
      </c>
      <c r="B13" s="4" t="s">
        <v>31</v>
      </c>
      <c r="C13" s="11">
        <v>60</v>
      </c>
      <c r="D13" s="6">
        <v>1.633336845432515</v>
      </c>
      <c r="E13" s="4">
        <v>8.4700000000000006</v>
      </c>
      <c r="F13" s="7">
        <v>4.7</v>
      </c>
      <c r="G13" s="7">
        <v>0.2</v>
      </c>
      <c r="H13" s="4">
        <v>20.3</v>
      </c>
      <c r="I13" s="8">
        <v>0.3</v>
      </c>
      <c r="J13" s="8">
        <v>5.9999998658895493E-2</v>
      </c>
      <c r="K13" s="8">
        <v>6.2399997711181641</v>
      </c>
      <c r="L13" s="8">
        <v>1.6</v>
      </c>
      <c r="M13" s="8">
        <v>2.9057097434997559</v>
      </c>
      <c r="N13" s="8">
        <v>1.0896410942077637</v>
      </c>
      <c r="O13" s="8">
        <v>5.4482059478759766</v>
      </c>
      <c r="P13" s="8">
        <v>6.5378470420837402</v>
      </c>
      <c r="Q13" s="8">
        <v>63.170127868652344</v>
      </c>
      <c r="R13" s="8">
        <v>27.386314392089844</v>
      </c>
      <c r="S13" s="8">
        <f t="shared" si="0"/>
        <v>90.556442260742188</v>
      </c>
      <c r="T13" s="8">
        <v>1.6317996978759766</v>
      </c>
      <c r="U13" s="13">
        <v>0</v>
      </c>
      <c r="V13" s="7">
        <v>3.6221070000000002</v>
      </c>
      <c r="W13" s="7">
        <v>0.14961542999999999</v>
      </c>
      <c r="X13" s="7"/>
      <c r="Y13" s="7"/>
      <c r="Z13" s="7"/>
      <c r="AA13" s="7"/>
      <c r="AB13" s="7"/>
    </row>
    <row r="14" spans="1:28" x14ac:dyDescent="0.25">
      <c r="A14" s="10" t="s">
        <v>38</v>
      </c>
      <c r="B14" s="4" t="s">
        <v>39</v>
      </c>
      <c r="C14" s="11">
        <v>32</v>
      </c>
      <c r="D14" s="6">
        <v>1.589</v>
      </c>
      <c r="E14" s="4">
        <v>20.63</v>
      </c>
      <c r="F14" s="7">
        <v>12</v>
      </c>
      <c r="G14" s="7">
        <v>3.7</v>
      </c>
      <c r="H14" s="4">
        <v>22.8</v>
      </c>
      <c r="I14" s="8">
        <v>10.18</v>
      </c>
      <c r="J14" s="8">
        <v>2.0360000133514404</v>
      </c>
      <c r="K14" s="8">
        <v>6.369999885559082</v>
      </c>
      <c r="L14" s="8">
        <v>4.1489219665527344</v>
      </c>
      <c r="M14" s="8">
        <v>9.8425197601318359</v>
      </c>
      <c r="N14" s="8">
        <v>9.8425197601318359</v>
      </c>
      <c r="O14" s="8">
        <v>29.14900016784668</v>
      </c>
      <c r="P14" s="8">
        <v>38.991519927978516</v>
      </c>
      <c r="Q14" s="8">
        <v>45.699577331542969</v>
      </c>
      <c r="R14" s="8">
        <v>5.4663839340209961</v>
      </c>
      <c r="S14" s="8">
        <f t="shared" si="0"/>
        <v>51.165961265563965</v>
      </c>
      <c r="T14" s="8">
        <v>1.2126647233963013</v>
      </c>
      <c r="U14" s="9">
        <v>0</v>
      </c>
      <c r="V14" s="7">
        <v>3.7926950000000001</v>
      </c>
      <c r="W14" s="7">
        <v>0.78192660000000003</v>
      </c>
      <c r="X14" s="7"/>
      <c r="Y14" s="7"/>
      <c r="Z14" s="7"/>
      <c r="AA14" s="7"/>
      <c r="AB14" s="7"/>
    </row>
    <row r="15" spans="1:28" x14ac:dyDescent="0.25">
      <c r="A15" s="12" t="s">
        <v>40</v>
      </c>
      <c r="B15" s="13" t="s">
        <v>39</v>
      </c>
      <c r="C15" s="14">
        <v>59</v>
      </c>
      <c r="D15" s="15">
        <v>1.5840000000000001</v>
      </c>
      <c r="E15" s="13">
        <v>19.18</v>
      </c>
      <c r="F15" s="7">
        <v>12.6</v>
      </c>
      <c r="G15" s="7">
        <v>3.3</v>
      </c>
      <c r="H15" s="13">
        <v>21.9</v>
      </c>
      <c r="I15" s="16">
        <v>4.84</v>
      </c>
      <c r="J15" s="16">
        <v>0.96799999475479126</v>
      </c>
      <c r="K15" s="16">
        <v>6.0300002098083398</v>
      </c>
      <c r="L15" s="16">
        <v>2.42479395866394</v>
      </c>
      <c r="M15" s="16">
        <v>10.979857444763184</v>
      </c>
      <c r="N15" s="16">
        <v>11.737089157104492</v>
      </c>
      <c r="O15" s="16">
        <v>31.42510986328125</v>
      </c>
      <c r="P15" s="16">
        <v>43.162200927734375</v>
      </c>
      <c r="Q15" s="16">
        <v>41.208541870117188</v>
      </c>
      <c r="R15" s="16">
        <v>4.6494016647338867</v>
      </c>
      <c r="S15" s="8">
        <f t="shared" si="0"/>
        <v>45.857943534851074</v>
      </c>
      <c r="T15" s="16">
        <v>1.9929693937301636</v>
      </c>
      <c r="U15" s="13">
        <v>0</v>
      </c>
      <c r="V15" s="7">
        <v>3.6327020000000001</v>
      </c>
      <c r="W15" s="7">
        <v>0.69699018000000001</v>
      </c>
      <c r="X15" s="7"/>
      <c r="Y15" s="7"/>
      <c r="Z15" s="7"/>
      <c r="AA15" s="7"/>
      <c r="AB15" s="7"/>
    </row>
    <row r="16" spans="1:28" x14ac:dyDescent="0.25">
      <c r="A16" s="10" t="s">
        <v>41</v>
      </c>
      <c r="B16" s="4" t="s">
        <v>39</v>
      </c>
      <c r="C16" s="11">
        <v>78</v>
      </c>
      <c r="D16" s="6">
        <v>1.52</v>
      </c>
      <c r="E16" s="4">
        <v>24.85</v>
      </c>
      <c r="F16" s="7">
        <v>17.5</v>
      </c>
      <c r="G16" s="7">
        <v>4.3</v>
      </c>
      <c r="H16" s="4">
        <v>21.7</v>
      </c>
      <c r="I16" s="8">
        <v>3.66</v>
      </c>
      <c r="J16" s="8">
        <v>0.73199999332427979</v>
      </c>
      <c r="K16" s="8">
        <v>5.6100001335144043</v>
      </c>
      <c r="L16" s="8">
        <v>1.6</v>
      </c>
      <c r="M16" s="8">
        <v>11.257880210876465</v>
      </c>
      <c r="N16" s="8">
        <v>12.383668899536133</v>
      </c>
      <c r="O16" s="8">
        <v>34.148902893066406</v>
      </c>
      <c r="P16" s="8">
        <v>46.532569885253906</v>
      </c>
      <c r="Q16" s="8">
        <v>37.856498718261719</v>
      </c>
      <c r="R16" s="8">
        <v>4.3530473709106445</v>
      </c>
      <c r="S16" s="8">
        <f t="shared" si="0"/>
        <v>42.209546089172363</v>
      </c>
      <c r="T16" s="8">
        <v>2.3784832954406738</v>
      </c>
      <c r="U16" s="9">
        <v>0</v>
      </c>
      <c r="V16" s="7">
        <v>3.7769889999999999</v>
      </c>
      <c r="W16" s="7">
        <v>0.55370843999999997</v>
      </c>
      <c r="X16" s="7"/>
      <c r="Y16" s="7"/>
      <c r="Z16" s="7"/>
      <c r="AA16" s="7"/>
      <c r="AB16" s="7"/>
    </row>
    <row r="17" spans="1:28" x14ac:dyDescent="0.25">
      <c r="A17" s="10" t="s">
        <v>42</v>
      </c>
      <c r="B17" s="4" t="s">
        <v>39</v>
      </c>
      <c r="C17" s="11">
        <v>93</v>
      </c>
      <c r="D17" s="6">
        <v>1.512</v>
      </c>
      <c r="E17" s="4">
        <v>26.72</v>
      </c>
      <c r="F17" s="7">
        <v>16</v>
      </c>
      <c r="G17" s="7">
        <v>3.5</v>
      </c>
      <c r="H17" s="4">
        <v>21.5</v>
      </c>
      <c r="I17" s="8">
        <v>3.07</v>
      </c>
      <c r="J17" s="8">
        <v>0.61400002241134644</v>
      </c>
      <c r="K17" s="8">
        <v>5.7100000381469727</v>
      </c>
      <c r="L17" s="8">
        <v>2.4258079528808594</v>
      </c>
      <c r="M17" s="8">
        <v>10.158013343811035</v>
      </c>
      <c r="N17" s="8">
        <v>12.039127349853516</v>
      </c>
      <c r="O17" s="8">
        <v>34.612491607666016</v>
      </c>
      <c r="P17" s="8">
        <v>46.651618957519531</v>
      </c>
      <c r="Q17" s="8">
        <v>38.796089172363281</v>
      </c>
      <c r="R17" s="8">
        <v>4.3942813873291016</v>
      </c>
      <c r="S17" s="8">
        <f t="shared" si="0"/>
        <v>43.190370559692383</v>
      </c>
      <c r="T17" s="8">
        <v>2.7008235454559326</v>
      </c>
      <c r="U17" s="13">
        <v>0</v>
      </c>
      <c r="V17" s="7">
        <v>3.7052429999999998</v>
      </c>
      <c r="W17" s="7">
        <v>0.6787782</v>
      </c>
      <c r="X17" s="7"/>
      <c r="Y17" s="7"/>
      <c r="Z17" s="7"/>
      <c r="AA17" s="7"/>
      <c r="AB17" s="7"/>
    </row>
    <row r="18" spans="1:28" x14ac:dyDescent="0.25">
      <c r="A18" s="10" t="s">
        <v>43</v>
      </c>
      <c r="B18" s="4" t="s">
        <v>39</v>
      </c>
      <c r="C18" s="11">
        <v>110</v>
      </c>
      <c r="D18" s="6">
        <v>1.649</v>
      </c>
      <c r="E18" s="4">
        <v>26.05</v>
      </c>
      <c r="F18" s="7">
        <v>14.3</v>
      </c>
      <c r="G18" s="7">
        <v>3.6</v>
      </c>
      <c r="H18" s="4">
        <v>21.5</v>
      </c>
      <c r="I18" s="8">
        <v>1.38</v>
      </c>
      <c r="J18" s="8">
        <v>0.27599999308586121</v>
      </c>
      <c r="K18" s="8">
        <v>5.6999998092651367</v>
      </c>
      <c r="L18" s="8">
        <v>1.6</v>
      </c>
      <c r="M18" s="8">
        <v>7.8971118927001953</v>
      </c>
      <c r="N18" s="8">
        <v>12.033694267272949</v>
      </c>
      <c r="O18" s="8">
        <v>33.092658996582031</v>
      </c>
      <c r="P18" s="8">
        <v>45.126354217529297</v>
      </c>
      <c r="Q18" s="8">
        <v>42.343563079833984</v>
      </c>
      <c r="R18" s="8">
        <v>4.632972240447998</v>
      </c>
      <c r="S18" s="8">
        <f t="shared" si="0"/>
        <v>46.976535320281982</v>
      </c>
      <c r="T18" s="8">
        <v>4.0226693153381348</v>
      </c>
      <c r="U18" s="9">
        <v>0</v>
      </c>
      <c r="V18" s="7">
        <v>3.5186540000000002</v>
      </c>
      <c r="W18" s="7">
        <v>0.33960636</v>
      </c>
      <c r="X18" s="7"/>
      <c r="Y18" s="7"/>
      <c r="Z18" s="7"/>
      <c r="AA18" s="7"/>
      <c r="AB18" s="7"/>
    </row>
    <row r="19" spans="1:28" x14ac:dyDescent="0.25">
      <c r="A19" s="10" t="s">
        <v>44</v>
      </c>
      <c r="B19" s="4" t="s">
        <v>39</v>
      </c>
      <c r="C19" s="11">
        <v>123</v>
      </c>
      <c r="D19" s="17">
        <v>1.65</v>
      </c>
      <c r="E19" s="18">
        <v>23</v>
      </c>
      <c r="F19" s="7">
        <v>18.100000000000001</v>
      </c>
      <c r="G19" s="7">
        <v>7.3</v>
      </c>
      <c r="H19" s="18">
        <v>21.7</v>
      </c>
      <c r="I19" s="8">
        <v>0.57999999999999996</v>
      </c>
      <c r="J19" s="8">
        <v>0.11599999666213989</v>
      </c>
      <c r="K19" s="8">
        <v>6.0900001525878906</v>
      </c>
      <c r="L19" s="8">
        <v>2.9750950336456299</v>
      </c>
      <c r="M19" s="8">
        <v>10.750296592712402</v>
      </c>
      <c r="N19" s="8">
        <v>2.9655990600585938</v>
      </c>
      <c r="O19" s="8">
        <v>13.345195770263672</v>
      </c>
      <c r="P19" s="8">
        <v>16.310794830322266</v>
      </c>
      <c r="Q19" s="8">
        <v>67.482208251953125</v>
      </c>
      <c r="R19" s="8">
        <v>5.4567022323608398</v>
      </c>
      <c r="S19" s="8">
        <f t="shared" si="0"/>
        <v>72.938910484313965</v>
      </c>
      <c r="T19" s="8">
        <v>1.2138484716415405</v>
      </c>
      <c r="U19" s="9">
        <v>0</v>
      </c>
      <c r="V19" s="7">
        <v>3.6020940000000001</v>
      </c>
      <c r="W19" s="7">
        <v>0.35689172000000002</v>
      </c>
      <c r="X19" s="7"/>
      <c r="Y19" s="7"/>
      <c r="Z19" s="7"/>
      <c r="AA19" s="7"/>
      <c r="AB19" s="7"/>
    </row>
    <row r="20" spans="1:28" x14ac:dyDescent="0.25">
      <c r="A20" s="10" t="s">
        <v>45</v>
      </c>
      <c r="B20" s="4" t="s">
        <v>39</v>
      </c>
      <c r="C20" s="11">
        <v>144</v>
      </c>
      <c r="D20" s="17">
        <v>1.77</v>
      </c>
      <c r="E20" s="18">
        <v>26.1</v>
      </c>
      <c r="F20" s="7">
        <v>13.8</v>
      </c>
      <c r="G20" s="7">
        <v>3.9</v>
      </c>
      <c r="H20" s="18">
        <v>22.6</v>
      </c>
      <c r="I20" s="8">
        <v>0.08</v>
      </c>
      <c r="J20" s="8">
        <v>1.6000000759959221E-2</v>
      </c>
      <c r="K20" s="8">
        <v>5.9000000953674316</v>
      </c>
      <c r="L20" s="8">
        <v>2.4051077365875244</v>
      </c>
      <c r="M20" s="8">
        <v>7.7342367172241211</v>
      </c>
      <c r="N20" s="8">
        <v>2.2097818851470947</v>
      </c>
      <c r="O20" s="8">
        <v>10.312315940856934</v>
      </c>
      <c r="P20" s="8">
        <v>12.522097587585449</v>
      </c>
      <c r="Q20" s="8">
        <v>74.572776794433594</v>
      </c>
      <c r="R20" s="8">
        <v>5.1708898544311523</v>
      </c>
      <c r="S20" s="8">
        <f t="shared" si="0"/>
        <v>79.743666648864746</v>
      </c>
      <c r="T20" s="8">
        <v>1.3996173143386841</v>
      </c>
      <c r="U20" s="13">
        <v>0</v>
      </c>
      <c r="V20" s="7">
        <v>3.7324329999999999</v>
      </c>
      <c r="W20" s="7">
        <v>0.29831928000000002</v>
      </c>
      <c r="X20" s="7"/>
      <c r="Y20" s="7"/>
      <c r="Z20" s="7"/>
      <c r="AA20" s="7"/>
      <c r="AB20" s="7"/>
    </row>
    <row r="21" spans="1:28" ht="15.75" customHeight="1" x14ac:dyDescent="0.25">
      <c r="A21" s="4" t="s">
        <v>46</v>
      </c>
      <c r="B21" s="4" t="s">
        <v>47</v>
      </c>
      <c r="C21" s="11">
        <v>20</v>
      </c>
      <c r="D21" s="6">
        <v>1.6103648365666894</v>
      </c>
      <c r="E21" s="4">
        <v>36.119999999999997</v>
      </c>
      <c r="F21" s="7">
        <v>25.3</v>
      </c>
      <c r="G21" s="7">
        <v>24.6</v>
      </c>
      <c r="H21" s="4">
        <v>30.7</v>
      </c>
      <c r="I21" s="8">
        <v>12.93</v>
      </c>
      <c r="J21" s="8">
        <v>2.5859999656677246</v>
      </c>
      <c r="K21" s="8">
        <v>8.369999885559082</v>
      </c>
      <c r="L21" s="8">
        <v>12.502411842346191</v>
      </c>
      <c r="M21" s="8">
        <v>20.934516906738281</v>
      </c>
      <c r="N21" s="8">
        <v>21.353206634521484</v>
      </c>
      <c r="O21" s="8">
        <v>25.540109634399414</v>
      </c>
      <c r="P21" s="8">
        <v>46.893318176269531</v>
      </c>
      <c r="Q21" s="8">
        <v>31.870708465576172</v>
      </c>
      <c r="R21" s="8">
        <v>0.30145704746246338</v>
      </c>
      <c r="S21" s="8">
        <f t="shared" si="0"/>
        <v>32.172165513038635</v>
      </c>
      <c r="T21" s="8">
        <v>0.81982243061065674</v>
      </c>
      <c r="U21" s="8">
        <v>9.1</v>
      </c>
      <c r="V21" s="7">
        <v>3.8790100000000001</v>
      </c>
      <c r="W21" s="19">
        <v>0.67450916000000005</v>
      </c>
      <c r="X21" s="7"/>
      <c r="Y21" s="7"/>
      <c r="Z21" s="7"/>
      <c r="AA21" s="7"/>
      <c r="AB21" s="7"/>
    </row>
    <row r="22" spans="1:28" ht="15.75" customHeight="1" x14ac:dyDescent="0.25">
      <c r="A22" s="13" t="s">
        <v>48</v>
      </c>
      <c r="B22" s="13" t="s">
        <v>47</v>
      </c>
      <c r="C22" s="14">
        <v>35</v>
      </c>
      <c r="D22" s="15">
        <v>1.6014841809717832</v>
      </c>
      <c r="E22" s="13">
        <v>37.32</v>
      </c>
      <c r="F22" s="7">
        <v>30.8</v>
      </c>
      <c r="G22" s="7">
        <v>35.6</v>
      </c>
      <c r="H22" s="13">
        <v>28.9</v>
      </c>
      <c r="I22" s="16">
        <v>5.0599999999999996</v>
      </c>
      <c r="J22" s="16">
        <v>1.0119999647140501</v>
      </c>
      <c r="K22" s="16">
        <v>8.5</v>
      </c>
      <c r="L22" s="16">
        <v>9.6101655960083008</v>
      </c>
      <c r="M22" s="16">
        <v>23.232658386230469</v>
      </c>
      <c r="N22" s="16">
        <v>15.765018463134766</v>
      </c>
      <c r="O22" s="16">
        <v>25.721872329711914</v>
      </c>
      <c r="P22" s="16">
        <v>41.486892700195313</v>
      </c>
      <c r="Q22" s="16">
        <v>35.26385498046875</v>
      </c>
      <c r="R22" s="16">
        <v>1.659475639462471E-2</v>
      </c>
      <c r="S22" s="8">
        <f t="shared" si="0"/>
        <v>35.280449736863375</v>
      </c>
      <c r="T22" s="16">
        <v>0.98742163181304932</v>
      </c>
      <c r="U22" s="16">
        <v>9.1999999999999993</v>
      </c>
      <c r="V22" s="7">
        <v>3.761784</v>
      </c>
      <c r="W22" s="19">
        <v>0.67198760999999996</v>
      </c>
      <c r="X22" s="7"/>
      <c r="Y22" s="7"/>
      <c r="Z22" s="7"/>
      <c r="AA22" s="7"/>
      <c r="AB22" s="7"/>
    </row>
    <row r="23" spans="1:28" ht="15.75" customHeight="1" x14ac:dyDescent="0.25">
      <c r="A23" s="4" t="s">
        <v>49</v>
      </c>
      <c r="B23" s="4" t="s">
        <v>47</v>
      </c>
      <c r="C23" s="11">
        <v>62</v>
      </c>
      <c r="D23" s="6">
        <v>1.6130463714552983</v>
      </c>
      <c r="E23" s="4">
        <v>35.28</v>
      </c>
      <c r="F23" s="7">
        <v>27.2</v>
      </c>
      <c r="G23" s="7">
        <v>27.7</v>
      </c>
      <c r="H23" s="4">
        <v>27.8</v>
      </c>
      <c r="I23" s="8">
        <v>4.29</v>
      </c>
      <c r="J23" s="8">
        <v>0.85799998044967651</v>
      </c>
      <c r="K23" s="8">
        <v>8.6000003814697266</v>
      </c>
      <c r="L23" s="8">
        <v>9.1997413635253906</v>
      </c>
      <c r="M23" s="8">
        <v>22.466300964355469</v>
      </c>
      <c r="N23" s="8">
        <v>16.225662231445313</v>
      </c>
      <c r="O23" s="8">
        <v>25.794641494750977</v>
      </c>
      <c r="P23" s="8">
        <v>42.020301818847656</v>
      </c>
      <c r="Q23" s="8">
        <v>35.297054290771484</v>
      </c>
      <c r="R23" s="8">
        <v>0.21634215116500854</v>
      </c>
      <c r="S23" s="8">
        <f t="shared" si="0"/>
        <v>35.513396441936493</v>
      </c>
      <c r="T23" s="8">
        <v>1.0870749950408936</v>
      </c>
      <c r="U23" s="8">
        <v>10.9</v>
      </c>
      <c r="V23" s="7">
        <v>3.938787</v>
      </c>
      <c r="W23" s="19">
        <v>0.51052299000000001</v>
      </c>
      <c r="X23" s="7"/>
      <c r="Y23" s="7"/>
      <c r="Z23" s="7"/>
      <c r="AA23" s="7"/>
      <c r="AB23" s="7"/>
    </row>
    <row r="24" spans="1:28" ht="15.75" customHeight="1" x14ac:dyDescent="0.25">
      <c r="A24" s="4" t="s">
        <v>50</v>
      </c>
      <c r="B24" s="4" t="s">
        <v>47</v>
      </c>
      <c r="C24" s="11">
        <v>90</v>
      </c>
      <c r="D24" s="6">
        <v>1.5536770538966296</v>
      </c>
      <c r="E24" s="4">
        <v>41.1</v>
      </c>
      <c r="F24" s="7">
        <v>31.8</v>
      </c>
      <c r="G24" s="7">
        <v>32.299999999999997</v>
      </c>
      <c r="H24" s="4">
        <v>26.7</v>
      </c>
      <c r="I24" s="8">
        <v>6.21</v>
      </c>
      <c r="J24" s="8">
        <v>1.2419999837875366</v>
      </c>
      <c r="K24" s="8">
        <v>8.5</v>
      </c>
      <c r="L24" s="8">
        <v>11.93738842010498</v>
      </c>
      <c r="M24" s="8">
        <v>25.445293426513672</v>
      </c>
      <c r="N24" s="8">
        <v>21.628498077392578</v>
      </c>
      <c r="O24" s="8">
        <v>28.413909912109375</v>
      </c>
      <c r="P24" s="8">
        <v>50.042407989501953</v>
      </c>
      <c r="Q24" s="8">
        <v>24.427480697631836</v>
      </c>
      <c r="R24" s="8">
        <v>8.4817640483379364E-2</v>
      </c>
      <c r="S24" s="8">
        <f t="shared" si="0"/>
        <v>24.512298338115215</v>
      </c>
      <c r="T24" s="8">
        <v>1.1195895671844482</v>
      </c>
      <c r="U24" s="8">
        <v>11.3</v>
      </c>
      <c r="V24" s="7">
        <v>3.6430150000000001</v>
      </c>
      <c r="W24" s="19">
        <v>0.74616842999999999</v>
      </c>
      <c r="X24" s="7"/>
      <c r="Y24" s="7"/>
      <c r="Z24" s="7"/>
      <c r="AA24" s="7"/>
      <c r="AB24" s="7"/>
    </row>
    <row r="25" spans="1:28" ht="15.75" customHeight="1" x14ac:dyDescent="0.25">
      <c r="A25" s="4" t="s">
        <v>51</v>
      </c>
      <c r="B25" s="4" t="s">
        <v>47</v>
      </c>
      <c r="C25" s="11">
        <v>113</v>
      </c>
      <c r="D25" s="6">
        <v>1.5380666762086077</v>
      </c>
      <c r="E25" s="4">
        <v>38.5</v>
      </c>
      <c r="F25" s="7">
        <v>28.6</v>
      </c>
      <c r="G25" s="7">
        <v>28.4</v>
      </c>
      <c r="H25" s="4">
        <v>25.9</v>
      </c>
      <c r="I25" s="8">
        <v>5.16</v>
      </c>
      <c r="J25" s="8">
        <v>1.031999945640564</v>
      </c>
      <c r="K25" s="8">
        <v>8.5</v>
      </c>
      <c r="L25" s="8">
        <v>9.942906379699707</v>
      </c>
      <c r="M25" s="8">
        <v>20.532194137573242</v>
      </c>
      <c r="N25" s="8">
        <v>16.015111923217773</v>
      </c>
      <c r="O25" s="8">
        <v>27.923784255981445</v>
      </c>
      <c r="P25" s="8">
        <v>43.938896179199219</v>
      </c>
      <c r="Q25" s="8">
        <v>34.4776611328125</v>
      </c>
      <c r="R25" s="8">
        <v>1.05124831199646</v>
      </c>
      <c r="S25" s="8">
        <f t="shared" si="0"/>
        <v>35.52890944480896</v>
      </c>
      <c r="T25" s="8">
        <v>1.1574492454528809</v>
      </c>
      <c r="U25" s="8">
        <v>9.5</v>
      </c>
      <c r="V25" s="7">
        <v>3.590373</v>
      </c>
      <c r="W25" s="19">
        <v>0.63343801</v>
      </c>
      <c r="X25" s="7"/>
      <c r="Y25" s="7"/>
      <c r="Z25" s="7"/>
      <c r="AA25" s="7"/>
      <c r="AB25" s="7"/>
    </row>
    <row r="26" spans="1:28" ht="15.75" customHeight="1" x14ac:dyDescent="0.25">
      <c r="A26" s="4" t="s">
        <v>52</v>
      </c>
      <c r="B26" s="4" t="s">
        <v>53</v>
      </c>
      <c r="C26" s="11">
        <v>13.6</v>
      </c>
      <c r="D26" s="6">
        <v>1.494</v>
      </c>
      <c r="E26" s="4">
        <v>34.950000000000003</v>
      </c>
      <c r="F26" s="7">
        <v>23.494</v>
      </c>
      <c r="G26" s="7">
        <v>9.9429999999999996</v>
      </c>
      <c r="H26" s="4">
        <v>11</v>
      </c>
      <c r="I26" s="8">
        <v>8.69</v>
      </c>
      <c r="J26" s="8">
        <v>1.7380000352859497</v>
      </c>
      <c r="K26" s="8">
        <v>7.570000171661377</v>
      </c>
      <c r="L26" s="8">
        <v>8.3830595016479492</v>
      </c>
      <c r="M26" s="8">
        <v>12.141626358032227</v>
      </c>
      <c r="N26" s="8">
        <v>23.108255386352539</v>
      </c>
      <c r="O26" s="8">
        <v>56.008148193359375</v>
      </c>
      <c r="P26" s="8">
        <v>79.116401672363281</v>
      </c>
      <c r="Q26" s="8">
        <v>7.5043082237243652</v>
      </c>
      <c r="R26" s="8">
        <v>1.2376625537872314</v>
      </c>
      <c r="S26" s="8">
        <f t="shared" si="0"/>
        <v>8.7419707775115967</v>
      </c>
      <c r="T26" s="8">
        <v>2.4830279350280762</v>
      </c>
      <c r="U26" s="9">
        <v>0</v>
      </c>
      <c r="V26" s="7">
        <v>3.7341609999999998</v>
      </c>
      <c r="W26" s="19">
        <v>0.55608806</v>
      </c>
      <c r="X26" s="7"/>
      <c r="Y26" s="7"/>
      <c r="Z26" s="7"/>
      <c r="AA26" s="7"/>
      <c r="AB26" s="7"/>
    </row>
    <row r="27" spans="1:28" ht="15.75" customHeight="1" x14ac:dyDescent="0.25">
      <c r="A27" s="4" t="s">
        <v>54</v>
      </c>
      <c r="B27" s="4" t="s">
        <v>53</v>
      </c>
      <c r="C27" s="11">
        <v>30.6</v>
      </c>
      <c r="D27" s="6">
        <v>1.605</v>
      </c>
      <c r="E27" s="4">
        <v>33.93</v>
      </c>
      <c r="F27" s="7">
        <v>22.95</v>
      </c>
      <c r="G27" s="7">
        <v>11.086</v>
      </c>
      <c r="H27" s="4">
        <v>11</v>
      </c>
      <c r="I27" s="8">
        <v>3.04</v>
      </c>
      <c r="J27" s="8">
        <v>0.60799998044967651</v>
      </c>
      <c r="K27" s="8">
        <v>7.7100000381469727</v>
      </c>
      <c r="L27" s="8">
        <v>8.2524261474609375</v>
      </c>
      <c r="M27" s="8">
        <v>16.332244873046875</v>
      </c>
      <c r="N27" s="8">
        <v>30.33131217956543</v>
      </c>
      <c r="O27" s="8">
        <v>48.996734619140625</v>
      </c>
      <c r="P27" s="8">
        <v>79.328048706054688</v>
      </c>
      <c r="Q27" s="8">
        <v>4.2463836669921875</v>
      </c>
      <c r="R27" s="8">
        <v>9.33271124958992E-2</v>
      </c>
      <c r="S27" s="8">
        <f t="shared" si="0"/>
        <v>4.3397107794880867</v>
      </c>
      <c r="T27" s="8">
        <v>3.5276243686676025</v>
      </c>
      <c r="U27" s="9">
        <v>0</v>
      </c>
      <c r="V27" s="7">
        <v>3.651859</v>
      </c>
      <c r="W27" s="19">
        <v>0.58166130999999999</v>
      </c>
      <c r="X27" s="7"/>
      <c r="Y27" s="7"/>
      <c r="Z27" s="7"/>
      <c r="AA27" s="7"/>
      <c r="AB27" s="7"/>
    </row>
    <row r="28" spans="1:28" ht="15.75" customHeight="1" x14ac:dyDescent="0.25">
      <c r="A28" s="4" t="s">
        <v>55</v>
      </c>
      <c r="B28" s="4" t="s">
        <v>53</v>
      </c>
      <c r="C28" s="11">
        <v>38.4</v>
      </c>
      <c r="D28" s="6">
        <v>1.6679999999999999</v>
      </c>
      <c r="E28" s="4">
        <v>33.880000000000003</v>
      </c>
      <c r="F28" s="7">
        <v>23.585999999999999</v>
      </c>
      <c r="G28" s="7">
        <v>14.599</v>
      </c>
      <c r="H28" s="4">
        <v>11.1</v>
      </c>
      <c r="I28" s="8">
        <v>2.1800000000000002</v>
      </c>
      <c r="J28" s="8">
        <v>0.43599998950958252</v>
      </c>
      <c r="K28" s="8">
        <v>7.8400001525878906</v>
      </c>
      <c r="L28" s="8">
        <v>11.232708930969238</v>
      </c>
      <c r="M28" s="8">
        <v>14.708100318908691</v>
      </c>
      <c r="N28" s="8">
        <v>24.136369705200195</v>
      </c>
      <c r="O28" s="8">
        <v>53.929702758789063</v>
      </c>
      <c r="P28" s="8">
        <v>78.066070556640625</v>
      </c>
      <c r="Q28" s="8">
        <v>6.516819953918457</v>
      </c>
      <c r="R28" s="8">
        <v>0.70900589227676392</v>
      </c>
      <c r="S28" s="8">
        <f t="shared" si="0"/>
        <v>7.2258258461952209</v>
      </c>
      <c r="T28" s="8">
        <v>3.8518986701965332</v>
      </c>
      <c r="U28" s="9">
        <v>0</v>
      </c>
      <c r="V28" s="7">
        <v>3.62859</v>
      </c>
      <c r="W28" s="19">
        <v>0.73206528999999998</v>
      </c>
      <c r="X28" s="7"/>
      <c r="Y28" s="7"/>
      <c r="Z28" s="7"/>
      <c r="AA28" s="7"/>
      <c r="AB28" s="7"/>
    </row>
    <row r="29" spans="1:28" ht="15.75" customHeight="1" x14ac:dyDescent="0.25">
      <c r="A29" s="13" t="s">
        <v>56</v>
      </c>
      <c r="B29" s="13" t="s">
        <v>53</v>
      </c>
      <c r="C29" s="14">
        <v>67.400000000000006</v>
      </c>
      <c r="D29" s="15">
        <v>1.5980000000000001</v>
      </c>
      <c r="E29" s="13">
        <v>33.69</v>
      </c>
      <c r="F29" s="7">
        <v>25.890999999999998</v>
      </c>
      <c r="G29" s="7">
        <v>16.492999999999999</v>
      </c>
      <c r="H29" s="13">
        <v>11.9</v>
      </c>
      <c r="I29" s="16">
        <v>14.71</v>
      </c>
      <c r="J29" s="16">
        <v>2.9419999122619629</v>
      </c>
      <c r="K29" s="16">
        <v>7.25</v>
      </c>
      <c r="L29" s="16">
        <v>9.2320451736450195</v>
      </c>
      <c r="M29" s="16">
        <v>11.02883243560791</v>
      </c>
      <c r="N29" s="16">
        <v>25.99653434753418</v>
      </c>
      <c r="O29" s="16">
        <v>55.538047790527344</v>
      </c>
      <c r="P29" s="16">
        <v>81.534584045410156</v>
      </c>
      <c r="Q29" s="16">
        <v>6.4282336235046387</v>
      </c>
      <c r="R29" s="16">
        <v>1.0083503723144531</v>
      </c>
      <c r="S29" s="8">
        <f t="shared" si="0"/>
        <v>7.4365839958190918</v>
      </c>
      <c r="T29" s="16">
        <v>1.9438360929489136</v>
      </c>
      <c r="U29" s="9">
        <v>0</v>
      </c>
      <c r="V29" s="7">
        <v>3.7360790000000001</v>
      </c>
      <c r="W29" s="19">
        <v>0.75294625000000004</v>
      </c>
      <c r="X29" s="7"/>
      <c r="Y29" s="7"/>
      <c r="Z29" s="7"/>
      <c r="AA29" s="7"/>
      <c r="AB29" s="7"/>
    </row>
    <row r="30" spans="1:28" ht="15.75" customHeight="1" x14ac:dyDescent="0.25">
      <c r="A30" s="4" t="s">
        <v>57</v>
      </c>
      <c r="B30" s="4" t="s">
        <v>58</v>
      </c>
      <c r="C30" s="5">
        <v>28</v>
      </c>
      <c r="D30" s="6">
        <v>1.5130358475669119</v>
      </c>
      <c r="E30" s="4">
        <v>21.33</v>
      </c>
      <c r="F30" s="7">
        <v>14.1</v>
      </c>
      <c r="G30" s="7">
        <v>4.5999999999999996</v>
      </c>
      <c r="H30" s="4">
        <v>31.1</v>
      </c>
      <c r="I30" s="8">
        <v>9.91</v>
      </c>
      <c r="J30" s="8">
        <v>1.9819999933242798</v>
      </c>
      <c r="K30" s="8">
        <v>6.8899998664855957</v>
      </c>
      <c r="L30" s="8">
        <v>4.6787176132202148</v>
      </c>
      <c r="M30" s="8">
        <v>7.4805507659912109</v>
      </c>
      <c r="N30" s="8">
        <v>3.3662476539611816</v>
      </c>
      <c r="O30" s="8">
        <v>6.3584680557250977</v>
      </c>
      <c r="P30" s="8">
        <v>9.7247161865234375</v>
      </c>
      <c r="Q30" s="8">
        <v>74.341712951660156</v>
      </c>
      <c r="R30" s="8">
        <v>8.4530220031738281</v>
      </c>
      <c r="S30" s="8">
        <f t="shared" si="0"/>
        <v>82.794734954833984</v>
      </c>
      <c r="T30" s="8">
        <v>0.35963460803031921</v>
      </c>
      <c r="U30" s="9">
        <v>0</v>
      </c>
      <c r="V30" s="7">
        <v>3.4120919999999999</v>
      </c>
      <c r="W30" s="19">
        <v>0.73956946000000001</v>
      </c>
      <c r="X30" s="7"/>
      <c r="Y30" s="7"/>
      <c r="Z30" s="7"/>
      <c r="AA30" s="7"/>
      <c r="AB30" s="7"/>
    </row>
    <row r="31" spans="1:28" ht="15.75" customHeight="1" x14ac:dyDescent="0.25">
      <c r="A31" s="4" t="s">
        <v>59</v>
      </c>
      <c r="B31" s="4" t="s">
        <v>58</v>
      </c>
      <c r="C31" s="5">
        <v>48</v>
      </c>
      <c r="D31" s="6">
        <v>1.7548339728332061</v>
      </c>
      <c r="E31" s="4">
        <v>27.34</v>
      </c>
      <c r="F31" s="7">
        <v>16.399999999999999</v>
      </c>
      <c r="G31" s="7">
        <v>7.7</v>
      </c>
      <c r="H31" s="4">
        <v>29.6</v>
      </c>
      <c r="I31" s="8">
        <v>6.83</v>
      </c>
      <c r="J31" s="8">
        <v>1.3660000562667847</v>
      </c>
      <c r="K31" s="8">
        <v>7.130000114440918</v>
      </c>
      <c r="L31" s="8">
        <v>4.106865406036377</v>
      </c>
      <c r="M31" s="8">
        <v>6.6509017944335938</v>
      </c>
      <c r="N31" s="8">
        <v>3.6949453353881836</v>
      </c>
      <c r="O31" s="8">
        <v>5.1729235649108887</v>
      </c>
      <c r="P31" s="8">
        <v>8.8678684234619141</v>
      </c>
      <c r="Q31" s="8">
        <v>75.642921447753906</v>
      </c>
      <c r="R31" s="8">
        <v>8.8383092880249023</v>
      </c>
      <c r="S31" s="8">
        <f t="shared" si="0"/>
        <v>84.481230735778809</v>
      </c>
      <c r="T31" s="8">
        <v>0.43789422512054443</v>
      </c>
      <c r="U31" s="9">
        <v>0</v>
      </c>
      <c r="V31" s="7">
        <v>3.6140509999999999</v>
      </c>
      <c r="W31" s="19">
        <v>0.57008479000000001</v>
      </c>
      <c r="X31" s="7"/>
      <c r="Y31" s="7"/>
      <c r="Z31" s="7"/>
      <c r="AA31" s="7"/>
      <c r="AB31" s="7"/>
    </row>
    <row r="32" spans="1:28" ht="15.75" customHeight="1" x14ac:dyDescent="0.25">
      <c r="A32" s="4" t="s">
        <v>60</v>
      </c>
      <c r="B32" s="4" t="s">
        <v>58</v>
      </c>
      <c r="C32" s="5">
        <v>64</v>
      </c>
      <c r="D32" s="6">
        <v>1.707957202642614</v>
      </c>
      <c r="E32" s="4">
        <v>24.24</v>
      </c>
      <c r="F32" s="7">
        <v>16.7</v>
      </c>
      <c r="G32" s="7">
        <v>10.9</v>
      </c>
      <c r="H32" s="4">
        <v>28.6</v>
      </c>
      <c r="I32" s="8">
        <v>1.34</v>
      </c>
      <c r="J32" s="8">
        <v>0.26800000667572021</v>
      </c>
      <c r="K32" s="8">
        <v>7.1700000762939453</v>
      </c>
      <c r="L32" s="8">
        <v>3.7884933948516846</v>
      </c>
      <c r="M32" s="8">
        <v>5.0827765464782715</v>
      </c>
      <c r="N32" s="8">
        <v>2.5413882732391357</v>
      </c>
      <c r="O32" s="8">
        <v>1.4522218704223633</v>
      </c>
      <c r="P32" s="8">
        <v>3.993610143661499</v>
      </c>
      <c r="Q32" s="8">
        <v>80.685447692871094</v>
      </c>
      <c r="R32" s="8">
        <v>10.238163948059082</v>
      </c>
      <c r="S32" s="8">
        <f t="shared" si="0"/>
        <v>90.923611640930176</v>
      </c>
      <c r="T32" s="8">
        <v>0.59737831354141235</v>
      </c>
      <c r="U32" s="9">
        <v>0</v>
      </c>
      <c r="V32" s="7">
        <v>3.5374989999999999</v>
      </c>
      <c r="W32" s="19">
        <v>0.31895415999999999</v>
      </c>
      <c r="X32" s="7"/>
      <c r="Y32" s="7"/>
      <c r="Z32" s="7"/>
      <c r="AA32" s="7"/>
      <c r="AB32" s="7"/>
    </row>
    <row r="33" spans="1:28" ht="15.75" customHeight="1" x14ac:dyDescent="0.25">
      <c r="A33" s="13" t="s">
        <v>61</v>
      </c>
      <c r="B33" s="13" t="s">
        <v>58</v>
      </c>
      <c r="C33" s="13">
        <v>111</v>
      </c>
      <c r="D33" s="15">
        <v>1.699551696063877</v>
      </c>
      <c r="E33" s="13">
        <v>33.33</v>
      </c>
      <c r="F33" s="7">
        <v>18.3</v>
      </c>
      <c r="G33" s="7">
        <v>10.3</v>
      </c>
      <c r="H33" s="13">
        <v>25.4</v>
      </c>
      <c r="I33" s="16">
        <v>0.17</v>
      </c>
      <c r="J33" s="16">
        <v>3.4000001847744002E-2</v>
      </c>
      <c r="K33" s="16">
        <v>7.0999999046325684</v>
      </c>
      <c r="L33" s="16">
        <v>2.4192814826965332</v>
      </c>
      <c r="M33" s="16">
        <v>6.1195106506347656</v>
      </c>
      <c r="N33" s="16">
        <v>1.0799136161804199</v>
      </c>
      <c r="O33" s="16">
        <v>0</v>
      </c>
      <c r="P33" s="16">
        <v>1.0799136161804199</v>
      </c>
      <c r="Q33" s="16">
        <v>82.75018310546875</v>
      </c>
      <c r="R33" s="16">
        <v>10.050395965576172</v>
      </c>
      <c r="S33" s="8">
        <f>Q33+R33</f>
        <v>92.800579071044922</v>
      </c>
      <c r="T33" s="16">
        <v>0.23077294230461121</v>
      </c>
      <c r="U33" s="9">
        <v>0</v>
      </c>
      <c r="V33" s="7">
        <v>3.4464030000000001</v>
      </c>
      <c r="W33" s="19">
        <v>0.31984452000000002</v>
      </c>
      <c r="X33" s="7"/>
      <c r="Y33" s="7"/>
      <c r="Z33" s="7"/>
      <c r="AA33" s="7"/>
      <c r="AB33" s="7"/>
    </row>
    <row r="34" spans="1:28" ht="15.75" customHeight="1" x14ac:dyDescent="0.25">
      <c r="A34" s="4" t="s">
        <v>62</v>
      </c>
      <c r="B34" s="4" t="s">
        <v>58</v>
      </c>
      <c r="C34" s="5">
        <v>130</v>
      </c>
      <c r="D34" s="6">
        <v>1.6352206022649458</v>
      </c>
      <c r="E34" s="4">
        <v>33.54</v>
      </c>
      <c r="F34">
        <v>24.7</v>
      </c>
      <c r="G34">
        <v>14.2</v>
      </c>
      <c r="H34" s="4">
        <v>24.2</v>
      </c>
      <c r="I34" s="8">
        <v>-0.08</v>
      </c>
      <c r="J34" s="8">
        <v>-1.6000000759959221E-2</v>
      </c>
      <c r="K34" s="8">
        <v>7.2199997901916504</v>
      </c>
      <c r="L34" s="8">
        <v>2.2618300914764404</v>
      </c>
      <c r="M34" s="8">
        <v>5.6939501762390137</v>
      </c>
      <c r="N34" s="8">
        <v>0</v>
      </c>
      <c r="O34" s="8">
        <v>1.0676156282424927</v>
      </c>
      <c r="P34" s="8">
        <v>1.0676156282424927</v>
      </c>
      <c r="Q34" s="8">
        <v>83.259788513183594</v>
      </c>
      <c r="R34" s="8">
        <v>9.9786472320556641</v>
      </c>
      <c r="S34" s="8">
        <f t="shared" si="0"/>
        <v>93.238435745239258</v>
      </c>
      <c r="T34" s="8">
        <v>0.10069084912538528</v>
      </c>
      <c r="U34" s="9">
        <v>0</v>
      </c>
      <c r="V34" s="7">
        <v>3.5165660000000001</v>
      </c>
      <c r="W34" s="19">
        <v>0.27743572999999999</v>
      </c>
      <c r="X34" s="7"/>
      <c r="Y34" s="7"/>
      <c r="Z34" s="7"/>
      <c r="AA34" s="7"/>
      <c r="AB34" s="7"/>
    </row>
    <row r="35" spans="1:28" ht="15.75" customHeight="1" x14ac:dyDescent="0.25">
      <c r="A35" s="4" t="s">
        <v>63</v>
      </c>
      <c r="B35" s="4" t="s">
        <v>64</v>
      </c>
      <c r="C35" s="5">
        <v>72</v>
      </c>
      <c r="D35" s="6">
        <v>1.7280429637937034</v>
      </c>
      <c r="E35" s="4">
        <v>25.5</v>
      </c>
      <c r="F35" s="9">
        <v>19</v>
      </c>
      <c r="G35" s="9">
        <v>20.5</v>
      </c>
      <c r="H35" s="4">
        <v>24.4</v>
      </c>
      <c r="I35" s="8">
        <v>8.1300000000000008</v>
      </c>
      <c r="J35" s="8">
        <v>1.6260000467300415</v>
      </c>
      <c r="K35" s="8">
        <v>7.9200000762939453</v>
      </c>
      <c r="L35" s="8">
        <v>22.89006233215332</v>
      </c>
      <c r="M35" s="8">
        <v>37.130668640136719</v>
      </c>
      <c r="N35" s="8">
        <v>23.70042610168457</v>
      </c>
      <c r="O35" s="8">
        <v>15.010270118713379</v>
      </c>
      <c r="P35" s="8">
        <v>38.710697174072266</v>
      </c>
      <c r="Q35" s="8">
        <v>14.251856803894043</v>
      </c>
      <c r="R35" s="8">
        <v>9.9067783355712891</v>
      </c>
      <c r="S35" s="8">
        <f t="shared" si="0"/>
        <v>24.158635139465332</v>
      </c>
      <c r="T35" s="8">
        <v>0.69271385669708252</v>
      </c>
      <c r="U35" s="9">
        <v>0</v>
      </c>
      <c r="V35" s="7">
        <v>3.8641570000000001</v>
      </c>
      <c r="W35" s="19">
        <v>1.56869791</v>
      </c>
      <c r="X35" s="7"/>
      <c r="Y35" s="7"/>
      <c r="Z35" s="7"/>
      <c r="AA35" s="7"/>
      <c r="AB35" s="7"/>
    </row>
    <row r="36" spans="1:28" ht="15.75" customHeight="1" x14ac:dyDescent="0.25">
      <c r="A36" s="13" t="s">
        <v>65</v>
      </c>
      <c r="B36" s="13" t="s">
        <v>64</v>
      </c>
      <c r="C36" s="13">
        <v>110</v>
      </c>
      <c r="D36" s="15">
        <v>1.7037954722880713</v>
      </c>
      <c r="E36" s="13">
        <v>24.99</v>
      </c>
      <c r="F36" s="9">
        <v>20.9</v>
      </c>
      <c r="G36" s="9">
        <v>22</v>
      </c>
      <c r="H36" s="13">
        <v>22.4</v>
      </c>
      <c r="I36" s="16">
        <v>3.98</v>
      </c>
      <c r="J36" s="16">
        <v>0.79600000381469704</v>
      </c>
      <c r="K36" s="16">
        <v>8.1400003433227504</v>
      </c>
      <c r="L36" s="16">
        <v>21.699117660522461</v>
      </c>
      <c r="M36" s="16">
        <v>33.046417236328125</v>
      </c>
      <c r="N36" s="16">
        <v>18.444513320922852</v>
      </c>
      <c r="O36" s="16">
        <v>14.986166954040527</v>
      </c>
      <c r="P36" s="16">
        <v>33.430679321289063</v>
      </c>
      <c r="Q36" s="16">
        <v>20.458038330078125</v>
      </c>
      <c r="R36" s="16">
        <v>13.064863204956055</v>
      </c>
      <c r="S36" s="8">
        <f t="shared" si="0"/>
        <v>33.52290153503418</v>
      </c>
      <c r="T36" s="16">
        <v>0.72078794240951538</v>
      </c>
      <c r="U36" s="9">
        <v>0</v>
      </c>
      <c r="V36" s="7">
        <v>3.8035109999999999</v>
      </c>
      <c r="W36" s="19">
        <v>1.31602127</v>
      </c>
      <c r="X36" s="7"/>
      <c r="Y36" s="7"/>
      <c r="Z36" s="7"/>
      <c r="AA36" s="7"/>
      <c r="AB36" s="7"/>
    </row>
    <row r="37" spans="1:28" ht="15.75" customHeight="1" x14ac:dyDescent="0.25">
      <c r="A37" s="4" t="s">
        <v>66</v>
      </c>
      <c r="B37" s="4" t="s">
        <v>64</v>
      </c>
      <c r="C37" s="5">
        <v>137</v>
      </c>
      <c r="D37" s="6">
        <v>1.6493350640830773</v>
      </c>
      <c r="E37" s="4">
        <v>28.4</v>
      </c>
      <c r="F37" s="9">
        <v>27.8</v>
      </c>
      <c r="G37" s="9">
        <v>30.8</v>
      </c>
      <c r="H37" s="9">
        <v>19.100000000000001</v>
      </c>
      <c r="I37" s="8">
        <v>2.9</v>
      </c>
      <c r="J37" s="8">
        <v>0.57999998331069946</v>
      </c>
      <c r="K37" s="8">
        <v>8.1700000762939453</v>
      </c>
      <c r="L37" s="8">
        <v>19.975019454956055</v>
      </c>
      <c r="M37" s="8">
        <v>27.519380569458008</v>
      </c>
      <c r="N37" s="8">
        <v>18.99224853515625</v>
      </c>
      <c r="O37" s="8">
        <v>18.21705436706543</v>
      </c>
      <c r="P37" s="8">
        <v>37.209304809570313</v>
      </c>
      <c r="Q37" s="8">
        <v>23.333333969116211</v>
      </c>
      <c r="R37" s="8">
        <v>11.937984466552734</v>
      </c>
      <c r="S37" s="8">
        <f t="shared" si="0"/>
        <v>35.271318435668945</v>
      </c>
      <c r="T37" s="8">
        <v>1.0310643911361694</v>
      </c>
      <c r="U37" s="9">
        <v>0</v>
      </c>
      <c r="V37" s="7">
        <v>3.891699</v>
      </c>
      <c r="W37" s="19">
        <v>1.3595996800000001</v>
      </c>
      <c r="X37" s="7"/>
      <c r="Y37" s="7"/>
      <c r="Z37" s="7"/>
      <c r="AA37" s="7"/>
      <c r="AB37" s="7"/>
    </row>
    <row r="38" spans="1:28" ht="15.75" customHeight="1" x14ac:dyDescent="0.25">
      <c r="A38" s="4" t="s">
        <v>67</v>
      </c>
      <c r="B38" s="4" t="s">
        <v>64</v>
      </c>
      <c r="C38" s="5">
        <v>180</v>
      </c>
      <c r="D38" s="6">
        <v>1.6888513000371168</v>
      </c>
      <c r="E38" s="4">
        <v>36.270000000000003</v>
      </c>
      <c r="F38" s="9">
        <v>31.4</v>
      </c>
      <c r="G38" s="9">
        <v>36.5</v>
      </c>
      <c r="H38" s="9">
        <v>19.100000000000001</v>
      </c>
      <c r="I38" s="8">
        <v>4.34</v>
      </c>
      <c r="J38" s="8">
        <v>0.86799997091293335</v>
      </c>
      <c r="K38" s="8">
        <v>8.1499996185302734</v>
      </c>
      <c r="L38" s="8">
        <v>23.816886901855469</v>
      </c>
      <c r="M38" s="8">
        <v>38.327262878417969</v>
      </c>
      <c r="N38" s="8">
        <v>25.804492950439453</v>
      </c>
      <c r="O38" s="8">
        <v>17.45598030090332</v>
      </c>
      <c r="P38" s="8">
        <v>43.260475158691406</v>
      </c>
      <c r="Q38" s="8">
        <v>13.782634735107422</v>
      </c>
      <c r="R38" s="8">
        <v>4.6296296119689941</v>
      </c>
      <c r="S38" s="8">
        <f t="shared" si="0"/>
        <v>18.412264347076416</v>
      </c>
      <c r="T38" s="8">
        <v>0.87193030118942261</v>
      </c>
      <c r="U38" s="9">
        <v>0</v>
      </c>
      <c r="V38" s="7">
        <v>3.7085029999999999</v>
      </c>
      <c r="W38" s="19">
        <v>1.66048891</v>
      </c>
      <c r="X38" s="7"/>
      <c r="Y38" s="7"/>
      <c r="Z38" s="7"/>
      <c r="AA38" s="7"/>
      <c r="AB38" s="7"/>
    </row>
    <row r="39" spans="1:28" ht="15.75" customHeight="1" x14ac:dyDescent="0.25">
      <c r="A39" s="4" t="s">
        <v>68</v>
      </c>
      <c r="B39" s="4" t="s">
        <v>64</v>
      </c>
      <c r="C39" s="5">
        <v>253</v>
      </c>
      <c r="D39" s="6">
        <v>1.6874663655456763</v>
      </c>
      <c r="E39" s="4">
        <v>38.68</v>
      </c>
      <c r="F39" s="9">
        <v>32.1</v>
      </c>
      <c r="G39" s="9">
        <v>39.6</v>
      </c>
      <c r="H39" s="4">
        <v>19.3</v>
      </c>
      <c r="I39" s="8">
        <v>4.29</v>
      </c>
      <c r="J39" s="8">
        <v>0.85799998044967651</v>
      </c>
      <c r="K39" s="8">
        <v>8.1400003433227539</v>
      </c>
      <c r="L39" s="8">
        <v>25.035507202148438</v>
      </c>
      <c r="M39" s="8">
        <v>38.844001770019531</v>
      </c>
      <c r="N39" s="8">
        <v>26.413921356201172</v>
      </c>
      <c r="O39" s="8">
        <v>14.760721206665039</v>
      </c>
      <c r="P39" s="8">
        <v>41.174644470214844</v>
      </c>
      <c r="Q39" s="8">
        <v>13.33126163482666</v>
      </c>
      <c r="R39" s="8">
        <v>6.6500930786132813</v>
      </c>
      <c r="S39" s="8">
        <f t="shared" si="0"/>
        <v>19.981354713439941</v>
      </c>
      <c r="T39" s="8">
        <v>0.84089791774749756</v>
      </c>
      <c r="U39" s="9">
        <v>0</v>
      </c>
      <c r="V39" s="7">
        <v>3.8473679999999999</v>
      </c>
      <c r="W39" s="19">
        <v>1.73257799</v>
      </c>
      <c r="X39" s="7"/>
      <c r="Y39" s="7"/>
      <c r="Z39" s="7"/>
      <c r="AA39" s="7"/>
      <c r="AB39" s="7"/>
    </row>
    <row r="40" spans="1:28" ht="15.75" customHeight="1" x14ac:dyDescent="0.25">
      <c r="A40" s="4" t="s">
        <v>69</v>
      </c>
      <c r="B40" s="4" t="s">
        <v>70</v>
      </c>
      <c r="C40" s="5">
        <v>5</v>
      </c>
      <c r="D40" s="6">
        <v>1.4557640366426812</v>
      </c>
      <c r="E40" s="4">
        <v>32.28</v>
      </c>
      <c r="F40" s="7">
        <v>19.399999999999999</v>
      </c>
      <c r="G40" s="7">
        <v>5.7</v>
      </c>
      <c r="H40" s="4">
        <v>25.4</v>
      </c>
      <c r="I40" s="8">
        <v>11.74</v>
      </c>
      <c r="J40" s="8">
        <v>2.3480000495910645</v>
      </c>
      <c r="K40" s="8">
        <v>6.4699997901916504</v>
      </c>
      <c r="L40" s="8">
        <v>6.8624811172485352</v>
      </c>
      <c r="M40" s="8">
        <v>8.7719297409057617</v>
      </c>
      <c r="N40" s="8">
        <v>20.733652114868164</v>
      </c>
      <c r="O40" s="8">
        <v>55.422649383544922</v>
      </c>
      <c r="P40" s="8">
        <f>N40+O40</f>
        <v>76.156301498413086</v>
      </c>
      <c r="Q40" s="8">
        <v>14.130781173706055</v>
      </c>
      <c r="R40" s="8">
        <v>0.94098883867263794</v>
      </c>
      <c r="S40" s="8">
        <f t="shared" si="0"/>
        <v>15.071770012378693</v>
      </c>
      <c r="T40" s="8">
        <v>2.253119945526123</v>
      </c>
      <c r="U40" s="9">
        <v>0</v>
      </c>
      <c r="V40" s="7">
        <v>3.6992950000000002</v>
      </c>
      <c r="W40" s="19">
        <v>0.89212603000000001</v>
      </c>
      <c r="X40" s="7"/>
      <c r="Y40" s="7"/>
      <c r="Z40" s="7"/>
      <c r="AA40" s="7"/>
      <c r="AB40" s="7"/>
    </row>
    <row r="41" spans="1:28" ht="15.75" customHeight="1" x14ac:dyDescent="0.25">
      <c r="A41" s="4" t="s">
        <v>71</v>
      </c>
      <c r="B41" s="4" t="s">
        <v>70</v>
      </c>
      <c r="C41" s="5">
        <v>26</v>
      </c>
      <c r="D41" s="6">
        <v>1.4635193234240904</v>
      </c>
      <c r="E41" s="4">
        <v>30.46</v>
      </c>
      <c r="F41" s="7">
        <v>16.100000000000001</v>
      </c>
      <c r="G41" s="7">
        <v>4.8</v>
      </c>
      <c r="H41" s="4">
        <v>24.2</v>
      </c>
      <c r="I41" s="8">
        <v>10.25</v>
      </c>
      <c r="J41" s="8">
        <v>2.0499999523162842</v>
      </c>
      <c r="K41" s="8">
        <v>6.1599998474121094</v>
      </c>
      <c r="L41" s="8">
        <v>5.6799173355102539</v>
      </c>
      <c r="M41" s="8">
        <v>9.5253210067749023</v>
      </c>
      <c r="N41" s="8">
        <v>20.63819694519043</v>
      </c>
      <c r="O41" s="8">
        <v>53.976821899414063</v>
      </c>
      <c r="P41" s="8">
        <f>N41+O41</f>
        <v>74.615018844604492</v>
      </c>
      <c r="Q41" s="8">
        <v>14.573741912841797</v>
      </c>
      <c r="R41" s="8">
        <v>1.2859183549880981</v>
      </c>
      <c r="S41" s="8">
        <f t="shared" si="0"/>
        <v>15.859660267829895</v>
      </c>
      <c r="T41" s="8">
        <v>2.3793220520019531</v>
      </c>
      <c r="U41" s="9">
        <v>0</v>
      </c>
      <c r="V41" s="7">
        <v>3.752891</v>
      </c>
      <c r="W41" s="19">
        <v>0.86555537999999999</v>
      </c>
      <c r="X41" s="7"/>
      <c r="Y41" s="7"/>
      <c r="Z41" s="7"/>
      <c r="AA41" s="7"/>
      <c r="AB41" s="7"/>
    </row>
    <row r="42" spans="1:28" ht="15.75" customHeight="1" x14ac:dyDescent="0.25">
      <c r="A42" s="4" t="s">
        <v>72</v>
      </c>
      <c r="B42" s="4" t="s">
        <v>70</v>
      </c>
      <c r="C42" s="5">
        <v>51</v>
      </c>
      <c r="D42" s="6">
        <v>1.4777748717029131</v>
      </c>
      <c r="E42" s="4">
        <v>29.92</v>
      </c>
      <c r="F42" s="7">
        <v>18.8</v>
      </c>
      <c r="G42" s="7">
        <v>6.9</v>
      </c>
      <c r="H42" s="4">
        <v>23.32</v>
      </c>
      <c r="I42" s="8">
        <v>7.35</v>
      </c>
      <c r="J42" s="8">
        <v>1.4700000286102295</v>
      </c>
      <c r="K42" s="8">
        <v>6.3499999046325684</v>
      </c>
      <c r="L42" s="8">
        <v>6.0049605369567871</v>
      </c>
      <c r="M42" s="8">
        <v>10.301109313964844</v>
      </c>
      <c r="N42" s="8">
        <v>21.790807723999023</v>
      </c>
      <c r="O42" s="8">
        <v>53.09033203125</v>
      </c>
      <c r="P42" s="8">
        <f t="shared" ref="P42:P58" si="1">N42+O42</f>
        <v>74.881139755249023</v>
      </c>
      <c r="Q42" s="8">
        <v>13.645008087158203</v>
      </c>
      <c r="R42" s="8">
        <v>1.1727416515350342</v>
      </c>
      <c r="S42" s="8">
        <f t="shared" si="0"/>
        <v>14.817749738693237</v>
      </c>
      <c r="T42" s="8">
        <v>2.9000296592712402</v>
      </c>
      <c r="U42" s="9">
        <v>0</v>
      </c>
      <c r="V42" s="7">
        <v>3.531568</v>
      </c>
      <c r="W42" s="19">
        <v>0.77158062000000005</v>
      </c>
      <c r="X42" s="7"/>
      <c r="Y42" s="7"/>
      <c r="Z42" s="7"/>
      <c r="AA42" s="7"/>
      <c r="AB42" s="7"/>
    </row>
    <row r="43" spans="1:28" ht="15.75" customHeight="1" x14ac:dyDescent="0.25">
      <c r="A43" s="13" t="s">
        <v>73</v>
      </c>
      <c r="B43" s="13" t="s">
        <v>70</v>
      </c>
      <c r="C43" s="13">
        <v>68</v>
      </c>
      <c r="D43" s="15">
        <v>1.446999510511455</v>
      </c>
      <c r="E43" s="13">
        <v>32.15</v>
      </c>
      <c r="F43" s="7">
        <v>24</v>
      </c>
      <c r="G43" s="7">
        <v>14.4</v>
      </c>
      <c r="H43" s="13">
        <v>22.8</v>
      </c>
      <c r="I43" s="16">
        <v>2.2200000000000002</v>
      </c>
      <c r="J43" s="16">
        <v>0.4440000057220459</v>
      </c>
      <c r="K43" s="16">
        <v>6.619999885559082</v>
      </c>
      <c r="L43" s="16">
        <v>8.7628211975097603</v>
      </c>
      <c r="M43" s="16">
        <v>11.034048080444336</v>
      </c>
      <c r="N43" s="16">
        <v>27.979192733764648</v>
      </c>
      <c r="O43" s="16">
        <v>52.017654418945313</v>
      </c>
      <c r="P43" s="8">
        <f t="shared" si="1"/>
        <v>79.996847152709961</v>
      </c>
      <c r="Q43" s="16">
        <v>8.7484235763549805</v>
      </c>
      <c r="R43" s="16">
        <v>0.22068095207214355</v>
      </c>
      <c r="S43" s="8">
        <f t="shared" si="0"/>
        <v>8.969104528427124</v>
      </c>
      <c r="T43" s="16">
        <v>5.2334094047546387</v>
      </c>
      <c r="U43" s="9">
        <v>0</v>
      </c>
      <c r="V43" s="7">
        <v>3.7905359999999999</v>
      </c>
      <c r="W43" s="19">
        <v>0.88114245999999996</v>
      </c>
      <c r="X43" s="7"/>
      <c r="Y43" s="7"/>
      <c r="Z43" s="7"/>
      <c r="AA43" s="7"/>
      <c r="AB43" s="7"/>
    </row>
    <row r="44" spans="1:28" ht="15.75" customHeight="1" x14ac:dyDescent="0.25">
      <c r="A44" s="4" t="s">
        <v>74</v>
      </c>
      <c r="B44" s="4" t="s">
        <v>70</v>
      </c>
      <c r="C44" s="5">
        <v>106</v>
      </c>
      <c r="D44" s="6">
        <v>1.6264413409332561</v>
      </c>
      <c r="E44" s="4">
        <v>36.9</v>
      </c>
      <c r="F44" s="7">
        <v>27.2</v>
      </c>
      <c r="G44" s="7">
        <v>17.8</v>
      </c>
      <c r="H44" s="4">
        <v>23</v>
      </c>
      <c r="I44" s="8">
        <v>0.78</v>
      </c>
      <c r="J44" s="8">
        <v>0.15600000321865082</v>
      </c>
      <c r="K44" s="8">
        <v>6.8600001335144043</v>
      </c>
      <c r="L44" s="8">
        <v>8.6029024124145508</v>
      </c>
      <c r="M44" s="8">
        <v>12.616306304931641</v>
      </c>
      <c r="N44" s="8">
        <v>21.290018081665039</v>
      </c>
      <c r="O44" s="8">
        <v>54.013561248779297</v>
      </c>
      <c r="P44" s="8">
        <f t="shared" si="1"/>
        <v>75.303579330444336</v>
      </c>
      <c r="Q44" s="8">
        <v>11.827787399291992</v>
      </c>
      <c r="R44" s="8">
        <v>0.25232613086700439</v>
      </c>
      <c r="S44" s="8">
        <f t="shared" si="0"/>
        <v>12.080113530158997</v>
      </c>
      <c r="T44" s="8">
        <v>5.1103010177612305</v>
      </c>
      <c r="U44" s="9">
        <v>0</v>
      </c>
      <c r="V44" s="7">
        <v>3.814403</v>
      </c>
      <c r="W44" s="19">
        <v>0.61648950000000002</v>
      </c>
      <c r="X44" s="7"/>
      <c r="Y44" s="7"/>
      <c r="Z44" s="7"/>
      <c r="AA44" s="7"/>
      <c r="AB44" s="7"/>
    </row>
    <row r="45" spans="1:28" ht="15.75" customHeight="1" x14ac:dyDescent="0.25">
      <c r="A45" s="4" t="s">
        <v>75</v>
      </c>
      <c r="B45" s="4" t="s">
        <v>76</v>
      </c>
      <c r="C45" s="5">
        <v>20</v>
      </c>
      <c r="D45" s="6">
        <v>1.195912992</v>
      </c>
      <c r="E45" s="4">
        <v>48.26</v>
      </c>
      <c r="F45" s="7">
        <v>35.4</v>
      </c>
      <c r="G45" s="7">
        <v>35.9</v>
      </c>
      <c r="H45" s="4">
        <v>11.3</v>
      </c>
      <c r="I45" s="8">
        <v>28.5</v>
      </c>
      <c r="J45" s="8">
        <v>5.6999998092651367</v>
      </c>
      <c r="K45" s="8">
        <v>7.8400001525878906</v>
      </c>
      <c r="L45" s="8">
        <v>39.483188629150391</v>
      </c>
      <c r="M45" s="8">
        <v>52.891395568847656</v>
      </c>
      <c r="N45" s="8">
        <v>21.597320556640625</v>
      </c>
      <c r="O45" s="8">
        <v>15.867419242858887</v>
      </c>
      <c r="P45" s="8">
        <f t="shared" si="1"/>
        <v>37.464739799499512</v>
      </c>
      <c r="Q45" s="8">
        <v>7.5987305641174316</v>
      </c>
      <c r="R45" s="8">
        <v>2.0451340675354004</v>
      </c>
      <c r="S45" s="8">
        <f t="shared" si="0"/>
        <v>9.643864631652832</v>
      </c>
      <c r="T45" s="8">
        <v>0.23509381711483002</v>
      </c>
      <c r="U45" s="9">
        <v>0</v>
      </c>
      <c r="V45" s="7">
        <v>4.0728689999999999</v>
      </c>
      <c r="W45" s="19">
        <v>1.74299768</v>
      </c>
      <c r="X45" s="7"/>
      <c r="Y45" s="7"/>
      <c r="Z45" s="7"/>
      <c r="AA45" s="7"/>
      <c r="AB45" s="7"/>
    </row>
    <row r="46" spans="1:28" ht="15.75" customHeight="1" x14ac:dyDescent="0.25">
      <c r="A46" s="13" t="s">
        <v>77</v>
      </c>
      <c r="B46" s="13" t="s">
        <v>76</v>
      </c>
      <c r="C46" s="13">
        <v>48</v>
      </c>
      <c r="D46" s="15">
        <v>1.408691554</v>
      </c>
      <c r="E46" s="13">
        <v>40.85</v>
      </c>
      <c r="F46" s="7">
        <v>38.9</v>
      </c>
      <c r="G46" s="7">
        <v>48.2</v>
      </c>
      <c r="H46" s="13">
        <v>12.4</v>
      </c>
      <c r="I46" s="16">
        <v>8.35</v>
      </c>
      <c r="J46" s="16">
        <v>1.6699999570846558</v>
      </c>
      <c r="K46" s="16">
        <v>8.3000001907348633</v>
      </c>
      <c r="L46" s="16">
        <v>32.478816986083984</v>
      </c>
      <c r="M46" s="16">
        <v>38.511962890625</v>
      </c>
      <c r="N46" s="16">
        <v>17.207473754882813</v>
      </c>
      <c r="O46" s="16">
        <v>29.498525619506836</v>
      </c>
      <c r="P46" s="8">
        <f t="shared" si="1"/>
        <v>46.705999374389648</v>
      </c>
      <c r="Q46" s="16">
        <v>12.42215633392334</v>
      </c>
      <c r="R46" s="16">
        <v>2.359882116317749</v>
      </c>
      <c r="S46" s="8">
        <f t="shared" si="0"/>
        <v>14.782038450241089</v>
      </c>
      <c r="T46" s="16">
        <v>0.60820144414901733</v>
      </c>
      <c r="U46" s="9">
        <v>0</v>
      </c>
      <c r="V46" s="7">
        <v>3.7125940000000002</v>
      </c>
      <c r="W46" s="19">
        <v>1.59032632</v>
      </c>
      <c r="X46" s="7"/>
      <c r="Y46" s="7"/>
      <c r="Z46" s="7"/>
      <c r="AA46" s="7"/>
      <c r="AB46" s="7"/>
    </row>
    <row r="47" spans="1:28" ht="15.75" customHeight="1" x14ac:dyDescent="0.25">
      <c r="A47" s="4" t="s">
        <v>78</v>
      </c>
      <c r="B47" s="13" t="s">
        <v>76</v>
      </c>
      <c r="C47" s="5">
        <v>65</v>
      </c>
      <c r="D47" s="6">
        <v>1.455126581</v>
      </c>
      <c r="E47" s="4">
        <v>44.65</v>
      </c>
      <c r="F47" s="7">
        <v>38.1</v>
      </c>
      <c r="G47" s="7">
        <v>50.8</v>
      </c>
      <c r="H47" s="4">
        <v>12.7</v>
      </c>
      <c r="I47" s="8">
        <v>3.17</v>
      </c>
      <c r="J47" s="8">
        <v>0.63400000333786011</v>
      </c>
      <c r="K47" s="8">
        <v>8.5200004577636719</v>
      </c>
      <c r="L47" s="8">
        <v>30.812074661254883</v>
      </c>
      <c r="M47" s="8">
        <v>32.339939117431641</v>
      </c>
      <c r="N47" s="8">
        <v>18.421483993530273</v>
      </c>
      <c r="O47" s="8">
        <v>36.842967987060547</v>
      </c>
      <c r="P47" s="8">
        <f t="shared" si="1"/>
        <v>55.26445198059082</v>
      </c>
      <c r="Q47" s="8">
        <v>9.2025547027587891</v>
      </c>
      <c r="R47" s="8">
        <v>3.1930570602416992</v>
      </c>
      <c r="S47" s="8">
        <f t="shared" si="0"/>
        <v>12.395611763000488</v>
      </c>
      <c r="T47" s="8">
        <v>1.1247625350952148</v>
      </c>
      <c r="U47" s="9">
        <v>0</v>
      </c>
      <c r="V47" s="7">
        <v>3.7552180000000002</v>
      </c>
      <c r="W47" s="19">
        <v>1.09397682</v>
      </c>
      <c r="X47" s="7"/>
      <c r="Y47" s="7"/>
      <c r="Z47" s="7"/>
      <c r="AA47" s="7"/>
      <c r="AB47" s="7"/>
    </row>
    <row r="48" spans="1:28" s="31" customFormat="1" ht="15.75" customHeight="1" x14ac:dyDescent="0.25">
      <c r="A48" s="24" t="s">
        <v>79</v>
      </c>
      <c r="B48" s="24" t="s">
        <v>76</v>
      </c>
      <c r="C48" s="25">
        <v>86</v>
      </c>
      <c r="D48" s="26">
        <v>1.592167844</v>
      </c>
      <c r="E48" s="24">
        <v>41.98</v>
      </c>
      <c r="F48" s="27">
        <v>39.799999999999997</v>
      </c>
      <c r="G48" s="27">
        <v>49.4</v>
      </c>
      <c r="H48" s="24">
        <v>13.1</v>
      </c>
      <c r="I48" s="28">
        <v>1.57</v>
      </c>
      <c r="J48" s="28">
        <v>0.31400001049041748</v>
      </c>
      <c r="K48" s="28">
        <v>8.6999998092651367</v>
      </c>
      <c r="L48" s="28">
        <v>16.007236480712891</v>
      </c>
      <c r="M48" s="28">
        <v>16.966541290283203</v>
      </c>
      <c r="N48" s="28">
        <v>8.285984992980957</v>
      </c>
      <c r="O48" s="28">
        <v>20.912246704101563</v>
      </c>
      <c r="P48" s="8">
        <f t="shared" si="1"/>
        <v>29.19823169708252</v>
      </c>
      <c r="Q48" s="28">
        <v>41.603534698486328</v>
      </c>
      <c r="R48" s="28">
        <v>12.231692314147949</v>
      </c>
      <c r="S48" s="8">
        <f t="shared" si="0"/>
        <v>53.835227012634277</v>
      </c>
      <c r="T48" s="28">
        <v>1.0582098960876465</v>
      </c>
      <c r="U48" s="29">
        <v>0</v>
      </c>
      <c r="V48" s="27">
        <v>3.4820180000000001</v>
      </c>
      <c r="W48" s="30">
        <v>0.42895527</v>
      </c>
      <c r="X48" s="27"/>
      <c r="Y48" s="27"/>
      <c r="Z48" s="27"/>
      <c r="AA48" s="27"/>
      <c r="AB48" s="27"/>
    </row>
    <row r="49" spans="1:28" ht="15.75" customHeight="1" x14ac:dyDescent="0.25">
      <c r="A49" s="4" t="s">
        <v>80</v>
      </c>
      <c r="B49" s="4" t="s">
        <v>76</v>
      </c>
      <c r="C49" s="5">
        <v>95</v>
      </c>
      <c r="D49" s="6">
        <v>1.775403686</v>
      </c>
      <c r="E49" s="4">
        <v>37.270000000000003</v>
      </c>
      <c r="F49" s="7">
        <v>37.799999999999997</v>
      </c>
      <c r="G49" s="7">
        <v>36.299999999999997</v>
      </c>
      <c r="H49" s="4">
        <v>13</v>
      </c>
      <c r="I49" s="8">
        <v>0.17</v>
      </c>
      <c r="J49" s="8">
        <v>3.4000001847743988E-2</v>
      </c>
      <c r="K49" s="8">
        <v>8.6499996185302734</v>
      </c>
      <c r="L49" s="8">
        <v>8.6835174560546875</v>
      </c>
      <c r="M49" s="8">
        <v>9.9708547592163086</v>
      </c>
      <c r="N49" s="8">
        <v>6.1359105110168457</v>
      </c>
      <c r="O49" s="8">
        <v>19.174720764160156</v>
      </c>
      <c r="P49" s="8">
        <f t="shared" si="1"/>
        <v>25.310631275177002</v>
      </c>
      <c r="Q49" s="8">
        <v>53.106304168701172</v>
      </c>
      <c r="R49" s="8">
        <v>11.612210273742676</v>
      </c>
      <c r="S49" s="8">
        <f t="shared" si="0"/>
        <v>64.718514442443848</v>
      </c>
      <c r="T49" s="8">
        <v>1.9573861360549927</v>
      </c>
      <c r="U49" s="9">
        <v>0</v>
      </c>
      <c r="V49" s="7">
        <v>3.8089689999999998</v>
      </c>
      <c r="W49" s="19">
        <v>0.38414083999999998</v>
      </c>
      <c r="X49" s="7"/>
      <c r="Y49" s="7"/>
      <c r="Z49" s="7"/>
      <c r="AA49" s="7"/>
      <c r="AB49" s="7"/>
    </row>
    <row r="50" spans="1:28" ht="15.75" customHeight="1" x14ac:dyDescent="0.25">
      <c r="A50" s="4" t="s">
        <v>81</v>
      </c>
      <c r="B50" s="4" t="s">
        <v>82</v>
      </c>
      <c r="C50" s="5">
        <v>23</v>
      </c>
      <c r="D50" s="20">
        <v>1.6455288818442599</v>
      </c>
      <c r="E50" s="9">
        <v>32.85</v>
      </c>
      <c r="F50" s="9">
        <v>28.8</v>
      </c>
      <c r="G50" s="9">
        <v>27.4</v>
      </c>
      <c r="H50" s="9">
        <v>19.7</v>
      </c>
      <c r="I50" s="8">
        <v>14.05</v>
      </c>
      <c r="J50" s="8">
        <v>2.809999942779541</v>
      </c>
      <c r="K50" s="8">
        <v>8.2899999618530273</v>
      </c>
      <c r="L50" s="8">
        <v>13.855194091796875</v>
      </c>
      <c r="M50" s="8">
        <v>21.728015899658203</v>
      </c>
      <c r="N50" s="8">
        <v>13.207225799560547</v>
      </c>
      <c r="O50" s="8">
        <v>28.118608474731445</v>
      </c>
      <c r="P50" s="8">
        <f t="shared" si="1"/>
        <v>41.325834274291992</v>
      </c>
      <c r="Q50" s="8">
        <v>34.679618835449219</v>
      </c>
      <c r="R50" s="8">
        <v>2.2665302753448486</v>
      </c>
      <c r="S50" s="8">
        <f t="shared" si="0"/>
        <v>36.946149110794067</v>
      </c>
      <c r="T50" s="8">
        <v>0.56281930208206177</v>
      </c>
      <c r="U50" s="8">
        <v>8.1</v>
      </c>
      <c r="V50" s="7">
        <v>3.938685</v>
      </c>
      <c r="W50" s="19">
        <v>0.44489795999999998</v>
      </c>
      <c r="X50" s="7"/>
      <c r="Y50" s="7"/>
      <c r="Z50" s="7"/>
      <c r="AA50" s="7"/>
      <c r="AB50" s="7"/>
    </row>
    <row r="51" spans="1:28" ht="15.75" customHeight="1" x14ac:dyDescent="0.25">
      <c r="A51" s="4" t="s">
        <v>83</v>
      </c>
      <c r="B51" s="4" t="s">
        <v>82</v>
      </c>
      <c r="C51" s="5">
        <v>37</v>
      </c>
      <c r="D51" s="20">
        <v>1.6891825658263699</v>
      </c>
      <c r="E51" s="9">
        <v>25.75</v>
      </c>
      <c r="F51" s="9">
        <v>27.4</v>
      </c>
      <c r="G51" s="9">
        <v>24.4</v>
      </c>
      <c r="H51" s="9">
        <v>19.899999999999999</v>
      </c>
      <c r="I51" s="8">
        <v>4.04</v>
      </c>
      <c r="J51" s="8">
        <v>0.80800002813339233</v>
      </c>
      <c r="K51" s="8">
        <v>8.5799999237060547</v>
      </c>
      <c r="L51" s="8">
        <v>12.630222320556641</v>
      </c>
      <c r="M51" s="8">
        <v>25.549705505371094</v>
      </c>
      <c r="N51" s="8">
        <v>15.871787071228027</v>
      </c>
      <c r="O51" s="8">
        <v>31.743574142456055</v>
      </c>
      <c r="P51" s="8">
        <f t="shared" si="1"/>
        <v>47.615361213684082</v>
      </c>
      <c r="Q51" s="8">
        <v>26.618148803710938</v>
      </c>
      <c r="R51" s="8">
        <v>0.21678538620471954</v>
      </c>
      <c r="S51" s="8">
        <f t="shared" si="0"/>
        <v>26.834934189915657</v>
      </c>
      <c r="T51" s="8">
        <v>1.0998719930648804</v>
      </c>
      <c r="U51" s="8">
        <v>13.9</v>
      </c>
      <c r="V51" s="7">
        <v>3.904452</v>
      </c>
      <c r="W51" s="19">
        <v>0.62244898000000004</v>
      </c>
      <c r="X51" s="7"/>
      <c r="Y51" s="7"/>
      <c r="Z51" s="7"/>
      <c r="AA51" s="7"/>
      <c r="AB51" s="7"/>
    </row>
    <row r="52" spans="1:28" ht="15.75" customHeight="1" x14ac:dyDescent="0.25">
      <c r="A52" s="4" t="s">
        <v>84</v>
      </c>
      <c r="B52" s="4" t="s">
        <v>82</v>
      </c>
      <c r="C52" s="5">
        <v>59</v>
      </c>
      <c r="D52" s="20">
        <v>1.5519898847608264</v>
      </c>
      <c r="E52" s="9">
        <v>39.090000000000003</v>
      </c>
      <c r="F52" s="9">
        <v>28.8</v>
      </c>
      <c r="G52" s="9">
        <v>26.8</v>
      </c>
      <c r="H52" s="9">
        <v>19.3</v>
      </c>
      <c r="I52" s="8">
        <v>4.25</v>
      </c>
      <c r="J52" s="8">
        <v>0.85000002384185791</v>
      </c>
      <c r="K52" s="8">
        <v>8.5699996948242188</v>
      </c>
      <c r="L52" s="8">
        <v>14.484537124633789</v>
      </c>
      <c r="M52" s="8">
        <v>28.995330810546875</v>
      </c>
      <c r="N52" s="8">
        <v>17.698448181152344</v>
      </c>
      <c r="O52" s="8">
        <v>30.501581192016602</v>
      </c>
      <c r="P52" s="8">
        <f t="shared" si="1"/>
        <v>48.200029373168945</v>
      </c>
      <c r="Q52" s="8">
        <v>22.759450912475586</v>
      </c>
      <c r="R52" s="8">
        <v>4.5187529176473618E-2</v>
      </c>
      <c r="S52" s="8">
        <f t="shared" si="0"/>
        <v>22.80463844165206</v>
      </c>
      <c r="T52" s="8">
        <v>1.0041337013244629</v>
      </c>
      <c r="U52" s="8">
        <v>13.8</v>
      </c>
      <c r="V52" s="7">
        <v>3.921659</v>
      </c>
      <c r="W52" s="19">
        <v>0.93877551000000004</v>
      </c>
      <c r="X52" s="7"/>
      <c r="Y52" s="7"/>
      <c r="Z52" s="7"/>
      <c r="AA52" s="7"/>
      <c r="AB52" s="7"/>
    </row>
    <row r="53" spans="1:28" ht="15.75" customHeight="1" x14ac:dyDescent="0.25">
      <c r="A53" s="4" t="s">
        <v>85</v>
      </c>
      <c r="B53" s="4" t="s">
        <v>82</v>
      </c>
      <c r="C53" s="5">
        <v>105</v>
      </c>
      <c r="D53" s="20">
        <v>1.6287066550951139</v>
      </c>
      <c r="E53" s="9">
        <v>34.92</v>
      </c>
      <c r="F53" s="9">
        <v>27.5</v>
      </c>
      <c r="G53" s="9">
        <v>23.4</v>
      </c>
      <c r="H53" s="9">
        <v>18.2</v>
      </c>
      <c r="I53" s="8">
        <v>3.38</v>
      </c>
      <c r="J53" s="8">
        <v>0.67599999904632568</v>
      </c>
      <c r="K53" s="8">
        <v>8.6099996566772461</v>
      </c>
      <c r="L53" s="8">
        <v>9.4984540939331055</v>
      </c>
      <c r="M53" s="8">
        <v>16.877985000610352</v>
      </c>
      <c r="N53" s="8">
        <v>12.34974479675293</v>
      </c>
      <c r="O53" s="8">
        <v>29.227729797363281</v>
      </c>
      <c r="P53" s="8">
        <f t="shared" si="1"/>
        <v>41.577474594116211</v>
      </c>
      <c r="Q53" s="8">
        <v>41.511608123779297</v>
      </c>
      <c r="R53" s="8">
        <v>3.2932654023170471E-2</v>
      </c>
      <c r="S53" s="8">
        <f t="shared" si="0"/>
        <v>41.544540777802467</v>
      </c>
      <c r="T53" s="8">
        <v>1.3890348672866821</v>
      </c>
      <c r="U53" s="8">
        <v>8.4</v>
      </c>
      <c r="V53" s="7">
        <v>3.7886169999999999</v>
      </c>
      <c r="W53" s="19">
        <v>0.69183673000000001</v>
      </c>
      <c r="X53" s="7"/>
      <c r="Y53" s="7"/>
      <c r="Z53" s="7"/>
      <c r="AA53" s="7"/>
      <c r="AB53" s="7"/>
    </row>
    <row r="54" spans="1:28" ht="15.75" customHeight="1" x14ac:dyDescent="0.25">
      <c r="A54" s="4" t="s">
        <v>86</v>
      </c>
      <c r="B54" s="4" t="s">
        <v>82</v>
      </c>
      <c r="C54" s="5">
        <v>153</v>
      </c>
      <c r="D54" s="20">
        <v>1.64565724796507</v>
      </c>
      <c r="E54" s="9">
        <v>37.700000000000003</v>
      </c>
      <c r="F54" s="9">
        <v>28</v>
      </c>
      <c r="G54" s="9">
        <v>21.9</v>
      </c>
      <c r="H54" s="9">
        <v>17.5</v>
      </c>
      <c r="I54" s="8">
        <v>2.8</v>
      </c>
      <c r="J54" s="8">
        <v>0.56000000238418579</v>
      </c>
      <c r="K54" s="8">
        <v>8.5200004577636719</v>
      </c>
      <c r="L54" s="8">
        <v>8.3955011367797852</v>
      </c>
      <c r="M54" s="8">
        <v>16.041461944580078</v>
      </c>
      <c r="N54" s="8">
        <v>11.516946792602539</v>
      </c>
      <c r="O54" s="8">
        <v>28.792366027832031</v>
      </c>
      <c r="P54" s="8">
        <f t="shared" si="1"/>
        <v>40.30931282043457</v>
      </c>
      <c r="Q54" s="8">
        <v>43.632774353027344</v>
      </c>
      <c r="R54" s="8">
        <v>1.6452779993414879E-2</v>
      </c>
      <c r="S54" s="8">
        <f t="shared" si="0"/>
        <v>43.649227133020759</v>
      </c>
      <c r="T54" s="8">
        <v>1.4920752048492432</v>
      </c>
      <c r="U54" s="8">
        <v>7.4</v>
      </c>
      <c r="V54" s="7">
        <v>3.760659</v>
      </c>
      <c r="W54" s="19">
        <v>0.52653061000000001</v>
      </c>
      <c r="X54" s="7"/>
      <c r="Y54" s="7"/>
      <c r="Z54" s="7"/>
      <c r="AA54" s="7"/>
      <c r="AB54" s="7"/>
    </row>
    <row r="55" spans="1:28" ht="15.75" customHeight="1" x14ac:dyDescent="0.25">
      <c r="A55" s="4" t="s">
        <v>87</v>
      </c>
      <c r="B55" s="4" t="s">
        <v>82</v>
      </c>
      <c r="C55" s="5">
        <v>169</v>
      </c>
      <c r="D55" s="20">
        <v>1.7920903932485459</v>
      </c>
      <c r="E55" s="9">
        <v>26.71</v>
      </c>
      <c r="F55" s="9">
        <v>19.2</v>
      </c>
      <c r="G55" s="9">
        <v>15.4</v>
      </c>
      <c r="H55" s="9">
        <v>16.3</v>
      </c>
      <c r="I55" s="8">
        <v>3.06</v>
      </c>
      <c r="J55" s="8">
        <v>0.6119999885559082</v>
      </c>
      <c r="K55" s="8">
        <v>8.5200004577636719</v>
      </c>
      <c r="L55" s="8">
        <v>7.9373111724853516</v>
      </c>
      <c r="M55" s="8">
        <v>16.102394104003906</v>
      </c>
      <c r="N55" s="8">
        <v>10.322048187255859</v>
      </c>
      <c r="O55" s="8">
        <v>28.488851547241211</v>
      </c>
      <c r="P55" s="8">
        <f t="shared" si="1"/>
        <v>38.81089973449707</v>
      </c>
      <c r="Q55" s="8">
        <v>45.086704254150391</v>
      </c>
      <c r="R55" s="8">
        <v>0</v>
      </c>
      <c r="S55" s="8">
        <f>Q55+R55</f>
        <v>45.086704254150391</v>
      </c>
      <c r="T55" s="8">
        <v>1.3542242050170898</v>
      </c>
      <c r="U55" s="8">
        <v>7.2</v>
      </c>
      <c r="V55" s="7">
        <v>3.6708959999999999</v>
      </c>
      <c r="W55" s="19">
        <v>0.72346938999999999</v>
      </c>
      <c r="X55" s="7"/>
      <c r="Y55" s="7"/>
      <c r="Z55" s="7"/>
      <c r="AA55" s="7"/>
      <c r="AB55" s="7"/>
    </row>
    <row r="56" spans="1:28" ht="15.75" customHeight="1" x14ac:dyDescent="0.25">
      <c r="A56" s="4" t="s">
        <v>88</v>
      </c>
      <c r="B56" s="4" t="s">
        <v>82</v>
      </c>
      <c r="C56" s="5">
        <v>181</v>
      </c>
      <c r="D56" s="20">
        <v>1.4123483993274544</v>
      </c>
      <c r="E56" s="9">
        <v>44.01</v>
      </c>
      <c r="F56" s="9">
        <v>32.6</v>
      </c>
      <c r="G56" s="9">
        <v>28.7</v>
      </c>
      <c r="H56" s="9">
        <v>17</v>
      </c>
      <c r="I56" s="8">
        <v>2.58</v>
      </c>
      <c r="J56" s="8">
        <v>0.51599997282028198</v>
      </c>
      <c r="K56" s="8">
        <v>8.5699996948242188</v>
      </c>
      <c r="L56" s="8">
        <v>10.829516410827637</v>
      </c>
      <c r="M56" s="8">
        <v>21.371248245239258</v>
      </c>
      <c r="N56" s="8">
        <v>15.265177726745605</v>
      </c>
      <c r="O56" s="8">
        <v>33.583393096923828</v>
      </c>
      <c r="P56" s="8">
        <f t="shared" si="1"/>
        <v>48.848570823669434</v>
      </c>
      <c r="Q56" s="8">
        <v>29.72784423828125</v>
      </c>
      <c r="R56" s="8">
        <v>5.2337754517793655E-2</v>
      </c>
      <c r="S56" s="8">
        <f t="shared" si="0"/>
        <v>29.780181992799044</v>
      </c>
      <c r="T56" s="8">
        <v>1.4984029531478882</v>
      </c>
      <c r="U56" s="8">
        <v>10.8</v>
      </c>
      <c r="V56" s="7">
        <v>3.7619090000000002</v>
      </c>
      <c r="W56" s="19">
        <v>0.86224489999999998</v>
      </c>
      <c r="X56" s="7"/>
      <c r="Y56" s="7"/>
      <c r="Z56" s="7"/>
      <c r="AA56" s="7"/>
      <c r="AB56" s="7"/>
    </row>
    <row r="57" spans="1:28" ht="15.75" customHeight="1" x14ac:dyDescent="0.25">
      <c r="A57" s="4" t="s">
        <v>89</v>
      </c>
      <c r="B57" s="4" t="s">
        <v>82</v>
      </c>
      <c r="C57" s="5">
        <v>194</v>
      </c>
      <c r="D57" s="20">
        <v>1.42897601644731</v>
      </c>
      <c r="E57" s="9">
        <v>40.619999999999997</v>
      </c>
      <c r="F57" s="9">
        <v>31.3</v>
      </c>
      <c r="G57" s="9">
        <v>22.4</v>
      </c>
      <c r="H57" s="9">
        <v>16.5</v>
      </c>
      <c r="I57" s="8">
        <v>2.5</v>
      </c>
      <c r="J57" s="8">
        <v>0.5</v>
      </c>
      <c r="K57" s="8">
        <v>8.5</v>
      </c>
      <c r="L57" s="8">
        <v>9.2513103485107422</v>
      </c>
      <c r="M57" s="8">
        <v>18.817203521728516</v>
      </c>
      <c r="N57" s="8">
        <v>12.672811508178711</v>
      </c>
      <c r="O57" s="8">
        <v>33.026115417480469</v>
      </c>
      <c r="P57" s="8">
        <f t="shared" si="1"/>
        <v>45.69892692565918</v>
      </c>
      <c r="Q57" s="8">
        <v>35.391704559326172</v>
      </c>
      <c r="R57" s="8">
        <v>9.2165902256965637E-2</v>
      </c>
      <c r="S57" s="8">
        <f t="shared" si="0"/>
        <v>35.483870461583138</v>
      </c>
      <c r="T57" s="8">
        <v>1.5381169319152832</v>
      </c>
      <c r="U57" s="8">
        <v>14.6</v>
      </c>
      <c r="V57" s="7">
        <v>3.988337</v>
      </c>
      <c r="W57" s="19">
        <v>0.59081633</v>
      </c>
      <c r="X57" s="7"/>
      <c r="Y57" s="7"/>
      <c r="Z57" s="7"/>
      <c r="AA57" s="7"/>
      <c r="AB57" s="7"/>
    </row>
    <row r="58" spans="1:28" ht="15.75" customHeight="1" x14ac:dyDescent="0.25">
      <c r="A58" s="4" t="s">
        <v>90</v>
      </c>
      <c r="B58" s="4" t="s">
        <v>82</v>
      </c>
      <c r="C58" s="5">
        <v>233</v>
      </c>
      <c r="D58" s="20">
        <v>1.501842882693385</v>
      </c>
      <c r="E58" s="9">
        <v>42.04</v>
      </c>
      <c r="F58" s="9">
        <v>31.5</v>
      </c>
      <c r="G58" s="9">
        <v>20.7</v>
      </c>
      <c r="H58" s="9">
        <v>17.2</v>
      </c>
      <c r="I58" s="8">
        <v>3.1</v>
      </c>
      <c r="J58" s="8">
        <v>0.62000000476837158</v>
      </c>
      <c r="K58" s="8">
        <v>8.619999885559082</v>
      </c>
      <c r="L58" s="8">
        <v>8.9759559631347656</v>
      </c>
      <c r="M58" s="8">
        <v>18.512920379638672</v>
      </c>
      <c r="N58" s="8">
        <v>12.090070724487305</v>
      </c>
      <c r="O58" s="8">
        <v>30.602993011474609</v>
      </c>
      <c r="P58" s="8">
        <f t="shared" si="1"/>
        <v>42.693063735961914</v>
      </c>
      <c r="Q58" s="8">
        <v>38.809127807617188</v>
      </c>
      <c r="R58" s="8">
        <v>-1.5112589113414288E-2</v>
      </c>
      <c r="S58" s="8">
        <f t="shared" si="0"/>
        <v>38.794015218503773</v>
      </c>
      <c r="T58" s="8">
        <v>1.3385857343673706</v>
      </c>
      <c r="U58" s="8">
        <v>14.7</v>
      </c>
      <c r="V58" s="7">
        <v>3.7174900000000002</v>
      </c>
      <c r="W58" s="19">
        <v>0.43183980999999999</v>
      </c>
      <c r="X58" s="7"/>
      <c r="Y58" s="7"/>
      <c r="Z58" s="7"/>
      <c r="AA58" s="7"/>
      <c r="AB58" s="7"/>
    </row>
    <row r="59" spans="1:28" ht="15.75" customHeight="1" x14ac:dyDescent="0.25">
      <c r="A59" s="4" t="s">
        <v>91</v>
      </c>
      <c r="B59" s="4" t="s">
        <v>82</v>
      </c>
      <c r="C59" s="5">
        <v>296</v>
      </c>
      <c r="D59" s="20">
        <v>1.196846182983776</v>
      </c>
      <c r="E59" s="9">
        <v>54.44</v>
      </c>
      <c r="F59" s="9">
        <v>44.4</v>
      </c>
      <c r="G59" s="9">
        <v>31</v>
      </c>
      <c r="H59" s="9">
        <v>17.3</v>
      </c>
      <c r="I59" s="8">
        <v>25.97</v>
      </c>
      <c r="J59" s="8">
        <v>5.1939997673034668</v>
      </c>
      <c r="K59" s="8">
        <v>8.0500001907348633</v>
      </c>
      <c r="L59" s="8">
        <v>15.837456703186035</v>
      </c>
      <c r="M59" s="8">
        <v>20.593080520629883</v>
      </c>
      <c r="N59" s="8">
        <v>18.945634841918945</v>
      </c>
      <c r="O59" s="8">
        <v>35.008235931396484</v>
      </c>
      <c r="P59" s="8">
        <f>N59+O59</f>
        <v>53.95387077331543</v>
      </c>
      <c r="Q59" s="8">
        <v>25.271829605102539</v>
      </c>
      <c r="R59" s="8">
        <v>0.18121911585330963</v>
      </c>
      <c r="S59" s="8">
        <f t="shared" si="0"/>
        <v>25.453048720955849</v>
      </c>
      <c r="T59" s="8">
        <v>0.5437888503074646</v>
      </c>
      <c r="U59" s="8">
        <v>13.8</v>
      </c>
      <c r="V59" s="7">
        <v>3.9319000000000002</v>
      </c>
      <c r="W59" s="19">
        <v>0.68469387999999998</v>
      </c>
      <c r="X59" s="7"/>
      <c r="Y59" s="7"/>
      <c r="Z59" s="7"/>
      <c r="AA59" s="7"/>
      <c r="AB59" s="7"/>
    </row>
    <row r="60" spans="1:28" ht="15.75" customHeight="1" x14ac:dyDescent="0.25">
      <c r="A60" s="4" t="s">
        <v>92</v>
      </c>
      <c r="B60" s="4" t="s">
        <v>82</v>
      </c>
      <c r="C60" s="5">
        <v>329</v>
      </c>
      <c r="D60" s="20">
        <v>1.1619161811606</v>
      </c>
      <c r="E60" s="9">
        <v>55.8</v>
      </c>
      <c r="F60" s="9">
        <v>43.1</v>
      </c>
      <c r="G60" s="9">
        <v>32.299999999999997</v>
      </c>
      <c r="H60" s="9">
        <v>17.5</v>
      </c>
      <c r="I60" s="8">
        <v>15.72</v>
      </c>
      <c r="J60" s="8">
        <v>3.1440000534057617</v>
      </c>
      <c r="K60" s="8">
        <v>7.8899998664855957</v>
      </c>
      <c r="L60" s="8">
        <v>13.384861946105957</v>
      </c>
      <c r="M60" s="8">
        <v>22.997316360473633</v>
      </c>
      <c r="N60" s="8">
        <v>19.164430618286133</v>
      </c>
      <c r="O60" s="8">
        <v>45.036411285400391</v>
      </c>
      <c r="P60" s="8">
        <f>N60+O60</f>
        <v>64.200841903686523</v>
      </c>
      <c r="Q60" s="8">
        <v>12.801839828491211</v>
      </c>
      <c r="R60" s="8">
        <v>0</v>
      </c>
      <c r="S60" s="8">
        <f t="shared" si="0"/>
        <v>12.801839828491211</v>
      </c>
      <c r="T60" s="8">
        <v>0.97054952383041382</v>
      </c>
      <c r="U60" s="8">
        <v>12.2</v>
      </c>
      <c r="V60" s="7">
        <v>4.1507139999999998</v>
      </c>
      <c r="W60" s="19">
        <v>0.64183672999999997</v>
      </c>
      <c r="X60" s="7"/>
      <c r="Y60" s="7"/>
      <c r="Z60" s="7"/>
      <c r="AA60" s="7"/>
      <c r="AB60" s="7"/>
    </row>
    <row r="61" spans="1:28" ht="15.75" customHeight="1" x14ac:dyDescent="0.25">
      <c r="A61" s="4" t="s">
        <v>93</v>
      </c>
      <c r="B61" s="4" t="s">
        <v>82</v>
      </c>
      <c r="C61" s="5">
        <v>348</v>
      </c>
      <c r="D61" s="20">
        <v>0.92500000000000004</v>
      </c>
      <c r="E61" s="9">
        <v>58.72</v>
      </c>
      <c r="F61" s="33">
        <v>53.1</v>
      </c>
      <c r="G61" s="33">
        <v>42.3</v>
      </c>
      <c r="H61" s="33">
        <v>17.7</v>
      </c>
      <c r="I61" s="8">
        <v>54.5</v>
      </c>
      <c r="J61" s="8">
        <v>10.9</v>
      </c>
      <c r="K61" s="8">
        <v>7.7</v>
      </c>
      <c r="L61" s="8">
        <v>29.875</v>
      </c>
      <c r="M61" s="33">
        <v>31.693000000000001</v>
      </c>
      <c r="N61" s="33">
        <v>26.321000000000002</v>
      </c>
      <c r="O61" s="33">
        <v>33.305</v>
      </c>
      <c r="P61" s="8">
        <f t="shared" ref="P61:P65" si="2">N61+O61</f>
        <v>59.626000000000005</v>
      </c>
      <c r="Q61" s="33">
        <v>8.6159999999999997</v>
      </c>
      <c r="R61" s="33">
        <v>6.4000000000000001E-2</v>
      </c>
      <c r="S61" s="8">
        <f t="shared" si="0"/>
        <v>8.68</v>
      </c>
      <c r="T61" s="33">
        <v>0.32200000000000001</v>
      </c>
      <c r="U61" s="33">
        <v>5.6</v>
      </c>
      <c r="V61" s="7">
        <v>4</v>
      </c>
      <c r="W61" s="19">
        <v>1.53</v>
      </c>
      <c r="X61" s="7"/>
      <c r="Y61" s="7"/>
      <c r="Z61" s="7"/>
      <c r="AA61" s="7"/>
      <c r="AB61" s="7"/>
    </row>
    <row r="62" spans="1:28" ht="15.75" customHeight="1" x14ac:dyDescent="0.25">
      <c r="A62" s="4" t="s">
        <v>94</v>
      </c>
      <c r="B62" s="4" t="s">
        <v>82</v>
      </c>
      <c r="C62" s="5">
        <v>357</v>
      </c>
      <c r="D62" s="20">
        <v>0.20599999999999999</v>
      </c>
      <c r="E62" s="9">
        <v>88.45</v>
      </c>
      <c r="F62" s="33">
        <v>65.900000000000006</v>
      </c>
      <c r="G62" s="33">
        <v>33.6</v>
      </c>
      <c r="H62" s="33">
        <v>18.8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7"/>
      <c r="W62" s="19"/>
      <c r="X62" s="7"/>
      <c r="Y62" s="7"/>
      <c r="Z62" s="7"/>
      <c r="AA62" s="7"/>
      <c r="AB62" s="7"/>
    </row>
    <row r="63" spans="1:28" ht="15.75" customHeight="1" x14ac:dyDescent="0.25">
      <c r="A63" t="s">
        <v>95</v>
      </c>
      <c r="B63" t="s">
        <v>95</v>
      </c>
      <c r="C63" s="5">
        <v>70</v>
      </c>
      <c r="D63" s="33">
        <v>1.5</v>
      </c>
      <c r="E63" s="33">
        <v>45</v>
      </c>
      <c r="F63" s="33">
        <v>33.299999999999997</v>
      </c>
      <c r="G63" s="33">
        <v>0</v>
      </c>
      <c r="H63" s="33">
        <v>9.1</v>
      </c>
      <c r="I63" s="32">
        <v>52.57</v>
      </c>
      <c r="J63" s="32">
        <v>10.514599800109863</v>
      </c>
      <c r="K63" s="32">
        <v>5.1999998092651367</v>
      </c>
      <c r="L63" s="32">
        <v>1.4545602798461914</v>
      </c>
      <c r="M63" s="32">
        <v>6.3916821479797363</v>
      </c>
      <c r="N63" s="32">
        <v>4.68723344802856</v>
      </c>
      <c r="O63" s="32">
        <v>11.078915596008301</v>
      </c>
      <c r="P63" s="8">
        <f t="shared" si="2"/>
        <v>15.766149044036862</v>
      </c>
      <c r="Q63" s="32">
        <v>53.536731719970703</v>
      </c>
      <c r="R63" s="32">
        <v>24.305437088012695</v>
      </c>
      <c r="S63" s="8">
        <f t="shared" si="0"/>
        <v>77.842168807983398</v>
      </c>
      <c r="T63" s="32">
        <v>0.13753232359886169</v>
      </c>
      <c r="U63" s="8"/>
      <c r="V63" s="7"/>
      <c r="W63" s="19"/>
      <c r="X63" s="7"/>
      <c r="Y63" s="7"/>
      <c r="Z63" s="7"/>
      <c r="AA63" s="7"/>
      <c r="AB63" s="7"/>
    </row>
    <row r="64" spans="1:28" ht="15.75" customHeight="1" x14ac:dyDescent="0.25">
      <c r="A64" t="s">
        <v>96</v>
      </c>
      <c r="B64" t="s">
        <v>96</v>
      </c>
      <c r="C64" s="21">
        <v>114</v>
      </c>
      <c r="D64" s="33">
        <v>1.66</v>
      </c>
      <c r="E64" s="33">
        <v>7.3</v>
      </c>
      <c r="F64" s="33">
        <v>5.3</v>
      </c>
      <c r="G64" s="33">
        <v>0.1</v>
      </c>
      <c r="H64" s="33">
        <v>10.7</v>
      </c>
      <c r="I64" s="32">
        <v>1.06</v>
      </c>
      <c r="J64" s="32">
        <v>0.21109999716281891</v>
      </c>
      <c r="K64" s="32">
        <v>5.3299999237060547</v>
      </c>
      <c r="L64" s="32">
        <v>0</v>
      </c>
      <c r="M64" s="32">
        <v>2.480158805847168</v>
      </c>
      <c r="N64" s="32">
        <v>0</v>
      </c>
      <c r="O64" s="32">
        <v>0.35430839657783508</v>
      </c>
      <c r="P64" s="8">
        <f t="shared" si="2"/>
        <v>0.35430839657783508</v>
      </c>
      <c r="Q64" s="32">
        <v>44.146823883056641</v>
      </c>
      <c r="R64" s="32">
        <v>53.018707275390625</v>
      </c>
      <c r="S64" s="8">
        <f t="shared" si="0"/>
        <v>97.165531158447266</v>
      </c>
      <c r="T64" s="32">
        <v>5.7878915220499039E-2</v>
      </c>
    </row>
    <row r="65" spans="1:20" ht="15.75" customHeight="1" x14ac:dyDescent="0.25">
      <c r="A65" t="s">
        <v>97</v>
      </c>
      <c r="B65" t="s">
        <v>97</v>
      </c>
      <c r="C65" s="21">
        <v>74</v>
      </c>
      <c r="D65" s="33">
        <v>1.64</v>
      </c>
      <c r="E65" s="33">
        <v>11.1</v>
      </c>
      <c r="F65" s="33">
        <v>7.1</v>
      </c>
      <c r="G65" s="33">
        <v>0.2</v>
      </c>
      <c r="H65" s="33">
        <v>9.1999999999999993</v>
      </c>
      <c r="I65" s="32">
        <v>1.03</v>
      </c>
      <c r="J65" s="32">
        <v>0.20625999569892883</v>
      </c>
      <c r="K65" s="32">
        <v>5.2600002288818359</v>
      </c>
      <c r="L65" s="32">
        <v>0</v>
      </c>
      <c r="M65" s="32">
        <v>2.5050101280212402</v>
      </c>
      <c r="N65" s="32">
        <v>8.0096248643996004E-14</v>
      </c>
      <c r="O65" s="32">
        <v>1.4314342737197876</v>
      </c>
      <c r="P65" s="8">
        <f t="shared" si="2"/>
        <v>1.4314342737198678</v>
      </c>
      <c r="Q65" s="32">
        <v>84.855422973632813</v>
      </c>
      <c r="R65" s="32">
        <v>11.208130836486816</v>
      </c>
      <c r="S65" s="8">
        <f t="shared" si="0"/>
        <v>96.063553810119629</v>
      </c>
      <c r="T65" s="32">
        <v>0.23504102230072021</v>
      </c>
    </row>
    <row r="66" spans="1:20" ht="15.75" customHeight="1" x14ac:dyDescent="0.25">
      <c r="A66" t="s">
        <v>98</v>
      </c>
      <c r="B66" t="s">
        <v>98</v>
      </c>
      <c r="C66" s="21">
        <v>18</v>
      </c>
      <c r="D66" s="33">
        <v>1.71</v>
      </c>
      <c r="E66" s="33">
        <v>11.2</v>
      </c>
      <c r="F66" s="33">
        <v>7.1</v>
      </c>
      <c r="G66" s="33">
        <v>0.2</v>
      </c>
      <c r="H66" s="33">
        <v>8.1</v>
      </c>
      <c r="I66" s="32">
        <v>3.97</v>
      </c>
      <c r="J66" s="32">
        <v>0.79492002725601196</v>
      </c>
      <c r="K66" s="32">
        <v>5.0900001525878906</v>
      </c>
      <c r="L66" s="32">
        <v>0.41053429245948792</v>
      </c>
      <c r="M66" s="32">
        <v>3.2028470039367676</v>
      </c>
      <c r="N66" s="32">
        <v>0</v>
      </c>
      <c r="O66" s="32">
        <v>0.35587188601493835</v>
      </c>
      <c r="P66" s="8">
        <f>N66+O66</f>
        <v>0.35587188601493835</v>
      </c>
      <c r="Q66" s="32">
        <v>74.548042297363281</v>
      </c>
      <c r="R66" s="32">
        <v>21.893238067626953</v>
      </c>
      <c r="S66" s="8">
        <f t="shared" si="0"/>
        <v>96.441280364990234</v>
      </c>
      <c r="T66" s="32">
        <v>2.3933175951242447E-2</v>
      </c>
    </row>
    <row r="67" spans="1:20" ht="15.75" customHeight="1" x14ac:dyDescent="0.25">
      <c r="A67" t="s">
        <v>99</v>
      </c>
      <c r="B67" t="s">
        <v>99</v>
      </c>
      <c r="C67" s="21">
        <v>95</v>
      </c>
      <c r="D67" s="33">
        <v>1.77</v>
      </c>
      <c r="E67" s="33">
        <v>6.1</v>
      </c>
      <c r="F67" s="33">
        <v>4.9000000000000004</v>
      </c>
      <c r="G67" s="33">
        <v>0.1</v>
      </c>
      <c r="H67" s="33">
        <v>9.9</v>
      </c>
      <c r="I67" s="32">
        <v>1.22</v>
      </c>
      <c r="J67" s="32">
        <v>0.24398000538349152</v>
      </c>
      <c r="K67" s="32">
        <v>5.4499998092651367</v>
      </c>
      <c r="L67" s="32">
        <v>0</v>
      </c>
      <c r="M67" s="32">
        <v>2.1407163143157959</v>
      </c>
      <c r="N67" s="32">
        <v>0</v>
      </c>
      <c r="O67" s="32">
        <v>0</v>
      </c>
      <c r="P67" s="8">
        <f>N67+O67</f>
        <v>0</v>
      </c>
      <c r="Q67" s="32">
        <v>47.752246856689453</v>
      </c>
      <c r="R67" s="32">
        <v>50.107036590576172</v>
      </c>
      <c r="S67" s="8">
        <f t="shared" ref="S67:S68" si="3">Q67+R67</f>
        <v>97.859283447265625</v>
      </c>
      <c r="T67" s="32">
        <v>0</v>
      </c>
    </row>
    <row r="68" spans="1:20" ht="15.75" customHeight="1" x14ac:dyDescent="0.25">
      <c r="A68" t="s">
        <v>100</v>
      </c>
      <c r="B68" t="s">
        <v>100</v>
      </c>
      <c r="C68" s="21">
        <v>49</v>
      </c>
      <c r="D68" s="33">
        <v>1.75</v>
      </c>
      <c r="E68">
        <v>5.5</v>
      </c>
      <c r="F68" s="33">
        <v>4.5999999999999996</v>
      </c>
      <c r="G68" s="33">
        <v>0.1</v>
      </c>
      <c r="H68" s="33">
        <v>8.8000000000000007</v>
      </c>
      <c r="I68" s="32">
        <v>1.45</v>
      </c>
      <c r="J68" s="32">
        <v>0.29043999314308167</v>
      </c>
      <c r="K68" s="32">
        <v>5.440000057220459</v>
      </c>
      <c r="L68" s="32">
        <v>0</v>
      </c>
      <c r="M68" s="32">
        <v>2.1428570747375488</v>
      </c>
      <c r="N68" s="32">
        <v>0.3571428656578064</v>
      </c>
      <c r="O68" s="32">
        <v>0.71428573131561279</v>
      </c>
      <c r="P68" s="8">
        <f t="shared" ref="P68:P73" si="4">N68+O68</f>
        <v>1.0714285969734192</v>
      </c>
      <c r="Q68" s="32">
        <v>60.200000762939453</v>
      </c>
      <c r="R68" s="32">
        <v>36.585712432861328</v>
      </c>
      <c r="S68" s="8">
        <f t="shared" si="3"/>
        <v>96.785713195800781</v>
      </c>
      <c r="T68" s="32">
        <v>0.21227937936782837</v>
      </c>
    </row>
    <row r="69" spans="1:20" ht="15.75" customHeight="1" x14ac:dyDescent="0.25">
      <c r="A69" s="36" t="s">
        <v>101</v>
      </c>
      <c r="B69" s="36" t="s">
        <v>101</v>
      </c>
      <c r="C69" s="21">
        <v>9</v>
      </c>
      <c r="D69" s="33">
        <v>1.37</v>
      </c>
      <c r="E69" s="33">
        <v>1.2</v>
      </c>
      <c r="F69" s="33">
        <v>3.1</v>
      </c>
      <c r="G69" s="33">
        <v>0.2</v>
      </c>
      <c r="H69" s="33">
        <v>8.1999999999999993</v>
      </c>
      <c r="I69" s="32">
        <v>4.67</v>
      </c>
      <c r="J69" s="32">
        <v>0.93431997299194336</v>
      </c>
      <c r="K69" s="32">
        <v>5.0999999046325684</v>
      </c>
      <c r="L69" s="32">
        <v>0</v>
      </c>
      <c r="M69" s="32">
        <v>2.8216705322265625</v>
      </c>
      <c r="N69" s="32">
        <v>0.70541763305664063</v>
      </c>
      <c r="O69" s="32">
        <v>1.4108352661132813</v>
      </c>
      <c r="P69" s="8">
        <f t="shared" si="4"/>
        <v>2.1162528991699219</v>
      </c>
      <c r="Q69" s="32">
        <v>63.261852264404297</v>
      </c>
      <c r="R69" s="32">
        <v>31.800226211547852</v>
      </c>
      <c r="S69" s="8">
        <f>Q69+R69</f>
        <v>95.062078475952148</v>
      </c>
      <c r="T69" s="32">
        <v>0.17396427690982819</v>
      </c>
    </row>
    <row r="70" spans="1:20" ht="15.75" customHeight="1" x14ac:dyDescent="0.25">
      <c r="A70" s="34" t="s">
        <v>102</v>
      </c>
      <c r="B70" s="35" t="s">
        <v>103</v>
      </c>
      <c r="C70" s="36">
        <v>16</v>
      </c>
      <c r="D70">
        <v>1.3900999999999999</v>
      </c>
      <c r="I70" s="33">
        <v>19.920000000000002</v>
      </c>
      <c r="J70" s="33">
        <v>3.984</v>
      </c>
      <c r="K70" s="33">
        <v>4.25</v>
      </c>
      <c r="L70" s="33">
        <v>1.196</v>
      </c>
      <c r="M70" s="33">
        <v>3.03</v>
      </c>
      <c r="N70" s="33">
        <v>1.8939999999999999</v>
      </c>
      <c r="O70" s="33">
        <v>7.9550000000000001</v>
      </c>
      <c r="P70" s="8">
        <f t="shared" si="4"/>
        <v>9.8490000000000002</v>
      </c>
      <c r="Q70" s="33">
        <v>61.606000000000002</v>
      </c>
      <c r="R70" s="33">
        <v>25.515000000000001</v>
      </c>
      <c r="S70" s="8">
        <f t="shared" ref="S70:S85" si="5">Q70+R70</f>
        <v>87.121000000000009</v>
      </c>
      <c r="T70" s="33">
        <v>0.20499999999999999</v>
      </c>
    </row>
    <row r="71" spans="1:20" ht="15.75" customHeight="1" x14ac:dyDescent="0.25">
      <c r="A71" s="34" t="s">
        <v>104</v>
      </c>
      <c r="B71" s="35" t="s">
        <v>105</v>
      </c>
      <c r="C71" s="36">
        <v>35</v>
      </c>
      <c r="D71">
        <v>1.4735999999999998</v>
      </c>
      <c r="I71" s="33">
        <v>3.12</v>
      </c>
      <c r="J71" s="33">
        <v>0.624</v>
      </c>
      <c r="K71" s="33">
        <v>5.15</v>
      </c>
      <c r="L71" s="33">
        <v>0.51500000000000001</v>
      </c>
      <c r="M71" s="33">
        <v>2.911</v>
      </c>
      <c r="N71" s="33">
        <v>1.456</v>
      </c>
      <c r="O71" s="33">
        <v>4.7309999999999999</v>
      </c>
      <c r="P71" s="8">
        <f t="shared" si="4"/>
        <v>6.1869999999999994</v>
      </c>
      <c r="Q71" s="33">
        <v>64.221000000000004</v>
      </c>
      <c r="R71" s="33">
        <v>26.681000000000001</v>
      </c>
      <c r="S71" s="8">
        <f t="shared" si="5"/>
        <v>90.902000000000001</v>
      </c>
      <c r="T71" s="33">
        <v>0.626</v>
      </c>
    </row>
    <row r="72" spans="1:20" ht="15.75" customHeight="1" x14ac:dyDescent="0.25">
      <c r="A72" s="34" t="s">
        <v>106</v>
      </c>
      <c r="B72" s="35" t="s">
        <v>107</v>
      </c>
      <c r="C72" s="36">
        <v>20</v>
      </c>
      <c r="D72">
        <v>1.4977</v>
      </c>
      <c r="I72" s="33">
        <v>15.71</v>
      </c>
      <c r="J72" s="33">
        <v>3.1419999999999999</v>
      </c>
      <c r="K72" s="33">
        <v>5.83</v>
      </c>
      <c r="L72" s="33">
        <v>3.484</v>
      </c>
      <c r="M72" s="33">
        <v>1.8959999999999999</v>
      </c>
      <c r="N72" s="33">
        <v>2.6539999999999999</v>
      </c>
      <c r="O72" s="33">
        <v>6.0670000000000002</v>
      </c>
      <c r="P72" s="8">
        <f t="shared" si="4"/>
        <v>8.7210000000000001</v>
      </c>
      <c r="Q72" s="33">
        <v>57.530999999999999</v>
      </c>
      <c r="R72" s="33">
        <v>31.852</v>
      </c>
      <c r="S72" s="8">
        <f t="shared" si="5"/>
        <v>89.382999999999996</v>
      </c>
      <c r="T72" s="33">
        <v>0.25600000000000001</v>
      </c>
    </row>
    <row r="73" spans="1:20" ht="15.75" customHeight="1" x14ac:dyDescent="0.25">
      <c r="A73" s="34" t="s">
        <v>108</v>
      </c>
      <c r="B73" s="35" t="s">
        <v>109</v>
      </c>
      <c r="C73" s="36">
        <v>47</v>
      </c>
      <c r="D73">
        <v>1.4184000000000003</v>
      </c>
      <c r="I73" s="33">
        <v>22.48</v>
      </c>
      <c r="J73" s="33">
        <v>4.4960000000000004</v>
      </c>
      <c r="K73" s="33">
        <v>6.14</v>
      </c>
      <c r="L73" s="33">
        <v>4.5910000000000002</v>
      </c>
      <c r="M73" s="33">
        <v>1.5820000000000001</v>
      </c>
      <c r="N73" s="33">
        <v>3.1640000000000001</v>
      </c>
      <c r="O73" s="33">
        <v>5.141</v>
      </c>
      <c r="P73" s="8">
        <f t="shared" si="4"/>
        <v>8.3049999999999997</v>
      </c>
      <c r="Q73" s="33">
        <v>66.197000000000003</v>
      </c>
      <c r="R73" s="33">
        <v>23.916</v>
      </c>
      <c r="S73" s="8">
        <f t="shared" si="5"/>
        <v>90.113</v>
      </c>
      <c r="T73" s="33">
        <v>0.185</v>
      </c>
    </row>
    <row r="74" spans="1:20" ht="15.75" customHeight="1" x14ac:dyDescent="0.25">
      <c r="A74" s="34" t="s">
        <v>110</v>
      </c>
      <c r="B74" s="35" t="s">
        <v>111</v>
      </c>
      <c r="C74" s="36">
        <v>117</v>
      </c>
      <c r="D74">
        <v>1.5723000000000003</v>
      </c>
      <c r="I74" s="33">
        <v>0.41</v>
      </c>
      <c r="J74" s="33">
        <v>8.2000000000000003E-2</v>
      </c>
      <c r="K74" s="33">
        <v>6.67</v>
      </c>
      <c r="L74" s="33">
        <v>1.1240000000000001</v>
      </c>
      <c r="M74" s="33">
        <v>2.6789999999999998</v>
      </c>
      <c r="N74" s="33">
        <v>1.1479999999999999</v>
      </c>
      <c r="O74" s="33">
        <v>1.5309999999999999</v>
      </c>
      <c r="P74" s="8">
        <f>N74+O74</f>
        <v>2.6789999999999998</v>
      </c>
      <c r="Q74" s="33">
        <v>80.667000000000002</v>
      </c>
      <c r="R74" s="33">
        <v>13.975</v>
      </c>
      <c r="S74" s="8">
        <f t="shared" si="5"/>
        <v>94.641999999999996</v>
      </c>
      <c r="T74" s="33">
        <v>0.82</v>
      </c>
    </row>
    <row r="75" spans="1:20" ht="15.75" customHeight="1" x14ac:dyDescent="0.25">
      <c r="A75" s="34" t="s">
        <v>112</v>
      </c>
      <c r="B75" s="35" t="s">
        <v>113</v>
      </c>
      <c r="C75" s="36">
        <v>22</v>
      </c>
      <c r="D75">
        <v>1.4191</v>
      </c>
      <c r="I75" s="33">
        <v>19.149999999999999</v>
      </c>
      <c r="J75" s="33">
        <v>3.83</v>
      </c>
      <c r="K75" s="33">
        <v>5.34</v>
      </c>
      <c r="L75" s="33">
        <v>1.429</v>
      </c>
      <c r="M75" s="33">
        <v>2.726</v>
      </c>
      <c r="N75" s="33">
        <v>3.1160000000000001</v>
      </c>
      <c r="O75" s="33">
        <v>6.2320000000000002</v>
      </c>
      <c r="P75" s="8">
        <f>N75+O75</f>
        <v>9.3480000000000008</v>
      </c>
      <c r="Q75" s="33">
        <v>75.682000000000002</v>
      </c>
      <c r="R75" s="33">
        <v>12.244999999999999</v>
      </c>
      <c r="S75" s="8">
        <f t="shared" si="5"/>
        <v>87.927000000000007</v>
      </c>
      <c r="T75" s="33">
        <v>0.22800000000000001</v>
      </c>
    </row>
    <row r="76" spans="1:20" ht="15.75" customHeight="1" x14ac:dyDescent="0.25">
      <c r="A76" s="34" t="s">
        <v>114</v>
      </c>
      <c r="B76" s="35" t="s">
        <v>115</v>
      </c>
      <c r="C76" s="36">
        <v>45</v>
      </c>
      <c r="D76">
        <v>1.5348000000000002</v>
      </c>
      <c r="I76" s="33">
        <v>3.45</v>
      </c>
      <c r="J76" s="33">
        <v>0.69</v>
      </c>
      <c r="K76" s="33">
        <v>6.25</v>
      </c>
      <c r="L76" s="33">
        <v>1.2849999999999999</v>
      </c>
      <c r="M76" s="33">
        <v>4.2149999999999999</v>
      </c>
      <c r="N76" s="33">
        <v>0.38300000000000001</v>
      </c>
      <c r="O76" s="33">
        <v>0.38300000000000001</v>
      </c>
      <c r="P76" s="8">
        <f t="shared" ref="P76:P80" si="6">N76+O76</f>
        <v>0.76600000000000001</v>
      </c>
      <c r="Q76" s="33">
        <v>91.033000000000001</v>
      </c>
      <c r="R76" s="33">
        <v>3.9849999999999999</v>
      </c>
      <c r="S76" s="8">
        <f t="shared" si="5"/>
        <v>95.018000000000001</v>
      </c>
      <c r="T76" s="33">
        <v>7.8E-2</v>
      </c>
    </row>
    <row r="77" spans="1:20" ht="15.75" customHeight="1" x14ac:dyDescent="0.25">
      <c r="A77" s="36" t="s">
        <v>116</v>
      </c>
      <c r="B77" s="36" t="s">
        <v>116</v>
      </c>
      <c r="C77" s="21">
        <v>48</v>
      </c>
      <c r="D77" s="20">
        <v>1.6663917525773195</v>
      </c>
      <c r="E77" s="33">
        <v>15.1</v>
      </c>
      <c r="F77" s="33">
        <v>9.1999999999999993</v>
      </c>
      <c r="G77" s="33">
        <v>7.1</v>
      </c>
      <c r="H77" s="33">
        <v>22.6</v>
      </c>
      <c r="I77" s="32">
        <v>1.99</v>
      </c>
      <c r="J77" s="32">
        <v>0.39800000190734863</v>
      </c>
      <c r="K77" s="32">
        <v>8.0799999237060547</v>
      </c>
      <c r="L77" s="32">
        <v>6.8965272903442383</v>
      </c>
      <c r="M77" s="32">
        <v>16.105997085571289</v>
      </c>
      <c r="N77" s="32">
        <v>27.554838180541992</v>
      </c>
      <c r="O77" s="32">
        <v>44.825122833251953</v>
      </c>
      <c r="P77" s="8">
        <f t="shared" si="6"/>
        <v>72.379961013793945</v>
      </c>
      <c r="Q77" s="32">
        <v>10.764239311218262</v>
      </c>
      <c r="R77" s="32">
        <v>0.74980205297470093</v>
      </c>
      <c r="S77" s="8">
        <f t="shared" si="5"/>
        <v>11.514041364192963</v>
      </c>
      <c r="T77" s="32">
        <v>3.515510082244873</v>
      </c>
    </row>
    <row r="78" spans="1:20" ht="15.75" customHeight="1" x14ac:dyDescent="0.25">
      <c r="A78" t="s">
        <v>117</v>
      </c>
      <c r="B78" t="s">
        <v>117</v>
      </c>
      <c r="C78" s="21">
        <v>18</v>
      </c>
      <c r="D78" s="20">
        <v>1.7347422680412372</v>
      </c>
      <c r="E78" s="33">
        <v>13.3</v>
      </c>
      <c r="F78" s="33">
        <v>8.1999999999999993</v>
      </c>
      <c r="G78" s="33">
        <v>5</v>
      </c>
      <c r="H78" s="33">
        <v>20.7</v>
      </c>
      <c r="I78" s="32">
        <v>7.45</v>
      </c>
      <c r="J78" s="32">
        <v>1.4900000095367432</v>
      </c>
      <c r="K78" s="32">
        <v>7.880000114440918</v>
      </c>
      <c r="L78" s="32">
        <v>4.0986733436584473</v>
      </c>
      <c r="M78" s="32">
        <v>14.794281959533691</v>
      </c>
      <c r="N78" s="32">
        <v>26.746503829956055</v>
      </c>
      <c r="O78" s="32">
        <v>45.161491394042969</v>
      </c>
      <c r="P78" s="8">
        <f t="shared" si="6"/>
        <v>71.907995223999023</v>
      </c>
      <c r="Q78" s="32">
        <v>12.498831748962402</v>
      </c>
      <c r="R78" s="32">
        <v>0.79889118671417236</v>
      </c>
      <c r="S78" s="8">
        <f t="shared" si="5"/>
        <v>13.297722935676575</v>
      </c>
      <c r="T78" s="32">
        <v>2.3157548904418945</v>
      </c>
    </row>
    <row r="79" spans="1:20" ht="15.75" customHeight="1" x14ac:dyDescent="0.25">
      <c r="A79" t="s">
        <v>118</v>
      </c>
      <c r="B79" t="s">
        <v>118</v>
      </c>
      <c r="C79" s="21">
        <v>53</v>
      </c>
      <c r="D79" s="20">
        <v>1.7612371134020619</v>
      </c>
      <c r="E79" s="33">
        <v>15.1</v>
      </c>
      <c r="F79" s="33">
        <v>9.1999999999999993</v>
      </c>
      <c r="G79" s="33">
        <v>7.1</v>
      </c>
      <c r="H79" s="33">
        <v>22.6</v>
      </c>
      <c r="I79" s="32">
        <v>1.1599999999999999</v>
      </c>
      <c r="J79" s="32">
        <v>0.23199999332427979</v>
      </c>
      <c r="K79" s="32">
        <v>7.7800002098083496</v>
      </c>
      <c r="L79" s="32">
        <v>10.115353584289551</v>
      </c>
      <c r="M79" s="32">
        <v>13.974091529846191</v>
      </c>
      <c r="N79" s="32">
        <v>29.193784713745117</v>
      </c>
      <c r="O79" s="32">
        <v>45.931552886962891</v>
      </c>
      <c r="P79" s="8">
        <f t="shared" si="6"/>
        <v>75.125337600708008</v>
      </c>
      <c r="Q79" s="32">
        <v>10.00373649597168</v>
      </c>
      <c r="R79" s="32">
        <v>0.89683306217193604</v>
      </c>
      <c r="S79" s="8">
        <f t="shared" si="5"/>
        <v>10.900569558143616</v>
      </c>
      <c r="T79" s="32">
        <v>4.6456999778747559</v>
      </c>
    </row>
    <row r="80" spans="1:20" ht="15.75" customHeight="1" x14ac:dyDescent="0.25">
      <c r="A80" t="s">
        <v>119</v>
      </c>
      <c r="B80" t="s">
        <v>119</v>
      </c>
      <c r="C80" s="21">
        <v>39</v>
      </c>
      <c r="D80" s="20">
        <v>1.5773195876288659</v>
      </c>
      <c r="E80" s="33">
        <v>4.3</v>
      </c>
      <c r="F80" s="33">
        <v>4.2</v>
      </c>
      <c r="G80" s="33">
        <v>0.9</v>
      </c>
      <c r="H80" s="33">
        <v>21.3</v>
      </c>
      <c r="I80" s="32">
        <v>0.27</v>
      </c>
      <c r="J80" s="32">
        <v>5.4000001400709152E-2</v>
      </c>
      <c r="K80" s="32">
        <v>8.1499996185302734</v>
      </c>
      <c r="L80" s="32">
        <v>0.33731904625892639</v>
      </c>
      <c r="M80" s="32">
        <v>16.64726448059082</v>
      </c>
      <c r="N80" s="32">
        <v>27.939464569091797</v>
      </c>
      <c r="O80" s="32">
        <v>43.849437713623047</v>
      </c>
      <c r="P80" s="8">
        <f t="shared" si="6"/>
        <v>71.788902282714844</v>
      </c>
      <c r="Q80" s="32">
        <v>10.927434921264648</v>
      </c>
      <c r="R80" s="32">
        <v>0.63639891147613525</v>
      </c>
      <c r="S80" s="8">
        <f t="shared" si="5"/>
        <v>11.563833832740784</v>
      </c>
      <c r="T80" s="32">
        <v>4.1218428611755371</v>
      </c>
    </row>
    <row r="81" spans="1:21" ht="15.75" customHeight="1" x14ac:dyDescent="0.25">
      <c r="A81" t="s">
        <v>120</v>
      </c>
      <c r="B81" t="s">
        <v>120</v>
      </c>
      <c r="C81" s="21">
        <v>59</v>
      </c>
      <c r="D81" s="20">
        <v>1.8340206185567012</v>
      </c>
      <c r="E81" s="33">
        <v>20.399999999999999</v>
      </c>
      <c r="F81" s="33">
        <v>12.3</v>
      </c>
      <c r="G81" s="33">
        <v>11.9</v>
      </c>
      <c r="H81" s="33">
        <v>22.1</v>
      </c>
      <c r="I81" s="32">
        <v>5.56</v>
      </c>
      <c r="J81" s="32">
        <v>1.1119999885559082</v>
      </c>
      <c r="K81" s="32">
        <v>8.5299997329711914</v>
      </c>
      <c r="L81" s="32">
        <v>9.551692008972168</v>
      </c>
      <c r="M81" s="32">
        <v>14.272417068481445</v>
      </c>
      <c r="N81" s="32">
        <v>30.212535858154297</v>
      </c>
      <c r="O81" s="32">
        <v>46.385356903076172</v>
      </c>
      <c r="P81" s="8">
        <f>N81+O81</f>
        <v>76.597892761230469</v>
      </c>
      <c r="Q81" s="32">
        <v>8.3990068435668945</v>
      </c>
      <c r="R81" s="32">
        <v>0.73068571090698242</v>
      </c>
      <c r="S81" s="8">
        <f t="shared" si="5"/>
        <v>9.129692554473877</v>
      </c>
      <c r="T81" s="32">
        <v>2.8487930297851563</v>
      </c>
    </row>
    <row r="82" spans="1:21" ht="15.75" customHeight="1" x14ac:dyDescent="0.25">
      <c r="A82" t="s">
        <v>121</v>
      </c>
      <c r="B82" t="s">
        <v>121</v>
      </c>
      <c r="C82" s="21">
        <v>59</v>
      </c>
      <c r="D82" s="20">
        <v>1.8990721649484539</v>
      </c>
      <c r="E82" s="33">
        <v>20.100000000000001</v>
      </c>
      <c r="F82" s="33">
        <v>12.1</v>
      </c>
      <c r="G82" s="33">
        <v>10</v>
      </c>
      <c r="H82" s="33">
        <v>22.8</v>
      </c>
      <c r="I82" s="32">
        <v>14.8</v>
      </c>
      <c r="J82" s="32">
        <v>2.9600000381469727</v>
      </c>
      <c r="K82" s="32">
        <v>8.7299995422363281</v>
      </c>
      <c r="L82" s="32">
        <v>8.4451074600219727</v>
      </c>
      <c r="M82" s="32">
        <v>16.205228805541992</v>
      </c>
      <c r="N82" s="32">
        <v>24.719841003417969</v>
      </c>
      <c r="O82" s="32">
        <v>51.440814971923828</v>
      </c>
      <c r="P82" s="8">
        <f>N82+O82</f>
        <v>76.160655975341797</v>
      </c>
      <c r="Q82" s="32">
        <v>6.4632577896118164</v>
      </c>
      <c r="R82" s="32">
        <v>1.170857310295105</v>
      </c>
      <c r="S82" s="8">
        <f t="shared" si="5"/>
        <v>7.6341150999069214</v>
      </c>
      <c r="T82" s="32">
        <v>1.3057847023010254</v>
      </c>
    </row>
    <row r="83" spans="1:21" ht="15.75" customHeight="1" x14ac:dyDescent="0.25">
      <c r="A83" t="s">
        <v>122</v>
      </c>
      <c r="B83" t="s">
        <v>122</v>
      </c>
      <c r="C83" s="21">
        <v>38</v>
      </c>
      <c r="D83" s="20">
        <v>1.9088659793814429</v>
      </c>
      <c r="E83" s="33">
        <v>18.100000000000001</v>
      </c>
      <c r="F83" s="33">
        <v>10.9</v>
      </c>
      <c r="G83" s="33">
        <v>8.3000000000000007</v>
      </c>
      <c r="H83" s="33">
        <v>23.9</v>
      </c>
      <c r="I83" s="32">
        <v>11</v>
      </c>
      <c r="J83" s="32">
        <v>2.2000000476837158</v>
      </c>
      <c r="K83" s="32">
        <v>8.7700004577636719</v>
      </c>
      <c r="L83" s="32">
        <v>6.2432961463928223</v>
      </c>
      <c r="M83" s="32">
        <v>12.015689849853516</v>
      </c>
      <c r="N83" s="32">
        <v>23.411214828491211</v>
      </c>
      <c r="O83" s="32">
        <v>47.675159454345703</v>
      </c>
      <c r="P83" s="8">
        <f t="shared" ref="P83:P98" si="7">N83+O83</f>
        <v>71.086374282836914</v>
      </c>
      <c r="Q83" s="32">
        <v>13.22811222076416</v>
      </c>
      <c r="R83" s="32">
        <v>3.6698243618011475</v>
      </c>
      <c r="S83" s="8">
        <f t="shared" si="5"/>
        <v>16.897936582565308</v>
      </c>
      <c r="T83" s="32">
        <v>1.7295440435409546</v>
      </c>
    </row>
    <row r="84" spans="1:21" ht="15.75" customHeight="1" x14ac:dyDescent="0.25">
      <c r="A84" t="s">
        <v>123</v>
      </c>
      <c r="B84" t="s">
        <v>123</v>
      </c>
      <c r="C84" s="21">
        <v>47</v>
      </c>
      <c r="D84" s="20">
        <v>1.8993814432989691</v>
      </c>
      <c r="E84" s="33">
        <v>5.5</v>
      </c>
      <c r="F84" s="33">
        <v>4.5999999999999996</v>
      </c>
      <c r="G84" s="33">
        <v>1.8</v>
      </c>
      <c r="H84" s="33">
        <v>25.1</v>
      </c>
      <c r="I84" s="32">
        <v>2.72</v>
      </c>
      <c r="J84" s="32">
        <v>0.54400002956390381</v>
      </c>
      <c r="K84" s="32">
        <v>8.4600000381469727</v>
      </c>
      <c r="L84" s="32">
        <v>6.6818380355834961</v>
      </c>
      <c r="M84" s="32">
        <v>16.16010856628418</v>
      </c>
      <c r="N84" s="32">
        <v>21.870532989501953</v>
      </c>
      <c r="O84" s="32">
        <v>36.942943572998047</v>
      </c>
      <c r="P84" s="8">
        <f t="shared" si="7"/>
        <v>58.8134765625</v>
      </c>
      <c r="Q84" s="32">
        <v>17.491764068603516</v>
      </c>
      <c r="R84" s="32">
        <v>7.5346508026123047</v>
      </c>
      <c r="S84" s="8">
        <f t="shared" si="5"/>
        <v>25.02641487121582</v>
      </c>
      <c r="T84" s="32">
        <v>2.5095138549804688</v>
      </c>
    </row>
    <row r="85" spans="1:21" ht="15.75" customHeight="1" x14ac:dyDescent="0.25">
      <c r="A85" t="s">
        <v>124</v>
      </c>
      <c r="B85" t="s">
        <v>124</v>
      </c>
      <c r="C85" s="21">
        <v>21</v>
      </c>
      <c r="D85" s="20">
        <v>1.6329896907216495</v>
      </c>
      <c r="E85" s="33">
        <v>12.5</v>
      </c>
      <c r="F85" s="33">
        <v>7.8</v>
      </c>
      <c r="G85" s="33">
        <v>4.3</v>
      </c>
      <c r="H85" s="33">
        <v>21.9</v>
      </c>
      <c r="I85" s="32">
        <v>8.19</v>
      </c>
      <c r="J85" s="32">
        <v>1.6380000114440918</v>
      </c>
      <c r="K85" s="32">
        <v>7.630000114440918</v>
      </c>
      <c r="L85" s="32">
        <v>3.9950006008148193</v>
      </c>
      <c r="M85" s="32">
        <v>15.379895210266113</v>
      </c>
      <c r="N85" s="32">
        <v>20.100067138671875</v>
      </c>
      <c r="O85" s="32">
        <v>43.150241851806641</v>
      </c>
      <c r="P85" s="8">
        <f t="shared" si="7"/>
        <v>63.250308990478516</v>
      </c>
      <c r="Q85" s="32">
        <v>19.827871322631836</v>
      </c>
      <c r="R85" s="32">
        <v>1.5419230461120605</v>
      </c>
      <c r="S85" s="8">
        <f t="shared" si="5"/>
        <v>21.369794368743896</v>
      </c>
      <c r="T85" s="32">
        <v>1.8422930240631104</v>
      </c>
    </row>
    <row r="86" spans="1:21" ht="15.75" customHeight="1" x14ac:dyDescent="0.25">
      <c r="A86" t="s">
        <v>125</v>
      </c>
      <c r="C86">
        <v>10</v>
      </c>
      <c r="D86">
        <v>1.2809999999999999</v>
      </c>
      <c r="E86">
        <v>26.223999999999997</v>
      </c>
      <c r="F86">
        <v>10.7</v>
      </c>
      <c r="G86">
        <v>10.3</v>
      </c>
      <c r="H86">
        <v>32.700000000000003</v>
      </c>
      <c r="I86">
        <v>12.58</v>
      </c>
      <c r="J86">
        <v>2.516</v>
      </c>
      <c r="K86">
        <v>7.84</v>
      </c>
      <c r="L86">
        <v>20.725000000000001</v>
      </c>
      <c r="M86">
        <v>22.106000000000002</v>
      </c>
      <c r="N86" s="32">
        <v>39.299163818359375</v>
      </c>
      <c r="O86" s="32">
        <v>26.199443817138672</v>
      </c>
      <c r="P86" s="8">
        <f t="shared" si="7"/>
        <v>65.498607635498047</v>
      </c>
      <c r="Q86" s="32">
        <v>11.609628677368164</v>
      </c>
      <c r="R86" s="32">
        <v>0.78598332405090332</v>
      </c>
      <c r="S86" s="8">
        <f>Q86+R86</f>
        <v>12.395612001419067</v>
      </c>
      <c r="T86" s="32">
        <v>1.4949014186859131</v>
      </c>
      <c r="U86">
        <v>0</v>
      </c>
    </row>
    <row r="87" spans="1:21" ht="15.75" customHeight="1" x14ac:dyDescent="0.25">
      <c r="A87" t="s">
        <v>126</v>
      </c>
      <c r="C87">
        <v>10</v>
      </c>
      <c r="D87">
        <v>1.403</v>
      </c>
      <c r="E87">
        <v>41.343999999999994</v>
      </c>
      <c r="F87">
        <v>28.1</v>
      </c>
      <c r="G87">
        <v>35.1</v>
      </c>
      <c r="H87">
        <v>31.1</v>
      </c>
      <c r="I87">
        <v>8.27</v>
      </c>
      <c r="J87">
        <v>1.1619999999999999</v>
      </c>
      <c r="K87">
        <v>8.32</v>
      </c>
      <c r="L87">
        <v>20.481999999999999</v>
      </c>
      <c r="M87">
        <v>25.616</v>
      </c>
      <c r="N87" s="32">
        <v>33.878696441650391</v>
      </c>
      <c r="O87" s="32">
        <v>26.028755187988281</v>
      </c>
      <c r="P87" s="8">
        <f t="shared" si="7"/>
        <v>59.907451629638672</v>
      </c>
      <c r="Q87" s="32">
        <v>13.501900672912598</v>
      </c>
      <c r="R87" s="32">
        <v>0.97504544258117676</v>
      </c>
      <c r="S87" s="8">
        <f t="shared" ref="S87:S101" si="8">Q87+R87</f>
        <v>14.476946115493774</v>
      </c>
      <c r="T87" s="32">
        <v>1.6250420808792114</v>
      </c>
      <c r="U87">
        <v>2.1</v>
      </c>
    </row>
    <row r="88" spans="1:21" ht="15.75" customHeight="1" x14ac:dyDescent="0.25">
      <c r="A88" t="s">
        <v>127</v>
      </c>
      <c r="C88">
        <v>10</v>
      </c>
      <c r="D88">
        <v>1.3859999999999999</v>
      </c>
      <c r="E88">
        <v>30.753999999999998</v>
      </c>
      <c r="F88">
        <v>8.6999999999999993</v>
      </c>
      <c r="G88">
        <v>6.4</v>
      </c>
      <c r="H88">
        <v>28.3</v>
      </c>
      <c r="I88">
        <v>18.309999999999999</v>
      </c>
      <c r="J88">
        <v>2.714</v>
      </c>
      <c r="K88">
        <v>8.32</v>
      </c>
      <c r="L88">
        <v>23.113</v>
      </c>
      <c r="M88">
        <v>24.67</v>
      </c>
      <c r="N88" s="32">
        <v>42.231143951416016</v>
      </c>
      <c r="O88" s="32">
        <v>24.669677734375</v>
      </c>
      <c r="P88" s="8">
        <f t="shared" si="7"/>
        <v>66.900821685791016</v>
      </c>
      <c r="Q88" s="32">
        <v>8.061549186706543</v>
      </c>
      <c r="R88" s="32">
        <v>0.36795449256896973</v>
      </c>
      <c r="S88" s="8">
        <f t="shared" si="8"/>
        <v>8.4295036792755127</v>
      </c>
      <c r="T88" s="32">
        <v>1.3158009052276611</v>
      </c>
      <c r="U88">
        <v>4</v>
      </c>
    </row>
    <row r="89" spans="1:21" ht="15.75" customHeight="1" x14ac:dyDescent="0.25">
      <c r="A89" t="s">
        <v>128</v>
      </c>
      <c r="C89">
        <v>10</v>
      </c>
      <c r="D89">
        <v>1.2789999999999999</v>
      </c>
      <c r="E89">
        <v>32.295000000000002</v>
      </c>
      <c r="F89">
        <v>16.7</v>
      </c>
      <c r="G89">
        <v>18.5</v>
      </c>
      <c r="H89">
        <v>31.6</v>
      </c>
      <c r="I89">
        <v>10.14</v>
      </c>
      <c r="J89">
        <v>1.6220000000000001</v>
      </c>
      <c r="K89">
        <v>8.17</v>
      </c>
      <c r="L89">
        <v>24.344999999999999</v>
      </c>
      <c r="M89">
        <v>27.206</v>
      </c>
      <c r="N89" s="32">
        <v>45.485462188720703</v>
      </c>
      <c r="O89" s="32">
        <v>20.829790115356445</v>
      </c>
      <c r="P89" s="8">
        <f t="shared" si="7"/>
        <v>66.315252304077148</v>
      </c>
      <c r="Q89" s="32">
        <v>5.9513688087463379</v>
      </c>
      <c r="R89" s="32">
        <v>0.52712124586105347</v>
      </c>
      <c r="S89" s="8">
        <f t="shared" si="8"/>
        <v>6.4784900546073914</v>
      </c>
      <c r="T89" s="32">
        <v>1.6968718767166138</v>
      </c>
      <c r="U89">
        <v>1.7</v>
      </c>
    </row>
    <row r="90" spans="1:21" ht="15.75" customHeight="1" x14ac:dyDescent="0.25">
      <c r="A90" t="s">
        <v>129</v>
      </c>
      <c r="C90">
        <v>10</v>
      </c>
      <c r="D90">
        <v>1.413</v>
      </c>
      <c r="E90">
        <v>41.837000000000003</v>
      </c>
      <c r="F90">
        <v>17.600000000000001</v>
      </c>
      <c r="G90">
        <v>20.7</v>
      </c>
      <c r="H90">
        <v>26.2</v>
      </c>
      <c r="I90">
        <v>11.35</v>
      </c>
      <c r="J90">
        <v>1.6859999999999999</v>
      </c>
      <c r="K90">
        <v>8.18</v>
      </c>
      <c r="L90">
        <v>20.992000000000001</v>
      </c>
      <c r="M90">
        <v>26.515999999999998</v>
      </c>
      <c r="N90" s="32">
        <v>34.388465881347656</v>
      </c>
      <c r="O90" s="32">
        <v>24.444812774658203</v>
      </c>
      <c r="P90" s="8">
        <f t="shared" si="7"/>
        <v>58.833278656005859</v>
      </c>
      <c r="Q90" s="32">
        <v>13.937686920166016</v>
      </c>
      <c r="R90" s="32">
        <v>0.71262842416763306</v>
      </c>
      <c r="S90" s="8">
        <f t="shared" si="8"/>
        <v>14.650315344333649</v>
      </c>
      <c r="T90" s="32">
        <v>1.375851035118103</v>
      </c>
      <c r="U90">
        <v>2.4</v>
      </c>
    </row>
    <row r="91" spans="1:21" ht="15.75" customHeight="1" x14ac:dyDescent="0.25">
      <c r="A91" t="s">
        <v>130</v>
      </c>
      <c r="C91">
        <v>10</v>
      </c>
      <c r="D91">
        <v>1.4359999999999999</v>
      </c>
      <c r="E91">
        <v>35.693999999999996</v>
      </c>
      <c r="F91">
        <v>11.3</v>
      </c>
      <c r="G91">
        <v>6.4</v>
      </c>
      <c r="H91">
        <v>28.3</v>
      </c>
      <c r="I91">
        <v>16.25</v>
      </c>
      <c r="J91">
        <v>2.89</v>
      </c>
      <c r="K91">
        <v>8.2899999999999991</v>
      </c>
      <c r="L91">
        <v>22.163</v>
      </c>
      <c r="M91">
        <v>23.213000000000001</v>
      </c>
      <c r="N91" s="32">
        <v>38.965347290039063</v>
      </c>
      <c r="O91" s="32">
        <v>25.286022186279297</v>
      </c>
      <c r="P91" s="8">
        <f t="shared" si="7"/>
        <v>64.251369476318359</v>
      </c>
      <c r="Q91" s="32">
        <v>12.03780460357666</v>
      </c>
      <c r="R91" s="32">
        <v>0.49742993712425232</v>
      </c>
      <c r="S91" s="8">
        <f t="shared" si="8"/>
        <v>12.535234540700912</v>
      </c>
      <c r="T91" s="32">
        <v>1.2274632453918457</v>
      </c>
      <c r="U91">
        <v>1.5</v>
      </c>
    </row>
    <row r="92" spans="1:21" ht="15.75" customHeight="1" x14ac:dyDescent="0.25">
      <c r="A92" t="s">
        <v>131</v>
      </c>
      <c r="C92">
        <v>10</v>
      </c>
      <c r="D92">
        <v>1.306</v>
      </c>
      <c r="E92">
        <v>27.939000000000004</v>
      </c>
      <c r="F92">
        <v>13.3</v>
      </c>
      <c r="G92">
        <v>13.1</v>
      </c>
      <c r="H92">
        <v>31.1</v>
      </c>
      <c r="I92">
        <v>10.11</v>
      </c>
      <c r="J92">
        <v>1.758</v>
      </c>
      <c r="K92">
        <v>8.19</v>
      </c>
      <c r="L92">
        <v>21.157</v>
      </c>
      <c r="M92">
        <v>25.013000000000002</v>
      </c>
      <c r="N92" s="32">
        <v>33.350009918212891</v>
      </c>
      <c r="O92" s="32">
        <v>25.846256256103516</v>
      </c>
      <c r="P92" s="8">
        <f t="shared" si="7"/>
        <v>59.196266174316406</v>
      </c>
      <c r="Q92" s="32">
        <v>15.257628440856934</v>
      </c>
      <c r="R92" s="32">
        <v>0.53360015153884888</v>
      </c>
      <c r="S92" s="8">
        <f t="shared" si="8"/>
        <v>15.791228592395782</v>
      </c>
      <c r="T92" s="32">
        <v>1.3916225433349609</v>
      </c>
      <c r="U92">
        <v>1.1000000000000001</v>
      </c>
    </row>
    <row r="93" spans="1:21" ht="15.75" customHeight="1" x14ac:dyDescent="0.25">
      <c r="A93" t="s">
        <v>132</v>
      </c>
      <c r="C93">
        <v>10</v>
      </c>
      <c r="D93">
        <v>1.4350000000000001</v>
      </c>
      <c r="E93">
        <v>44.651999999999994</v>
      </c>
      <c r="F93">
        <v>17.100000000000001</v>
      </c>
      <c r="G93">
        <v>18.5</v>
      </c>
      <c r="H93">
        <v>25.4</v>
      </c>
      <c r="I93">
        <v>15.4</v>
      </c>
      <c r="J93">
        <v>2.5939999999999999</v>
      </c>
      <c r="K93">
        <v>8.2100000000000009</v>
      </c>
      <c r="L93">
        <v>22.041</v>
      </c>
      <c r="M93">
        <v>25.989000000000001</v>
      </c>
      <c r="N93" s="32">
        <v>33.115360260009766</v>
      </c>
      <c r="O93" s="32">
        <v>25.570087432861328</v>
      </c>
      <c r="P93" s="8">
        <f t="shared" si="7"/>
        <v>58.685447692871094</v>
      </c>
      <c r="Q93" s="32">
        <v>14.436619758605957</v>
      </c>
      <c r="R93" s="32">
        <v>0.88866531848907471</v>
      </c>
      <c r="S93" s="8">
        <f t="shared" si="8"/>
        <v>15.325285077095032</v>
      </c>
      <c r="T93" s="32">
        <v>1.0838536024093628</v>
      </c>
      <c r="U93">
        <v>2</v>
      </c>
    </row>
    <row r="94" spans="1:21" ht="15.75" customHeight="1" x14ac:dyDescent="0.25">
      <c r="A94" t="s">
        <v>133</v>
      </c>
      <c r="C94">
        <v>10</v>
      </c>
      <c r="D94">
        <v>1.3660000000000001</v>
      </c>
      <c r="E94">
        <v>36.433999999999997</v>
      </c>
      <c r="F94">
        <v>20.2</v>
      </c>
      <c r="G94">
        <v>20.3</v>
      </c>
      <c r="H94">
        <v>28.6</v>
      </c>
      <c r="I94">
        <v>16.989999999999998</v>
      </c>
      <c r="J94">
        <v>3.3980000000000001</v>
      </c>
      <c r="K94">
        <v>8.34</v>
      </c>
      <c r="L94">
        <v>22.786999999999999</v>
      </c>
      <c r="M94">
        <v>21.302</v>
      </c>
      <c r="N94" s="32">
        <v>41.325836181640625</v>
      </c>
      <c r="O94" s="32">
        <v>24.28425407409668</v>
      </c>
      <c r="P94" s="8">
        <f t="shared" si="7"/>
        <v>65.610090255737305</v>
      </c>
      <c r="Q94" s="32">
        <v>12.559645652770996</v>
      </c>
      <c r="R94" s="32">
        <v>0.52828902006149292</v>
      </c>
      <c r="S94" s="8">
        <f t="shared" si="8"/>
        <v>13.087934672832489</v>
      </c>
      <c r="T94" s="32">
        <v>1.1827793121337891</v>
      </c>
      <c r="U94">
        <v>2.2000000000000002</v>
      </c>
    </row>
    <row r="95" spans="1:21" ht="15.75" customHeight="1" x14ac:dyDescent="0.25">
      <c r="A95" t="s">
        <v>134</v>
      </c>
      <c r="C95">
        <v>10</v>
      </c>
      <c r="D95">
        <v>1.3660000000000001</v>
      </c>
      <c r="E95">
        <v>32.170999999999999</v>
      </c>
      <c r="F95">
        <v>12.1</v>
      </c>
      <c r="G95">
        <v>13.7</v>
      </c>
      <c r="H95">
        <v>27.2</v>
      </c>
      <c r="I95">
        <v>10.45</v>
      </c>
      <c r="J95">
        <v>1.758</v>
      </c>
      <c r="K95">
        <v>8.17</v>
      </c>
      <c r="L95">
        <v>23.295000000000002</v>
      </c>
      <c r="M95">
        <v>31.425999999999998</v>
      </c>
      <c r="N95" s="32">
        <v>37.214687347412109</v>
      </c>
      <c r="O95" s="32">
        <v>23.569301605224609</v>
      </c>
      <c r="P95" s="8">
        <f t="shared" si="7"/>
        <v>60.783988952636719</v>
      </c>
      <c r="Q95" s="32">
        <v>7.5421767234802246</v>
      </c>
      <c r="R95" s="32">
        <v>0.24809791147708893</v>
      </c>
      <c r="S95" s="8">
        <f t="shared" si="8"/>
        <v>7.7902746349573135</v>
      </c>
      <c r="T95" s="32">
        <v>1.2658041715621948</v>
      </c>
      <c r="U95">
        <v>1.383</v>
      </c>
    </row>
    <row r="96" spans="1:21" ht="15.75" customHeight="1" x14ac:dyDescent="0.25">
      <c r="A96" t="s">
        <v>135</v>
      </c>
      <c r="C96">
        <v>50</v>
      </c>
      <c r="D96">
        <v>1.4690000000000001</v>
      </c>
      <c r="E96">
        <v>32.283999999999999</v>
      </c>
      <c r="F96">
        <v>25.103999999999999</v>
      </c>
      <c r="G96">
        <v>36.484000000000002</v>
      </c>
      <c r="H96">
        <v>25</v>
      </c>
      <c r="I96">
        <v>17.920000000000002</v>
      </c>
      <c r="J96">
        <v>2.806</v>
      </c>
      <c r="K96">
        <v>8.5</v>
      </c>
      <c r="L96">
        <v>22.135999999999999</v>
      </c>
      <c r="M96">
        <v>28.515999999999998</v>
      </c>
      <c r="N96" s="32">
        <v>40.329151153564453</v>
      </c>
      <c r="O96" s="32">
        <v>24.034543991088867</v>
      </c>
      <c r="P96" s="8">
        <f t="shared" si="7"/>
        <v>64.36369514465332</v>
      </c>
      <c r="Q96" s="32">
        <v>6.8111453056335449</v>
      </c>
      <c r="R96" s="32">
        <v>0.30959752202033997</v>
      </c>
      <c r="S96" s="8">
        <f t="shared" si="8"/>
        <v>7.1207428276538849</v>
      </c>
      <c r="T96" s="32">
        <v>1.0878719091415405</v>
      </c>
      <c r="U96">
        <v>3.2</v>
      </c>
    </row>
    <row r="97" spans="1:21" ht="15.75" customHeight="1" x14ac:dyDescent="0.25">
      <c r="A97" t="s">
        <v>136</v>
      </c>
      <c r="C97">
        <v>50</v>
      </c>
      <c r="D97">
        <v>1.369</v>
      </c>
      <c r="E97">
        <v>40.142000000000003</v>
      </c>
      <c r="F97">
        <v>36.536000000000001</v>
      </c>
      <c r="G97">
        <v>49.771999999999998</v>
      </c>
      <c r="H97">
        <v>25</v>
      </c>
      <c r="I97">
        <v>21.47</v>
      </c>
      <c r="J97">
        <v>4.2939999999999996</v>
      </c>
      <c r="K97">
        <v>8.7899999999999991</v>
      </c>
      <c r="L97">
        <v>18.515999999999998</v>
      </c>
      <c r="M97">
        <v>41.816000000000003</v>
      </c>
      <c r="N97" s="32">
        <v>27.356573104858398</v>
      </c>
      <c r="O97" s="32">
        <v>23.057683944702148</v>
      </c>
      <c r="P97" s="8">
        <f t="shared" si="7"/>
        <v>50.414257049560547</v>
      </c>
      <c r="Q97" s="32">
        <v>7.6598405838012695</v>
      </c>
      <c r="R97" s="32">
        <v>0.10942629724740982</v>
      </c>
      <c r="S97" s="8">
        <f t="shared" si="8"/>
        <v>7.7692668810486794</v>
      </c>
      <c r="T97" s="32">
        <v>0.33018484711647034</v>
      </c>
      <c r="U97">
        <v>16.100000000000001</v>
      </c>
    </row>
    <row r="98" spans="1:21" ht="15.75" customHeight="1" x14ac:dyDescent="0.25">
      <c r="A98" t="s">
        <v>137</v>
      </c>
      <c r="C98">
        <v>50</v>
      </c>
      <c r="D98">
        <v>1.4319999999999999</v>
      </c>
      <c r="E98">
        <v>30.814999999999998</v>
      </c>
      <c r="F98">
        <v>22.713000000000001</v>
      </c>
      <c r="G98">
        <v>31.887</v>
      </c>
      <c r="H98">
        <v>25</v>
      </c>
      <c r="I98">
        <v>22.75</v>
      </c>
      <c r="J98">
        <v>4.55</v>
      </c>
      <c r="K98">
        <v>8.6199999999999992</v>
      </c>
      <c r="L98">
        <v>23.378</v>
      </c>
      <c r="M98">
        <v>30.686</v>
      </c>
      <c r="N98" s="32">
        <v>44.713310241699219</v>
      </c>
      <c r="O98" s="32">
        <v>19.288093566894531</v>
      </c>
      <c r="P98" s="8">
        <f t="shared" si="7"/>
        <v>64.00140380859375</v>
      </c>
      <c r="Q98" s="32">
        <v>4.3310537338256836</v>
      </c>
      <c r="R98" s="32">
        <v>0.98193931579589844</v>
      </c>
      <c r="S98" s="8">
        <f t="shared" si="8"/>
        <v>5.312993049621582</v>
      </c>
      <c r="T98" s="32">
        <v>0.74622887372970581</v>
      </c>
      <c r="U98">
        <v>9.6</v>
      </c>
    </row>
    <row r="99" spans="1:21" ht="15.75" customHeight="1" x14ac:dyDescent="0.25">
      <c r="A99" t="s">
        <v>138</v>
      </c>
      <c r="C99">
        <v>50</v>
      </c>
      <c r="D99">
        <v>1.3520000000000001</v>
      </c>
      <c r="E99">
        <v>27.096999999999998</v>
      </c>
      <c r="F99">
        <v>31.41</v>
      </c>
      <c r="G99">
        <v>47.844999999999999</v>
      </c>
      <c r="H99">
        <v>25</v>
      </c>
      <c r="I99">
        <v>17.260000000000002</v>
      </c>
      <c r="J99">
        <v>3.452</v>
      </c>
      <c r="K99">
        <v>8.73</v>
      </c>
      <c r="L99">
        <v>20.367999999999999</v>
      </c>
      <c r="M99">
        <v>25.120999999999999</v>
      </c>
      <c r="N99" s="32">
        <v>33.913917541503906</v>
      </c>
      <c r="O99" s="32">
        <v>28.470943450927734</v>
      </c>
      <c r="P99" s="8">
        <f>N99+O99</f>
        <v>62.384860992431641</v>
      </c>
      <c r="Q99" s="32">
        <v>12.460224151611328</v>
      </c>
      <c r="R99" s="32">
        <v>3.3495228737592697E-2</v>
      </c>
      <c r="S99" s="8">
        <f t="shared" si="8"/>
        <v>12.493719380348921</v>
      </c>
      <c r="T99" s="32">
        <v>0.86497205495834351</v>
      </c>
      <c r="U99">
        <v>3.4</v>
      </c>
    </row>
    <row r="100" spans="1:21" ht="15.75" customHeight="1" x14ac:dyDescent="0.25">
      <c r="A100" t="s">
        <v>139</v>
      </c>
      <c r="C100">
        <v>50</v>
      </c>
      <c r="D100">
        <v>1.528</v>
      </c>
      <c r="E100">
        <v>33.341999999999999</v>
      </c>
      <c r="F100">
        <v>27.803999999999998</v>
      </c>
      <c r="G100">
        <v>38.97</v>
      </c>
      <c r="H100">
        <v>25</v>
      </c>
      <c r="I100">
        <v>17.62</v>
      </c>
      <c r="J100">
        <v>2.5840000000000001</v>
      </c>
      <c r="K100">
        <v>8.74</v>
      </c>
      <c r="L100">
        <v>22.370999999999999</v>
      </c>
      <c r="M100">
        <v>26.332999999999998</v>
      </c>
      <c r="N100" s="32">
        <v>44.025672912597656</v>
      </c>
      <c r="O100" s="32">
        <v>24.275838851928711</v>
      </c>
      <c r="P100" s="8">
        <f>N100+O100</f>
        <v>68.301511764526367</v>
      </c>
      <c r="Q100" s="32">
        <v>5.3159976005554199</v>
      </c>
      <c r="R100" s="32">
        <v>4.9374587833881378E-2</v>
      </c>
      <c r="S100" s="8">
        <f t="shared" si="8"/>
        <v>5.3653721883893013</v>
      </c>
      <c r="T100" s="32">
        <v>1.2667280435562134</v>
      </c>
      <c r="U100">
        <v>3.9</v>
      </c>
    </row>
    <row r="101" spans="1:21" ht="15.75" customHeight="1" x14ac:dyDescent="0.25">
      <c r="A101" t="s">
        <v>140</v>
      </c>
      <c r="C101">
        <v>50</v>
      </c>
      <c r="D101">
        <v>1.611</v>
      </c>
      <c r="E101">
        <v>34.154000000000003</v>
      </c>
      <c r="F101">
        <v>18.975000000000001</v>
      </c>
      <c r="G101">
        <v>24.260999999999999</v>
      </c>
      <c r="H101">
        <v>25</v>
      </c>
      <c r="I101">
        <v>17.13</v>
      </c>
      <c r="J101">
        <v>1.1459999999999999</v>
      </c>
      <c r="K101">
        <v>8.73</v>
      </c>
      <c r="L101">
        <v>18.542000000000002</v>
      </c>
      <c r="M101">
        <v>25.638999999999999</v>
      </c>
      <c r="N101" s="32">
        <v>35.305984497070313</v>
      </c>
      <c r="O101" s="32">
        <v>28.581035614013672</v>
      </c>
      <c r="P101" s="8">
        <f t="shared" ref="P101:P102" si="9">N101+O101</f>
        <v>63.887020111083984</v>
      </c>
      <c r="Q101" s="32">
        <v>10.423671722412109</v>
      </c>
      <c r="R101" s="32">
        <v>5.0437122583389282E-2</v>
      </c>
      <c r="S101" s="8">
        <f t="shared" si="8"/>
        <v>10.474108844995499</v>
      </c>
      <c r="T101" s="32">
        <v>1.6593105792999268</v>
      </c>
      <c r="U101">
        <v>9.5</v>
      </c>
    </row>
    <row r="102" spans="1:21" ht="15.75" customHeight="1" x14ac:dyDescent="0.25">
      <c r="A102" t="s">
        <v>141</v>
      </c>
      <c r="C102">
        <v>50</v>
      </c>
      <c r="D102">
        <v>1.401</v>
      </c>
      <c r="E102">
        <v>30.220000000000002</v>
      </c>
      <c r="F102">
        <v>25.266999999999999</v>
      </c>
      <c r="G102">
        <v>33.201999999999998</v>
      </c>
      <c r="H102">
        <v>25</v>
      </c>
      <c r="I102">
        <v>19.84</v>
      </c>
      <c r="J102">
        <v>3.694</v>
      </c>
      <c r="K102">
        <v>8.39</v>
      </c>
      <c r="L102">
        <v>21.116</v>
      </c>
      <c r="M102">
        <v>27.216999999999999</v>
      </c>
      <c r="N102" s="32">
        <v>32.821006774902344</v>
      </c>
      <c r="O102" s="32">
        <v>24.415626525878906</v>
      </c>
      <c r="P102" s="8">
        <f t="shared" si="9"/>
        <v>57.23663330078125</v>
      </c>
      <c r="Q102" s="32">
        <v>15.433877944946289</v>
      </c>
      <c r="R102" s="32">
        <v>0.11207172274589539</v>
      </c>
      <c r="S102" s="8">
        <f>Q102+R102</f>
        <v>15.545949667692184</v>
      </c>
      <c r="T102" s="32">
        <v>0.77477347850799561</v>
      </c>
      <c r="U102">
        <v>1.1000000000000001</v>
      </c>
    </row>
    <row r="103" spans="1:21" ht="15.75" customHeight="1" x14ac:dyDescent="0.25">
      <c r="A103" t="s">
        <v>142</v>
      </c>
      <c r="C103">
        <v>50</v>
      </c>
      <c r="D103">
        <v>1.585</v>
      </c>
      <c r="E103">
        <v>39.936999999999998</v>
      </c>
      <c r="F103">
        <v>35.786000000000001</v>
      </c>
      <c r="G103">
        <v>55.569000000000003</v>
      </c>
      <c r="H103">
        <v>25</v>
      </c>
      <c r="I103">
        <v>19.12</v>
      </c>
      <c r="J103">
        <v>3.8239999999999998</v>
      </c>
      <c r="K103">
        <v>8.6999999999999993</v>
      </c>
      <c r="L103">
        <v>19.43</v>
      </c>
      <c r="M103">
        <v>24.565000000000001</v>
      </c>
      <c r="N103" s="32">
        <v>37.924495697021484</v>
      </c>
      <c r="O103" s="32">
        <v>23.702810287475586</v>
      </c>
      <c r="P103" s="8">
        <f>N103+O103</f>
        <v>61.62730598449707</v>
      </c>
      <c r="Q103" s="32">
        <v>13.480434417724609</v>
      </c>
      <c r="R103" s="32">
        <v>0.32752972841262817</v>
      </c>
      <c r="S103" s="8">
        <f t="shared" ref="S103:S115" si="10">Q103+R103</f>
        <v>13.807964146137238</v>
      </c>
      <c r="T103" s="32">
        <v>0.84882539510726929</v>
      </c>
      <c r="U103">
        <v>6.7</v>
      </c>
    </row>
    <row r="104" spans="1:21" ht="15.75" customHeight="1" x14ac:dyDescent="0.25">
      <c r="A104" t="s">
        <v>143</v>
      </c>
      <c r="C104">
        <v>50</v>
      </c>
      <c r="D104">
        <v>1.514</v>
      </c>
      <c r="E104">
        <v>32.5</v>
      </c>
      <c r="F104">
        <v>28.698</v>
      </c>
      <c r="G104">
        <v>47.317999999999998</v>
      </c>
      <c r="H104">
        <v>25</v>
      </c>
      <c r="I104">
        <v>18.12</v>
      </c>
      <c r="J104">
        <v>1.6279999999999999</v>
      </c>
      <c r="K104">
        <v>8.6300000000000008</v>
      </c>
      <c r="L104">
        <v>22.143999999999998</v>
      </c>
      <c r="M104">
        <v>46.728999999999999</v>
      </c>
      <c r="N104" s="32">
        <v>28.037384033203125</v>
      </c>
      <c r="O104" s="32">
        <v>14.443500518798828</v>
      </c>
      <c r="P104" s="8">
        <f>N104+O104</f>
        <v>42.480884552001953</v>
      </c>
      <c r="Q104" s="32">
        <v>10.688190460205078</v>
      </c>
      <c r="R104" s="32">
        <v>0.10195411741733551</v>
      </c>
      <c r="S104" s="8">
        <f t="shared" si="10"/>
        <v>10.790144577622414</v>
      </c>
      <c r="T104" s="32">
        <v>0.51338362693786621</v>
      </c>
      <c r="U104">
        <v>8.3170000000000002</v>
      </c>
    </row>
    <row r="105" spans="1:21" ht="15.75" customHeight="1" x14ac:dyDescent="0.25">
      <c r="A105" t="s">
        <v>144</v>
      </c>
      <c r="C105">
        <v>50</v>
      </c>
      <c r="D105">
        <v>1.2509999999999999</v>
      </c>
      <c r="E105">
        <v>28.288999999999998</v>
      </c>
      <c r="F105">
        <v>36.387999999999998</v>
      </c>
      <c r="G105">
        <v>60.008000000000003</v>
      </c>
      <c r="H105">
        <v>25</v>
      </c>
      <c r="I105">
        <v>15.4</v>
      </c>
      <c r="J105">
        <v>2.258</v>
      </c>
      <c r="K105">
        <v>8.9</v>
      </c>
      <c r="L105">
        <v>22.885000000000002</v>
      </c>
      <c r="M105">
        <v>35.65</v>
      </c>
      <c r="N105" s="32">
        <v>39.337814331054688</v>
      </c>
      <c r="O105" s="32">
        <v>19.259138107299805</v>
      </c>
      <c r="P105" s="8">
        <f t="shared" ref="P105:P106" si="11">N105+O105</f>
        <v>58.596952438354492</v>
      </c>
      <c r="Q105" s="32">
        <v>5.7367644309997559</v>
      </c>
      <c r="R105" s="32">
        <v>1.6390755772590637E-2</v>
      </c>
      <c r="S105" s="8">
        <f t="shared" si="10"/>
        <v>5.7531551867723465</v>
      </c>
      <c r="T105" s="32">
        <v>0.88139814138412476</v>
      </c>
      <c r="U105">
        <v>3.4249999999999998</v>
      </c>
    </row>
    <row r="106" spans="1:21" ht="15.75" customHeight="1" x14ac:dyDescent="0.25">
      <c r="A106" t="s">
        <v>145</v>
      </c>
      <c r="C106">
        <v>50</v>
      </c>
      <c r="D106">
        <v>1.3660000000000001</v>
      </c>
      <c r="E106">
        <v>32.572000000000003</v>
      </c>
      <c r="F106">
        <v>29.934999999999999</v>
      </c>
      <c r="G106">
        <v>49.938000000000002</v>
      </c>
      <c r="H106">
        <v>25</v>
      </c>
      <c r="I106">
        <v>20.58</v>
      </c>
      <c r="J106">
        <v>0.53200000000000003</v>
      </c>
      <c r="K106">
        <v>8.82</v>
      </c>
      <c r="L106">
        <v>20.184999999999999</v>
      </c>
      <c r="M106">
        <v>47.042000000000002</v>
      </c>
      <c r="N106" s="32">
        <v>28.304895401000977</v>
      </c>
      <c r="O106" s="32">
        <v>19.534364700317383</v>
      </c>
      <c r="P106" s="8">
        <f t="shared" si="11"/>
        <v>47.839260101318359</v>
      </c>
      <c r="Q106" s="32">
        <v>5.0231223106384277</v>
      </c>
      <c r="R106" s="32">
        <v>9.5678523182868958E-2</v>
      </c>
      <c r="S106" s="8">
        <f t="shared" si="10"/>
        <v>5.1188008338212967</v>
      </c>
      <c r="T106" s="32">
        <v>0.72664183378219604</v>
      </c>
      <c r="U106">
        <v>14.933</v>
      </c>
    </row>
    <row r="107" spans="1:21" ht="15.75" customHeight="1" x14ac:dyDescent="0.25">
      <c r="A107" t="s">
        <v>146</v>
      </c>
      <c r="C107">
        <v>50</v>
      </c>
      <c r="D107">
        <v>1.4870000000000001</v>
      </c>
      <c r="E107">
        <v>29.366999999999997</v>
      </c>
      <c r="F107">
        <v>26.077000000000002</v>
      </c>
      <c r="G107">
        <v>34.226999999999997</v>
      </c>
      <c r="H107">
        <v>25</v>
      </c>
      <c r="I107">
        <v>17</v>
      </c>
      <c r="J107">
        <v>3.0880000000000001</v>
      </c>
      <c r="K107">
        <v>8.09</v>
      </c>
      <c r="L107">
        <v>22.131</v>
      </c>
      <c r="M107">
        <v>26.463999999999999</v>
      </c>
      <c r="N107" s="32">
        <v>36.3876953125</v>
      </c>
      <c r="O107" s="32">
        <v>23.155805587768555</v>
      </c>
      <c r="P107" s="8">
        <f>N107+O107</f>
        <v>59.543500900268555</v>
      </c>
      <c r="Q107" s="32">
        <v>12.487595558166504</v>
      </c>
      <c r="R107" s="32">
        <v>1.5051273107528687</v>
      </c>
      <c r="S107" s="8">
        <f t="shared" si="10"/>
        <v>13.992722868919373</v>
      </c>
      <c r="T107" s="32">
        <v>1.0366852283477783</v>
      </c>
      <c r="U107">
        <v>1.3</v>
      </c>
    </row>
    <row r="108" spans="1:21" ht="15.75" customHeight="1" x14ac:dyDescent="0.25">
      <c r="A108" t="s">
        <v>147</v>
      </c>
      <c r="C108">
        <v>50</v>
      </c>
      <c r="D108">
        <v>1.252</v>
      </c>
      <c r="E108">
        <v>30.198999999999998</v>
      </c>
      <c r="F108">
        <v>24.241</v>
      </c>
      <c r="G108">
        <v>36.527999999999999</v>
      </c>
      <c r="H108">
        <v>25</v>
      </c>
      <c r="I108">
        <v>19.25</v>
      </c>
      <c r="J108">
        <v>2.5659999999999998</v>
      </c>
      <c r="K108">
        <v>8.9700000000000006</v>
      </c>
      <c r="L108">
        <v>21.704000000000001</v>
      </c>
      <c r="M108">
        <v>45.570999999999998</v>
      </c>
      <c r="N108" s="32">
        <v>26.383113861083984</v>
      </c>
      <c r="O108" s="32">
        <v>21.586185455322266</v>
      </c>
      <c r="P108" s="8">
        <f>N108+O108</f>
        <v>47.96929931640625</v>
      </c>
      <c r="Q108" s="32">
        <v>6.4278860092163086</v>
      </c>
      <c r="R108" s="32">
        <v>3.1979534775018692E-2</v>
      </c>
      <c r="S108" s="8">
        <f t="shared" si="10"/>
        <v>6.4598655439913273</v>
      </c>
      <c r="T108" s="32">
        <v>0.38886749744415283</v>
      </c>
      <c r="U108">
        <v>5.35</v>
      </c>
    </row>
    <row r="109" spans="1:21" ht="15.75" customHeight="1" x14ac:dyDescent="0.25">
      <c r="A109" t="s">
        <v>148</v>
      </c>
      <c r="C109">
        <v>50</v>
      </c>
      <c r="D109">
        <v>1.379</v>
      </c>
      <c r="E109">
        <v>35.335000000000001</v>
      </c>
      <c r="F109">
        <v>27.238</v>
      </c>
      <c r="G109">
        <v>36.878</v>
      </c>
      <c r="H109">
        <v>25</v>
      </c>
      <c r="I109">
        <v>21.04</v>
      </c>
      <c r="J109">
        <v>3.262</v>
      </c>
      <c r="K109">
        <v>8.31</v>
      </c>
      <c r="L109">
        <v>22.431999999999999</v>
      </c>
      <c r="M109">
        <v>41.015999999999998</v>
      </c>
      <c r="N109" s="32">
        <v>21.691118240356445</v>
      </c>
      <c r="O109" s="32">
        <v>24.057422637939453</v>
      </c>
      <c r="P109" s="8">
        <f t="shared" ref="P109:P110" si="12">N109+O109</f>
        <v>45.748540878295898</v>
      </c>
      <c r="Q109" s="32">
        <v>12.320555686950684</v>
      </c>
      <c r="R109" s="32">
        <v>0.91497081518173218</v>
      </c>
      <c r="S109" s="8">
        <f t="shared" si="10"/>
        <v>13.235526502132416</v>
      </c>
      <c r="T109" s="32">
        <v>0.42488926649093628</v>
      </c>
      <c r="U109">
        <v>3.9420000000000002</v>
      </c>
    </row>
    <row r="110" spans="1:21" ht="15.75" customHeight="1" x14ac:dyDescent="0.25">
      <c r="A110" t="s">
        <v>149</v>
      </c>
      <c r="C110">
        <v>50</v>
      </c>
      <c r="D110">
        <v>1.425</v>
      </c>
      <c r="E110">
        <v>42.207000000000001</v>
      </c>
      <c r="F110">
        <v>33.32</v>
      </c>
      <c r="G110">
        <v>51.121000000000002</v>
      </c>
      <c r="H110">
        <v>25</v>
      </c>
      <c r="I110">
        <v>42.61</v>
      </c>
      <c r="J110">
        <v>6.5780000000000003</v>
      </c>
      <c r="K110">
        <v>8.7899999999999991</v>
      </c>
      <c r="L110">
        <v>18.981000000000002</v>
      </c>
      <c r="M110">
        <v>27.009</v>
      </c>
      <c r="N110" s="32">
        <v>43.889263153076172</v>
      </c>
      <c r="O110" s="32">
        <v>24.898717880249023</v>
      </c>
      <c r="P110" s="8">
        <f t="shared" si="12"/>
        <v>68.787981033325195</v>
      </c>
      <c r="Q110" s="32">
        <v>4.0850777626037598</v>
      </c>
      <c r="R110" s="32">
        <v>0.11816339939832687</v>
      </c>
      <c r="S110" s="8">
        <f t="shared" si="10"/>
        <v>4.2032411620020866</v>
      </c>
      <c r="T110" s="32">
        <v>0.55275601148605347</v>
      </c>
      <c r="U110">
        <v>8.1</v>
      </c>
    </row>
    <row r="111" spans="1:21" ht="15.75" customHeight="1" x14ac:dyDescent="0.25">
      <c r="A111" t="s">
        <v>150</v>
      </c>
      <c r="C111">
        <v>10</v>
      </c>
      <c r="D111">
        <v>1.4910000000000001</v>
      </c>
      <c r="E111">
        <v>44.476999999999997</v>
      </c>
      <c r="F111">
        <v>24.8</v>
      </c>
      <c r="G111">
        <v>29.4</v>
      </c>
      <c r="H111">
        <v>31.4</v>
      </c>
      <c r="I111">
        <v>17.73</v>
      </c>
      <c r="J111">
        <v>3.1259999999999999</v>
      </c>
      <c r="K111">
        <v>8.42</v>
      </c>
      <c r="L111">
        <v>21.276</v>
      </c>
      <c r="M111">
        <v>27.858000000000001</v>
      </c>
      <c r="N111" s="32">
        <v>37.143341064453125</v>
      </c>
      <c r="O111" s="32">
        <v>22.370420455932617</v>
      </c>
      <c r="P111" s="8">
        <f>N111+O111</f>
        <v>59.513761520385742</v>
      </c>
      <c r="Q111" s="32">
        <v>10.822218894958496</v>
      </c>
      <c r="R111" s="32">
        <v>1.8065170049667358</v>
      </c>
      <c r="S111" s="8">
        <f t="shared" si="10"/>
        <v>12.628735899925232</v>
      </c>
      <c r="T111" s="32">
        <v>0.9422498345375061</v>
      </c>
      <c r="U111">
        <v>1.75</v>
      </c>
    </row>
    <row r="112" spans="1:21" ht="15.75" customHeight="1" x14ac:dyDescent="0.25">
      <c r="A112" t="s">
        <v>151</v>
      </c>
      <c r="C112">
        <v>10</v>
      </c>
      <c r="D112">
        <v>1.284</v>
      </c>
      <c r="E112">
        <v>29.285</v>
      </c>
      <c r="F112">
        <v>13</v>
      </c>
      <c r="G112">
        <v>12.8</v>
      </c>
      <c r="H112">
        <v>32.1</v>
      </c>
      <c r="I112">
        <v>14.12</v>
      </c>
      <c r="J112">
        <v>2.5680000000000001</v>
      </c>
      <c r="K112">
        <v>7.92</v>
      </c>
      <c r="L112">
        <v>23.295000000000002</v>
      </c>
      <c r="M112">
        <v>29.943000000000001</v>
      </c>
      <c r="N112" s="32">
        <v>33.223953247070313</v>
      </c>
      <c r="O112" s="32">
        <v>25.840852737426758</v>
      </c>
      <c r="P112" s="8">
        <f>N112+O112</f>
        <v>59.06480598449707</v>
      </c>
      <c r="Q112" s="32">
        <v>10.648072242736816</v>
      </c>
      <c r="R112" s="32">
        <v>0.34454470872879028</v>
      </c>
      <c r="S112" s="8">
        <f t="shared" si="10"/>
        <v>10.992616951465607</v>
      </c>
      <c r="T112" s="32">
        <v>1.0603970289230347</v>
      </c>
      <c r="U112">
        <v>1.0669999999999999</v>
      </c>
    </row>
    <row r="113" spans="1:21" ht="15.75" customHeight="1" x14ac:dyDescent="0.25">
      <c r="A113" t="s">
        <v>152</v>
      </c>
      <c r="C113">
        <v>10</v>
      </c>
      <c r="D113">
        <v>1.38</v>
      </c>
      <c r="E113">
        <v>26.512</v>
      </c>
      <c r="F113">
        <v>11</v>
      </c>
      <c r="G113">
        <v>11</v>
      </c>
      <c r="H113">
        <v>30.4</v>
      </c>
      <c r="I113">
        <v>13.73</v>
      </c>
      <c r="J113">
        <v>2.4740000000000002</v>
      </c>
      <c r="K113">
        <v>8.23</v>
      </c>
      <c r="L113">
        <v>23.504999999999999</v>
      </c>
      <c r="M113">
        <v>29.155999999999999</v>
      </c>
      <c r="N113" s="32">
        <v>41.064388275146484</v>
      </c>
      <c r="O113" s="32">
        <v>22.174770355224609</v>
      </c>
      <c r="P113" s="8">
        <f t="shared" ref="P113" si="13">N113+O113</f>
        <v>63.239158630371094</v>
      </c>
      <c r="Q113" s="32">
        <v>7.2601838111877441</v>
      </c>
      <c r="R113" s="32">
        <v>0.34494087100028992</v>
      </c>
      <c r="S113" s="8">
        <f t="shared" si="10"/>
        <v>7.6051246821880341</v>
      </c>
      <c r="T113" s="32">
        <v>1.2054635286331177</v>
      </c>
      <c r="U113">
        <v>1.133</v>
      </c>
    </row>
    <row r="114" spans="1:21" ht="15.75" customHeight="1" x14ac:dyDescent="0.25">
      <c r="A114" t="s">
        <v>153</v>
      </c>
      <c r="C114">
        <v>10</v>
      </c>
      <c r="D114">
        <v>1.431</v>
      </c>
      <c r="E114">
        <v>31.524000000000001</v>
      </c>
      <c r="F114">
        <v>13.8</v>
      </c>
      <c r="G114">
        <v>13.3</v>
      </c>
      <c r="H114">
        <v>30.7</v>
      </c>
      <c r="I114">
        <v>18.78</v>
      </c>
      <c r="J114">
        <v>3.2440000000000002</v>
      </c>
      <c r="K114">
        <v>8.2799999999999994</v>
      </c>
      <c r="L114">
        <v>23.247</v>
      </c>
      <c r="M114">
        <v>29.681000000000001</v>
      </c>
      <c r="N114" s="32">
        <v>39.433513641357422</v>
      </c>
      <c r="O114" s="32">
        <v>22.472862243652344</v>
      </c>
      <c r="P114" s="8">
        <f>N114+O114</f>
        <v>61.906375885009766</v>
      </c>
      <c r="Q114" s="32">
        <v>7.7679781913757324</v>
      </c>
      <c r="R114" s="32">
        <v>0.64450472593307495</v>
      </c>
      <c r="S114" s="8">
        <f t="shared" si="10"/>
        <v>8.4124829173088074</v>
      </c>
      <c r="T114" s="32">
        <v>0.96749526262283325</v>
      </c>
      <c r="U114">
        <v>2.133</v>
      </c>
    </row>
    <row r="115" spans="1:21" ht="15.75" customHeight="1" x14ac:dyDescent="0.25">
      <c r="A115" t="s">
        <v>154</v>
      </c>
      <c r="C115">
        <v>10</v>
      </c>
      <c r="D115">
        <v>1.4379999999999999</v>
      </c>
      <c r="E115">
        <v>39.556999999999995</v>
      </c>
      <c r="F115">
        <v>24.8</v>
      </c>
      <c r="G115">
        <v>29.4</v>
      </c>
      <c r="H115">
        <v>25.6</v>
      </c>
      <c r="I115">
        <v>14.11</v>
      </c>
      <c r="J115">
        <v>2.1680000000000001</v>
      </c>
      <c r="K115">
        <v>8.25</v>
      </c>
      <c r="L115">
        <v>21.544</v>
      </c>
      <c r="M115">
        <v>44.311999999999998</v>
      </c>
      <c r="N115" s="32">
        <v>24.975830078125</v>
      </c>
      <c r="O115" s="32">
        <v>21.350305557250977</v>
      </c>
      <c r="P115" s="8">
        <f>N115+O115</f>
        <v>46.326135635375977</v>
      </c>
      <c r="Q115" s="32">
        <v>8.6045761108398438</v>
      </c>
      <c r="R115" s="32">
        <v>0.75733160972595215</v>
      </c>
      <c r="S115" s="8">
        <f t="shared" si="10"/>
        <v>9.3619077205657959</v>
      </c>
      <c r="T115" s="32">
        <v>0.56034833192825317</v>
      </c>
      <c r="U115">
        <v>2.7250000000000001</v>
      </c>
    </row>
    <row r="116" spans="1:21" ht="15.75" customHeight="1" x14ac:dyDescent="0.25">
      <c r="A116" t="s">
        <v>155</v>
      </c>
      <c r="B116" s="38" t="s">
        <v>156</v>
      </c>
      <c r="C116">
        <v>10</v>
      </c>
      <c r="D116">
        <v>1.617</v>
      </c>
      <c r="E116">
        <v>27.619</v>
      </c>
      <c r="F116">
        <v>21.7</v>
      </c>
      <c r="G116">
        <v>18.399999999999999</v>
      </c>
      <c r="H116">
        <v>25.9</v>
      </c>
      <c r="I116">
        <v>19.3</v>
      </c>
      <c r="J116">
        <v>3.9</v>
      </c>
      <c r="K116">
        <v>6.6</v>
      </c>
      <c r="L116">
        <v>15.16</v>
      </c>
      <c r="M116" s="37">
        <v>22.839591979980469</v>
      </c>
      <c r="N116" s="37">
        <v>14.420903205871582</v>
      </c>
      <c r="O116" s="37">
        <v>27.711519241333008</v>
      </c>
      <c r="P116" s="37">
        <v>42.132423400878906</v>
      </c>
      <c r="Q116" s="37">
        <v>30.19035530090332</v>
      </c>
      <c r="R116" s="37">
        <v>4.8376283645629883</v>
      </c>
      <c r="S116" s="37">
        <v>35.027984619140625</v>
      </c>
      <c r="T116" s="37">
        <v>0.68979144096374512</v>
      </c>
      <c r="U116" s="37">
        <v>0</v>
      </c>
    </row>
    <row r="117" spans="1:21" ht="15.75" customHeight="1" x14ac:dyDescent="0.25">
      <c r="A117" t="s">
        <v>157</v>
      </c>
      <c r="B117" s="38" t="s">
        <v>156</v>
      </c>
      <c r="C117">
        <v>10</v>
      </c>
      <c r="D117">
        <v>1.698</v>
      </c>
      <c r="E117">
        <v>25.845000000000002</v>
      </c>
      <c r="F117">
        <v>16.8</v>
      </c>
      <c r="G117">
        <v>7.5</v>
      </c>
      <c r="H117">
        <v>23.3</v>
      </c>
      <c r="I117">
        <v>12.2</v>
      </c>
      <c r="J117">
        <v>2.4</v>
      </c>
      <c r="K117">
        <v>6.36</v>
      </c>
      <c r="L117">
        <v>6.33</v>
      </c>
      <c r="M117" s="37">
        <v>10.27049446105957</v>
      </c>
      <c r="N117" s="37">
        <v>12.886200904846191</v>
      </c>
      <c r="O117" s="37">
        <v>37.273818969726563</v>
      </c>
      <c r="P117" s="37">
        <v>50.160018920898438</v>
      </c>
      <c r="Q117" s="37">
        <v>35.113552093505859</v>
      </c>
      <c r="R117" s="37">
        <v>4.4559330940246582</v>
      </c>
      <c r="S117" s="37">
        <v>39.569484710693359</v>
      </c>
      <c r="T117" s="37">
        <v>1.3655631542205811</v>
      </c>
      <c r="U117" s="37">
        <v>0</v>
      </c>
    </row>
    <row r="118" spans="1:21" ht="15.75" customHeight="1" x14ac:dyDescent="0.25">
      <c r="A118" t="s">
        <v>158</v>
      </c>
      <c r="B118" s="38" t="s">
        <v>156</v>
      </c>
      <c r="C118">
        <v>10</v>
      </c>
      <c r="D118">
        <v>1.5289999999999999</v>
      </c>
      <c r="E118">
        <v>27</v>
      </c>
      <c r="F118">
        <v>19.5</v>
      </c>
      <c r="G118">
        <v>12.8</v>
      </c>
      <c r="H118">
        <v>25.6</v>
      </c>
      <c r="I118">
        <v>17.2</v>
      </c>
      <c r="J118">
        <v>3.4</v>
      </c>
      <c r="K118">
        <v>6.6</v>
      </c>
      <c r="L118">
        <v>9.75</v>
      </c>
      <c r="M118" s="37">
        <v>14.066436767578125</v>
      </c>
      <c r="N118" s="37">
        <v>12.791182518005371</v>
      </c>
      <c r="O118" s="37">
        <v>33.079311370849609</v>
      </c>
      <c r="P118" s="37">
        <v>45.870494842529297</v>
      </c>
      <c r="Q118" s="37">
        <v>34.363842010498047</v>
      </c>
      <c r="R118" s="37">
        <v>5.6992254257202148</v>
      </c>
      <c r="S118" s="37">
        <v>40.063068389892578</v>
      </c>
      <c r="T118" s="37">
        <v>0.90739309787750244</v>
      </c>
      <c r="U118" s="37">
        <v>0</v>
      </c>
    </row>
    <row r="119" spans="1:21" ht="15.75" customHeight="1" x14ac:dyDescent="0.25">
      <c r="A119" t="s">
        <v>159</v>
      </c>
      <c r="B119" s="38" t="s">
        <v>156</v>
      </c>
      <c r="C119">
        <v>10</v>
      </c>
      <c r="D119">
        <v>1.6359999999999999</v>
      </c>
      <c r="E119">
        <v>26.112999999999996</v>
      </c>
      <c r="F119">
        <v>14</v>
      </c>
      <c r="G119">
        <v>5.6</v>
      </c>
      <c r="H119">
        <v>24.2</v>
      </c>
      <c r="I119">
        <v>12.8</v>
      </c>
      <c r="J119">
        <v>2.6</v>
      </c>
      <c r="K119">
        <v>6.33</v>
      </c>
      <c r="L119">
        <v>5.8</v>
      </c>
      <c r="M119" s="37">
        <v>11.236965179443359</v>
      </c>
      <c r="N119" s="37">
        <v>11.761356353759766</v>
      </c>
      <c r="O119" s="37">
        <v>35.433895111083984</v>
      </c>
      <c r="P119" s="37">
        <v>47.19525146484375</v>
      </c>
      <c r="Q119" s="37">
        <v>35.857906341552734</v>
      </c>
      <c r="R119" s="37">
        <v>5.709876537322998</v>
      </c>
      <c r="S119" s="37">
        <v>41.567783355712891</v>
      </c>
      <c r="T119" s="37">
        <v>1.1984035968780518</v>
      </c>
      <c r="U119" s="37">
        <v>0</v>
      </c>
    </row>
    <row r="120" spans="1:21" ht="15.75" customHeight="1" x14ac:dyDescent="0.25">
      <c r="A120" t="s">
        <v>160</v>
      </c>
      <c r="B120" s="38" t="s">
        <v>156</v>
      </c>
      <c r="C120">
        <v>10</v>
      </c>
      <c r="D120">
        <v>1.524</v>
      </c>
      <c r="E120">
        <v>28.978999999999999</v>
      </c>
      <c r="F120">
        <v>20.3</v>
      </c>
      <c r="G120">
        <v>16.8</v>
      </c>
      <c r="H120">
        <v>24.2</v>
      </c>
      <c r="I120">
        <v>23</v>
      </c>
      <c r="J120">
        <v>4.5999999999999996</v>
      </c>
      <c r="K120">
        <v>6.6</v>
      </c>
      <c r="L120">
        <v>16.57</v>
      </c>
      <c r="M120" s="37">
        <v>26.081045150756836</v>
      </c>
      <c r="N120" s="37">
        <v>13.785150527954102</v>
      </c>
      <c r="O120" s="37">
        <v>26.119232177734375</v>
      </c>
      <c r="P120" s="37">
        <v>39.904380798339844</v>
      </c>
      <c r="Q120" s="37">
        <v>27.316745758056641</v>
      </c>
      <c r="R120" s="37">
        <v>6.6978263854980469</v>
      </c>
      <c r="S120" s="37">
        <v>34.014572143554688</v>
      </c>
      <c r="T120" s="37">
        <v>0.558327317237854</v>
      </c>
      <c r="U120" s="37">
        <v>0</v>
      </c>
    </row>
    <row r="121" spans="1:21" ht="15.75" customHeight="1" x14ac:dyDescent="0.25">
      <c r="A121" t="s">
        <v>161</v>
      </c>
      <c r="B121" s="38" t="s">
        <v>156</v>
      </c>
      <c r="C121">
        <v>10</v>
      </c>
      <c r="D121">
        <v>1.6259999999999999</v>
      </c>
      <c r="E121">
        <v>30.258000000000003</v>
      </c>
      <c r="F121">
        <v>23.8</v>
      </c>
      <c r="G121">
        <v>15.5</v>
      </c>
      <c r="H121">
        <v>24.6</v>
      </c>
      <c r="I121">
        <v>16.8</v>
      </c>
      <c r="J121">
        <v>3.4</v>
      </c>
      <c r="K121">
        <v>6.5</v>
      </c>
      <c r="L121">
        <v>9.9410000000000007</v>
      </c>
      <c r="M121" s="37">
        <v>15.969646453857422</v>
      </c>
      <c r="N121" s="37">
        <v>12.160019874572754</v>
      </c>
      <c r="O121" s="37">
        <v>33.055244445800781</v>
      </c>
      <c r="P121" s="37">
        <v>45.215263366699219</v>
      </c>
      <c r="Q121" s="37">
        <v>33.230716705322266</v>
      </c>
      <c r="R121" s="37">
        <v>5.5843734741210938</v>
      </c>
      <c r="S121" s="37">
        <v>38.815090179443359</v>
      </c>
      <c r="T121" s="37">
        <v>0.867401123046875</v>
      </c>
      <c r="U121" s="37">
        <v>0</v>
      </c>
    </row>
    <row r="122" spans="1:21" ht="15.75" customHeight="1" x14ac:dyDescent="0.25">
      <c r="A122" t="s">
        <v>162</v>
      </c>
      <c r="B122" s="38" t="s">
        <v>156</v>
      </c>
      <c r="C122">
        <v>10</v>
      </c>
      <c r="D122">
        <v>1.643</v>
      </c>
      <c r="E122">
        <v>23.186</v>
      </c>
      <c r="F122">
        <v>15</v>
      </c>
      <c r="G122">
        <v>9.4</v>
      </c>
      <c r="H122">
        <v>26.2</v>
      </c>
      <c r="I122">
        <v>17.8</v>
      </c>
      <c r="J122">
        <v>3.6</v>
      </c>
      <c r="K122">
        <v>6.56</v>
      </c>
      <c r="L122">
        <v>9.8680000000000003</v>
      </c>
      <c r="M122" s="37">
        <v>15.173465728759766</v>
      </c>
      <c r="N122" s="37">
        <v>12.504765510559082</v>
      </c>
      <c r="O122" s="37">
        <v>31.719406127929688</v>
      </c>
      <c r="P122" s="37">
        <v>44.224170684814453</v>
      </c>
      <c r="Q122" s="37">
        <v>33.488372802734375</v>
      </c>
      <c r="R122" s="37">
        <v>7.1139917373657227</v>
      </c>
      <c r="S122" s="37">
        <v>40.602363586425781</v>
      </c>
      <c r="T122" s="37">
        <v>0.83929359912872314</v>
      </c>
      <c r="U122" s="37">
        <v>0</v>
      </c>
    </row>
    <row r="123" spans="1:21" ht="15.75" customHeight="1" x14ac:dyDescent="0.25">
      <c r="A123" t="s">
        <v>163</v>
      </c>
      <c r="B123" s="38" t="s">
        <v>156</v>
      </c>
      <c r="C123">
        <v>10</v>
      </c>
      <c r="D123">
        <v>1.6020000000000001</v>
      </c>
      <c r="E123">
        <v>25.824999999999999</v>
      </c>
      <c r="F123">
        <v>16.7</v>
      </c>
      <c r="G123">
        <v>8.8000000000000007</v>
      </c>
      <c r="H123">
        <v>21.9</v>
      </c>
      <c r="I123">
        <v>15.5</v>
      </c>
      <c r="J123">
        <v>3.1</v>
      </c>
      <c r="K123">
        <v>7.23</v>
      </c>
      <c r="L123">
        <v>6.7850000000000001</v>
      </c>
      <c r="M123" s="37">
        <v>12.323549270629883</v>
      </c>
      <c r="N123" s="37">
        <v>12.062140464782715</v>
      </c>
      <c r="O123" s="37">
        <v>32.974830627441406</v>
      </c>
      <c r="P123" s="37">
        <v>45.036972045898438</v>
      </c>
      <c r="Q123" s="37">
        <v>36.647994995117188</v>
      </c>
      <c r="R123" s="37">
        <v>5.991485595703125</v>
      </c>
      <c r="S123" s="37">
        <v>42.639480590820313</v>
      </c>
      <c r="T123" s="37">
        <v>0.94247710704803467</v>
      </c>
      <c r="U123" s="37">
        <v>0</v>
      </c>
    </row>
    <row r="124" spans="1:21" ht="15.75" customHeight="1" x14ac:dyDescent="0.25">
      <c r="A124" t="s">
        <v>164</v>
      </c>
      <c r="B124" s="38" t="s">
        <v>156</v>
      </c>
      <c r="C124">
        <v>10</v>
      </c>
      <c r="D124">
        <v>1.575</v>
      </c>
      <c r="E124">
        <v>25.896999999999998</v>
      </c>
      <c r="F124">
        <v>16.3</v>
      </c>
      <c r="G124">
        <v>7.3</v>
      </c>
      <c r="H124">
        <v>23.9</v>
      </c>
      <c r="I124">
        <v>12.5</v>
      </c>
      <c r="J124">
        <v>2.5</v>
      </c>
      <c r="K124">
        <v>6.56</v>
      </c>
      <c r="L124">
        <v>6.1470000000000002</v>
      </c>
      <c r="M124" s="37">
        <v>11.631443023681641</v>
      </c>
      <c r="N124" s="37">
        <v>13.113882064819336</v>
      </c>
      <c r="O124" s="37">
        <v>36.756881713867188</v>
      </c>
      <c r="P124" s="37">
        <v>49.870765686035156</v>
      </c>
      <c r="Q124" s="37">
        <v>33.361713409423828</v>
      </c>
      <c r="R124" s="37">
        <v>5.136080265045166</v>
      </c>
      <c r="S124" s="37">
        <v>38.497795104980469</v>
      </c>
      <c r="T124" s="37">
        <v>1.2881546020507813</v>
      </c>
      <c r="U124" s="37">
        <v>0</v>
      </c>
    </row>
    <row r="125" spans="1:21" ht="15.75" customHeight="1" x14ac:dyDescent="0.25">
      <c r="A125" t="s">
        <v>165</v>
      </c>
      <c r="B125" s="38" t="s">
        <v>156</v>
      </c>
      <c r="C125">
        <v>10</v>
      </c>
      <c r="D125">
        <v>1.635</v>
      </c>
      <c r="E125">
        <v>27.443000000000001</v>
      </c>
      <c r="F125">
        <v>20.8</v>
      </c>
      <c r="G125">
        <v>18.100000000000001</v>
      </c>
      <c r="H125">
        <v>23.3</v>
      </c>
      <c r="I125">
        <v>25.9</v>
      </c>
      <c r="J125">
        <v>5.2</v>
      </c>
      <c r="K125">
        <v>6.56</v>
      </c>
      <c r="L125">
        <v>15.773999999999999</v>
      </c>
      <c r="M125" s="37">
        <v>25.914443969726563</v>
      </c>
      <c r="N125" s="37">
        <v>13.583552360534668</v>
      </c>
      <c r="O125" s="37">
        <v>25.248966217041016</v>
      </c>
      <c r="P125" s="37">
        <v>38.83251953125</v>
      </c>
      <c r="Q125" s="37">
        <v>28.997556686401367</v>
      </c>
      <c r="R125" s="37">
        <v>6.2554802894592285</v>
      </c>
      <c r="S125" s="37">
        <v>35.253036499023438</v>
      </c>
      <c r="T125" s="37">
        <v>0.50585258007049561</v>
      </c>
      <c r="U125" s="37">
        <v>0</v>
      </c>
    </row>
    <row r="126" spans="1:21" ht="15.75" customHeight="1" x14ac:dyDescent="0.25">
      <c r="A126" t="s">
        <v>166</v>
      </c>
      <c r="B126" s="38" t="s">
        <v>156</v>
      </c>
      <c r="C126">
        <v>50</v>
      </c>
      <c r="D126">
        <v>1.492</v>
      </c>
      <c r="E126">
        <v>40.361000000000004</v>
      </c>
      <c r="F126">
        <v>56.8</v>
      </c>
      <c r="G126">
        <v>89.9</v>
      </c>
      <c r="H126">
        <v>25.4</v>
      </c>
      <c r="I126">
        <v>0</v>
      </c>
      <c r="J126">
        <v>0</v>
      </c>
      <c r="K126">
        <v>6.86</v>
      </c>
      <c r="L126">
        <v>28.088000000000001</v>
      </c>
      <c r="M126" s="32">
        <v>54.927688598632813</v>
      </c>
      <c r="N126" s="32">
        <v>19.311418533325195</v>
      </c>
      <c r="O126" s="32">
        <v>15.418298721313477</v>
      </c>
      <c r="P126" s="32">
        <v>34.729717254638672</v>
      </c>
      <c r="Q126" s="32">
        <v>9.755157470703125</v>
      </c>
      <c r="R126" s="32">
        <v>0.58743715286254883</v>
      </c>
      <c r="S126" s="32">
        <v>10.342594146728516</v>
      </c>
      <c r="T126" s="32">
        <v>0.64503324031829834</v>
      </c>
      <c r="U126" s="37">
        <v>0</v>
      </c>
    </row>
    <row r="127" spans="1:21" ht="15.75" customHeight="1" x14ac:dyDescent="0.25">
      <c r="A127" t="s">
        <v>167</v>
      </c>
      <c r="B127" s="38" t="s">
        <v>156</v>
      </c>
      <c r="C127">
        <v>50</v>
      </c>
      <c r="D127">
        <v>1.77</v>
      </c>
      <c r="E127">
        <v>25.845000000000002</v>
      </c>
      <c r="F127">
        <v>20.6</v>
      </c>
      <c r="G127">
        <v>12.8</v>
      </c>
      <c r="H127">
        <v>23</v>
      </c>
      <c r="I127">
        <v>0</v>
      </c>
      <c r="J127">
        <v>0</v>
      </c>
      <c r="K127">
        <v>6.77</v>
      </c>
      <c r="L127">
        <v>7.12</v>
      </c>
      <c r="M127" s="32">
        <v>14.820249557495117</v>
      </c>
      <c r="N127" s="32">
        <v>14.526779174804688</v>
      </c>
      <c r="O127" s="32">
        <v>37.710929870605469</v>
      </c>
      <c r="P127" s="32">
        <v>52.237709045410156</v>
      </c>
      <c r="Q127" s="32">
        <v>29.565664291381836</v>
      </c>
      <c r="R127" s="32">
        <v>3.376375675201416</v>
      </c>
      <c r="S127" s="32">
        <v>32.942039489746094</v>
      </c>
      <c r="T127" s="32">
        <v>2.2895445823669434</v>
      </c>
      <c r="U127" s="37">
        <v>0</v>
      </c>
    </row>
    <row r="128" spans="1:21" ht="15.75" customHeight="1" x14ac:dyDescent="0.25">
      <c r="A128" t="s">
        <v>168</v>
      </c>
      <c r="B128" s="38" t="s">
        <v>156</v>
      </c>
      <c r="C128">
        <v>50</v>
      </c>
      <c r="D128">
        <v>1.248</v>
      </c>
      <c r="E128">
        <v>47.371000000000002</v>
      </c>
      <c r="F128">
        <v>60.9</v>
      </c>
      <c r="G128">
        <v>97.8</v>
      </c>
      <c r="H128">
        <v>26.4</v>
      </c>
      <c r="I128">
        <v>0</v>
      </c>
      <c r="J128">
        <v>0</v>
      </c>
      <c r="K128">
        <v>7.37</v>
      </c>
      <c r="L128">
        <v>21.548999999999999</v>
      </c>
      <c r="M128" s="32">
        <v>37.306682586669922</v>
      </c>
      <c r="N128" s="32">
        <v>12.322510719299316</v>
      </c>
      <c r="O128" s="32">
        <v>16.467697143554688</v>
      </c>
      <c r="P128" s="32">
        <v>28.790206909179688</v>
      </c>
      <c r="Q128" s="32">
        <v>26.609086990356445</v>
      </c>
      <c r="R128" s="32">
        <v>7.2940220832824707</v>
      </c>
      <c r="S128" s="32">
        <v>33.903110504150391</v>
      </c>
      <c r="T128" s="32">
        <v>0.62319314479827881</v>
      </c>
      <c r="U128" s="37">
        <v>0</v>
      </c>
    </row>
    <row r="129" spans="1:21" ht="15.75" customHeight="1" x14ac:dyDescent="0.25">
      <c r="A129" t="s">
        <v>169</v>
      </c>
      <c r="B129" s="38" t="s">
        <v>156</v>
      </c>
      <c r="C129">
        <v>50</v>
      </c>
      <c r="D129">
        <v>1.742</v>
      </c>
      <c r="E129">
        <v>23.968999999999998</v>
      </c>
      <c r="F129">
        <v>21.5</v>
      </c>
      <c r="G129">
        <v>14.4</v>
      </c>
      <c r="H129">
        <v>24.4</v>
      </c>
      <c r="I129">
        <v>0</v>
      </c>
      <c r="J129">
        <v>0</v>
      </c>
      <c r="K129">
        <v>6.79</v>
      </c>
      <c r="L129">
        <v>6.41</v>
      </c>
      <c r="M129" s="32">
        <v>14.739128112792969</v>
      </c>
      <c r="N129" s="32">
        <v>12.52271842956543</v>
      </c>
      <c r="O129" s="32">
        <v>32.876750946044922</v>
      </c>
      <c r="P129" s="32">
        <v>45.399467468261719</v>
      </c>
      <c r="Q129" s="32">
        <v>35.404937744140625</v>
      </c>
      <c r="R129" s="32">
        <v>4.4564623832702637</v>
      </c>
      <c r="S129" s="32">
        <v>39.861400604248047</v>
      </c>
      <c r="T129" s="32">
        <v>2.0766468048095703</v>
      </c>
      <c r="U129" s="37">
        <v>0</v>
      </c>
    </row>
    <row r="130" spans="1:21" ht="15.75" customHeight="1" x14ac:dyDescent="0.25">
      <c r="A130" t="s">
        <v>170</v>
      </c>
      <c r="B130" s="38" t="s">
        <v>156</v>
      </c>
      <c r="C130">
        <v>50</v>
      </c>
      <c r="D130">
        <v>1.2909999999999999</v>
      </c>
      <c r="E130">
        <v>46.804000000000002</v>
      </c>
      <c r="F130">
        <v>51</v>
      </c>
      <c r="G130">
        <v>67.099999999999994</v>
      </c>
      <c r="H130">
        <v>25.4</v>
      </c>
      <c r="I130">
        <v>0</v>
      </c>
      <c r="J130">
        <v>0</v>
      </c>
      <c r="K130">
        <v>7.13</v>
      </c>
      <c r="L130">
        <v>32.962000000000003</v>
      </c>
      <c r="M130" s="32">
        <v>60.946479797363281</v>
      </c>
      <c r="N130" s="32">
        <v>19.034112930297852</v>
      </c>
      <c r="O130" s="32">
        <v>14.294244766235352</v>
      </c>
      <c r="P130" s="32">
        <v>33.328357696533203</v>
      </c>
      <c r="Q130" s="32">
        <v>5.5042171478271484</v>
      </c>
      <c r="R130" s="32">
        <v>0.22094498574733734</v>
      </c>
      <c r="S130" s="32">
        <v>5.7251620292663574</v>
      </c>
      <c r="T130" s="32">
        <v>0.5514722466468811</v>
      </c>
      <c r="U130" s="37">
        <v>0</v>
      </c>
    </row>
    <row r="131" spans="1:21" ht="15.75" customHeight="1" x14ac:dyDescent="0.25">
      <c r="A131" t="s">
        <v>171</v>
      </c>
      <c r="B131" s="38" t="s">
        <v>156</v>
      </c>
      <c r="C131">
        <v>50</v>
      </c>
      <c r="D131">
        <v>1.379</v>
      </c>
      <c r="E131">
        <v>45.195999999999998</v>
      </c>
      <c r="F131">
        <v>43.8</v>
      </c>
      <c r="G131">
        <v>61.1</v>
      </c>
      <c r="H131">
        <v>23.7</v>
      </c>
      <c r="I131">
        <v>0</v>
      </c>
      <c r="J131">
        <v>0</v>
      </c>
      <c r="K131">
        <v>6.99</v>
      </c>
      <c r="L131">
        <v>14.162000000000001</v>
      </c>
      <c r="M131" s="32">
        <v>26.58891487121582</v>
      </c>
      <c r="N131" s="32">
        <v>15.107337951660156</v>
      </c>
      <c r="O131" s="32">
        <v>28.703941345214844</v>
      </c>
      <c r="P131" s="32">
        <v>43.811279296875</v>
      </c>
      <c r="Q131" s="32">
        <v>26.122097015380859</v>
      </c>
      <c r="R131" s="32">
        <v>3.4777090549468994</v>
      </c>
      <c r="S131" s="32">
        <v>29.59980583190918</v>
      </c>
      <c r="T131" s="32">
        <v>1.2278492450714111</v>
      </c>
      <c r="U131" s="37">
        <v>0</v>
      </c>
    </row>
    <row r="132" spans="1:21" ht="15.75" customHeight="1" x14ac:dyDescent="0.25">
      <c r="A132" t="s">
        <v>172</v>
      </c>
      <c r="B132" s="38" t="s">
        <v>156</v>
      </c>
      <c r="C132">
        <v>50</v>
      </c>
      <c r="D132">
        <v>1.6910000000000001</v>
      </c>
      <c r="E132">
        <v>22.009999999999998</v>
      </c>
      <c r="F132">
        <v>18.100000000000001</v>
      </c>
      <c r="G132">
        <v>15.9</v>
      </c>
      <c r="H132">
        <v>27.5</v>
      </c>
      <c r="I132">
        <v>0</v>
      </c>
      <c r="J132">
        <v>0</v>
      </c>
      <c r="K132">
        <v>7.32</v>
      </c>
      <c r="L132">
        <v>7.4219999999999997</v>
      </c>
      <c r="M132" s="32">
        <v>14.69558048248291</v>
      </c>
      <c r="N132" s="32">
        <v>7.2335758209228516</v>
      </c>
      <c r="O132" s="32">
        <v>21.434226989746094</v>
      </c>
      <c r="P132" s="32">
        <v>28.667802810668945</v>
      </c>
      <c r="Q132" s="32">
        <v>48.535011291503906</v>
      </c>
      <c r="R132" s="32">
        <v>8.1016054153442383</v>
      </c>
      <c r="S132" s="32">
        <v>56.636615753173828</v>
      </c>
      <c r="T132" s="32">
        <v>1.4125657081604004</v>
      </c>
      <c r="U132" s="37">
        <v>0</v>
      </c>
    </row>
    <row r="133" spans="1:21" ht="15.75" customHeight="1" x14ac:dyDescent="0.25">
      <c r="A133" t="s">
        <v>173</v>
      </c>
      <c r="B133" s="38" t="s">
        <v>156</v>
      </c>
      <c r="C133">
        <v>50</v>
      </c>
      <c r="D133">
        <v>1.8759999999999999</v>
      </c>
      <c r="E133">
        <v>15.773000000000001</v>
      </c>
      <c r="F133">
        <v>12.7</v>
      </c>
      <c r="G133">
        <v>9.4</v>
      </c>
      <c r="H133">
        <v>22.4</v>
      </c>
      <c r="I133">
        <v>0</v>
      </c>
      <c r="J133">
        <v>0</v>
      </c>
      <c r="K133">
        <v>6.33</v>
      </c>
      <c r="L133">
        <v>7.6120000000000001</v>
      </c>
      <c r="M133" s="32">
        <v>16.87318229675293</v>
      </c>
      <c r="N133" s="32">
        <v>14.104060173034668</v>
      </c>
      <c r="O133" s="32">
        <v>32.047969818115234</v>
      </c>
      <c r="P133" s="32">
        <v>46.152030944824219</v>
      </c>
      <c r="Q133" s="32">
        <v>33.018268585205078</v>
      </c>
      <c r="R133" s="32">
        <v>3.9565210342407227</v>
      </c>
      <c r="S133" s="32">
        <v>36.974788665771484</v>
      </c>
      <c r="T133" s="32">
        <v>1.9434789419174194</v>
      </c>
      <c r="U133" s="37">
        <v>0</v>
      </c>
    </row>
    <row r="134" spans="1:21" ht="15.75" customHeight="1" x14ac:dyDescent="0.25">
      <c r="A134" t="s">
        <v>174</v>
      </c>
      <c r="B134" s="38" t="s">
        <v>156</v>
      </c>
      <c r="C134">
        <v>50</v>
      </c>
      <c r="D134">
        <v>1.78</v>
      </c>
      <c r="E134">
        <v>30.721999999999998</v>
      </c>
      <c r="F134">
        <v>16.3</v>
      </c>
      <c r="G134">
        <v>15.6</v>
      </c>
      <c r="H134">
        <v>23.9</v>
      </c>
      <c r="I134">
        <v>0</v>
      </c>
      <c r="J134">
        <v>0</v>
      </c>
      <c r="K134">
        <v>7.24</v>
      </c>
      <c r="L134">
        <v>8.7509999999999994</v>
      </c>
      <c r="M134" s="32">
        <v>18.018482208251953</v>
      </c>
      <c r="N134" s="32">
        <v>13.596769332885742</v>
      </c>
      <c r="O134" s="32">
        <v>32.167964935302734</v>
      </c>
      <c r="P134" s="32">
        <v>45.764732360839844</v>
      </c>
      <c r="Q134" s="32">
        <v>31.261514663696289</v>
      </c>
      <c r="R134" s="32">
        <v>4.9552669525146484</v>
      </c>
      <c r="S134" s="32">
        <v>36.216781616210938</v>
      </c>
      <c r="T134" s="32">
        <v>2.0171327590942383</v>
      </c>
      <c r="U134" s="37">
        <v>0</v>
      </c>
    </row>
    <row r="135" spans="1:21" ht="15.75" customHeight="1" x14ac:dyDescent="0.25">
      <c r="A135" t="s">
        <v>175</v>
      </c>
      <c r="B135" s="38" t="s">
        <v>156</v>
      </c>
      <c r="C135">
        <v>50</v>
      </c>
      <c r="D135">
        <v>1.24</v>
      </c>
      <c r="E135">
        <v>48.411999999999999</v>
      </c>
      <c r="F135">
        <v>58.6</v>
      </c>
      <c r="G135">
        <v>79.3</v>
      </c>
      <c r="H135">
        <v>23.7</v>
      </c>
      <c r="I135">
        <v>0</v>
      </c>
      <c r="J135">
        <v>0</v>
      </c>
      <c r="K135">
        <v>7.19</v>
      </c>
      <c r="L135">
        <v>33.200000000000003</v>
      </c>
      <c r="M135" s="32">
        <v>64.060646057128906</v>
      </c>
      <c r="N135" s="32">
        <v>18.857021331787109</v>
      </c>
      <c r="O135" s="32">
        <v>11.82365608215332</v>
      </c>
      <c r="P135" s="32">
        <v>30.68067741394043</v>
      </c>
      <c r="Q135" s="32">
        <v>4.6214909553527832</v>
      </c>
      <c r="R135" s="32">
        <v>0.63718485832214355</v>
      </c>
      <c r="S135" s="32">
        <v>5.2586755752563477</v>
      </c>
      <c r="T135" s="32">
        <v>0.45816656947135925</v>
      </c>
      <c r="U135" s="37">
        <v>0</v>
      </c>
    </row>
    <row r="136" spans="1:21" ht="15.75" customHeight="1" x14ac:dyDescent="0.25">
      <c r="A136" t="s">
        <v>176</v>
      </c>
      <c r="B136" s="38" t="s">
        <v>156</v>
      </c>
      <c r="C136">
        <v>50</v>
      </c>
      <c r="D136">
        <v>1.681</v>
      </c>
      <c r="E136">
        <v>21.030999999999999</v>
      </c>
      <c r="F136">
        <v>21.3</v>
      </c>
      <c r="G136">
        <v>12.2</v>
      </c>
      <c r="H136">
        <v>23.7</v>
      </c>
      <c r="I136">
        <v>0</v>
      </c>
      <c r="J136">
        <v>0</v>
      </c>
      <c r="K136">
        <v>6.75</v>
      </c>
      <c r="L136">
        <v>4.891</v>
      </c>
      <c r="M136" s="32">
        <v>12.691697120666504</v>
      </c>
      <c r="N136" s="32">
        <v>15.713530540466309</v>
      </c>
      <c r="O136" s="32">
        <v>39.094959259033203</v>
      </c>
      <c r="P136" s="32">
        <v>54.808490753173828</v>
      </c>
      <c r="Q136" s="32">
        <v>28.953689575195313</v>
      </c>
      <c r="R136" s="32">
        <v>3.5461206436157227</v>
      </c>
      <c r="S136" s="32">
        <v>32.499809265136719</v>
      </c>
      <c r="T136" s="32">
        <v>2.8727126121520996</v>
      </c>
      <c r="U136" s="37">
        <v>0</v>
      </c>
    </row>
    <row r="137" spans="1:21" ht="15.75" customHeight="1" x14ac:dyDescent="0.25">
      <c r="A137" t="s">
        <v>177</v>
      </c>
      <c r="B137" s="38" t="s">
        <v>156</v>
      </c>
      <c r="C137">
        <v>50</v>
      </c>
      <c r="D137">
        <v>1.8979999999999999</v>
      </c>
      <c r="E137">
        <v>16.164999999999999</v>
      </c>
      <c r="F137">
        <v>21.8</v>
      </c>
      <c r="G137">
        <v>21</v>
      </c>
      <c r="H137">
        <v>23</v>
      </c>
      <c r="I137">
        <v>0</v>
      </c>
      <c r="J137">
        <v>0</v>
      </c>
      <c r="K137">
        <v>7.24</v>
      </c>
      <c r="L137">
        <v>8.0640000000000001</v>
      </c>
      <c r="M137" s="32">
        <v>16.930936813354492</v>
      </c>
      <c r="N137" s="32">
        <v>13.912813186645508</v>
      </c>
      <c r="O137" s="32">
        <v>36.622352600097656</v>
      </c>
      <c r="P137" s="32">
        <v>50.535163879394531</v>
      </c>
      <c r="Q137" s="32">
        <v>27.760847091674805</v>
      </c>
      <c r="R137" s="32">
        <v>4.7730517387390137</v>
      </c>
      <c r="S137" s="32">
        <v>32.533897399902344</v>
      </c>
      <c r="T137" s="32">
        <v>2.0562236309051514</v>
      </c>
      <c r="U137" s="37">
        <v>0</v>
      </c>
    </row>
    <row r="138" spans="1:21" ht="15.75" customHeight="1" x14ac:dyDescent="0.25">
      <c r="A138" t="s">
        <v>178</v>
      </c>
      <c r="B138" s="38" t="s">
        <v>156</v>
      </c>
      <c r="C138">
        <v>50</v>
      </c>
      <c r="D138">
        <v>1.3819999999999999</v>
      </c>
      <c r="E138">
        <v>40.536000000000001</v>
      </c>
      <c r="F138">
        <v>30.8</v>
      </c>
      <c r="G138">
        <v>38.6</v>
      </c>
      <c r="H138">
        <v>23.7</v>
      </c>
      <c r="I138">
        <v>0</v>
      </c>
      <c r="J138">
        <v>0</v>
      </c>
      <c r="K138">
        <v>7.34</v>
      </c>
      <c r="L138">
        <v>19.254000000000001</v>
      </c>
      <c r="M138" s="32">
        <v>32.384883880615234</v>
      </c>
      <c r="N138" s="32">
        <v>12.351443290710449</v>
      </c>
      <c r="O138" s="32">
        <v>15.138050079345703</v>
      </c>
      <c r="P138" s="32">
        <v>27.489494323730469</v>
      </c>
      <c r="Q138" s="32">
        <v>27.088825225830078</v>
      </c>
      <c r="R138" s="32">
        <v>13.036798477172852</v>
      </c>
      <c r="S138" s="32">
        <v>40.125625610351563</v>
      </c>
      <c r="T138" s="32">
        <v>0.73600363731384277</v>
      </c>
      <c r="U138" s="37">
        <v>0</v>
      </c>
    </row>
    <row r="139" spans="1:21" ht="15.75" customHeight="1" x14ac:dyDescent="0.25">
      <c r="A139" t="s">
        <v>179</v>
      </c>
      <c r="B139" s="38" t="s">
        <v>156</v>
      </c>
      <c r="C139">
        <v>50</v>
      </c>
      <c r="D139">
        <v>1.6279999999999999</v>
      </c>
      <c r="E139">
        <v>14.206</v>
      </c>
      <c r="F139">
        <v>18.2</v>
      </c>
      <c r="G139">
        <v>16.100000000000001</v>
      </c>
      <c r="H139">
        <v>25.1</v>
      </c>
      <c r="I139">
        <v>0</v>
      </c>
      <c r="J139">
        <v>0</v>
      </c>
      <c r="K139">
        <v>6.92</v>
      </c>
      <c r="L139">
        <v>7.14</v>
      </c>
      <c r="M139" s="32">
        <v>12.707419395446777</v>
      </c>
      <c r="N139" s="32">
        <v>4.4697608947753906</v>
      </c>
      <c r="O139" s="32">
        <v>7.0555729866027832</v>
      </c>
      <c r="P139" s="32">
        <v>11.525333404541016</v>
      </c>
      <c r="Q139" s="32">
        <v>33.779571533203125</v>
      </c>
      <c r="R139" s="32">
        <v>41.987678527832031</v>
      </c>
      <c r="S139" s="32">
        <v>75.767250061035156</v>
      </c>
      <c r="T139" s="32">
        <v>0.64959383010864258</v>
      </c>
      <c r="U139" s="37">
        <v>0</v>
      </c>
    </row>
    <row r="140" spans="1:21" ht="15.75" customHeight="1" x14ac:dyDescent="0.25">
      <c r="A140" t="s">
        <v>180</v>
      </c>
      <c r="B140" s="38" t="s">
        <v>156</v>
      </c>
      <c r="C140">
        <v>50</v>
      </c>
      <c r="D140">
        <v>1.724</v>
      </c>
      <c r="E140">
        <v>30.856000000000002</v>
      </c>
      <c r="F140">
        <v>30.7</v>
      </c>
      <c r="G140">
        <v>32.4</v>
      </c>
      <c r="H140">
        <v>22.8</v>
      </c>
      <c r="I140">
        <v>0</v>
      </c>
      <c r="J140">
        <v>0</v>
      </c>
      <c r="K140">
        <v>7.45</v>
      </c>
      <c r="L140">
        <v>10.744</v>
      </c>
      <c r="M140" s="32">
        <v>22.892166137695313</v>
      </c>
      <c r="N140" s="32">
        <v>15.066409111022949</v>
      </c>
      <c r="O140" s="32">
        <v>35.8741455078125</v>
      </c>
      <c r="P140" s="32">
        <v>50.940555572509766</v>
      </c>
      <c r="Q140" s="32">
        <v>23.500673294067383</v>
      </c>
      <c r="R140" s="32">
        <v>2.6666080951690674</v>
      </c>
      <c r="S140" s="32">
        <v>26.167282104492188</v>
      </c>
      <c r="T140" s="32">
        <v>1.79002845287323</v>
      </c>
      <c r="U140" s="37">
        <v>0</v>
      </c>
    </row>
    <row r="141" spans="1:21" ht="15.75" customHeight="1" x14ac:dyDescent="0.25">
      <c r="A141" t="s">
        <v>181</v>
      </c>
      <c r="B141" s="38" t="s">
        <v>156</v>
      </c>
      <c r="C141">
        <v>10</v>
      </c>
      <c r="D141">
        <v>1.635</v>
      </c>
      <c r="E141">
        <v>25.34</v>
      </c>
      <c r="F141">
        <v>16.3</v>
      </c>
      <c r="G141">
        <v>7.3</v>
      </c>
      <c r="H141">
        <v>23.3</v>
      </c>
      <c r="I141">
        <v>14.2</v>
      </c>
      <c r="J141">
        <v>2.8</v>
      </c>
      <c r="K141">
        <v>6.19</v>
      </c>
      <c r="L141">
        <v>5.1760000000000002</v>
      </c>
      <c r="M141" s="32">
        <v>11.694366455078125</v>
      </c>
      <c r="N141" s="32">
        <v>12.77861213684082</v>
      </c>
      <c r="O141" s="32">
        <v>36.941806793212891</v>
      </c>
      <c r="P141" s="32">
        <v>49.720420837402344</v>
      </c>
      <c r="Q141" s="32">
        <v>33.320426940917969</v>
      </c>
      <c r="R141" s="32">
        <v>5.2647881507873535</v>
      </c>
      <c r="S141" s="32">
        <v>38.585216522216797</v>
      </c>
      <c r="T141" s="32">
        <v>1.1667706966400146</v>
      </c>
      <c r="U141" s="37">
        <v>0</v>
      </c>
    </row>
    <row r="142" spans="1:21" ht="15.75" customHeight="1" x14ac:dyDescent="0.25">
      <c r="A142" t="s">
        <v>182</v>
      </c>
      <c r="B142" s="38" t="s">
        <v>156</v>
      </c>
      <c r="C142">
        <v>10</v>
      </c>
      <c r="D142">
        <v>1.6020000000000001</v>
      </c>
      <c r="E142">
        <v>26.762999999999998</v>
      </c>
      <c r="F142">
        <v>15.7</v>
      </c>
      <c r="G142">
        <v>8.4</v>
      </c>
      <c r="H142">
        <v>22.6</v>
      </c>
      <c r="I142">
        <v>13.7</v>
      </c>
      <c r="J142">
        <v>2.7</v>
      </c>
      <c r="K142">
        <v>6.49</v>
      </c>
      <c r="L142">
        <v>7.2469999999999999</v>
      </c>
      <c r="M142" s="32">
        <v>12.270780563354492</v>
      </c>
      <c r="N142" s="32">
        <v>12.956724166870117</v>
      </c>
      <c r="O142" s="32">
        <v>34.906940460205078</v>
      </c>
      <c r="P142" s="32">
        <v>47.863662719726563</v>
      </c>
      <c r="Q142" s="32">
        <v>34.170692443847656</v>
      </c>
      <c r="R142" s="32">
        <v>5.6948614120483398</v>
      </c>
      <c r="S142" s="32">
        <v>39.865554809570313</v>
      </c>
      <c r="T142" s="32">
        <v>1.1475319862365723</v>
      </c>
      <c r="U142" s="37">
        <v>0</v>
      </c>
    </row>
    <row r="143" spans="1:21" ht="15.75" customHeight="1" x14ac:dyDescent="0.25">
      <c r="A143" t="s">
        <v>183</v>
      </c>
      <c r="B143" s="38" t="s">
        <v>156</v>
      </c>
      <c r="C143">
        <v>10</v>
      </c>
      <c r="D143">
        <v>1.5880000000000001</v>
      </c>
      <c r="E143">
        <v>23.164999999999999</v>
      </c>
      <c r="F143">
        <v>13.4</v>
      </c>
      <c r="G143">
        <v>10.4</v>
      </c>
      <c r="H143">
        <v>23</v>
      </c>
      <c r="I143">
        <v>19</v>
      </c>
      <c r="J143">
        <v>3.8</v>
      </c>
      <c r="K143">
        <v>6.6</v>
      </c>
      <c r="L143">
        <v>11.743</v>
      </c>
      <c r="M143" s="32">
        <v>20.302780151367188</v>
      </c>
      <c r="N143" s="32">
        <v>12.296588897705078</v>
      </c>
      <c r="O143" s="32">
        <v>27.581134796142578</v>
      </c>
      <c r="P143" s="32">
        <v>39.877723693847656</v>
      </c>
      <c r="Q143" s="32">
        <v>32.443077087402344</v>
      </c>
      <c r="R143" s="32">
        <v>7.3764209747314453</v>
      </c>
      <c r="S143" s="32">
        <v>39.819496154785156</v>
      </c>
      <c r="T143" s="32">
        <v>0.67116415500640869</v>
      </c>
      <c r="U143" s="37">
        <v>0</v>
      </c>
    </row>
    <row r="144" spans="1:21" ht="15.75" customHeight="1" x14ac:dyDescent="0.25">
      <c r="A144" t="s">
        <v>184</v>
      </c>
      <c r="B144" s="38" t="s">
        <v>156</v>
      </c>
      <c r="C144">
        <v>10</v>
      </c>
      <c r="D144">
        <v>1.5780000000000001</v>
      </c>
      <c r="E144">
        <v>27.102999999999998</v>
      </c>
      <c r="F144">
        <v>24.6</v>
      </c>
      <c r="G144">
        <v>19.600000000000001</v>
      </c>
      <c r="H144">
        <v>24.9</v>
      </c>
      <c r="I144">
        <v>18.899999999999999</v>
      </c>
      <c r="J144">
        <v>3.8</v>
      </c>
      <c r="K144">
        <v>6.79</v>
      </c>
      <c r="L144">
        <v>13.420999999999999</v>
      </c>
      <c r="M144" s="32">
        <v>22.237268447875977</v>
      </c>
      <c r="N144" s="32">
        <v>12.272818565368652</v>
      </c>
      <c r="O144" s="32">
        <v>26.276910781860352</v>
      </c>
      <c r="P144" s="32">
        <v>38.549728393554688</v>
      </c>
      <c r="Q144" s="32">
        <v>31.381481170654297</v>
      </c>
      <c r="R144" s="32">
        <v>7.8315200805664063</v>
      </c>
      <c r="S144" s="32">
        <v>39.213001251220703</v>
      </c>
      <c r="T144" s="32">
        <v>0.63446474075317383</v>
      </c>
      <c r="U144" s="37">
        <v>0</v>
      </c>
    </row>
    <row r="145" spans="1:21" ht="15.75" customHeight="1" x14ac:dyDescent="0.25">
      <c r="A145" t="s">
        <v>185</v>
      </c>
      <c r="B145" s="38" t="s">
        <v>156</v>
      </c>
      <c r="C145">
        <v>10</v>
      </c>
      <c r="D145">
        <v>1.679</v>
      </c>
      <c r="E145">
        <v>27.535999999999998</v>
      </c>
      <c r="F145">
        <v>20.6</v>
      </c>
      <c r="G145">
        <v>12.5</v>
      </c>
      <c r="H145">
        <v>23</v>
      </c>
      <c r="I145">
        <v>14</v>
      </c>
      <c r="J145">
        <v>2.8</v>
      </c>
      <c r="K145">
        <v>6.76</v>
      </c>
      <c r="L145">
        <v>9.3219999999999992</v>
      </c>
      <c r="M145" s="32">
        <v>15.22342586517334</v>
      </c>
      <c r="N145" s="32">
        <v>13.133935928344727</v>
      </c>
      <c r="O145" s="32">
        <v>33.021400451660156</v>
      </c>
      <c r="P145" s="32">
        <v>46.15533447265625</v>
      </c>
      <c r="Q145" s="32">
        <v>32.007999420166016</v>
      </c>
      <c r="R145" s="32">
        <v>6.6132354736328125</v>
      </c>
      <c r="S145" s="32">
        <v>38.621234893798828</v>
      </c>
      <c r="T145" s="32">
        <v>1.0292459726333618</v>
      </c>
      <c r="U145" s="37">
        <v>0</v>
      </c>
    </row>
    <row r="146" spans="1:21" ht="15.75" customHeight="1" x14ac:dyDescent="0.25">
      <c r="C146" s="21"/>
      <c r="D146" s="20"/>
    </row>
    <row r="147" spans="1:21" ht="15.75" customHeight="1" x14ac:dyDescent="0.25">
      <c r="C147" s="21"/>
      <c r="D147" s="20"/>
    </row>
    <row r="148" spans="1:21" ht="15.75" customHeight="1" x14ac:dyDescent="0.25">
      <c r="C148" s="21"/>
      <c r="D148" s="20"/>
    </row>
    <row r="149" spans="1:21" ht="15.75" customHeight="1" x14ac:dyDescent="0.25">
      <c r="C149" s="21"/>
      <c r="D149" s="20"/>
    </row>
    <row r="150" spans="1:21" ht="15.75" customHeight="1" x14ac:dyDescent="0.25">
      <c r="C150" s="21"/>
      <c r="D150" s="20"/>
    </row>
    <row r="151" spans="1:21" ht="15.75" customHeight="1" x14ac:dyDescent="0.25">
      <c r="C151" s="21"/>
      <c r="D151" s="20"/>
    </row>
    <row r="152" spans="1:21" ht="15.75" customHeight="1" x14ac:dyDescent="0.25">
      <c r="C152" s="21"/>
      <c r="D152" s="20"/>
    </row>
    <row r="153" spans="1:21" ht="15.75" customHeight="1" x14ac:dyDescent="0.25">
      <c r="C153" s="21"/>
      <c r="D153" s="20"/>
    </row>
    <row r="154" spans="1:21" ht="15.75" customHeight="1" x14ac:dyDescent="0.25">
      <c r="C154" s="21"/>
      <c r="D154" s="20"/>
    </row>
    <row r="155" spans="1:21" ht="15.75" customHeight="1" x14ac:dyDescent="0.25">
      <c r="C155" s="21"/>
      <c r="D155" s="20"/>
    </row>
    <row r="156" spans="1:21" ht="15.75" customHeight="1" x14ac:dyDescent="0.25">
      <c r="C156" s="21"/>
      <c r="D156" s="20"/>
    </row>
    <row r="157" spans="1:21" ht="15.75" customHeight="1" x14ac:dyDescent="0.25">
      <c r="C157" s="21"/>
      <c r="D157" s="20"/>
    </row>
    <row r="158" spans="1:21" ht="15.75" customHeight="1" x14ac:dyDescent="0.25">
      <c r="C158" s="21"/>
      <c r="D158" s="20"/>
    </row>
    <row r="159" spans="1:21" ht="15.75" customHeight="1" x14ac:dyDescent="0.25">
      <c r="C159" s="21"/>
      <c r="D159" s="20"/>
    </row>
    <row r="160" spans="1:21" ht="15.75" customHeight="1" x14ac:dyDescent="0.25">
      <c r="C160" s="21"/>
      <c r="D160" s="20"/>
    </row>
    <row r="161" spans="3:4" ht="15.75" customHeight="1" x14ac:dyDescent="0.25">
      <c r="C161" s="21"/>
      <c r="D161" s="20"/>
    </row>
    <row r="162" spans="3:4" ht="15.75" customHeight="1" x14ac:dyDescent="0.25">
      <c r="C162" s="21"/>
      <c r="D162" s="20"/>
    </row>
    <row r="163" spans="3:4" ht="15.75" customHeight="1" x14ac:dyDescent="0.25">
      <c r="C163" s="21"/>
      <c r="D163" s="20"/>
    </row>
    <row r="164" spans="3:4" ht="15.75" customHeight="1" x14ac:dyDescent="0.25">
      <c r="C164" s="21"/>
      <c r="D164" s="20"/>
    </row>
    <row r="165" spans="3:4" ht="15.75" customHeight="1" x14ac:dyDescent="0.25">
      <c r="C165" s="21"/>
      <c r="D165" s="20"/>
    </row>
    <row r="166" spans="3:4" ht="15.75" customHeight="1" x14ac:dyDescent="0.25">
      <c r="C166" s="21"/>
      <c r="D166" s="20"/>
    </row>
    <row r="167" spans="3:4" ht="15.75" customHeight="1" x14ac:dyDescent="0.25">
      <c r="C167" s="21"/>
      <c r="D167" s="20"/>
    </row>
    <row r="168" spans="3:4" ht="15.75" customHeight="1" x14ac:dyDescent="0.25">
      <c r="C168" s="21"/>
      <c r="D168" s="20"/>
    </row>
    <row r="169" spans="3:4" ht="15.75" customHeight="1" x14ac:dyDescent="0.25">
      <c r="C169" s="21"/>
      <c r="D169" s="20"/>
    </row>
    <row r="170" spans="3:4" ht="15.75" customHeight="1" x14ac:dyDescent="0.25">
      <c r="C170" s="21"/>
      <c r="D170" s="20"/>
    </row>
    <row r="171" spans="3:4" ht="15.75" customHeight="1" x14ac:dyDescent="0.25">
      <c r="C171" s="21"/>
      <c r="D171" s="20"/>
    </row>
    <row r="172" spans="3:4" ht="15.75" customHeight="1" x14ac:dyDescent="0.25">
      <c r="C172" s="21"/>
      <c r="D172" s="20"/>
    </row>
    <row r="173" spans="3:4" ht="15.75" customHeight="1" x14ac:dyDescent="0.25">
      <c r="C173" s="21"/>
      <c r="D173" s="20"/>
    </row>
    <row r="174" spans="3:4" ht="15.75" customHeight="1" x14ac:dyDescent="0.25">
      <c r="C174" s="21"/>
      <c r="D174" s="20"/>
    </row>
    <row r="175" spans="3:4" ht="15.75" customHeight="1" x14ac:dyDescent="0.25">
      <c r="C175" s="21"/>
      <c r="D175" s="20"/>
    </row>
    <row r="176" spans="3:4" ht="15.75" customHeight="1" x14ac:dyDescent="0.25">
      <c r="C176" s="21"/>
      <c r="D176" s="20"/>
    </row>
    <row r="177" spans="3:4" ht="15.75" customHeight="1" x14ac:dyDescent="0.25">
      <c r="C177" s="21"/>
      <c r="D177" s="20"/>
    </row>
    <row r="178" spans="3:4" ht="15.75" customHeight="1" x14ac:dyDescent="0.25">
      <c r="C178" s="21"/>
      <c r="D178" s="20"/>
    </row>
    <row r="179" spans="3:4" ht="15.75" customHeight="1" x14ac:dyDescent="0.25">
      <c r="C179" s="21"/>
      <c r="D179" s="20"/>
    </row>
    <row r="180" spans="3:4" ht="15.75" customHeight="1" x14ac:dyDescent="0.25">
      <c r="C180" s="21"/>
      <c r="D180" s="20"/>
    </row>
    <row r="181" spans="3:4" ht="15.75" customHeight="1" x14ac:dyDescent="0.25">
      <c r="C181" s="21"/>
      <c r="D181" s="20"/>
    </row>
    <row r="182" spans="3:4" ht="15.75" customHeight="1" x14ac:dyDescent="0.25">
      <c r="C182" s="21"/>
      <c r="D182" s="20"/>
    </row>
    <row r="183" spans="3:4" ht="15.75" customHeight="1" x14ac:dyDescent="0.25">
      <c r="C183" s="21"/>
      <c r="D183" s="20"/>
    </row>
    <row r="184" spans="3:4" ht="15.75" customHeight="1" x14ac:dyDescent="0.25">
      <c r="C184" s="21"/>
      <c r="D184" s="20"/>
    </row>
    <row r="185" spans="3:4" ht="15.75" customHeight="1" x14ac:dyDescent="0.25">
      <c r="C185" s="21"/>
      <c r="D185" s="20"/>
    </row>
    <row r="186" spans="3:4" ht="15.75" customHeight="1" x14ac:dyDescent="0.25">
      <c r="C186" s="21"/>
      <c r="D186" s="20"/>
    </row>
    <row r="187" spans="3:4" ht="15.75" customHeight="1" x14ac:dyDescent="0.25">
      <c r="C187" s="21"/>
      <c r="D187" s="20"/>
    </row>
    <row r="188" spans="3:4" ht="15.75" customHeight="1" x14ac:dyDescent="0.25">
      <c r="C188" s="21"/>
      <c r="D188" s="20"/>
    </row>
    <row r="189" spans="3:4" ht="15.75" customHeight="1" x14ac:dyDescent="0.25">
      <c r="C189" s="21"/>
      <c r="D189" s="20"/>
    </row>
    <row r="190" spans="3:4" ht="15.75" customHeight="1" x14ac:dyDescent="0.25">
      <c r="C190" s="21"/>
      <c r="D190" s="20"/>
    </row>
    <row r="191" spans="3:4" ht="15.75" customHeight="1" x14ac:dyDescent="0.25">
      <c r="C191" s="21"/>
      <c r="D191" s="20"/>
    </row>
    <row r="192" spans="3:4" ht="15.75" customHeight="1" x14ac:dyDescent="0.25">
      <c r="C192" s="21"/>
      <c r="D192" s="20"/>
    </row>
    <row r="193" spans="3:4" ht="15.75" customHeight="1" x14ac:dyDescent="0.25">
      <c r="C193" s="21"/>
      <c r="D193" s="20"/>
    </row>
    <row r="194" spans="3:4" ht="15.75" customHeight="1" x14ac:dyDescent="0.25">
      <c r="C194" s="21"/>
      <c r="D194" s="20"/>
    </row>
    <row r="195" spans="3:4" ht="15.75" customHeight="1" x14ac:dyDescent="0.25">
      <c r="C195" s="21"/>
      <c r="D195" s="20"/>
    </row>
    <row r="196" spans="3:4" ht="15.75" customHeight="1" x14ac:dyDescent="0.25">
      <c r="C196" s="21"/>
      <c r="D196" s="20"/>
    </row>
    <row r="197" spans="3:4" ht="15.75" customHeight="1" x14ac:dyDescent="0.25">
      <c r="C197" s="21"/>
      <c r="D197" s="20"/>
    </row>
    <row r="198" spans="3:4" ht="15.75" customHeight="1" x14ac:dyDescent="0.25">
      <c r="C198" s="21"/>
      <c r="D198" s="20"/>
    </row>
    <row r="199" spans="3:4" ht="15.75" customHeight="1" x14ac:dyDescent="0.25">
      <c r="C199" s="21"/>
      <c r="D199" s="20"/>
    </row>
    <row r="200" spans="3:4" ht="15.75" customHeight="1" x14ac:dyDescent="0.25">
      <c r="C200" s="21"/>
      <c r="D200" s="20"/>
    </row>
    <row r="201" spans="3:4" ht="15.75" customHeight="1" x14ac:dyDescent="0.25">
      <c r="C201" s="21"/>
      <c r="D201" s="20"/>
    </row>
    <row r="202" spans="3:4" ht="15.75" customHeight="1" x14ac:dyDescent="0.25">
      <c r="C202" s="21"/>
      <c r="D202" s="20"/>
    </row>
    <row r="203" spans="3:4" ht="15.75" customHeight="1" x14ac:dyDescent="0.25">
      <c r="C203" s="21"/>
      <c r="D203" s="20"/>
    </row>
    <row r="204" spans="3:4" ht="15.75" customHeight="1" x14ac:dyDescent="0.25">
      <c r="C204" s="21"/>
      <c r="D204" s="20"/>
    </row>
    <row r="205" spans="3:4" ht="15.75" customHeight="1" x14ac:dyDescent="0.25">
      <c r="C205" s="21"/>
      <c r="D205" s="20"/>
    </row>
    <row r="206" spans="3:4" ht="15.75" customHeight="1" x14ac:dyDescent="0.25">
      <c r="C206" s="21"/>
      <c r="D206" s="20"/>
    </row>
    <row r="207" spans="3:4" ht="15.75" customHeight="1" x14ac:dyDescent="0.25">
      <c r="C207" s="21"/>
      <c r="D207" s="20"/>
    </row>
    <row r="208" spans="3:4" ht="15.75" customHeight="1" x14ac:dyDescent="0.25">
      <c r="C208" s="21"/>
      <c r="D208" s="20"/>
    </row>
    <row r="209" spans="3:4" ht="15.75" customHeight="1" x14ac:dyDescent="0.25">
      <c r="C209" s="21"/>
      <c r="D209" s="20"/>
    </row>
    <row r="210" spans="3:4" ht="15.75" customHeight="1" x14ac:dyDescent="0.25">
      <c r="C210" s="21"/>
      <c r="D210" s="20"/>
    </row>
    <row r="211" spans="3:4" ht="15.75" customHeight="1" x14ac:dyDescent="0.25">
      <c r="C211" s="21"/>
      <c r="D211" s="20"/>
    </row>
    <row r="212" spans="3:4" ht="15.75" customHeight="1" x14ac:dyDescent="0.25">
      <c r="C212" s="21"/>
      <c r="D212" s="20"/>
    </row>
    <row r="213" spans="3:4" ht="15.75" customHeight="1" x14ac:dyDescent="0.25">
      <c r="C213" s="21"/>
      <c r="D213" s="20"/>
    </row>
    <row r="214" spans="3:4" ht="15.75" customHeight="1" x14ac:dyDescent="0.25">
      <c r="C214" s="21"/>
      <c r="D214" s="20"/>
    </row>
    <row r="215" spans="3:4" ht="15.75" customHeight="1" x14ac:dyDescent="0.25">
      <c r="C215" s="21"/>
      <c r="D215" s="20"/>
    </row>
    <row r="216" spans="3:4" ht="15.75" customHeight="1" x14ac:dyDescent="0.25">
      <c r="C216" s="21"/>
      <c r="D216" s="20"/>
    </row>
    <row r="217" spans="3:4" ht="15.75" customHeight="1" x14ac:dyDescent="0.25">
      <c r="C217" s="21"/>
      <c r="D217" s="20"/>
    </row>
    <row r="218" spans="3:4" ht="15.75" customHeight="1" x14ac:dyDescent="0.25">
      <c r="C218" s="21"/>
      <c r="D218" s="20"/>
    </row>
    <row r="219" spans="3:4" ht="15.75" customHeight="1" x14ac:dyDescent="0.25">
      <c r="C219" s="21"/>
      <c r="D219" s="20"/>
    </row>
    <row r="220" spans="3:4" ht="15.75" customHeight="1" x14ac:dyDescent="0.25">
      <c r="C220" s="21"/>
      <c r="D220" s="20"/>
    </row>
    <row r="221" spans="3:4" ht="15.75" customHeight="1" x14ac:dyDescent="0.25">
      <c r="C221" s="21"/>
      <c r="D221" s="20"/>
    </row>
    <row r="222" spans="3:4" ht="15.75" customHeight="1" x14ac:dyDescent="0.25">
      <c r="C222" s="21"/>
      <c r="D222" s="20"/>
    </row>
    <row r="223" spans="3:4" ht="15.75" customHeight="1" x14ac:dyDescent="0.25">
      <c r="C223" s="21"/>
      <c r="D223" s="20"/>
    </row>
    <row r="224" spans="3:4" ht="15.75" customHeight="1" x14ac:dyDescent="0.25">
      <c r="C224" s="21"/>
      <c r="D224" s="20"/>
    </row>
    <row r="225" spans="3:4" ht="15.75" customHeight="1" x14ac:dyDescent="0.25">
      <c r="C225" s="21"/>
      <c r="D225" s="20"/>
    </row>
    <row r="226" spans="3:4" ht="15.75" customHeight="1" x14ac:dyDescent="0.25">
      <c r="C226" s="21"/>
      <c r="D226" s="20"/>
    </row>
    <row r="227" spans="3:4" ht="15.75" customHeight="1" x14ac:dyDescent="0.25">
      <c r="C227" s="21"/>
      <c r="D227" s="20"/>
    </row>
    <row r="228" spans="3:4" ht="15.75" customHeight="1" x14ac:dyDescent="0.25">
      <c r="C228" s="21"/>
      <c r="D228" s="20"/>
    </row>
    <row r="229" spans="3:4" ht="15.75" customHeight="1" x14ac:dyDescent="0.25">
      <c r="C229" s="21"/>
      <c r="D229" s="20"/>
    </row>
    <row r="230" spans="3:4" ht="15.75" customHeight="1" x14ac:dyDescent="0.25">
      <c r="C230" s="21"/>
      <c r="D230" s="20"/>
    </row>
    <row r="231" spans="3:4" ht="15.75" customHeight="1" x14ac:dyDescent="0.25">
      <c r="C231" s="21"/>
      <c r="D231" s="20"/>
    </row>
    <row r="232" spans="3:4" ht="15.75" customHeight="1" x14ac:dyDescent="0.25">
      <c r="C232" s="21"/>
      <c r="D232" s="20"/>
    </row>
    <row r="233" spans="3:4" ht="15.75" customHeight="1" x14ac:dyDescent="0.25">
      <c r="C233" s="21"/>
      <c r="D233" s="20"/>
    </row>
    <row r="234" spans="3:4" ht="15.75" customHeight="1" x14ac:dyDescent="0.25">
      <c r="C234" s="21"/>
      <c r="D234" s="20"/>
    </row>
    <row r="235" spans="3:4" ht="15.75" customHeight="1" x14ac:dyDescent="0.25">
      <c r="C235" s="21"/>
      <c r="D235" s="20"/>
    </row>
    <row r="236" spans="3:4" ht="15.75" customHeight="1" x14ac:dyDescent="0.25">
      <c r="C236" s="21"/>
      <c r="D236" s="20"/>
    </row>
    <row r="237" spans="3:4" ht="15.75" customHeight="1" x14ac:dyDescent="0.25">
      <c r="C237" s="21"/>
      <c r="D237" s="20"/>
    </row>
    <row r="238" spans="3:4" ht="15.75" customHeight="1" x14ac:dyDescent="0.25">
      <c r="C238" s="21"/>
      <c r="D238" s="20"/>
    </row>
    <row r="239" spans="3:4" ht="15.75" customHeight="1" x14ac:dyDescent="0.25">
      <c r="C239" s="21"/>
      <c r="D239" s="20"/>
    </row>
    <row r="240" spans="3:4" ht="15.75" customHeight="1" x14ac:dyDescent="0.25">
      <c r="C240" s="21"/>
      <c r="D240" s="20"/>
    </row>
    <row r="241" spans="3:4" ht="15.75" customHeight="1" x14ac:dyDescent="0.25">
      <c r="C241" s="21"/>
      <c r="D241" s="20"/>
    </row>
    <row r="242" spans="3:4" ht="15.75" customHeight="1" x14ac:dyDescent="0.25">
      <c r="C242" s="21"/>
      <c r="D242" s="20"/>
    </row>
    <row r="243" spans="3:4" ht="15.75" customHeight="1" x14ac:dyDescent="0.25">
      <c r="C243" s="21"/>
      <c r="D243" s="20"/>
    </row>
    <row r="244" spans="3:4" ht="15.75" customHeight="1" x14ac:dyDescent="0.25">
      <c r="C244" s="21"/>
      <c r="D244" s="20"/>
    </row>
    <row r="245" spans="3:4" ht="15.75" customHeight="1" x14ac:dyDescent="0.25">
      <c r="C245" s="21"/>
      <c r="D245" s="20"/>
    </row>
    <row r="246" spans="3:4" ht="15.75" customHeight="1" x14ac:dyDescent="0.25">
      <c r="C246" s="21"/>
      <c r="D246" s="20"/>
    </row>
    <row r="247" spans="3:4" ht="15.75" customHeight="1" x14ac:dyDescent="0.25">
      <c r="C247" s="21"/>
      <c r="D247" s="20"/>
    </row>
    <row r="248" spans="3:4" ht="15.75" customHeight="1" x14ac:dyDescent="0.25">
      <c r="C248" s="21"/>
      <c r="D248" s="20"/>
    </row>
    <row r="249" spans="3:4" ht="15.75" customHeight="1" x14ac:dyDescent="0.25">
      <c r="C249" s="21"/>
      <c r="D249" s="20"/>
    </row>
    <row r="250" spans="3:4" ht="15.75" customHeight="1" x14ac:dyDescent="0.25">
      <c r="C250" s="21"/>
      <c r="D250" s="20"/>
    </row>
    <row r="251" spans="3:4" ht="15.75" customHeight="1" x14ac:dyDescent="0.25">
      <c r="C251" s="21"/>
      <c r="D251" s="20"/>
    </row>
    <row r="252" spans="3:4" ht="15.75" customHeight="1" x14ac:dyDescent="0.25">
      <c r="C252" s="21"/>
      <c r="D252" s="20"/>
    </row>
    <row r="253" spans="3:4" ht="15.75" customHeight="1" x14ac:dyDescent="0.25">
      <c r="C253" s="21"/>
      <c r="D253" s="20"/>
    </row>
    <row r="254" spans="3:4" ht="15.75" customHeight="1" x14ac:dyDescent="0.25">
      <c r="C254" s="21"/>
      <c r="D254" s="20"/>
    </row>
    <row r="255" spans="3:4" ht="15.75" customHeight="1" x14ac:dyDescent="0.25">
      <c r="C255" s="21"/>
      <c r="D255" s="20"/>
    </row>
    <row r="256" spans="3:4" ht="15.75" customHeight="1" x14ac:dyDescent="0.25">
      <c r="C256" s="21"/>
      <c r="D256" s="20"/>
    </row>
    <row r="257" spans="3:4" ht="15.75" customHeight="1" x14ac:dyDescent="0.25">
      <c r="C257" s="21"/>
      <c r="D257" s="20"/>
    </row>
    <row r="258" spans="3:4" ht="15.75" customHeight="1" x14ac:dyDescent="0.25">
      <c r="C258" s="21"/>
      <c r="D258" s="20"/>
    </row>
    <row r="259" spans="3:4" ht="15.75" customHeight="1" x14ac:dyDescent="0.25">
      <c r="C259" s="21"/>
      <c r="D259" s="20"/>
    </row>
    <row r="260" spans="3:4" ht="15.75" customHeight="1" x14ac:dyDescent="0.25">
      <c r="C260" s="21"/>
      <c r="D260" s="20"/>
    </row>
    <row r="261" spans="3:4" ht="15.75" customHeight="1" x14ac:dyDescent="0.25">
      <c r="C261" s="21"/>
      <c r="D261" s="20"/>
    </row>
    <row r="262" spans="3:4" ht="15.75" customHeight="1" x14ac:dyDescent="0.25">
      <c r="C262" s="21"/>
      <c r="D262" s="20"/>
    </row>
    <row r="263" spans="3:4" ht="15.75" customHeight="1" x14ac:dyDescent="0.25">
      <c r="C263" s="21"/>
      <c r="D263" s="20"/>
    </row>
    <row r="264" spans="3:4" ht="15.75" customHeight="1" x14ac:dyDescent="0.25">
      <c r="C264" s="21"/>
      <c r="D264" s="20"/>
    </row>
    <row r="265" spans="3:4" ht="15.75" customHeight="1" x14ac:dyDescent="0.25">
      <c r="C265" s="21"/>
      <c r="D265" s="20"/>
    </row>
    <row r="266" spans="3:4" ht="15.75" customHeight="1" x14ac:dyDescent="0.25">
      <c r="C266" s="21"/>
      <c r="D266" s="20"/>
    </row>
    <row r="267" spans="3:4" ht="15.75" customHeight="1" x14ac:dyDescent="0.25">
      <c r="C267" s="21"/>
      <c r="D267" s="20"/>
    </row>
    <row r="268" spans="3:4" ht="15.75" customHeight="1" x14ac:dyDescent="0.25">
      <c r="C268" s="21"/>
      <c r="D268" s="20"/>
    </row>
    <row r="269" spans="3:4" ht="15.75" customHeight="1" x14ac:dyDescent="0.25">
      <c r="C269" s="21"/>
      <c r="D269" s="20"/>
    </row>
    <row r="270" spans="3:4" ht="15.75" customHeight="1" x14ac:dyDescent="0.25">
      <c r="C270" s="21"/>
      <c r="D270" s="20"/>
    </row>
    <row r="271" spans="3:4" ht="15.75" customHeight="1" x14ac:dyDescent="0.25">
      <c r="C271" s="21"/>
      <c r="D271" s="20"/>
    </row>
    <row r="272" spans="3:4" ht="15.75" customHeight="1" x14ac:dyDescent="0.25">
      <c r="C272" s="21"/>
      <c r="D272" s="20"/>
    </row>
    <row r="273" spans="3:4" ht="15.75" customHeight="1" x14ac:dyDescent="0.25">
      <c r="C273" s="21"/>
      <c r="D273" s="20"/>
    </row>
    <row r="274" spans="3:4" ht="15.75" customHeight="1" x14ac:dyDescent="0.25">
      <c r="C274" s="21"/>
      <c r="D274" s="20"/>
    </row>
    <row r="275" spans="3:4" ht="15.75" customHeight="1" x14ac:dyDescent="0.25">
      <c r="C275" s="21"/>
      <c r="D275" s="20"/>
    </row>
    <row r="276" spans="3:4" ht="15.75" customHeight="1" x14ac:dyDescent="0.25">
      <c r="C276" s="21"/>
      <c r="D276" s="20"/>
    </row>
    <row r="277" spans="3:4" ht="15.75" customHeight="1" x14ac:dyDescent="0.25">
      <c r="C277" s="21"/>
      <c r="D277" s="20"/>
    </row>
    <row r="278" spans="3:4" ht="15.75" customHeight="1" x14ac:dyDescent="0.25">
      <c r="C278" s="21"/>
      <c r="D278" s="20"/>
    </row>
    <row r="279" spans="3:4" ht="15.75" customHeight="1" x14ac:dyDescent="0.25">
      <c r="C279" s="21"/>
      <c r="D279" s="20"/>
    </row>
    <row r="280" spans="3:4" ht="15.75" customHeight="1" x14ac:dyDescent="0.25">
      <c r="C280" s="21"/>
      <c r="D280" s="20"/>
    </row>
    <row r="281" spans="3:4" ht="15.75" customHeight="1" x14ac:dyDescent="0.25">
      <c r="C281" s="21"/>
      <c r="D281" s="20"/>
    </row>
    <row r="282" spans="3:4" ht="15.75" customHeight="1" x14ac:dyDescent="0.25">
      <c r="C282" s="21"/>
      <c r="D282" s="20"/>
    </row>
    <row r="283" spans="3:4" ht="15.75" customHeight="1" x14ac:dyDescent="0.25">
      <c r="C283" s="21"/>
      <c r="D283" s="20"/>
    </row>
    <row r="284" spans="3:4" ht="15.75" customHeight="1" x14ac:dyDescent="0.25">
      <c r="C284" s="21"/>
      <c r="D284" s="20"/>
    </row>
    <row r="285" spans="3:4" ht="15.75" customHeight="1" x14ac:dyDescent="0.25">
      <c r="C285" s="21"/>
      <c r="D285" s="20"/>
    </row>
    <row r="286" spans="3:4" ht="15.75" customHeight="1" x14ac:dyDescent="0.25">
      <c r="C286" s="21"/>
      <c r="D286" s="20"/>
    </row>
    <row r="287" spans="3:4" ht="15.75" customHeight="1" x14ac:dyDescent="0.25">
      <c r="C287" s="21"/>
      <c r="D287" s="20"/>
    </row>
    <row r="288" spans="3:4" ht="15.75" customHeight="1" x14ac:dyDescent="0.25">
      <c r="C288" s="21"/>
      <c r="D288" s="20"/>
    </row>
    <row r="289" spans="3:4" ht="15.75" customHeight="1" x14ac:dyDescent="0.25">
      <c r="C289" s="21"/>
      <c r="D289" s="20"/>
    </row>
    <row r="290" spans="3:4" ht="15.75" customHeight="1" x14ac:dyDescent="0.25">
      <c r="C290" s="21"/>
      <c r="D290" s="20"/>
    </row>
    <row r="291" spans="3:4" ht="15.75" customHeight="1" x14ac:dyDescent="0.25">
      <c r="C291" s="21"/>
      <c r="D291" s="20"/>
    </row>
    <row r="292" spans="3:4" ht="15.75" customHeight="1" x14ac:dyDescent="0.25">
      <c r="C292" s="21"/>
      <c r="D292" s="20"/>
    </row>
    <row r="293" spans="3:4" ht="15.75" customHeight="1" x14ac:dyDescent="0.25">
      <c r="C293" s="21"/>
      <c r="D293" s="20"/>
    </row>
    <row r="294" spans="3:4" ht="15.75" customHeight="1" x14ac:dyDescent="0.25">
      <c r="C294" s="21"/>
      <c r="D294" s="20"/>
    </row>
    <row r="295" spans="3:4" ht="15.75" customHeight="1" x14ac:dyDescent="0.25">
      <c r="C295" s="21"/>
      <c r="D295" s="20"/>
    </row>
    <row r="296" spans="3:4" ht="15.75" customHeight="1" x14ac:dyDescent="0.25">
      <c r="C296" s="21"/>
      <c r="D296" s="20"/>
    </row>
    <row r="297" spans="3:4" ht="15.75" customHeight="1" x14ac:dyDescent="0.25">
      <c r="C297" s="21"/>
      <c r="D297" s="20"/>
    </row>
    <row r="298" spans="3:4" ht="15.75" customHeight="1" x14ac:dyDescent="0.25">
      <c r="C298" s="21"/>
      <c r="D298" s="20"/>
    </row>
    <row r="299" spans="3:4" ht="15.75" customHeight="1" x14ac:dyDescent="0.25">
      <c r="C299" s="21"/>
      <c r="D299" s="20"/>
    </row>
    <row r="300" spans="3:4" ht="15.75" customHeight="1" x14ac:dyDescent="0.25">
      <c r="C300" s="21"/>
      <c r="D300" s="20"/>
    </row>
    <row r="301" spans="3:4" ht="15.75" customHeight="1" x14ac:dyDescent="0.25">
      <c r="C301" s="21"/>
      <c r="D301" s="20"/>
    </row>
    <row r="302" spans="3:4" ht="15.75" customHeight="1" x14ac:dyDescent="0.25">
      <c r="C302" s="21"/>
      <c r="D302" s="20"/>
    </row>
    <row r="303" spans="3:4" ht="15.75" customHeight="1" x14ac:dyDescent="0.25">
      <c r="C303" s="21"/>
      <c r="D303" s="20"/>
    </row>
    <row r="304" spans="3:4" ht="15.75" customHeight="1" x14ac:dyDescent="0.25">
      <c r="C304" s="21"/>
      <c r="D304" s="20"/>
    </row>
    <row r="305" spans="3:4" ht="15.75" customHeight="1" x14ac:dyDescent="0.25">
      <c r="C305" s="21"/>
      <c r="D305" s="20"/>
    </row>
    <row r="306" spans="3:4" ht="15.75" customHeight="1" x14ac:dyDescent="0.25">
      <c r="C306" s="21"/>
      <c r="D306" s="20"/>
    </row>
    <row r="307" spans="3:4" ht="15.75" customHeight="1" x14ac:dyDescent="0.25">
      <c r="C307" s="21"/>
      <c r="D307" s="20"/>
    </row>
    <row r="308" spans="3:4" ht="15.75" customHeight="1" x14ac:dyDescent="0.25">
      <c r="C308" s="21"/>
      <c r="D308" s="20"/>
    </row>
    <row r="309" spans="3:4" ht="15.75" customHeight="1" x14ac:dyDescent="0.25">
      <c r="C309" s="21"/>
      <c r="D309" s="20"/>
    </row>
    <row r="310" spans="3:4" ht="15.75" customHeight="1" x14ac:dyDescent="0.25">
      <c r="C310" s="21"/>
      <c r="D310" s="20"/>
    </row>
    <row r="311" spans="3:4" ht="15.75" customHeight="1" x14ac:dyDescent="0.25">
      <c r="C311" s="21"/>
      <c r="D311" s="20"/>
    </row>
    <row r="312" spans="3:4" ht="15.75" customHeight="1" x14ac:dyDescent="0.25">
      <c r="C312" s="21"/>
      <c r="D312" s="20"/>
    </row>
    <row r="313" spans="3:4" ht="15.75" customHeight="1" x14ac:dyDescent="0.25">
      <c r="C313" s="21"/>
      <c r="D313" s="20"/>
    </row>
    <row r="314" spans="3:4" ht="15.75" customHeight="1" x14ac:dyDescent="0.25">
      <c r="C314" s="21"/>
      <c r="D314" s="20"/>
    </row>
    <row r="315" spans="3:4" ht="15.75" customHeight="1" x14ac:dyDescent="0.25">
      <c r="C315" s="21"/>
      <c r="D315" s="20"/>
    </row>
    <row r="316" spans="3:4" ht="15.75" customHeight="1" x14ac:dyDescent="0.25">
      <c r="C316" s="21"/>
      <c r="D316" s="20"/>
    </row>
    <row r="317" spans="3:4" ht="15.75" customHeight="1" x14ac:dyDescent="0.25">
      <c r="C317" s="21"/>
      <c r="D317" s="20"/>
    </row>
    <row r="318" spans="3:4" ht="15.75" customHeight="1" x14ac:dyDescent="0.25">
      <c r="C318" s="21"/>
      <c r="D318" s="20"/>
    </row>
    <row r="319" spans="3:4" ht="15.75" customHeight="1" x14ac:dyDescent="0.25">
      <c r="C319" s="21"/>
      <c r="D319" s="20"/>
    </row>
    <row r="320" spans="3:4" ht="15.75" customHeight="1" x14ac:dyDescent="0.25">
      <c r="C320" s="21"/>
      <c r="D320" s="20"/>
    </row>
    <row r="321" spans="3:4" ht="15.75" customHeight="1" x14ac:dyDescent="0.25">
      <c r="C321" s="21"/>
      <c r="D321" s="20"/>
    </row>
    <row r="322" spans="3:4" ht="15.75" customHeight="1" x14ac:dyDescent="0.25">
      <c r="C322" s="21"/>
      <c r="D322" s="20"/>
    </row>
    <row r="323" spans="3:4" ht="15.75" customHeight="1" x14ac:dyDescent="0.25">
      <c r="C323" s="21"/>
      <c r="D323" s="20"/>
    </row>
    <row r="324" spans="3:4" ht="15.75" customHeight="1" x14ac:dyDescent="0.25">
      <c r="C324" s="21"/>
      <c r="D324" s="20"/>
    </row>
    <row r="325" spans="3:4" ht="15.75" customHeight="1" x14ac:dyDescent="0.25">
      <c r="C325" s="21"/>
      <c r="D325" s="20"/>
    </row>
    <row r="326" spans="3:4" ht="15.75" customHeight="1" x14ac:dyDescent="0.25">
      <c r="C326" s="21"/>
      <c r="D326" s="20"/>
    </row>
    <row r="327" spans="3:4" ht="15.75" customHeight="1" x14ac:dyDescent="0.25">
      <c r="C327" s="21"/>
      <c r="D327" s="20"/>
    </row>
    <row r="328" spans="3:4" ht="15.75" customHeight="1" x14ac:dyDescent="0.25">
      <c r="C328" s="21"/>
      <c r="D328" s="20"/>
    </row>
    <row r="329" spans="3:4" ht="15.75" customHeight="1" x14ac:dyDescent="0.25">
      <c r="C329" s="21"/>
      <c r="D329" s="20"/>
    </row>
    <row r="330" spans="3:4" ht="15.75" customHeight="1" x14ac:dyDescent="0.25">
      <c r="C330" s="21"/>
      <c r="D330" s="20"/>
    </row>
    <row r="331" spans="3:4" ht="15.75" customHeight="1" x14ac:dyDescent="0.25">
      <c r="C331" s="21"/>
      <c r="D331" s="20"/>
    </row>
    <row r="332" spans="3:4" ht="15.75" customHeight="1" x14ac:dyDescent="0.25">
      <c r="C332" s="21"/>
      <c r="D332" s="20"/>
    </row>
    <row r="333" spans="3:4" ht="15.75" customHeight="1" x14ac:dyDescent="0.25">
      <c r="C333" s="21"/>
      <c r="D333" s="20"/>
    </row>
    <row r="334" spans="3:4" ht="15.75" customHeight="1" x14ac:dyDescent="0.25">
      <c r="C334" s="21"/>
      <c r="D334" s="20"/>
    </row>
    <row r="335" spans="3:4" ht="15.75" customHeight="1" x14ac:dyDescent="0.25">
      <c r="C335" s="21"/>
      <c r="D335" s="20"/>
    </row>
    <row r="336" spans="3:4" ht="15.75" customHeight="1" x14ac:dyDescent="0.25">
      <c r="C336" s="21"/>
      <c r="D336" s="20"/>
    </row>
    <row r="337" spans="3:4" ht="15.75" customHeight="1" x14ac:dyDescent="0.25">
      <c r="C337" s="21"/>
      <c r="D337" s="20"/>
    </row>
    <row r="338" spans="3:4" ht="15.75" customHeight="1" x14ac:dyDescent="0.25">
      <c r="C338" s="21"/>
      <c r="D338" s="20"/>
    </row>
    <row r="339" spans="3:4" ht="15.75" customHeight="1" x14ac:dyDescent="0.25">
      <c r="C339" s="21"/>
      <c r="D339" s="20"/>
    </row>
    <row r="340" spans="3:4" ht="15.75" customHeight="1" x14ac:dyDescent="0.25">
      <c r="C340" s="21"/>
      <c r="D340" s="20"/>
    </row>
    <row r="341" spans="3:4" ht="15.75" customHeight="1" x14ac:dyDescent="0.25">
      <c r="C341" s="21"/>
      <c r="D341" s="20"/>
    </row>
    <row r="342" spans="3:4" ht="15.75" customHeight="1" x14ac:dyDescent="0.25">
      <c r="C342" s="21"/>
      <c r="D342" s="20"/>
    </row>
    <row r="343" spans="3:4" ht="15.75" customHeight="1" x14ac:dyDescent="0.25">
      <c r="C343" s="21"/>
      <c r="D343" s="20"/>
    </row>
    <row r="344" spans="3:4" ht="15.75" customHeight="1" x14ac:dyDescent="0.25">
      <c r="C344" s="21"/>
      <c r="D344" s="20"/>
    </row>
    <row r="345" spans="3:4" ht="15.75" customHeight="1" x14ac:dyDescent="0.25">
      <c r="C345" s="21"/>
      <c r="D345" s="20"/>
    </row>
    <row r="346" spans="3:4" ht="15.75" customHeight="1" x14ac:dyDescent="0.25">
      <c r="C346" s="21"/>
      <c r="D346" s="20"/>
    </row>
    <row r="347" spans="3:4" ht="15.75" customHeight="1" x14ac:dyDescent="0.25">
      <c r="C347" s="21"/>
      <c r="D347" s="20"/>
    </row>
    <row r="348" spans="3:4" ht="15.75" customHeight="1" x14ac:dyDescent="0.25">
      <c r="C348" s="21"/>
      <c r="D348" s="20"/>
    </row>
    <row r="349" spans="3:4" ht="15.75" customHeight="1" x14ac:dyDescent="0.25">
      <c r="C349" s="21"/>
      <c r="D349" s="20"/>
    </row>
    <row r="350" spans="3:4" ht="15.75" customHeight="1" x14ac:dyDescent="0.25">
      <c r="C350" s="21"/>
      <c r="D350" s="20"/>
    </row>
    <row r="351" spans="3:4" ht="15.75" customHeight="1" x14ac:dyDescent="0.25">
      <c r="C351" s="21"/>
      <c r="D351" s="20"/>
    </row>
    <row r="352" spans="3:4" ht="15.75" customHeight="1" x14ac:dyDescent="0.25">
      <c r="C352" s="21"/>
      <c r="D352" s="20"/>
    </row>
    <row r="353" spans="3:4" ht="15.75" customHeight="1" x14ac:dyDescent="0.25">
      <c r="C353" s="21"/>
      <c r="D353" s="20"/>
    </row>
    <row r="354" spans="3:4" ht="15.75" customHeight="1" x14ac:dyDescent="0.25">
      <c r="C354" s="21"/>
      <c r="D354" s="20"/>
    </row>
    <row r="355" spans="3:4" ht="15.75" customHeight="1" x14ac:dyDescent="0.25">
      <c r="C355" s="21"/>
      <c r="D355" s="20"/>
    </row>
    <row r="356" spans="3:4" ht="15.75" customHeight="1" x14ac:dyDescent="0.25">
      <c r="C356" s="21"/>
      <c r="D356" s="20"/>
    </row>
    <row r="357" spans="3:4" ht="15.75" customHeight="1" x14ac:dyDescent="0.25">
      <c r="C357" s="21"/>
      <c r="D357" s="20"/>
    </row>
    <row r="358" spans="3:4" ht="15.75" customHeight="1" x14ac:dyDescent="0.25">
      <c r="C358" s="21"/>
      <c r="D358" s="20"/>
    </row>
    <row r="359" spans="3:4" ht="15.75" customHeight="1" x14ac:dyDescent="0.25">
      <c r="C359" s="21"/>
      <c r="D359" s="20"/>
    </row>
    <row r="360" spans="3:4" ht="15.75" customHeight="1" x14ac:dyDescent="0.25">
      <c r="C360" s="21"/>
      <c r="D360" s="20"/>
    </row>
    <row r="361" spans="3:4" ht="15.75" customHeight="1" x14ac:dyDescent="0.25">
      <c r="C361" s="21"/>
      <c r="D361" s="20"/>
    </row>
    <row r="362" spans="3:4" ht="15.75" customHeight="1" x14ac:dyDescent="0.25">
      <c r="C362" s="21"/>
      <c r="D362" s="20"/>
    </row>
    <row r="363" spans="3:4" ht="15.75" customHeight="1" x14ac:dyDescent="0.25">
      <c r="C363" s="21"/>
      <c r="D363" s="20"/>
    </row>
    <row r="364" spans="3:4" ht="15.75" customHeight="1" x14ac:dyDescent="0.25">
      <c r="C364" s="21"/>
      <c r="D364" s="20"/>
    </row>
    <row r="365" spans="3:4" ht="15.75" customHeight="1" x14ac:dyDescent="0.25">
      <c r="C365" s="21"/>
      <c r="D365" s="20"/>
    </row>
    <row r="366" spans="3:4" ht="15.75" customHeight="1" x14ac:dyDescent="0.25">
      <c r="C366" s="21"/>
      <c r="D366" s="20"/>
    </row>
    <row r="367" spans="3:4" ht="15.75" customHeight="1" x14ac:dyDescent="0.25">
      <c r="C367" s="21"/>
      <c r="D367" s="20"/>
    </row>
    <row r="368" spans="3:4" ht="15.75" customHeight="1" x14ac:dyDescent="0.25">
      <c r="C368" s="21"/>
      <c r="D368" s="20"/>
    </row>
    <row r="369" spans="3:4" ht="15.75" customHeight="1" x14ac:dyDescent="0.25">
      <c r="C369" s="21"/>
      <c r="D369" s="20"/>
    </row>
    <row r="370" spans="3:4" ht="15.75" customHeight="1" x14ac:dyDescent="0.25">
      <c r="C370" s="21"/>
      <c r="D370" s="20"/>
    </row>
    <row r="371" spans="3:4" ht="15.75" customHeight="1" x14ac:dyDescent="0.25">
      <c r="C371" s="21"/>
      <c r="D371" s="20"/>
    </row>
    <row r="372" spans="3:4" ht="15.75" customHeight="1" x14ac:dyDescent="0.25">
      <c r="C372" s="21"/>
      <c r="D372" s="20"/>
    </row>
    <row r="373" spans="3:4" ht="15.75" customHeight="1" x14ac:dyDescent="0.25">
      <c r="C373" s="21"/>
      <c r="D373" s="20"/>
    </row>
    <row r="374" spans="3:4" ht="15.75" customHeight="1" x14ac:dyDescent="0.25">
      <c r="C374" s="21"/>
      <c r="D374" s="20"/>
    </row>
    <row r="375" spans="3:4" ht="15.75" customHeight="1" x14ac:dyDescent="0.25">
      <c r="C375" s="21"/>
      <c r="D375" s="20"/>
    </row>
    <row r="376" spans="3:4" ht="15.75" customHeight="1" x14ac:dyDescent="0.25">
      <c r="C376" s="21"/>
      <c r="D376" s="20"/>
    </row>
    <row r="377" spans="3:4" ht="15.75" customHeight="1" x14ac:dyDescent="0.25">
      <c r="C377" s="21"/>
      <c r="D377" s="20"/>
    </row>
    <row r="378" spans="3:4" ht="15.75" customHeight="1" x14ac:dyDescent="0.25">
      <c r="C378" s="21"/>
      <c r="D378" s="20"/>
    </row>
    <row r="379" spans="3:4" ht="15.75" customHeight="1" x14ac:dyDescent="0.25">
      <c r="C379" s="21"/>
      <c r="D379" s="20"/>
    </row>
    <row r="380" spans="3:4" ht="15.75" customHeight="1" x14ac:dyDescent="0.25">
      <c r="C380" s="21"/>
      <c r="D380" s="20"/>
    </row>
    <row r="381" spans="3:4" ht="15.75" customHeight="1" x14ac:dyDescent="0.25">
      <c r="C381" s="21"/>
      <c r="D381" s="20"/>
    </row>
    <row r="382" spans="3:4" ht="15.75" customHeight="1" x14ac:dyDescent="0.25">
      <c r="C382" s="21"/>
      <c r="D382" s="20"/>
    </row>
    <row r="383" spans="3:4" ht="15.75" customHeight="1" x14ac:dyDescent="0.25">
      <c r="C383" s="21"/>
      <c r="D383" s="20"/>
    </row>
    <row r="384" spans="3:4" ht="15.75" customHeight="1" x14ac:dyDescent="0.25">
      <c r="C384" s="21"/>
      <c r="D384" s="20"/>
    </row>
    <row r="385" spans="3:4" ht="15.75" customHeight="1" x14ac:dyDescent="0.25">
      <c r="C385" s="21"/>
      <c r="D385" s="20"/>
    </row>
    <row r="386" spans="3:4" ht="15.75" customHeight="1" x14ac:dyDescent="0.25">
      <c r="C386" s="21"/>
      <c r="D386" s="20"/>
    </row>
    <row r="387" spans="3:4" ht="15.75" customHeight="1" x14ac:dyDescent="0.25">
      <c r="C387" s="21"/>
      <c r="D387" s="20"/>
    </row>
    <row r="388" spans="3:4" ht="15.75" customHeight="1" x14ac:dyDescent="0.25">
      <c r="C388" s="21"/>
      <c r="D388" s="20"/>
    </row>
    <row r="389" spans="3:4" ht="15.75" customHeight="1" x14ac:dyDescent="0.25">
      <c r="C389" s="21"/>
      <c r="D389" s="20"/>
    </row>
    <row r="390" spans="3:4" ht="15.75" customHeight="1" x14ac:dyDescent="0.25">
      <c r="C390" s="21"/>
      <c r="D390" s="20"/>
    </row>
    <row r="391" spans="3:4" ht="15.75" customHeight="1" x14ac:dyDescent="0.25">
      <c r="C391" s="21"/>
      <c r="D391" s="20"/>
    </row>
    <row r="392" spans="3:4" ht="15.75" customHeight="1" x14ac:dyDescent="0.25">
      <c r="C392" s="21"/>
      <c r="D392" s="20"/>
    </row>
    <row r="393" spans="3:4" ht="15.75" customHeight="1" x14ac:dyDescent="0.25">
      <c r="C393" s="21"/>
      <c r="D393" s="20"/>
    </row>
    <row r="394" spans="3:4" ht="15.75" customHeight="1" x14ac:dyDescent="0.25">
      <c r="C394" s="21"/>
      <c r="D394" s="20"/>
    </row>
    <row r="395" spans="3:4" ht="15.75" customHeight="1" x14ac:dyDescent="0.25">
      <c r="C395" s="21"/>
      <c r="D395" s="20"/>
    </row>
    <row r="396" spans="3:4" ht="15.75" customHeight="1" x14ac:dyDescent="0.25">
      <c r="C396" s="21"/>
      <c r="D396" s="20"/>
    </row>
    <row r="397" spans="3:4" ht="15.75" customHeight="1" x14ac:dyDescent="0.25">
      <c r="C397" s="21"/>
      <c r="D397" s="20"/>
    </row>
    <row r="398" spans="3:4" ht="15.75" customHeight="1" x14ac:dyDescent="0.25">
      <c r="C398" s="21"/>
      <c r="D398" s="20"/>
    </row>
    <row r="399" spans="3:4" ht="15.75" customHeight="1" x14ac:dyDescent="0.25">
      <c r="C399" s="21"/>
      <c r="D399" s="20"/>
    </row>
    <row r="400" spans="3:4" ht="15.75" customHeight="1" x14ac:dyDescent="0.25">
      <c r="C400" s="21"/>
      <c r="D400" s="20"/>
    </row>
    <row r="401" spans="3:4" ht="15.75" customHeight="1" x14ac:dyDescent="0.25">
      <c r="C401" s="21"/>
      <c r="D401" s="20"/>
    </row>
    <row r="402" spans="3:4" ht="15.75" customHeight="1" x14ac:dyDescent="0.25">
      <c r="C402" s="21"/>
      <c r="D402" s="20"/>
    </row>
    <row r="403" spans="3:4" ht="15.75" customHeight="1" x14ac:dyDescent="0.25">
      <c r="C403" s="21"/>
      <c r="D403" s="20"/>
    </row>
    <row r="404" spans="3:4" ht="15.75" customHeight="1" x14ac:dyDescent="0.25">
      <c r="C404" s="21"/>
      <c r="D404" s="20"/>
    </row>
    <row r="405" spans="3:4" ht="15.75" customHeight="1" x14ac:dyDescent="0.25">
      <c r="C405" s="21"/>
      <c r="D405" s="20"/>
    </row>
    <row r="406" spans="3:4" ht="15.75" customHeight="1" x14ac:dyDescent="0.25">
      <c r="C406" s="21"/>
      <c r="D406" s="20"/>
    </row>
    <row r="407" spans="3:4" ht="15.75" customHeight="1" x14ac:dyDescent="0.25">
      <c r="C407" s="21"/>
      <c r="D407" s="20"/>
    </row>
    <row r="408" spans="3:4" ht="15.75" customHeight="1" x14ac:dyDescent="0.25">
      <c r="C408" s="21"/>
      <c r="D408" s="20"/>
    </row>
    <row r="409" spans="3:4" ht="15.75" customHeight="1" x14ac:dyDescent="0.25">
      <c r="C409" s="21"/>
      <c r="D409" s="20"/>
    </row>
    <row r="410" spans="3:4" ht="15.75" customHeight="1" x14ac:dyDescent="0.25">
      <c r="C410" s="21"/>
      <c r="D410" s="20"/>
    </row>
    <row r="411" spans="3:4" ht="15.75" customHeight="1" x14ac:dyDescent="0.25">
      <c r="C411" s="21"/>
      <c r="D411" s="20"/>
    </row>
    <row r="412" spans="3:4" ht="15.75" customHeight="1" x14ac:dyDescent="0.25">
      <c r="C412" s="21"/>
      <c r="D412" s="20"/>
    </row>
    <row r="413" spans="3:4" ht="15.75" customHeight="1" x14ac:dyDescent="0.25">
      <c r="C413" s="21"/>
      <c r="D413" s="20"/>
    </row>
    <row r="414" spans="3:4" ht="15.75" customHeight="1" x14ac:dyDescent="0.25">
      <c r="C414" s="21"/>
      <c r="D414" s="20"/>
    </row>
    <row r="415" spans="3:4" ht="15.75" customHeight="1" x14ac:dyDescent="0.25">
      <c r="C415" s="21"/>
      <c r="D415" s="20"/>
    </row>
    <row r="416" spans="3:4" ht="15.75" customHeight="1" x14ac:dyDescent="0.25">
      <c r="C416" s="21"/>
      <c r="D416" s="20"/>
    </row>
    <row r="417" spans="3:4" ht="15.75" customHeight="1" x14ac:dyDescent="0.25">
      <c r="C417" s="21"/>
      <c r="D417" s="20"/>
    </row>
    <row r="418" spans="3:4" ht="15.75" customHeight="1" x14ac:dyDescent="0.25">
      <c r="C418" s="21"/>
      <c r="D418" s="20"/>
    </row>
    <row r="419" spans="3:4" ht="15.75" customHeight="1" x14ac:dyDescent="0.25">
      <c r="C419" s="21"/>
      <c r="D419" s="20"/>
    </row>
    <row r="420" spans="3:4" ht="15.75" customHeight="1" x14ac:dyDescent="0.25">
      <c r="C420" s="21"/>
      <c r="D420" s="20"/>
    </row>
    <row r="421" spans="3:4" ht="15.75" customHeight="1" x14ac:dyDescent="0.25">
      <c r="C421" s="21"/>
      <c r="D421" s="20"/>
    </row>
    <row r="422" spans="3:4" ht="15.75" customHeight="1" x14ac:dyDescent="0.25">
      <c r="C422" s="21"/>
      <c r="D422" s="20"/>
    </row>
    <row r="423" spans="3:4" ht="15.75" customHeight="1" x14ac:dyDescent="0.25">
      <c r="C423" s="21"/>
      <c r="D423" s="20"/>
    </row>
    <row r="424" spans="3:4" ht="15.75" customHeight="1" x14ac:dyDescent="0.25">
      <c r="C424" s="21"/>
      <c r="D424" s="20"/>
    </row>
    <row r="425" spans="3:4" ht="15.75" customHeight="1" x14ac:dyDescent="0.25">
      <c r="C425" s="21"/>
      <c r="D425" s="20"/>
    </row>
    <row r="426" spans="3:4" ht="15.75" customHeight="1" x14ac:dyDescent="0.25">
      <c r="C426" s="21"/>
      <c r="D426" s="20"/>
    </row>
    <row r="427" spans="3:4" ht="15.75" customHeight="1" x14ac:dyDescent="0.25">
      <c r="C427" s="21"/>
      <c r="D427" s="20"/>
    </row>
    <row r="428" spans="3:4" ht="15.75" customHeight="1" x14ac:dyDescent="0.25">
      <c r="C428" s="21"/>
      <c r="D428" s="20"/>
    </row>
    <row r="429" spans="3:4" ht="15.75" customHeight="1" x14ac:dyDescent="0.25">
      <c r="C429" s="21"/>
      <c r="D429" s="20"/>
    </row>
    <row r="430" spans="3:4" ht="15.75" customHeight="1" x14ac:dyDescent="0.25">
      <c r="C430" s="21"/>
      <c r="D430" s="20"/>
    </row>
    <row r="431" spans="3:4" ht="15.75" customHeight="1" x14ac:dyDescent="0.25">
      <c r="C431" s="21"/>
      <c r="D431" s="20"/>
    </row>
    <row r="432" spans="3:4" ht="15.75" customHeight="1" x14ac:dyDescent="0.25">
      <c r="C432" s="21"/>
      <c r="D432" s="20"/>
    </row>
    <row r="433" spans="3:4" ht="15.75" customHeight="1" x14ac:dyDescent="0.25">
      <c r="C433" s="21"/>
      <c r="D433" s="20"/>
    </row>
    <row r="434" spans="3:4" ht="15.75" customHeight="1" x14ac:dyDescent="0.25">
      <c r="C434" s="21"/>
      <c r="D434" s="20"/>
    </row>
    <row r="435" spans="3:4" ht="15.75" customHeight="1" x14ac:dyDescent="0.25">
      <c r="C435" s="21"/>
      <c r="D435" s="20"/>
    </row>
    <row r="436" spans="3:4" ht="15.75" customHeight="1" x14ac:dyDescent="0.25">
      <c r="C436" s="21"/>
      <c r="D436" s="20"/>
    </row>
    <row r="437" spans="3:4" ht="15.75" customHeight="1" x14ac:dyDescent="0.25">
      <c r="C437" s="21"/>
      <c r="D437" s="20"/>
    </row>
    <row r="438" spans="3:4" ht="15.75" customHeight="1" x14ac:dyDescent="0.25">
      <c r="C438" s="21"/>
      <c r="D438" s="20"/>
    </row>
    <row r="439" spans="3:4" ht="15.75" customHeight="1" x14ac:dyDescent="0.25">
      <c r="C439" s="21"/>
      <c r="D439" s="20"/>
    </row>
    <row r="440" spans="3:4" ht="15.75" customHeight="1" x14ac:dyDescent="0.25">
      <c r="C440" s="21"/>
      <c r="D440" s="20"/>
    </row>
    <row r="441" spans="3:4" ht="15.75" customHeight="1" x14ac:dyDescent="0.25">
      <c r="C441" s="21"/>
      <c r="D441" s="20"/>
    </row>
    <row r="442" spans="3:4" ht="15.75" customHeight="1" x14ac:dyDescent="0.25">
      <c r="C442" s="21"/>
      <c r="D442" s="20"/>
    </row>
    <row r="443" spans="3:4" ht="15.75" customHeight="1" x14ac:dyDescent="0.25">
      <c r="C443" s="21"/>
      <c r="D443" s="20"/>
    </row>
    <row r="444" spans="3:4" ht="15.75" customHeight="1" x14ac:dyDescent="0.25">
      <c r="C444" s="21"/>
      <c r="D444" s="20"/>
    </row>
    <row r="445" spans="3:4" ht="15.75" customHeight="1" x14ac:dyDescent="0.25">
      <c r="C445" s="21"/>
      <c r="D445" s="20"/>
    </row>
    <row r="446" spans="3:4" ht="15.75" customHeight="1" x14ac:dyDescent="0.25">
      <c r="C446" s="21"/>
      <c r="D446" s="20"/>
    </row>
    <row r="447" spans="3:4" ht="15.75" customHeight="1" x14ac:dyDescent="0.25">
      <c r="C447" s="21"/>
      <c r="D447" s="20"/>
    </row>
    <row r="448" spans="3:4" ht="15.75" customHeight="1" x14ac:dyDescent="0.25">
      <c r="C448" s="21"/>
      <c r="D448" s="20"/>
    </row>
    <row r="449" spans="3:4" ht="15.75" customHeight="1" x14ac:dyDescent="0.25">
      <c r="C449" s="21"/>
      <c r="D449" s="20"/>
    </row>
    <row r="450" spans="3:4" ht="15.75" customHeight="1" x14ac:dyDescent="0.25">
      <c r="C450" s="21"/>
      <c r="D450" s="20"/>
    </row>
    <row r="451" spans="3:4" ht="15.75" customHeight="1" x14ac:dyDescent="0.25">
      <c r="C451" s="21"/>
      <c r="D451" s="20"/>
    </row>
    <row r="452" spans="3:4" ht="15.75" customHeight="1" x14ac:dyDescent="0.25">
      <c r="C452" s="21"/>
      <c r="D452" s="20"/>
    </row>
    <row r="453" spans="3:4" ht="15.75" customHeight="1" x14ac:dyDescent="0.25">
      <c r="C453" s="21"/>
      <c r="D453" s="20"/>
    </row>
    <row r="454" spans="3:4" ht="15.75" customHeight="1" x14ac:dyDescent="0.25">
      <c r="C454" s="21"/>
      <c r="D454" s="20"/>
    </row>
    <row r="455" spans="3:4" ht="15.75" customHeight="1" x14ac:dyDescent="0.25">
      <c r="C455" s="21"/>
      <c r="D455" s="20"/>
    </row>
    <row r="456" spans="3:4" ht="15.75" customHeight="1" x14ac:dyDescent="0.25">
      <c r="C456" s="21"/>
      <c r="D456" s="20"/>
    </row>
    <row r="457" spans="3:4" ht="15.75" customHeight="1" x14ac:dyDescent="0.25">
      <c r="C457" s="21"/>
      <c r="D457" s="20"/>
    </row>
    <row r="458" spans="3:4" ht="15.75" customHeight="1" x14ac:dyDescent="0.25">
      <c r="C458" s="21"/>
      <c r="D458" s="20"/>
    </row>
    <row r="459" spans="3:4" ht="15.75" customHeight="1" x14ac:dyDescent="0.25">
      <c r="C459" s="21"/>
      <c r="D459" s="20"/>
    </row>
    <row r="460" spans="3:4" ht="15.75" customHeight="1" x14ac:dyDescent="0.25">
      <c r="C460" s="21"/>
      <c r="D460" s="20"/>
    </row>
    <row r="461" spans="3:4" ht="15.75" customHeight="1" x14ac:dyDescent="0.25">
      <c r="C461" s="21"/>
      <c r="D461" s="20"/>
    </row>
    <row r="462" spans="3:4" ht="15.75" customHeight="1" x14ac:dyDescent="0.25">
      <c r="C462" s="21"/>
      <c r="D462" s="20"/>
    </row>
    <row r="463" spans="3:4" ht="15.75" customHeight="1" x14ac:dyDescent="0.25">
      <c r="C463" s="21"/>
      <c r="D463" s="20"/>
    </row>
    <row r="464" spans="3:4" ht="15.75" customHeight="1" x14ac:dyDescent="0.25">
      <c r="C464" s="21"/>
      <c r="D464" s="20"/>
    </row>
    <row r="465" spans="3:4" ht="15.75" customHeight="1" x14ac:dyDescent="0.25">
      <c r="C465" s="21"/>
      <c r="D465" s="20"/>
    </row>
    <row r="466" spans="3:4" ht="15.75" customHeight="1" x14ac:dyDescent="0.25">
      <c r="C466" s="21"/>
      <c r="D466" s="20"/>
    </row>
    <row r="467" spans="3:4" ht="15.75" customHeight="1" x14ac:dyDescent="0.25">
      <c r="C467" s="21"/>
      <c r="D467" s="20"/>
    </row>
    <row r="468" spans="3:4" ht="15.75" customHeight="1" x14ac:dyDescent="0.25">
      <c r="C468" s="21"/>
      <c r="D468" s="20"/>
    </row>
    <row r="469" spans="3:4" ht="15.75" customHeight="1" x14ac:dyDescent="0.25">
      <c r="C469" s="21"/>
      <c r="D469" s="20"/>
    </row>
    <row r="470" spans="3:4" ht="15.75" customHeight="1" x14ac:dyDescent="0.25">
      <c r="C470" s="21"/>
      <c r="D470" s="20"/>
    </row>
    <row r="471" spans="3:4" ht="15.75" customHeight="1" x14ac:dyDescent="0.25">
      <c r="C471" s="21"/>
      <c r="D471" s="20"/>
    </row>
    <row r="472" spans="3:4" ht="15.75" customHeight="1" x14ac:dyDescent="0.25">
      <c r="C472" s="21"/>
      <c r="D472" s="20"/>
    </row>
    <row r="473" spans="3:4" ht="15.75" customHeight="1" x14ac:dyDescent="0.25">
      <c r="C473" s="21"/>
      <c r="D473" s="20"/>
    </row>
    <row r="474" spans="3:4" ht="15.75" customHeight="1" x14ac:dyDescent="0.25">
      <c r="C474" s="21"/>
      <c r="D474" s="20"/>
    </row>
    <row r="475" spans="3:4" ht="15.75" customHeight="1" x14ac:dyDescent="0.25">
      <c r="C475" s="21"/>
      <c r="D475" s="20"/>
    </row>
    <row r="476" spans="3:4" ht="15.75" customHeight="1" x14ac:dyDescent="0.25">
      <c r="C476" s="21"/>
      <c r="D476" s="20"/>
    </row>
    <row r="477" spans="3:4" ht="15.75" customHeight="1" x14ac:dyDescent="0.25">
      <c r="C477" s="21"/>
      <c r="D477" s="20"/>
    </row>
    <row r="478" spans="3:4" ht="15.75" customHeight="1" x14ac:dyDescent="0.25">
      <c r="C478" s="21"/>
      <c r="D478" s="20"/>
    </row>
    <row r="479" spans="3:4" ht="15.75" customHeight="1" x14ac:dyDescent="0.25">
      <c r="C479" s="21"/>
      <c r="D479" s="20"/>
    </row>
    <row r="480" spans="3:4" ht="15.75" customHeight="1" x14ac:dyDescent="0.25">
      <c r="C480" s="21"/>
      <c r="D480" s="20"/>
    </row>
    <row r="481" spans="3:4" ht="15.75" customHeight="1" x14ac:dyDescent="0.25">
      <c r="C481" s="21"/>
      <c r="D481" s="20"/>
    </row>
    <row r="482" spans="3:4" ht="15.75" customHeight="1" x14ac:dyDescent="0.25">
      <c r="C482" s="21"/>
      <c r="D482" s="20"/>
    </row>
    <row r="483" spans="3:4" ht="15.75" customHeight="1" x14ac:dyDescent="0.25">
      <c r="C483" s="21"/>
      <c r="D483" s="20"/>
    </row>
    <row r="484" spans="3:4" ht="15.75" customHeight="1" x14ac:dyDescent="0.25">
      <c r="C484" s="21"/>
      <c r="D484" s="20"/>
    </row>
    <row r="485" spans="3:4" ht="15.75" customHeight="1" x14ac:dyDescent="0.25">
      <c r="C485" s="21"/>
      <c r="D485" s="20"/>
    </row>
    <row r="486" spans="3:4" ht="15.75" customHeight="1" x14ac:dyDescent="0.25">
      <c r="C486" s="21"/>
      <c r="D486" s="20"/>
    </row>
    <row r="487" spans="3:4" ht="15.75" customHeight="1" x14ac:dyDescent="0.25">
      <c r="C487" s="21"/>
      <c r="D487" s="20"/>
    </row>
    <row r="488" spans="3:4" ht="15.75" customHeight="1" x14ac:dyDescent="0.25">
      <c r="C488" s="21"/>
      <c r="D488" s="20"/>
    </row>
    <row r="489" spans="3:4" ht="15.75" customHeight="1" x14ac:dyDescent="0.25">
      <c r="C489" s="21"/>
      <c r="D489" s="20"/>
    </row>
    <row r="490" spans="3:4" ht="15.75" customHeight="1" x14ac:dyDescent="0.25">
      <c r="C490" s="21"/>
      <c r="D490" s="20"/>
    </row>
    <row r="491" spans="3:4" ht="15.75" customHeight="1" x14ac:dyDescent="0.25">
      <c r="C491" s="21"/>
      <c r="D491" s="20"/>
    </row>
    <row r="492" spans="3:4" ht="15.75" customHeight="1" x14ac:dyDescent="0.25">
      <c r="C492" s="21"/>
      <c r="D492" s="20"/>
    </row>
    <row r="493" spans="3:4" ht="15.75" customHeight="1" x14ac:dyDescent="0.25">
      <c r="C493" s="21"/>
      <c r="D493" s="20"/>
    </row>
    <row r="494" spans="3:4" ht="15.75" customHeight="1" x14ac:dyDescent="0.25">
      <c r="C494" s="21"/>
      <c r="D494" s="20"/>
    </row>
    <row r="495" spans="3:4" ht="15.75" customHeight="1" x14ac:dyDescent="0.25">
      <c r="C495" s="21"/>
      <c r="D495" s="20"/>
    </row>
    <row r="496" spans="3:4" ht="15.75" customHeight="1" x14ac:dyDescent="0.25">
      <c r="C496" s="21"/>
      <c r="D496" s="20"/>
    </row>
    <row r="497" spans="3:4" ht="15.75" customHeight="1" x14ac:dyDescent="0.25">
      <c r="C497" s="21"/>
      <c r="D497" s="20"/>
    </row>
    <row r="498" spans="3:4" ht="15.75" customHeight="1" x14ac:dyDescent="0.25">
      <c r="C498" s="21"/>
      <c r="D498" s="20"/>
    </row>
    <row r="499" spans="3:4" ht="15.75" customHeight="1" x14ac:dyDescent="0.25">
      <c r="C499" s="21"/>
      <c r="D499" s="20"/>
    </row>
    <row r="500" spans="3:4" ht="15.75" customHeight="1" x14ac:dyDescent="0.25">
      <c r="C500" s="21"/>
      <c r="D500" s="20"/>
    </row>
    <row r="501" spans="3:4" ht="15.75" customHeight="1" x14ac:dyDescent="0.25">
      <c r="C501" s="21"/>
      <c r="D501" s="20"/>
    </row>
    <row r="502" spans="3:4" ht="15.75" customHeight="1" x14ac:dyDescent="0.25">
      <c r="C502" s="21"/>
      <c r="D502" s="20"/>
    </row>
    <row r="503" spans="3:4" ht="15.75" customHeight="1" x14ac:dyDescent="0.25">
      <c r="C503" s="21"/>
      <c r="D503" s="20"/>
    </row>
    <row r="504" spans="3:4" ht="15.75" customHeight="1" x14ac:dyDescent="0.25">
      <c r="C504" s="21"/>
      <c r="D504" s="20"/>
    </row>
    <row r="505" spans="3:4" ht="15.75" customHeight="1" x14ac:dyDescent="0.25">
      <c r="C505" s="21"/>
      <c r="D505" s="20"/>
    </row>
    <row r="506" spans="3:4" ht="15.75" customHeight="1" x14ac:dyDescent="0.25">
      <c r="C506" s="21"/>
      <c r="D506" s="20"/>
    </row>
    <row r="507" spans="3:4" ht="15.75" customHeight="1" x14ac:dyDescent="0.25">
      <c r="C507" s="21"/>
      <c r="D507" s="20"/>
    </row>
    <row r="508" spans="3:4" ht="15.75" customHeight="1" x14ac:dyDescent="0.25">
      <c r="C508" s="21"/>
      <c r="D508" s="20"/>
    </row>
    <row r="509" spans="3:4" ht="15.75" customHeight="1" x14ac:dyDescent="0.25">
      <c r="C509" s="21"/>
      <c r="D509" s="20"/>
    </row>
    <row r="510" spans="3:4" ht="15.75" customHeight="1" x14ac:dyDescent="0.25">
      <c r="C510" s="21"/>
      <c r="D510" s="20"/>
    </row>
    <row r="511" spans="3:4" ht="15.75" customHeight="1" x14ac:dyDescent="0.25">
      <c r="C511" s="21"/>
      <c r="D511" s="20"/>
    </row>
    <row r="512" spans="3:4" ht="15.75" customHeight="1" x14ac:dyDescent="0.25">
      <c r="C512" s="21"/>
      <c r="D512" s="20"/>
    </row>
    <row r="513" spans="3:4" ht="15.75" customHeight="1" x14ac:dyDescent="0.25">
      <c r="C513" s="21"/>
      <c r="D513" s="20"/>
    </row>
    <row r="514" spans="3:4" ht="15.75" customHeight="1" x14ac:dyDescent="0.25">
      <c r="C514" s="21"/>
      <c r="D514" s="20"/>
    </row>
    <row r="515" spans="3:4" ht="15.75" customHeight="1" x14ac:dyDescent="0.25">
      <c r="C515" s="21"/>
      <c r="D515" s="20"/>
    </row>
    <row r="516" spans="3:4" ht="15.75" customHeight="1" x14ac:dyDescent="0.25">
      <c r="C516" s="21"/>
      <c r="D516" s="20"/>
    </row>
    <row r="517" spans="3:4" ht="15.75" customHeight="1" x14ac:dyDescent="0.25">
      <c r="C517" s="21"/>
      <c r="D517" s="20"/>
    </row>
    <row r="518" spans="3:4" ht="15.75" customHeight="1" x14ac:dyDescent="0.25">
      <c r="C518" s="21"/>
      <c r="D518" s="20"/>
    </row>
    <row r="519" spans="3:4" ht="15.75" customHeight="1" x14ac:dyDescent="0.25">
      <c r="C519" s="21"/>
      <c r="D519" s="20"/>
    </row>
    <row r="520" spans="3:4" ht="15.75" customHeight="1" x14ac:dyDescent="0.25">
      <c r="C520" s="21"/>
      <c r="D520" s="20"/>
    </row>
    <row r="521" spans="3:4" ht="15.75" customHeight="1" x14ac:dyDescent="0.25">
      <c r="C521" s="21"/>
      <c r="D521" s="20"/>
    </row>
    <row r="522" spans="3:4" ht="15.75" customHeight="1" x14ac:dyDescent="0.25">
      <c r="C522" s="21"/>
      <c r="D522" s="20"/>
    </row>
    <row r="523" spans="3:4" ht="15.75" customHeight="1" x14ac:dyDescent="0.25">
      <c r="C523" s="21"/>
      <c r="D523" s="20"/>
    </row>
    <row r="524" spans="3:4" ht="15.75" customHeight="1" x14ac:dyDescent="0.25">
      <c r="C524" s="21"/>
      <c r="D524" s="20"/>
    </row>
    <row r="525" spans="3:4" ht="15.75" customHeight="1" x14ac:dyDescent="0.25">
      <c r="C525" s="21"/>
      <c r="D525" s="20"/>
    </row>
    <row r="526" spans="3:4" ht="15.75" customHeight="1" x14ac:dyDescent="0.25">
      <c r="C526" s="21"/>
      <c r="D526" s="20"/>
    </row>
    <row r="527" spans="3:4" ht="15.75" customHeight="1" x14ac:dyDescent="0.25">
      <c r="C527" s="21"/>
      <c r="D527" s="20"/>
    </row>
    <row r="528" spans="3:4" ht="15.75" customHeight="1" x14ac:dyDescent="0.25">
      <c r="C528" s="21"/>
      <c r="D528" s="20"/>
    </row>
    <row r="529" spans="3:4" ht="15.75" customHeight="1" x14ac:dyDescent="0.25">
      <c r="C529" s="21"/>
      <c r="D529" s="20"/>
    </row>
    <row r="530" spans="3:4" ht="15.75" customHeight="1" x14ac:dyDescent="0.25">
      <c r="C530" s="21"/>
      <c r="D530" s="20"/>
    </row>
    <row r="531" spans="3:4" ht="15.75" customHeight="1" x14ac:dyDescent="0.25">
      <c r="C531" s="21"/>
      <c r="D531" s="20"/>
    </row>
    <row r="532" spans="3:4" ht="15.75" customHeight="1" x14ac:dyDescent="0.25">
      <c r="C532" s="21"/>
      <c r="D532" s="20"/>
    </row>
    <row r="533" spans="3:4" ht="15.75" customHeight="1" x14ac:dyDescent="0.25">
      <c r="C533" s="21"/>
      <c r="D533" s="20"/>
    </row>
    <row r="534" spans="3:4" ht="15.75" customHeight="1" x14ac:dyDescent="0.25">
      <c r="C534" s="21"/>
      <c r="D534" s="20"/>
    </row>
    <row r="535" spans="3:4" ht="15.75" customHeight="1" x14ac:dyDescent="0.25">
      <c r="C535" s="21"/>
      <c r="D535" s="20"/>
    </row>
    <row r="536" spans="3:4" ht="15.75" customHeight="1" x14ac:dyDescent="0.25">
      <c r="C536" s="21"/>
      <c r="D536" s="20"/>
    </row>
    <row r="537" spans="3:4" ht="15.75" customHeight="1" x14ac:dyDescent="0.25">
      <c r="C537" s="21"/>
      <c r="D537" s="20"/>
    </row>
    <row r="538" spans="3:4" ht="15.75" customHeight="1" x14ac:dyDescent="0.25">
      <c r="C538" s="21"/>
      <c r="D538" s="20"/>
    </row>
    <row r="539" spans="3:4" ht="15.75" customHeight="1" x14ac:dyDescent="0.25">
      <c r="C539" s="21"/>
      <c r="D539" s="20"/>
    </row>
    <row r="540" spans="3:4" ht="15.75" customHeight="1" x14ac:dyDescent="0.25">
      <c r="C540" s="21"/>
      <c r="D540" s="20"/>
    </row>
    <row r="541" spans="3:4" ht="15.75" customHeight="1" x14ac:dyDescent="0.25">
      <c r="C541" s="21"/>
      <c r="D541" s="20"/>
    </row>
    <row r="542" spans="3:4" ht="15.75" customHeight="1" x14ac:dyDescent="0.25">
      <c r="C542" s="21"/>
      <c r="D542" s="20"/>
    </row>
    <row r="543" spans="3:4" ht="15.75" customHeight="1" x14ac:dyDescent="0.25">
      <c r="C543" s="21"/>
      <c r="D543" s="20"/>
    </row>
    <row r="544" spans="3:4" ht="15.75" customHeight="1" x14ac:dyDescent="0.25">
      <c r="C544" s="21"/>
      <c r="D544" s="20"/>
    </row>
    <row r="545" spans="3:4" ht="15.75" customHeight="1" x14ac:dyDescent="0.25">
      <c r="C545" s="21"/>
      <c r="D545" s="20"/>
    </row>
    <row r="546" spans="3:4" ht="15.75" customHeight="1" x14ac:dyDescent="0.25">
      <c r="C546" s="21"/>
      <c r="D546" s="20"/>
    </row>
    <row r="547" spans="3:4" ht="15.75" customHeight="1" x14ac:dyDescent="0.25">
      <c r="C547" s="21"/>
      <c r="D547" s="20"/>
    </row>
    <row r="548" spans="3:4" ht="15.75" customHeight="1" x14ac:dyDescent="0.25">
      <c r="C548" s="21"/>
      <c r="D548" s="20"/>
    </row>
    <row r="549" spans="3:4" ht="15.75" customHeight="1" x14ac:dyDescent="0.25">
      <c r="C549" s="21"/>
      <c r="D549" s="20"/>
    </row>
    <row r="550" spans="3:4" ht="15.75" customHeight="1" x14ac:dyDescent="0.25">
      <c r="C550" s="21"/>
      <c r="D550" s="20"/>
    </row>
    <row r="551" spans="3:4" ht="15.75" customHeight="1" x14ac:dyDescent="0.25">
      <c r="C551" s="21"/>
      <c r="D551" s="20"/>
    </row>
    <row r="552" spans="3:4" ht="15.75" customHeight="1" x14ac:dyDescent="0.25">
      <c r="C552" s="21"/>
      <c r="D552" s="20"/>
    </row>
    <row r="553" spans="3:4" ht="15.75" customHeight="1" x14ac:dyDescent="0.25">
      <c r="C553" s="21"/>
      <c r="D553" s="20"/>
    </row>
    <row r="554" spans="3:4" ht="15.75" customHeight="1" x14ac:dyDescent="0.25">
      <c r="C554" s="21"/>
      <c r="D554" s="20"/>
    </row>
    <row r="555" spans="3:4" ht="15.75" customHeight="1" x14ac:dyDescent="0.25">
      <c r="C555" s="21"/>
      <c r="D555" s="20"/>
    </row>
    <row r="556" spans="3:4" ht="15.75" customHeight="1" x14ac:dyDescent="0.25">
      <c r="C556" s="21"/>
      <c r="D556" s="20"/>
    </row>
    <row r="557" spans="3:4" ht="15.75" customHeight="1" x14ac:dyDescent="0.25">
      <c r="C557" s="21"/>
      <c r="D557" s="20"/>
    </row>
    <row r="558" spans="3:4" ht="15.75" customHeight="1" x14ac:dyDescent="0.25">
      <c r="C558" s="21"/>
      <c r="D558" s="20"/>
    </row>
    <row r="559" spans="3:4" ht="15.75" customHeight="1" x14ac:dyDescent="0.25">
      <c r="C559" s="21"/>
      <c r="D559" s="20"/>
    </row>
    <row r="560" spans="3:4" ht="15.75" customHeight="1" x14ac:dyDescent="0.25">
      <c r="C560" s="21"/>
      <c r="D560" s="20"/>
    </row>
    <row r="561" spans="3:4" ht="15.75" customHeight="1" x14ac:dyDescent="0.25">
      <c r="C561" s="21"/>
      <c r="D561" s="20"/>
    </row>
    <row r="562" spans="3:4" ht="15.75" customHeight="1" x14ac:dyDescent="0.25">
      <c r="C562" s="21"/>
      <c r="D562" s="20"/>
    </row>
    <row r="563" spans="3:4" ht="15.75" customHeight="1" x14ac:dyDescent="0.25">
      <c r="C563" s="21"/>
      <c r="D563" s="20"/>
    </row>
    <row r="564" spans="3:4" ht="15.75" customHeight="1" x14ac:dyDescent="0.25">
      <c r="C564" s="21"/>
      <c r="D564" s="20"/>
    </row>
    <row r="565" spans="3:4" ht="15.75" customHeight="1" x14ac:dyDescent="0.25">
      <c r="C565" s="21"/>
      <c r="D565" s="20"/>
    </row>
    <row r="566" spans="3:4" ht="15.75" customHeight="1" x14ac:dyDescent="0.25">
      <c r="C566" s="21"/>
      <c r="D566" s="20"/>
    </row>
    <row r="567" spans="3:4" ht="15.75" customHeight="1" x14ac:dyDescent="0.25">
      <c r="C567" s="21"/>
      <c r="D567" s="20"/>
    </row>
    <row r="568" spans="3:4" ht="15.75" customHeight="1" x14ac:dyDescent="0.25">
      <c r="C568" s="21"/>
      <c r="D568" s="20"/>
    </row>
    <row r="569" spans="3:4" ht="15.75" customHeight="1" x14ac:dyDescent="0.25">
      <c r="C569" s="21"/>
      <c r="D569" s="20"/>
    </row>
    <row r="570" spans="3:4" ht="15.75" customHeight="1" x14ac:dyDescent="0.25">
      <c r="C570" s="21"/>
      <c r="D570" s="20"/>
    </row>
    <row r="571" spans="3:4" ht="15.75" customHeight="1" x14ac:dyDescent="0.25">
      <c r="C571" s="21"/>
      <c r="D571" s="20"/>
    </row>
    <row r="572" spans="3:4" ht="15.75" customHeight="1" x14ac:dyDescent="0.25">
      <c r="C572" s="21"/>
      <c r="D572" s="20"/>
    </row>
    <row r="573" spans="3:4" ht="15.75" customHeight="1" x14ac:dyDescent="0.25">
      <c r="C573" s="21"/>
      <c r="D573" s="20"/>
    </row>
    <row r="574" spans="3:4" ht="15.75" customHeight="1" x14ac:dyDescent="0.25">
      <c r="C574" s="21"/>
      <c r="D574" s="20"/>
    </row>
    <row r="575" spans="3:4" ht="15.75" customHeight="1" x14ac:dyDescent="0.25">
      <c r="C575" s="21"/>
      <c r="D575" s="20"/>
    </row>
    <row r="576" spans="3:4" ht="15.75" customHeight="1" x14ac:dyDescent="0.25">
      <c r="C576" s="21"/>
      <c r="D576" s="20"/>
    </row>
    <row r="577" spans="3:4" ht="15.75" customHeight="1" x14ac:dyDescent="0.25">
      <c r="C577" s="21"/>
      <c r="D577" s="20"/>
    </row>
    <row r="578" spans="3:4" ht="15.75" customHeight="1" x14ac:dyDescent="0.25">
      <c r="C578" s="21"/>
      <c r="D578" s="20"/>
    </row>
    <row r="579" spans="3:4" ht="15.75" customHeight="1" x14ac:dyDescent="0.25">
      <c r="C579" s="21"/>
      <c r="D579" s="20"/>
    </row>
    <row r="580" spans="3:4" ht="15.75" customHeight="1" x14ac:dyDescent="0.25">
      <c r="C580" s="21"/>
      <c r="D580" s="20"/>
    </row>
    <row r="581" spans="3:4" ht="15.75" customHeight="1" x14ac:dyDescent="0.25">
      <c r="C581" s="21"/>
      <c r="D581" s="20"/>
    </row>
    <row r="582" spans="3:4" ht="15.75" customHeight="1" x14ac:dyDescent="0.25">
      <c r="C582" s="21"/>
      <c r="D582" s="20"/>
    </row>
    <row r="583" spans="3:4" ht="15.75" customHeight="1" x14ac:dyDescent="0.25">
      <c r="C583" s="21"/>
      <c r="D583" s="20"/>
    </row>
    <row r="584" spans="3:4" ht="15.75" customHeight="1" x14ac:dyDescent="0.25">
      <c r="C584" s="21"/>
      <c r="D584" s="20"/>
    </row>
    <row r="585" spans="3:4" ht="15.75" customHeight="1" x14ac:dyDescent="0.25">
      <c r="C585" s="21"/>
      <c r="D585" s="20"/>
    </row>
    <row r="586" spans="3:4" ht="15.75" customHeight="1" x14ac:dyDescent="0.25">
      <c r="C586" s="21"/>
      <c r="D586" s="20"/>
    </row>
    <row r="587" spans="3:4" ht="15.75" customHeight="1" x14ac:dyDescent="0.25">
      <c r="C587" s="21"/>
      <c r="D587" s="20"/>
    </row>
    <row r="588" spans="3:4" ht="15.75" customHeight="1" x14ac:dyDescent="0.25">
      <c r="C588" s="21"/>
      <c r="D588" s="20"/>
    </row>
    <row r="589" spans="3:4" ht="15.75" customHeight="1" x14ac:dyDescent="0.25">
      <c r="C589" s="21"/>
      <c r="D589" s="20"/>
    </row>
    <row r="590" spans="3:4" ht="15.75" customHeight="1" x14ac:dyDescent="0.25">
      <c r="C590" s="21"/>
      <c r="D590" s="20"/>
    </row>
    <row r="591" spans="3:4" ht="15.75" customHeight="1" x14ac:dyDescent="0.25">
      <c r="C591" s="21"/>
      <c r="D591" s="20"/>
    </row>
    <row r="592" spans="3:4" ht="15.75" customHeight="1" x14ac:dyDescent="0.25">
      <c r="C592" s="21"/>
      <c r="D592" s="20"/>
    </row>
    <row r="593" spans="3:4" ht="15.75" customHeight="1" x14ac:dyDescent="0.25">
      <c r="C593" s="21"/>
      <c r="D593" s="20"/>
    </row>
    <row r="594" spans="3:4" ht="15.75" customHeight="1" x14ac:dyDescent="0.25">
      <c r="C594" s="21"/>
      <c r="D594" s="20"/>
    </row>
    <row r="595" spans="3:4" ht="15.75" customHeight="1" x14ac:dyDescent="0.25">
      <c r="C595" s="21"/>
      <c r="D595" s="20"/>
    </row>
    <row r="596" spans="3:4" ht="15.75" customHeight="1" x14ac:dyDescent="0.25">
      <c r="C596" s="21"/>
      <c r="D596" s="20"/>
    </row>
    <row r="597" spans="3:4" ht="15.75" customHeight="1" x14ac:dyDescent="0.25">
      <c r="C597" s="21"/>
      <c r="D597" s="20"/>
    </row>
    <row r="598" spans="3:4" ht="15.75" customHeight="1" x14ac:dyDescent="0.25">
      <c r="C598" s="21"/>
      <c r="D598" s="20"/>
    </row>
    <row r="599" spans="3:4" ht="15.75" customHeight="1" x14ac:dyDescent="0.25">
      <c r="C599" s="21"/>
      <c r="D599" s="20"/>
    </row>
    <row r="600" spans="3:4" ht="15.75" customHeight="1" x14ac:dyDescent="0.25">
      <c r="C600" s="21"/>
      <c r="D600" s="20"/>
    </row>
    <row r="601" spans="3:4" ht="15.75" customHeight="1" x14ac:dyDescent="0.25">
      <c r="C601" s="21"/>
      <c r="D601" s="20"/>
    </row>
    <row r="602" spans="3:4" ht="15.75" customHeight="1" x14ac:dyDescent="0.25">
      <c r="C602" s="21"/>
      <c r="D602" s="20"/>
    </row>
    <row r="603" spans="3:4" ht="15.75" customHeight="1" x14ac:dyDescent="0.25">
      <c r="C603" s="21"/>
      <c r="D603" s="20"/>
    </row>
    <row r="604" spans="3:4" ht="15.75" customHeight="1" x14ac:dyDescent="0.25">
      <c r="C604" s="21"/>
      <c r="D604" s="20"/>
    </row>
    <row r="605" spans="3:4" ht="15.75" customHeight="1" x14ac:dyDescent="0.25">
      <c r="C605" s="21"/>
      <c r="D605" s="20"/>
    </row>
    <row r="606" spans="3:4" ht="15.75" customHeight="1" x14ac:dyDescent="0.25">
      <c r="C606" s="21"/>
      <c r="D606" s="20"/>
    </row>
    <row r="607" spans="3:4" ht="15.75" customHeight="1" x14ac:dyDescent="0.25">
      <c r="C607" s="21"/>
      <c r="D607" s="20"/>
    </row>
    <row r="608" spans="3:4" ht="15.75" customHeight="1" x14ac:dyDescent="0.25">
      <c r="C608" s="21"/>
      <c r="D608" s="20"/>
    </row>
    <row r="609" spans="3:4" ht="15.75" customHeight="1" x14ac:dyDescent="0.25">
      <c r="C609" s="21"/>
      <c r="D609" s="20"/>
    </row>
    <row r="610" spans="3:4" ht="15.75" customHeight="1" x14ac:dyDescent="0.25">
      <c r="C610" s="21"/>
      <c r="D610" s="20"/>
    </row>
    <row r="611" spans="3:4" ht="15.75" customHeight="1" x14ac:dyDescent="0.25">
      <c r="C611" s="21"/>
      <c r="D611" s="20"/>
    </row>
    <row r="612" spans="3:4" ht="15.75" customHeight="1" x14ac:dyDescent="0.25">
      <c r="C612" s="21"/>
      <c r="D612" s="20"/>
    </row>
    <row r="613" spans="3:4" ht="15.75" customHeight="1" x14ac:dyDescent="0.25">
      <c r="C613" s="21"/>
      <c r="D613" s="20"/>
    </row>
    <row r="614" spans="3:4" ht="15.75" customHeight="1" x14ac:dyDescent="0.25">
      <c r="C614" s="21"/>
      <c r="D614" s="20"/>
    </row>
    <row r="615" spans="3:4" ht="15.75" customHeight="1" x14ac:dyDescent="0.25">
      <c r="C615" s="21"/>
      <c r="D615" s="20"/>
    </row>
    <row r="616" spans="3:4" ht="15.75" customHeight="1" x14ac:dyDescent="0.25">
      <c r="C616" s="21"/>
      <c r="D616" s="20"/>
    </row>
    <row r="617" spans="3:4" ht="15.75" customHeight="1" x14ac:dyDescent="0.25">
      <c r="C617" s="21"/>
      <c r="D617" s="20"/>
    </row>
    <row r="618" spans="3:4" ht="15.75" customHeight="1" x14ac:dyDescent="0.25">
      <c r="C618" s="21"/>
      <c r="D618" s="20"/>
    </row>
    <row r="619" spans="3:4" ht="15.75" customHeight="1" x14ac:dyDescent="0.25">
      <c r="C619" s="21"/>
      <c r="D619" s="20"/>
    </row>
    <row r="620" spans="3:4" ht="15.75" customHeight="1" x14ac:dyDescent="0.25">
      <c r="C620" s="21"/>
      <c r="D620" s="20"/>
    </row>
    <row r="621" spans="3:4" ht="15.75" customHeight="1" x14ac:dyDescent="0.25">
      <c r="C621" s="21"/>
      <c r="D621" s="20"/>
    </row>
    <row r="622" spans="3:4" ht="15.75" customHeight="1" x14ac:dyDescent="0.25">
      <c r="C622" s="21"/>
      <c r="D622" s="20"/>
    </row>
    <row r="623" spans="3:4" ht="15.75" customHeight="1" x14ac:dyDescent="0.25">
      <c r="C623" s="21"/>
      <c r="D623" s="20"/>
    </row>
    <row r="624" spans="3:4" ht="15.75" customHeight="1" x14ac:dyDescent="0.25">
      <c r="C624" s="21"/>
      <c r="D624" s="20"/>
    </row>
    <row r="625" spans="3:4" ht="15.75" customHeight="1" x14ac:dyDescent="0.25">
      <c r="C625" s="21"/>
      <c r="D625" s="20"/>
    </row>
    <row r="626" spans="3:4" ht="15.75" customHeight="1" x14ac:dyDescent="0.25">
      <c r="C626" s="21"/>
      <c r="D626" s="20"/>
    </row>
    <row r="627" spans="3:4" ht="15.75" customHeight="1" x14ac:dyDescent="0.25">
      <c r="C627" s="21"/>
      <c r="D627" s="20"/>
    </row>
    <row r="628" spans="3:4" ht="15.75" customHeight="1" x14ac:dyDescent="0.25">
      <c r="C628" s="21"/>
      <c r="D628" s="20"/>
    </row>
    <row r="629" spans="3:4" ht="15.75" customHeight="1" x14ac:dyDescent="0.25">
      <c r="C629" s="21"/>
      <c r="D629" s="20"/>
    </row>
    <row r="630" spans="3:4" ht="15.75" customHeight="1" x14ac:dyDescent="0.25">
      <c r="C630" s="21"/>
      <c r="D630" s="20"/>
    </row>
    <row r="631" spans="3:4" ht="15.75" customHeight="1" x14ac:dyDescent="0.25">
      <c r="C631" s="21"/>
      <c r="D631" s="20"/>
    </row>
    <row r="632" spans="3:4" ht="15.75" customHeight="1" x14ac:dyDescent="0.25">
      <c r="C632" s="21"/>
      <c r="D632" s="20"/>
    </row>
    <row r="633" spans="3:4" ht="15.75" customHeight="1" x14ac:dyDescent="0.25">
      <c r="C633" s="21"/>
      <c r="D633" s="20"/>
    </row>
    <row r="634" spans="3:4" ht="15.75" customHeight="1" x14ac:dyDescent="0.25">
      <c r="C634" s="21"/>
      <c r="D634" s="20"/>
    </row>
    <row r="635" spans="3:4" ht="15.75" customHeight="1" x14ac:dyDescent="0.25">
      <c r="C635" s="21"/>
      <c r="D635" s="20"/>
    </row>
    <row r="636" spans="3:4" ht="15.75" customHeight="1" x14ac:dyDescent="0.25">
      <c r="C636" s="21"/>
      <c r="D636" s="20"/>
    </row>
    <row r="637" spans="3:4" ht="15.75" customHeight="1" x14ac:dyDescent="0.25">
      <c r="C637" s="21"/>
      <c r="D637" s="20"/>
    </row>
    <row r="638" spans="3:4" ht="15.75" customHeight="1" x14ac:dyDescent="0.25">
      <c r="C638" s="21"/>
      <c r="D638" s="20"/>
    </row>
    <row r="639" spans="3:4" ht="15.75" customHeight="1" x14ac:dyDescent="0.25">
      <c r="C639" s="21"/>
      <c r="D639" s="20"/>
    </row>
    <row r="640" spans="3:4" ht="15.75" customHeight="1" x14ac:dyDescent="0.25">
      <c r="C640" s="21"/>
      <c r="D640" s="20"/>
    </row>
    <row r="641" spans="3:4" ht="15.75" customHeight="1" x14ac:dyDescent="0.25">
      <c r="C641" s="21"/>
      <c r="D641" s="20"/>
    </row>
    <row r="642" spans="3:4" ht="15.75" customHeight="1" x14ac:dyDescent="0.25">
      <c r="C642" s="21"/>
      <c r="D642" s="20"/>
    </row>
    <row r="643" spans="3:4" ht="15.75" customHeight="1" x14ac:dyDescent="0.25">
      <c r="C643" s="21"/>
      <c r="D643" s="20"/>
    </row>
    <row r="644" spans="3:4" ht="15.75" customHeight="1" x14ac:dyDescent="0.25">
      <c r="C644" s="21"/>
      <c r="D644" s="20"/>
    </row>
    <row r="645" spans="3:4" ht="15.75" customHeight="1" x14ac:dyDescent="0.25">
      <c r="C645" s="21"/>
      <c r="D645" s="20"/>
    </row>
    <row r="646" spans="3:4" ht="15.75" customHeight="1" x14ac:dyDescent="0.25">
      <c r="C646" s="21"/>
      <c r="D646" s="20"/>
    </row>
    <row r="647" spans="3:4" ht="15.75" customHeight="1" x14ac:dyDescent="0.25">
      <c r="C647" s="21"/>
      <c r="D647" s="20"/>
    </row>
    <row r="648" spans="3:4" ht="15.75" customHeight="1" x14ac:dyDescent="0.25">
      <c r="C648" s="21"/>
      <c r="D648" s="20"/>
    </row>
    <row r="649" spans="3:4" ht="15.75" customHeight="1" x14ac:dyDescent="0.25">
      <c r="C649" s="21"/>
      <c r="D649" s="20"/>
    </row>
    <row r="650" spans="3:4" ht="15.75" customHeight="1" x14ac:dyDescent="0.25">
      <c r="C650" s="21"/>
      <c r="D650" s="20"/>
    </row>
    <row r="651" spans="3:4" ht="15.75" customHeight="1" x14ac:dyDescent="0.25">
      <c r="C651" s="21"/>
      <c r="D651" s="20"/>
    </row>
    <row r="652" spans="3:4" ht="15.75" customHeight="1" x14ac:dyDescent="0.25">
      <c r="C652" s="21"/>
      <c r="D652" s="20"/>
    </row>
    <row r="653" spans="3:4" ht="15.75" customHeight="1" x14ac:dyDescent="0.25">
      <c r="C653" s="21"/>
      <c r="D653" s="20"/>
    </row>
    <row r="654" spans="3:4" ht="15.75" customHeight="1" x14ac:dyDescent="0.25">
      <c r="C654" s="21"/>
      <c r="D654" s="20"/>
    </row>
    <row r="655" spans="3:4" ht="15.75" customHeight="1" x14ac:dyDescent="0.25">
      <c r="C655" s="21"/>
      <c r="D655" s="20"/>
    </row>
    <row r="656" spans="3:4" ht="15.75" customHeight="1" x14ac:dyDescent="0.25">
      <c r="C656" s="21"/>
      <c r="D656" s="20"/>
    </row>
    <row r="657" spans="3:4" ht="15.75" customHeight="1" x14ac:dyDescent="0.25">
      <c r="C657" s="21"/>
      <c r="D657" s="20"/>
    </row>
    <row r="658" spans="3:4" ht="15.75" customHeight="1" x14ac:dyDescent="0.25">
      <c r="C658" s="21"/>
      <c r="D658" s="20"/>
    </row>
    <row r="659" spans="3:4" ht="15.75" customHeight="1" x14ac:dyDescent="0.25">
      <c r="C659" s="21"/>
      <c r="D659" s="20"/>
    </row>
    <row r="660" spans="3:4" ht="15.75" customHeight="1" x14ac:dyDescent="0.25">
      <c r="C660" s="21"/>
      <c r="D660" s="20"/>
    </row>
    <row r="661" spans="3:4" ht="15.75" customHeight="1" x14ac:dyDescent="0.25">
      <c r="C661" s="21"/>
      <c r="D661" s="20"/>
    </row>
    <row r="662" spans="3:4" ht="15.75" customHeight="1" x14ac:dyDescent="0.25">
      <c r="C662" s="21"/>
      <c r="D662" s="20"/>
    </row>
    <row r="663" spans="3:4" ht="15.75" customHeight="1" x14ac:dyDescent="0.25">
      <c r="C663" s="21"/>
      <c r="D663" s="20"/>
    </row>
    <row r="664" spans="3:4" ht="15.75" customHeight="1" x14ac:dyDescent="0.25">
      <c r="C664" s="21"/>
      <c r="D664" s="20"/>
    </row>
    <row r="665" spans="3:4" ht="15.75" customHeight="1" x14ac:dyDescent="0.25">
      <c r="C665" s="21"/>
      <c r="D665" s="20"/>
    </row>
    <row r="666" spans="3:4" ht="15.75" customHeight="1" x14ac:dyDescent="0.25">
      <c r="C666" s="21"/>
      <c r="D666" s="20"/>
    </row>
    <row r="667" spans="3:4" ht="15.75" customHeight="1" x14ac:dyDescent="0.25">
      <c r="C667" s="21"/>
      <c r="D667" s="20"/>
    </row>
    <row r="668" spans="3:4" ht="15.75" customHeight="1" x14ac:dyDescent="0.25">
      <c r="C668" s="21"/>
      <c r="D668" s="20"/>
    </row>
    <row r="669" spans="3:4" ht="15.75" customHeight="1" x14ac:dyDescent="0.25">
      <c r="C669" s="21"/>
      <c r="D669" s="20"/>
    </row>
    <row r="670" spans="3:4" ht="15.75" customHeight="1" x14ac:dyDescent="0.25">
      <c r="C670" s="21"/>
      <c r="D670" s="20"/>
    </row>
    <row r="671" spans="3:4" ht="15.75" customHeight="1" x14ac:dyDescent="0.25">
      <c r="C671" s="21"/>
      <c r="D671" s="20"/>
    </row>
    <row r="672" spans="3:4" ht="15.75" customHeight="1" x14ac:dyDescent="0.25">
      <c r="C672" s="21"/>
      <c r="D672" s="20"/>
    </row>
    <row r="673" spans="3:4" ht="15.75" customHeight="1" x14ac:dyDescent="0.25">
      <c r="C673" s="21"/>
      <c r="D673" s="20"/>
    </row>
    <row r="674" spans="3:4" ht="15.75" customHeight="1" x14ac:dyDescent="0.25">
      <c r="C674" s="21"/>
      <c r="D674" s="20"/>
    </row>
    <row r="675" spans="3:4" ht="15.75" customHeight="1" x14ac:dyDescent="0.25">
      <c r="C675" s="21"/>
      <c r="D675" s="20"/>
    </row>
    <row r="676" spans="3:4" ht="15.75" customHeight="1" x14ac:dyDescent="0.25">
      <c r="C676" s="21"/>
      <c r="D676" s="20"/>
    </row>
    <row r="677" spans="3:4" ht="15.75" customHeight="1" x14ac:dyDescent="0.25">
      <c r="C677" s="21"/>
      <c r="D677" s="20"/>
    </row>
    <row r="678" spans="3:4" ht="15.75" customHeight="1" x14ac:dyDescent="0.25">
      <c r="C678" s="21"/>
      <c r="D678" s="20"/>
    </row>
    <row r="679" spans="3:4" ht="15.75" customHeight="1" x14ac:dyDescent="0.25">
      <c r="C679" s="21"/>
      <c r="D679" s="20"/>
    </row>
    <row r="680" spans="3:4" ht="15.75" customHeight="1" x14ac:dyDescent="0.25">
      <c r="C680" s="21"/>
      <c r="D680" s="20"/>
    </row>
    <row r="681" spans="3:4" ht="15.75" customHeight="1" x14ac:dyDescent="0.25">
      <c r="C681" s="21"/>
      <c r="D681" s="20"/>
    </row>
    <row r="682" spans="3:4" ht="15.75" customHeight="1" x14ac:dyDescent="0.25">
      <c r="C682" s="21"/>
      <c r="D682" s="20"/>
    </row>
    <row r="683" spans="3:4" ht="15.75" customHeight="1" x14ac:dyDescent="0.25">
      <c r="C683" s="21"/>
      <c r="D683" s="20"/>
    </row>
    <row r="684" spans="3:4" ht="15.75" customHeight="1" x14ac:dyDescent="0.25">
      <c r="C684" s="21"/>
      <c r="D684" s="20"/>
    </row>
    <row r="685" spans="3:4" ht="15.75" customHeight="1" x14ac:dyDescent="0.25">
      <c r="C685" s="21"/>
      <c r="D685" s="20"/>
    </row>
    <row r="686" spans="3:4" ht="15.75" customHeight="1" x14ac:dyDescent="0.25">
      <c r="C686" s="21"/>
      <c r="D686" s="20"/>
    </row>
    <row r="687" spans="3:4" ht="15.75" customHeight="1" x14ac:dyDescent="0.25">
      <c r="C687" s="21"/>
      <c r="D687" s="20"/>
    </row>
    <row r="688" spans="3:4" ht="15.75" customHeight="1" x14ac:dyDescent="0.25">
      <c r="C688" s="21"/>
      <c r="D688" s="20"/>
    </row>
    <row r="689" spans="3:4" ht="15.75" customHeight="1" x14ac:dyDescent="0.25">
      <c r="C689" s="21"/>
      <c r="D689" s="20"/>
    </row>
    <row r="690" spans="3:4" ht="15.75" customHeight="1" x14ac:dyDescent="0.25">
      <c r="C690" s="21"/>
      <c r="D690" s="20"/>
    </row>
    <row r="691" spans="3:4" ht="15.75" customHeight="1" x14ac:dyDescent="0.25">
      <c r="C691" s="21"/>
      <c r="D691" s="20"/>
    </row>
    <row r="692" spans="3:4" ht="15.75" customHeight="1" x14ac:dyDescent="0.25">
      <c r="C692" s="21"/>
      <c r="D692" s="20"/>
    </row>
    <row r="693" spans="3:4" ht="15.75" customHeight="1" x14ac:dyDescent="0.25">
      <c r="C693" s="21"/>
      <c r="D693" s="20"/>
    </row>
    <row r="694" spans="3:4" ht="15.75" customHeight="1" x14ac:dyDescent="0.25">
      <c r="C694" s="21"/>
      <c r="D694" s="20"/>
    </row>
    <row r="695" spans="3:4" ht="15.75" customHeight="1" x14ac:dyDescent="0.25">
      <c r="C695" s="21"/>
      <c r="D695" s="20"/>
    </row>
    <row r="696" spans="3:4" ht="15.75" customHeight="1" x14ac:dyDescent="0.25">
      <c r="C696" s="21"/>
      <c r="D696" s="20"/>
    </row>
    <row r="697" spans="3:4" ht="15.75" customHeight="1" x14ac:dyDescent="0.25">
      <c r="C697" s="21"/>
      <c r="D697" s="20"/>
    </row>
    <row r="698" spans="3:4" ht="15.75" customHeight="1" x14ac:dyDescent="0.25">
      <c r="C698" s="21"/>
      <c r="D698" s="20"/>
    </row>
    <row r="699" spans="3:4" ht="15.75" customHeight="1" x14ac:dyDescent="0.25">
      <c r="C699" s="21"/>
      <c r="D699" s="20"/>
    </row>
    <row r="700" spans="3:4" ht="15.75" customHeight="1" x14ac:dyDescent="0.25">
      <c r="C700" s="21"/>
      <c r="D700" s="20"/>
    </row>
    <row r="701" spans="3:4" ht="15.75" customHeight="1" x14ac:dyDescent="0.25">
      <c r="C701" s="21"/>
      <c r="D701" s="20"/>
    </row>
    <row r="702" spans="3:4" ht="15.75" customHeight="1" x14ac:dyDescent="0.25">
      <c r="C702" s="21"/>
      <c r="D702" s="20"/>
    </row>
    <row r="703" spans="3:4" ht="15.75" customHeight="1" x14ac:dyDescent="0.25">
      <c r="C703" s="21"/>
      <c r="D703" s="20"/>
    </row>
    <row r="704" spans="3:4" ht="15.75" customHeight="1" x14ac:dyDescent="0.25">
      <c r="C704" s="21"/>
      <c r="D704" s="20"/>
    </row>
    <row r="705" spans="3:4" ht="15.75" customHeight="1" x14ac:dyDescent="0.25">
      <c r="C705" s="21"/>
      <c r="D705" s="20"/>
    </row>
    <row r="706" spans="3:4" ht="15.75" customHeight="1" x14ac:dyDescent="0.25">
      <c r="C706" s="21"/>
      <c r="D706" s="20"/>
    </row>
    <row r="707" spans="3:4" ht="15.75" customHeight="1" x14ac:dyDescent="0.25">
      <c r="C707" s="21"/>
      <c r="D707" s="20"/>
    </row>
    <row r="708" spans="3:4" ht="15.75" customHeight="1" x14ac:dyDescent="0.25">
      <c r="C708" s="21"/>
      <c r="D708" s="20"/>
    </row>
    <row r="709" spans="3:4" ht="15.75" customHeight="1" x14ac:dyDescent="0.25">
      <c r="C709" s="21"/>
      <c r="D709" s="20"/>
    </row>
    <row r="710" spans="3:4" ht="15.75" customHeight="1" x14ac:dyDescent="0.25">
      <c r="C710" s="21"/>
      <c r="D710" s="20"/>
    </row>
    <row r="711" spans="3:4" ht="15.75" customHeight="1" x14ac:dyDescent="0.25">
      <c r="C711" s="21"/>
      <c r="D711" s="20"/>
    </row>
    <row r="712" spans="3:4" ht="15.75" customHeight="1" x14ac:dyDescent="0.25">
      <c r="C712" s="21"/>
      <c r="D712" s="20"/>
    </row>
    <row r="713" spans="3:4" ht="15.75" customHeight="1" x14ac:dyDescent="0.25">
      <c r="C713" s="21"/>
      <c r="D713" s="20"/>
    </row>
    <row r="714" spans="3:4" ht="15.75" customHeight="1" x14ac:dyDescent="0.25">
      <c r="C714" s="21"/>
      <c r="D714" s="20"/>
    </row>
    <row r="715" spans="3:4" ht="15.75" customHeight="1" x14ac:dyDescent="0.25">
      <c r="C715" s="21"/>
      <c r="D715" s="20"/>
    </row>
    <row r="716" spans="3:4" ht="15.75" customHeight="1" x14ac:dyDescent="0.25">
      <c r="C716" s="21"/>
      <c r="D716" s="20"/>
    </row>
    <row r="717" spans="3:4" ht="15.75" customHeight="1" x14ac:dyDescent="0.25">
      <c r="C717" s="21"/>
      <c r="D717" s="20"/>
    </row>
    <row r="718" spans="3:4" ht="15.75" customHeight="1" x14ac:dyDescent="0.25">
      <c r="C718" s="21"/>
      <c r="D718" s="20"/>
    </row>
    <row r="719" spans="3:4" ht="15.75" customHeight="1" x14ac:dyDescent="0.25">
      <c r="C719" s="21"/>
      <c r="D719" s="20"/>
    </row>
    <row r="720" spans="3:4" ht="15.75" customHeight="1" x14ac:dyDescent="0.25">
      <c r="C720" s="21"/>
      <c r="D720" s="20"/>
    </row>
    <row r="721" spans="3:4" ht="15.75" customHeight="1" x14ac:dyDescent="0.25">
      <c r="C721" s="21"/>
      <c r="D721" s="20"/>
    </row>
    <row r="722" spans="3:4" ht="15.75" customHeight="1" x14ac:dyDescent="0.25">
      <c r="C722" s="21"/>
      <c r="D722" s="20"/>
    </row>
    <row r="723" spans="3:4" ht="15.75" customHeight="1" x14ac:dyDescent="0.25">
      <c r="C723" s="21"/>
      <c r="D723" s="20"/>
    </row>
    <row r="724" spans="3:4" ht="15.75" customHeight="1" x14ac:dyDescent="0.25">
      <c r="C724" s="21"/>
      <c r="D724" s="20"/>
    </row>
    <row r="725" spans="3:4" ht="15.75" customHeight="1" x14ac:dyDescent="0.25">
      <c r="C725" s="21"/>
      <c r="D725" s="20"/>
    </row>
    <row r="726" spans="3:4" ht="15.75" customHeight="1" x14ac:dyDescent="0.25">
      <c r="C726" s="21"/>
      <c r="D726" s="20"/>
    </row>
    <row r="727" spans="3:4" ht="15.75" customHeight="1" x14ac:dyDescent="0.25">
      <c r="C727" s="21"/>
      <c r="D727" s="20"/>
    </row>
    <row r="728" spans="3:4" ht="15.75" customHeight="1" x14ac:dyDescent="0.25">
      <c r="C728" s="21"/>
      <c r="D728" s="20"/>
    </row>
    <row r="729" spans="3:4" ht="15.75" customHeight="1" x14ac:dyDescent="0.25">
      <c r="C729" s="21"/>
      <c r="D729" s="20"/>
    </row>
    <row r="730" spans="3:4" ht="15.75" customHeight="1" x14ac:dyDescent="0.25">
      <c r="C730" s="21"/>
      <c r="D730" s="20"/>
    </row>
    <row r="731" spans="3:4" ht="15.75" customHeight="1" x14ac:dyDescent="0.25">
      <c r="C731" s="21"/>
      <c r="D731" s="20"/>
    </row>
    <row r="732" spans="3:4" ht="15.75" customHeight="1" x14ac:dyDescent="0.25">
      <c r="C732" s="21"/>
      <c r="D732" s="20"/>
    </row>
    <row r="733" spans="3:4" ht="15.75" customHeight="1" x14ac:dyDescent="0.25">
      <c r="C733" s="21"/>
      <c r="D733" s="20"/>
    </row>
    <row r="734" spans="3:4" ht="15.75" customHeight="1" x14ac:dyDescent="0.25">
      <c r="C734" s="21"/>
      <c r="D734" s="20"/>
    </row>
    <row r="735" spans="3:4" ht="15.75" customHeight="1" x14ac:dyDescent="0.25">
      <c r="C735" s="21"/>
      <c r="D735" s="20"/>
    </row>
    <row r="736" spans="3:4" ht="15.75" customHeight="1" x14ac:dyDescent="0.25">
      <c r="C736" s="21"/>
      <c r="D736" s="20"/>
    </row>
    <row r="737" spans="3:4" ht="15.75" customHeight="1" x14ac:dyDescent="0.25">
      <c r="C737" s="21"/>
      <c r="D737" s="20"/>
    </row>
    <row r="738" spans="3:4" ht="15.75" customHeight="1" x14ac:dyDescent="0.25">
      <c r="C738" s="21"/>
      <c r="D738" s="20"/>
    </row>
    <row r="739" spans="3:4" ht="15.75" customHeight="1" x14ac:dyDescent="0.25">
      <c r="C739" s="21"/>
      <c r="D739" s="20"/>
    </row>
    <row r="740" spans="3:4" ht="15.75" customHeight="1" x14ac:dyDescent="0.25">
      <c r="C740" s="21"/>
      <c r="D740" s="20"/>
    </row>
    <row r="741" spans="3:4" ht="15.75" customHeight="1" x14ac:dyDescent="0.25">
      <c r="C741" s="21"/>
      <c r="D741" s="20"/>
    </row>
    <row r="742" spans="3:4" ht="15.75" customHeight="1" x14ac:dyDescent="0.25">
      <c r="C742" s="21"/>
      <c r="D742" s="20"/>
    </row>
    <row r="743" spans="3:4" ht="15.75" customHeight="1" x14ac:dyDescent="0.25">
      <c r="C743" s="21"/>
      <c r="D743" s="20"/>
    </row>
    <row r="744" spans="3:4" ht="15.75" customHeight="1" x14ac:dyDescent="0.25">
      <c r="C744" s="21"/>
      <c r="D744" s="20"/>
    </row>
    <row r="745" spans="3:4" ht="15.75" customHeight="1" x14ac:dyDescent="0.25">
      <c r="C745" s="21"/>
      <c r="D745" s="20"/>
    </row>
    <row r="746" spans="3:4" ht="15.75" customHeight="1" x14ac:dyDescent="0.25">
      <c r="C746" s="21"/>
      <c r="D746" s="20"/>
    </row>
    <row r="747" spans="3:4" ht="15.75" customHeight="1" x14ac:dyDescent="0.25">
      <c r="C747" s="21"/>
      <c r="D747" s="20"/>
    </row>
    <row r="748" spans="3:4" ht="15.75" customHeight="1" x14ac:dyDescent="0.25">
      <c r="C748" s="21"/>
      <c r="D748" s="20"/>
    </row>
    <row r="749" spans="3:4" ht="15.75" customHeight="1" x14ac:dyDescent="0.25">
      <c r="C749" s="21"/>
      <c r="D749" s="20"/>
    </row>
    <row r="750" spans="3:4" ht="15.75" customHeight="1" x14ac:dyDescent="0.25">
      <c r="C750" s="21"/>
      <c r="D750" s="20"/>
    </row>
    <row r="751" spans="3:4" ht="15.75" customHeight="1" x14ac:dyDescent="0.25">
      <c r="C751" s="21"/>
      <c r="D751" s="20"/>
    </row>
    <row r="752" spans="3:4" ht="15.75" customHeight="1" x14ac:dyDescent="0.25">
      <c r="C752" s="21"/>
      <c r="D752" s="20"/>
    </row>
    <row r="753" spans="3:4" ht="15.75" customHeight="1" x14ac:dyDescent="0.25">
      <c r="C753" s="21"/>
      <c r="D753" s="20"/>
    </row>
    <row r="754" spans="3:4" ht="15.75" customHeight="1" x14ac:dyDescent="0.25">
      <c r="C754" s="21"/>
      <c r="D754" s="20"/>
    </row>
    <row r="755" spans="3:4" ht="15.75" customHeight="1" x14ac:dyDescent="0.25">
      <c r="C755" s="21"/>
      <c r="D755" s="20"/>
    </row>
    <row r="756" spans="3:4" ht="15.75" customHeight="1" x14ac:dyDescent="0.25">
      <c r="C756" s="21"/>
      <c r="D756" s="20"/>
    </row>
    <row r="757" spans="3:4" ht="15.75" customHeight="1" x14ac:dyDescent="0.25">
      <c r="C757" s="21"/>
      <c r="D757" s="20"/>
    </row>
    <row r="758" spans="3:4" ht="15.75" customHeight="1" x14ac:dyDescent="0.25">
      <c r="C758" s="21"/>
      <c r="D758" s="20"/>
    </row>
    <row r="759" spans="3:4" ht="15.75" customHeight="1" x14ac:dyDescent="0.25">
      <c r="C759" s="21"/>
      <c r="D759" s="20"/>
    </row>
    <row r="760" spans="3:4" ht="15.75" customHeight="1" x14ac:dyDescent="0.25">
      <c r="C760" s="21"/>
      <c r="D760" s="20"/>
    </row>
    <row r="761" spans="3:4" ht="15.75" customHeight="1" x14ac:dyDescent="0.25">
      <c r="C761" s="21"/>
      <c r="D761" s="20"/>
    </row>
    <row r="762" spans="3:4" ht="15.75" customHeight="1" x14ac:dyDescent="0.25">
      <c r="C762" s="21"/>
      <c r="D762" s="20"/>
    </row>
    <row r="763" spans="3:4" ht="15.75" customHeight="1" x14ac:dyDescent="0.25">
      <c r="C763" s="21"/>
      <c r="D763" s="20"/>
    </row>
    <row r="764" spans="3:4" ht="15.75" customHeight="1" x14ac:dyDescent="0.25">
      <c r="C764" s="21"/>
      <c r="D764" s="20"/>
    </row>
    <row r="765" spans="3:4" ht="15.75" customHeight="1" x14ac:dyDescent="0.25">
      <c r="C765" s="21"/>
      <c r="D765" s="20"/>
    </row>
    <row r="766" spans="3:4" ht="15.75" customHeight="1" x14ac:dyDescent="0.25">
      <c r="C766" s="21"/>
      <c r="D766" s="20"/>
    </row>
    <row r="767" spans="3:4" ht="15.75" customHeight="1" x14ac:dyDescent="0.25">
      <c r="C767" s="21"/>
      <c r="D767" s="20"/>
    </row>
    <row r="768" spans="3:4" ht="15.75" customHeight="1" x14ac:dyDescent="0.25">
      <c r="C768" s="21"/>
      <c r="D768" s="20"/>
    </row>
    <row r="769" spans="3:4" ht="15.75" customHeight="1" x14ac:dyDescent="0.25">
      <c r="C769" s="21"/>
      <c r="D769" s="20"/>
    </row>
    <row r="770" spans="3:4" ht="15.75" customHeight="1" x14ac:dyDescent="0.25">
      <c r="C770" s="21"/>
      <c r="D770" s="20"/>
    </row>
    <row r="771" spans="3:4" ht="15.75" customHeight="1" x14ac:dyDescent="0.25">
      <c r="C771" s="21"/>
      <c r="D771" s="20"/>
    </row>
    <row r="772" spans="3:4" ht="15.75" customHeight="1" x14ac:dyDescent="0.25">
      <c r="C772" s="21"/>
      <c r="D772" s="20"/>
    </row>
    <row r="773" spans="3:4" ht="15.75" customHeight="1" x14ac:dyDescent="0.25">
      <c r="C773" s="21"/>
      <c r="D773" s="20"/>
    </row>
    <row r="774" spans="3:4" ht="15.75" customHeight="1" x14ac:dyDescent="0.25">
      <c r="C774" s="21"/>
      <c r="D774" s="20"/>
    </row>
    <row r="775" spans="3:4" ht="15.75" customHeight="1" x14ac:dyDescent="0.25">
      <c r="C775" s="21"/>
      <c r="D775" s="20"/>
    </row>
    <row r="776" spans="3:4" ht="15.75" customHeight="1" x14ac:dyDescent="0.25">
      <c r="C776" s="21"/>
      <c r="D776" s="20"/>
    </row>
    <row r="777" spans="3:4" ht="15.75" customHeight="1" x14ac:dyDescent="0.25">
      <c r="C777" s="21"/>
      <c r="D777" s="20"/>
    </row>
    <row r="778" spans="3:4" ht="15.75" customHeight="1" x14ac:dyDescent="0.25">
      <c r="C778" s="21"/>
      <c r="D778" s="20"/>
    </row>
    <row r="779" spans="3:4" ht="15.75" customHeight="1" x14ac:dyDescent="0.25">
      <c r="C779" s="21"/>
      <c r="D779" s="20"/>
    </row>
    <row r="780" spans="3:4" ht="15.75" customHeight="1" x14ac:dyDescent="0.25">
      <c r="C780" s="21"/>
      <c r="D780" s="20"/>
    </row>
    <row r="781" spans="3:4" ht="15.75" customHeight="1" x14ac:dyDescent="0.25">
      <c r="C781" s="21"/>
      <c r="D781" s="20"/>
    </row>
    <row r="782" spans="3:4" ht="15.75" customHeight="1" x14ac:dyDescent="0.25">
      <c r="C782" s="21"/>
      <c r="D782" s="20"/>
    </row>
    <row r="783" spans="3:4" ht="15.75" customHeight="1" x14ac:dyDescent="0.25">
      <c r="C783" s="21"/>
      <c r="D783" s="20"/>
    </row>
    <row r="784" spans="3:4" ht="15.75" customHeight="1" x14ac:dyDescent="0.25">
      <c r="C784" s="21"/>
      <c r="D784" s="20"/>
    </row>
    <row r="785" spans="3:4" ht="15.75" customHeight="1" x14ac:dyDescent="0.25">
      <c r="C785" s="21"/>
      <c r="D785" s="20"/>
    </row>
    <row r="786" spans="3:4" ht="15.75" customHeight="1" x14ac:dyDescent="0.25">
      <c r="C786" s="21"/>
      <c r="D786" s="20"/>
    </row>
    <row r="787" spans="3:4" ht="15.75" customHeight="1" x14ac:dyDescent="0.25">
      <c r="C787" s="21"/>
      <c r="D787" s="20"/>
    </row>
    <row r="788" spans="3:4" ht="15.75" customHeight="1" x14ac:dyDescent="0.25">
      <c r="C788" s="21"/>
      <c r="D788" s="20"/>
    </row>
    <row r="789" spans="3:4" ht="15.75" customHeight="1" x14ac:dyDescent="0.25">
      <c r="C789" s="21"/>
      <c r="D789" s="20"/>
    </row>
    <row r="790" spans="3:4" ht="15.75" customHeight="1" x14ac:dyDescent="0.25">
      <c r="C790" s="21"/>
      <c r="D790" s="20"/>
    </row>
    <row r="791" spans="3:4" ht="15.75" customHeight="1" x14ac:dyDescent="0.25">
      <c r="C791" s="21"/>
      <c r="D791" s="20"/>
    </row>
    <row r="792" spans="3:4" ht="15.75" customHeight="1" x14ac:dyDescent="0.25">
      <c r="C792" s="21"/>
      <c r="D792" s="20"/>
    </row>
    <row r="793" spans="3:4" ht="15.75" customHeight="1" x14ac:dyDescent="0.25">
      <c r="C793" s="21"/>
      <c r="D793" s="20"/>
    </row>
    <row r="794" spans="3:4" ht="15.75" customHeight="1" x14ac:dyDescent="0.25">
      <c r="C794" s="21"/>
      <c r="D794" s="20"/>
    </row>
    <row r="795" spans="3:4" ht="15.75" customHeight="1" x14ac:dyDescent="0.25">
      <c r="C795" s="21"/>
      <c r="D795" s="20"/>
    </row>
    <row r="796" spans="3:4" ht="15.75" customHeight="1" x14ac:dyDescent="0.25">
      <c r="C796" s="21"/>
      <c r="D796" s="20"/>
    </row>
    <row r="797" spans="3:4" ht="15.75" customHeight="1" x14ac:dyDescent="0.25">
      <c r="C797" s="21"/>
      <c r="D797" s="20"/>
    </row>
    <row r="798" spans="3:4" ht="15.75" customHeight="1" x14ac:dyDescent="0.25">
      <c r="C798" s="21"/>
      <c r="D798" s="20"/>
    </row>
    <row r="799" spans="3:4" ht="15.75" customHeight="1" x14ac:dyDescent="0.25">
      <c r="C799" s="21"/>
      <c r="D799" s="20"/>
    </row>
    <row r="800" spans="3:4" ht="15.75" customHeight="1" x14ac:dyDescent="0.25">
      <c r="C800" s="21"/>
      <c r="D800" s="20"/>
    </row>
    <row r="801" spans="3:4" ht="15.75" customHeight="1" x14ac:dyDescent="0.25">
      <c r="C801" s="21"/>
      <c r="D801" s="20"/>
    </row>
    <row r="802" spans="3:4" ht="15.75" customHeight="1" x14ac:dyDescent="0.25">
      <c r="C802" s="21"/>
      <c r="D802" s="20"/>
    </row>
    <row r="803" spans="3:4" ht="15.75" customHeight="1" x14ac:dyDescent="0.25">
      <c r="C803" s="21"/>
      <c r="D803" s="20"/>
    </row>
    <row r="804" spans="3:4" ht="15.75" customHeight="1" x14ac:dyDescent="0.25">
      <c r="C804" s="21"/>
      <c r="D804" s="20"/>
    </row>
    <row r="805" spans="3:4" ht="15.75" customHeight="1" x14ac:dyDescent="0.25">
      <c r="C805" s="21"/>
      <c r="D805" s="20"/>
    </row>
    <row r="806" spans="3:4" ht="15.75" customHeight="1" x14ac:dyDescent="0.25">
      <c r="C806" s="21"/>
      <c r="D806" s="20"/>
    </row>
    <row r="807" spans="3:4" ht="15.75" customHeight="1" x14ac:dyDescent="0.25">
      <c r="C807" s="21"/>
      <c r="D807" s="20"/>
    </row>
    <row r="808" spans="3:4" ht="15.75" customHeight="1" x14ac:dyDescent="0.25">
      <c r="C808" s="21"/>
      <c r="D808" s="20"/>
    </row>
    <row r="809" spans="3:4" ht="15.75" customHeight="1" x14ac:dyDescent="0.25">
      <c r="C809" s="21"/>
      <c r="D809" s="20"/>
    </row>
    <row r="810" spans="3:4" ht="15.75" customHeight="1" x14ac:dyDescent="0.25">
      <c r="C810" s="21"/>
      <c r="D810" s="20"/>
    </row>
    <row r="811" spans="3:4" ht="15.75" customHeight="1" x14ac:dyDescent="0.25">
      <c r="C811" s="21"/>
      <c r="D811" s="20"/>
    </row>
    <row r="812" spans="3:4" ht="15.75" customHeight="1" x14ac:dyDescent="0.25">
      <c r="C812" s="21"/>
      <c r="D812" s="20"/>
    </row>
    <row r="813" spans="3:4" ht="15.75" customHeight="1" x14ac:dyDescent="0.25">
      <c r="C813" s="21"/>
      <c r="D813" s="20"/>
    </row>
    <row r="814" spans="3:4" ht="15.75" customHeight="1" x14ac:dyDescent="0.25">
      <c r="C814" s="21"/>
      <c r="D814" s="20"/>
    </row>
    <row r="815" spans="3:4" ht="15.75" customHeight="1" x14ac:dyDescent="0.25">
      <c r="C815" s="21"/>
      <c r="D815" s="20"/>
    </row>
    <row r="816" spans="3:4" ht="15.75" customHeight="1" x14ac:dyDescent="0.25">
      <c r="C816" s="21"/>
      <c r="D816" s="20"/>
    </row>
    <row r="817" spans="3:4" ht="15.75" customHeight="1" x14ac:dyDescent="0.25">
      <c r="C817" s="21"/>
      <c r="D817" s="20"/>
    </row>
    <row r="818" spans="3:4" ht="15.75" customHeight="1" x14ac:dyDescent="0.25">
      <c r="C818" s="21"/>
      <c r="D818" s="20"/>
    </row>
    <row r="819" spans="3:4" ht="15.75" customHeight="1" x14ac:dyDescent="0.25">
      <c r="C819" s="21"/>
      <c r="D819" s="20"/>
    </row>
    <row r="820" spans="3:4" ht="15.75" customHeight="1" x14ac:dyDescent="0.25">
      <c r="C820" s="21"/>
      <c r="D820" s="20"/>
    </row>
    <row r="821" spans="3:4" ht="15.75" customHeight="1" x14ac:dyDescent="0.25">
      <c r="C821" s="21"/>
      <c r="D821" s="20"/>
    </row>
    <row r="822" spans="3:4" ht="15.75" customHeight="1" x14ac:dyDescent="0.25">
      <c r="C822" s="21"/>
      <c r="D822" s="20"/>
    </row>
    <row r="823" spans="3:4" ht="15.75" customHeight="1" x14ac:dyDescent="0.25">
      <c r="C823" s="21"/>
      <c r="D823" s="20"/>
    </row>
    <row r="824" spans="3:4" ht="15.75" customHeight="1" x14ac:dyDescent="0.25">
      <c r="C824" s="21"/>
      <c r="D824" s="20"/>
    </row>
    <row r="825" spans="3:4" ht="15.75" customHeight="1" x14ac:dyDescent="0.25">
      <c r="C825" s="21"/>
      <c r="D825" s="20"/>
    </row>
    <row r="826" spans="3:4" ht="15.75" customHeight="1" x14ac:dyDescent="0.25">
      <c r="C826" s="21"/>
      <c r="D826" s="20"/>
    </row>
    <row r="827" spans="3:4" ht="15.75" customHeight="1" x14ac:dyDescent="0.25">
      <c r="C827" s="21"/>
      <c r="D827" s="20"/>
    </row>
    <row r="828" spans="3:4" ht="15.75" customHeight="1" x14ac:dyDescent="0.25">
      <c r="C828" s="21"/>
      <c r="D828" s="20"/>
    </row>
    <row r="829" spans="3:4" ht="15.75" customHeight="1" x14ac:dyDescent="0.25">
      <c r="C829" s="21"/>
      <c r="D829" s="20"/>
    </row>
    <row r="830" spans="3:4" ht="15.75" customHeight="1" x14ac:dyDescent="0.25">
      <c r="C830" s="21"/>
      <c r="D830" s="20"/>
    </row>
    <row r="831" spans="3:4" ht="15.75" customHeight="1" x14ac:dyDescent="0.25">
      <c r="C831" s="21"/>
      <c r="D831" s="20"/>
    </row>
    <row r="832" spans="3:4" ht="15.75" customHeight="1" x14ac:dyDescent="0.25">
      <c r="C832" s="21"/>
      <c r="D832" s="20"/>
    </row>
    <row r="833" spans="3:4" ht="15.75" customHeight="1" x14ac:dyDescent="0.25">
      <c r="C833" s="21"/>
      <c r="D833" s="20"/>
    </row>
    <row r="834" spans="3:4" ht="15.75" customHeight="1" x14ac:dyDescent="0.25">
      <c r="C834" s="21"/>
      <c r="D834" s="20"/>
    </row>
    <row r="835" spans="3:4" ht="15.75" customHeight="1" x14ac:dyDescent="0.25">
      <c r="C835" s="21"/>
      <c r="D835" s="20"/>
    </row>
    <row r="836" spans="3:4" ht="15.75" customHeight="1" x14ac:dyDescent="0.25">
      <c r="C836" s="21"/>
      <c r="D836" s="20"/>
    </row>
    <row r="837" spans="3:4" ht="15.75" customHeight="1" x14ac:dyDescent="0.25">
      <c r="C837" s="21"/>
      <c r="D837" s="20"/>
    </row>
    <row r="838" spans="3:4" ht="15.75" customHeight="1" x14ac:dyDescent="0.25">
      <c r="C838" s="21"/>
      <c r="D838" s="20"/>
    </row>
    <row r="839" spans="3:4" ht="15.75" customHeight="1" x14ac:dyDescent="0.25">
      <c r="C839" s="21"/>
      <c r="D839" s="20"/>
    </row>
    <row r="840" spans="3:4" ht="15.75" customHeight="1" x14ac:dyDescent="0.25">
      <c r="C840" s="21"/>
      <c r="D840" s="20"/>
    </row>
    <row r="841" spans="3:4" ht="15.75" customHeight="1" x14ac:dyDescent="0.25">
      <c r="C841" s="21"/>
      <c r="D841" s="20"/>
    </row>
    <row r="842" spans="3:4" ht="15.75" customHeight="1" x14ac:dyDescent="0.25">
      <c r="C842" s="21"/>
      <c r="D842" s="20"/>
    </row>
    <row r="843" spans="3:4" ht="15.75" customHeight="1" x14ac:dyDescent="0.25">
      <c r="C843" s="21"/>
      <c r="D843" s="20"/>
    </row>
    <row r="844" spans="3:4" ht="15.75" customHeight="1" x14ac:dyDescent="0.25">
      <c r="C844" s="21"/>
      <c r="D844" s="20"/>
    </row>
    <row r="845" spans="3:4" ht="15.75" customHeight="1" x14ac:dyDescent="0.25">
      <c r="C845" s="21"/>
      <c r="D845" s="20"/>
    </row>
    <row r="846" spans="3:4" ht="15.75" customHeight="1" x14ac:dyDescent="0.25">
      <c r="C846" s="21"/>
      <c r="D846" s="20"/>
    </row>
    <row r="847" spans="3:4" ht="15.75" customHeight="1" x14ac:dyDescent="0.25">
      <c r="C847" s="21"/>
      <c r="D847" s="20"/>
    </row>
    <row r="848" spans="3:4" ht="15.75" customHeight="1" x14ac:dyDescent="0.25">
      <c r="C848" s="21"/>
      <c r="D848" s="20"/>
    </row>
    <row r="849" spans="3:4" ht="15.75" customHeight="1" x14ac:dyDescent="0.25">
      <c r="C849" s="21"/>
      <c r="D849" s="20"/>
    </row>
    <row r="850" spans="3:4" ht="15.75" customHeight="1" x14ac:dyDescent="0.25">
      <c r="C850" s="21"/>
      <c r="D850" s="20"/>
    </row>
    <row r="851" spans="3:4" ht="15.75" customHeight="1" x14ac:dyDescent="0.25">
      <c r="C851" s="21"/>
      <c r="D851" s="20"/>
    </row>
    <row r="852" spans="3:4" ht="15.75" customHeight="1" x14ac:dyDescent="0.25">
      <c r="C852" s="21"/>
      <c r="D852" s="20"/>
    </row>
    <row r="853" spans="3:4" ht="15.75" customHeight="1" x14ac:dyDescent="0.25">
      <c r="C853" s="21"/>
      <c r="D853" s="20"/>
    </row>
    <row r="854" spans="3:4" ht="15.75" customHeight="1" x14ac:dyDescent="0.25">
      <c r="C854" s="21"/>
      <c r="D854" s="20"/>
    </row>
    <row r="855" spans="3:4" ht="15.75" customHeight="1" x14ac:dyDescent="0.25">
      <c r="C855" s="21"/>
      <c r="D855" s="20"/>
    </row>
    <row r="856" spans="3:4" ht="15.75" customHeight="1" x14ac:dyDescent="0.25">
      <c r="C856" s="21"/>
      <c r="D856" s="20"/>
    </row>
    <row r="857" spans="3:4" ht="15.75" customHeight="1" x14ac:dyDescent="0.25">
      <c r="C857" s="21"/>
      <c r="D857" s="20"/>
    </row>
    <row r="858" spans="3:4" ht="15.75" customHeight="1" x14ac:dyDescent="0.25">
      <c r="C858" s="21"/>
      <c r="D858" s="20"/>
    </row>
    <row r="859" spans="3:4" ht="15.75" customHeight="1" x14ac:dyDescent="0.25">
      <c r="C859" s="21"/>
      <c r="D859" s="20"/>
    </row>
    <row r="860" spans="3:4" ht="15.75" customHeight="1" x14ac:dyDescent="0.25">
      <c r="C860" s="21"/>
      <c r="D860" s="20"/>
    </row>
    <row r="861" spans="3:4" ht="15.75" customHeight="1" x14ac:dyDescent="0.25">
      <c r="C861" s="21"/>
      <c r="D861" s="20"/>
    </row>
    <row r="862" spans="3:4" ht="15.75" customHeight="1" x14ac:dyDescent="0.25">
      <c r="C862" s="21"/>
      <c r="D862" s="20"/>
    </row>
    <row r="863" spans="3:4" ht="15.75" customHeight="1" x14ac:dyDescent="0.25">
      <c r="C863" s="21"/>
      <c r="D863" s="20"/>
    </row>
    <row r="864" spans="3:4" ht="15.75" customHeight="1" x14ac:dyDescent="0.25">
      <c r="C864" s="21"/>
      <c r="D864" s="20"/>
    </row>
    <row r="865" spans="3:4" ht="15.75" customHeight="1" x14ac:dyDescent="0.25">
      <c r="C865" s="21"/>
      <c r="D865" s="20"/>
    </row>
    <row r="866" spans="3:4" ht="15.75" customHeight="1" x14ac:dyDescent="0.25">
      <c r="C866" s="21"/>
      <c r="D866" s="20"/>
    </row>
    <row r="867" spans="3:4" ht="15.75" customHeight="1" x14ac:dyDescent="0.25">
      <c r="C867" s="21"/>
      <c r="D867" s="20"/>
    </row>
    <row r="868" spans="3:4" ht="15.75" customHeight="1" x14ac:dyDescent="0.25">
      <c r="C868" s="21"/>
      <c r="D868" s="20"/>
    </row>
    <row r="869" spans="3:4" ht="15.75" customHeight="1" x14ac:dyDescent="0.25">
      <c r="C869" s="21"/>
      <c r="D869" s="20"/>
    </row>
    <row r="870" spans="3:4" ht="15.75" customHeight="1" x14ac:dyDescent="0.25">
      <c r="C870" s="21"/>
      <c r="D870" s="20"/>
    </row>
    <row r="871" spans="3:4" ht="15.75" customHeight="1" x14ac:dyDescent="0.25">
      <c r="C871" s="21"/>
      <c r="D871" s="20"/>
    </row>
    <row r="872" spans="3:4" ht="15.75" customHeight="1" x14ac:dyDescent="0.25">
      <c r="C872" s="21"/>
      <c r="D872" s="20"/>
    </row>
    <row r="873" spans="3:4" ht="15.75" customHeight="1" x14ac:dyDescent="0.25">
      <c r="C873" s="21"/>
      <c r="D873" s="20"/>
    </row>
    <row r="874" spans="3:4" ht="15.75" customHeight="1" x14ac:dyDescent="0.25">
      <c r="C874" s="21"/>
      <c r="D874" s="20"/>
    </row>
    <row r="875" spans="3:4" ht="15.75" customHeight="1" x14ac:dyDescent="0.25">
      <c r="C875" s="21"/>
      <c r="D875" s="20"/>
    </row>
    <row r="876" spans="3:4" ht="15.75" customHeight="1" x14ac:dyDescent="0.25">
      <c r="C876" s="21"/>
      <c r="D876" s="20"/>
    </row>
    <row r="877" spans="3:4" ht="15.75" customHeight="1" x14ac:dyDescent="0.25">
      <c r="C877" s="21"/>
      <c r="D877" s="20"/>
    </row>
    <row r="878" spans="3:4" ht="15.75" customHeight="1" x14ac:dyDescent="0.25">
      <c r="C878" s="21"/>
      <c r="D878" s="20"/>
    </row>
    <row r="879" spans="3:4" ht="15.75" customHeight="1" x14ac:dyDescent="0.25">
      <c r="C879" s="21"/>
      <c r="D879" s="20"/>
    </row>
    <row r="880" spans="3:4" ht="15.75" customHeight="1" x14ac:dyDescent="0.25">
      <c r="C880" s="21"/>
      <c r="D880" s="20"/>
    </row>
    <row r="881" spans="3:4" ht="15.75" customHeight="1" x14ac:dyDescent="0.25">
      <c r="C881" s="21"/>
      <c r="D881" s="20"/>
    </row>
    <row r="882" spans="3:4" ht="15.75" customHeight="1" x14ac:dyDescent="0.25">
      <c r="C882" s="21"/>
      <c r="D882" s="20"/>
    </row>
    <row r="883" spans="3:4" ht="15.75" customHeight="1" x14ac:dyDescent="0.25">
      <c r="C883" s="21"/>
      <c r="D883" s="20"/>
    </row>
    <row r="884" spans="3:4" ht="15.75" customHeight="1" x14ac:dyDescent="0.25">
      <c r="C884" s="21"/>
      <c r="D884" s="20"/>
    </row>
    <row r="885" spans="3:4" ht="15.75" customHeight="1" x14ac:dyDescent="0.25">
      <c r="C885" s="21"/>
      <c r="D885" s="20"/>
    </row>
    <row r="886" spans="3:4" ht="15.75" customHeight="1" x14ac:dyDescent="0.25">
      <c r="C886" s="21"/>
      <c r="D886" s="20"/>
    </row>
    <row r="887" spans="3:4" ht="15.75" customHeight="1" x14ac:dyDescent="0.25">
      <c r="C887" s="21"/>
      <c r="D887" s="20"/>
    </row>
    <row r="888" spans="3:4" ht="15.75" customHeight="1" x14ac:dyDescent="0.25">
      <c r="C888" s="21"/>
      <c r="D888" s="20"/>
    </row>
    <row r="889" spans="3:4" ht="15.75" customHeight="1" x14ac:dyDescent="0.25">
      <c r="C889" s="21"/>
      <c r="D889" s="20"/>
    </row>
    <row r="890" spans="3:4" ht="15.75" customHeight="1" x14ac:dyDescent="0.25">
      <c r="C890" s="21"/>
      <c r="D890" s="20"/>
    </row>
    <row r="891" spans="3:4" ht="15.75" customHeight="1" x14ac:dyDescent="0.25">
      <c r="C891" s="21"/>
      <c r="D891" s="20"/>
    </row>
    <row r="892" spans="3:4" ht="15.75" customHeight="1" x14ac:dyDescent="0.25">
      <c r="C892" s="21"/>
      <c r="D892" s="20"/>
    </row>
    <row r="893" spans="3:4" ht="15.75" customHeight="1" x14ac:dyDescent="0.25">
      <c r="C893" s="21"/>
      <c r="D893" s="20"/>
    </row>
    <row r="894" spans="3:4" ht="15.75" customHeight="1" x14ac:dyDescent="0.25">
      <c r="C894" s="21"/>
      <c r="D894" s="20"/>
    </row>
    <row r="895" spans="3:4" ht="15.75" customHeight="1" x14ac:dyDescent="0.25">
      <c r="C895" s="21"/>
      <c r="D895" s="20"/>
    </row>
    <row r="896" spans="3:4" ht="15.75" customHeight="1" x14ac:dyDescent="0.25">
      <c r="C896" s="21"/>
      <c r="D896" s="20"/>
    </row>
    <row r="897" spans="3:4" ht="15.75" customHeight="1" x14ac:dyDescent="0.25">
      <c r="C897" s="21"/>
      <c r="D897" s="20"/>
    </row>
    <row r="898" spans="3:4" ht="15.75" customHeight="1" x14ac:dyDescent="0.25">
      <c r="C898" s="21"/>
      <c r="D898" s="20"/>
    </row>
    <row r="899" spans="3:4" ht="15.75" customHeight="1" x14ac:dyDescent="0.25">
      <c r="C899" s="21"/>
      <c r="D899" s="20"/>
    </row>
    <row r="900" spans="3:4" ht="15.75" customHeight="1" x14ac:dyDescent="0.25">
      <c r="C900" s="21"/>
      <c r="D900" s="20"/>
    </row>
    <row r="901" spans="3:4" ht="15.75" customHeight="1" x14ac:dyDescent="0.25">
      <c r="C901" s="21"/>
      <c r="D901" s="20"/>
    </row>
    <row r="902" spans="3:4" ht="15.75" customHeight="1" x14ac:dyDescent="0.25">
      <c r="C902" s="21"/>
      <c r="D902" s="20"/>
    </row>
    <row r="903" spans="3:4" ht="15.75" customHeight="1" x14ac:dyDescent="0.25">
      <c r="C903" s="21"/>
      <c r="D903" s="20"/>
    </row>
    <row r="904" spans="3:4" ht="15.75" customHeight="1" x14ac:dyDescent="0.25">
      <c r="C904" s="21"/>
      <c r="D904" s="20"/>
    </row>
    <row r="905" spans="3:4" ht="15.75" customHeight="1" x14ac:dyDescent="0.25">
      <c r="C905" s="21"/>
      <c r="D905" s="20"/>
    </row>
    <row r="906" spans="3:4" ht="15.75" customHeight="1" x14ac:dyDescent="0.25">
      <c r="C906" s="21"/>
      <c r="D906" s="20"/>
    </row>
    <row r="907" spans="3:4" ht="15.75" customHeight="1" x14ac:dyDescent="0.25">
      <c r="C907" s="21"/>
      <c r="D907" s="20"/>
    </row>
    <row r="908" spans="3:4" ht="15.75" customHeight="1" x14ac:dyDescent="0.25">
      <c r="C908" s="21"/>
      <c r="D908" s="20"/>
    </row>
    <row r="909" spans="3:4" ht="15.75" customHeight="1" x14ac:dyDescent="0.25">
      <c r="C909" s="21"/>
      <c r="D909" s="20"/>
    </row>
    <row r="910" spans="3:4" ht="15.75" customHeight="1" x14ac:dyDescent="0.25">
      <c r="C910" s="21"/>
      <c r="D910" s="20"/>
    </row>
    <row r="911" spans="3:4" ht="15.75" customHeight="1" x14ac:dyDescent="0.25">
      <c r="C911" s="21"/>
      <c r="D911" s="20"/>
    </row>
    <row r="912" spans="3:4" ht="15.75" customHeight="1" x14ac:dyDescent="0.25">
      <c r="C912" s="21"/>
      <c r="D912" s="20"/>
    </row>
    <row r="913" spans="3:4" ht="15.75" customHeight="1" x14ac:dyDescent="0.25">
      <c r="C913" s="21"/>
      <c r="D913" s="20"/>
    </row>
    <row r="914" spans="3:4" ht="15.75" customHeight="1" x14ac:dyDescent="0.25">
      <c r="C914" s="21"/>
      <c r="D914" s="20"/>
    </row>
    <row r="915" spans="3:4" ht="15.75" customHeight="1" x14ac:dyDescent="0.25">
      <c r="C915" s="21"/>
      <c r="D915" s="20"/>
    </row>
    <row r="916" spans="3:4" ht="15.75" customHeight="1" x14ac:dyDescent="0.25">
      <c r="C916" s="21"/>
      <c r="D916" s="20"/>
    </row>
    <row r="917" spans="3:4" ht="15.75" customHeight="1" x14ac:dyDescent="0.25">
      <c r="C917" s="21"/>
      <c r="D917" s="20"/>
    </row>
    <row r="918" spans="3:4" ht="15.75" customHeight="1" x14ac:dyDescent="0.25">
      <c r="C918" s="21"/>
      <c r="D918" s="20"/>
    </row>
    <row r="919" spans="3:4" ht="15.75" customHeight="1" x14ac:dyDescent="0.25">
      <c r="C919" s="21"/>
      <c r="D919" s="20"/>
    </row>
    <row r="920" spans="3:4" ht="15.75" customHeight="1" x14ac:dyDescent="0.25">
      <c r="C920" s="21"/>
      <c r="D920" s="20"/>
    </row>
    <row r="921" spans="3:4" ht="15.75" customHeight="1" x14ac:dyDescent="0.25">
      <c r="C921" s="21"/>
      <c r="D921" s="20"/>
    </row>
    <row r="922" spans="3:4" ht="15.75" customHeight="1" x14ac:dyDescent="0.25">
      <c r="C922" s="21"/>
      <c r="D922" s="20"/>
    </row>
    <row r="923" spans="3:4" ht="15.75" customHeight="1" x14ac:dyDescent="0.25">
      <c r="C923" s="21"/>
      <c r="D923" s="20"/>
    </row>
    <row r="924" spans="3:4" ht="15.75" customHeight="1" x14ac:dyDescent="0.25">
      <c r="C924" s="21"/>
      <c r="D924" s="20"/>
    </row>
    <row r="925" spans="3:4" ht="15.75" customHeight="1" x14ac:dyDescent="0.25">
      <c r="C925" s="21"/>
      <c r="D925" s="20"/>
    </row>
    <row r="926" spans="3:4" ht="15.75" customHeight="1" x14ac:dyDescent="0.25">
      <c r="C926" s="21"/>
      <c r="D926" s="20"/>
    </row>
    <row r="927" spans="3:4" ht="15.75" customHeight="1" x14ac:dyDescent="0.25">
      <c r="C927" s="21"/>
      <c r="D927" s="20"/>
    </row>
    <row r="928" spans="3:4" ht="15.75" customHeight="1" x14ac:dyDescent="0.25">
      <c r="C928" s="21"/>
      <c r="D928" s="20"/>
    </row>
    <row r="929" spans="3:4" ht="15.75" customHeight="1" x14ac:dyDescent="0.25">
      <c r="C929" s="21"/>
      <c r="D929" s="20"/>
    </row>
    <row r="930" spans="3:4" ht="15.75" customHeight="1" x14ac:dyDescent="0.25">
      <c r="C930" s="21"/>
      <c r="D930" s="20"/>
    </row>
    <row r="931" spans="3:4" ht="15.75" customHeight="1" x14ac:dyDescent="0.25">
      <c r="C931" s="21"/>
      <c r="D931" s="20"/>
    </row>
    <row r="932" spans="3:4" ht="15.75" customHeight="1" x14ac:dyDescent="0.25">
      <c r="C932" s="21"/>
      <c r="D932" s="20"/>
    </row>
    <row r="933" spans="3:4" ht="15.75" customHeight="1" x14ac:dyDescent="0.25">
      <c r="C933" s="21"/>
      <c r="D933" s="20"/>
    </row>
    <row r="934" spans="3:4" ht="15.75" customHeight="1" x14ac:dyDescent="0.25">
      <c r="C934" s="21"/>
      <c r="D934" s="20"/>
    </row>
    <row r="935" spans="3:4" ht="15.75" customHeight="1" x14ac:dyDescent="0.25">
      <c r="C935" s="21"/>
      <c r="D935" s="20"/>
    </row>
    <row r="936" spans="3:4" ht="15.75" customHeight="1" x14ac:dyDescent="0.25">
      <c r="C936" s="21"/>
      <c r="D936" s="20"/>
    </row>
    <row r="937" spans="3:4" ht="15.75" customHeight="1" x14ac:dyDescent="0.25">
      <c r="C937" s="21"/>
      <c r="D937" s="20"/>
    </row>
    <row r="938" spans="3:4" ht="15.75" customHeight="1" x14ac:dyDescent="0.25">
      <c r="C938" s="21"/>
      <c r="D938" s="20"/>
    </row>
    <row r="939" spans="3:4" ht="15.75" customHeight="1" x14ac:dyDescent="0.25">
      <c r="C939" s="21"/>
      <c r="D939" s="20"/>
    </row>
    <row r="940" spans="3:4" ht="15.75" customHeight="1" x14ac:dyDescent="0.25">
      <c r="C940" s="21"/>
      <c r="D940" s="20"/>
    </row>
    <row r="941" spans="3:4" ht="15.75" customHeight="1" x14ac:dyDescent="0.25">
      <c r="C941" s="21"/>
      <c r="D941" s="20"/>
    </row>
    <row r="942" spans="3:4" ht="15.75" customHeight="1" x14ac:dyDescent="0.25">
      <c r="C942" s="21"/>
      <c r="D942" s="20"/>
    </row>
    <row r="943" spans="3:4" ht="15.75" customHeight="1" x14ac:dyDescent="0.25">
      <c r="C943" s="21"/>
      <c r="D943" s="20"/>
    </row>
    <row r="944" spans="3:4" ht="15.75" customHeight="1" x14ac:dyDescent="0.25">
      <c r="C944" s="21"/>
      <c r="D944" s="20"/>
    </row>
    <row r="945" spans="3:4" ht="15.75" customHeight="1" x14ac:dyDescent="0.25">
      <c r="C945" s="21"/>
      <c r="D945" s="20"/>
    </row>
    <row r="946" spans="3:4" ht="15.75" customHeight="1" x14ac:dyDescent="0.25">
      <c r="C946" s="21"/>
      <c r="D946" s="20"/>
    </row>
    <row r="947" spans="3:4" ht="15.75" customHeight="1" x14ac:dyDescent="0.25">
      <c r="C947" s="21"/>
      <c r="D947" s="20"/>
    </row>
    <row r="948" spans="3:4" ht="15.75" customHeight="1" x14ac:dyDescent="0.25">
      <c r="C948" s="21"/>
      <c r="D948" s="20"/>
    </row>
    <row r="949" spans="3:4" ht="15.75" customHeight="1" x14ac:dyDescent="0.25">
      <c r="C949" s="21"/>
      <c r="D949" s="20"/>
    </row>
    <row r="950" spans="3:4" ht="15.75" customHeight="1" x14ac:dyDescent="0.25">
      <c r="C950" s="21"/>
      <c r="D950" s="20"/>
    </row>
    <row r="951" spans="3:4" ht="15.75" customHeight="1" x14ac:dyDescent="0.25">
      <c r="C951" s="21"/>
      <c r="D951" s="20"/>
    </row>
    <row r="952" spans="3:4" ht="15.75" customHeight="1" x14ac:dyDescent="0.25">
      <c r="C952" s="21"/>
      <c r="D952" s="20"/>
    </row>
    <row r="953" spans="3:4" ht="15.75" customHeight="1" x14ac:dyDescent="0.25">
      <c r="C953" s="21"/>
      <c r="D953" s="20"/>
    </row>
    <row r="954" spans="3:4" ht="15.75" customHeight="1" x14ac:dyDescent="0.25">
      <c r="C954" s="21"/>
      <c r="D954" s="20"/>
    </row>
    <row r="955" spans="3:4" ht="15.75" customHeight="1" x14ac:dyDescent="0.25">
      <c r="C955" s="21"/>
      <c r="D955" s="20"/>
    </row>
    <row r="956" spans="3:4" ht="15.75" customHeight="1" x14ac:dyDescent="0.25">
      <c r="C956" s="21"/>
      <c r="D956" s="20"/>
    </row>
    <row r="957" spans="3:4" ht="15.75" customHeight="1" x14ac:dyDescent="0.25">
      <c r="C957" s="21"/>
      <c r="D957" s="20"/>
    </row>
    <row r="958" spans="3:4" ht="15.75" customHeight="1" x14ac:dyDescent="0.25">
      <c r="C958" s="21"/>
      <c r="D958" s="20"/>
    </row>
    <row r="959" spans="3:4" ht="15.75" customHeight="1" x14ac:dyDescent="0.25">
      <c r="C959" s="21"/>
      <c r="D959" s="20"/>
    </row>
    <row r="960" spans="3:4" ht="15.75" customHeight="1" x14ac:dyDescent="0.25">
      <c r="C960" s="21"/>
      <c r="D960" s="20"/>
    </row>
    <row r="961" spans="3:4" ht="15.75" customHeight="1" x14ac:dyDescent="0.25">
      <c r="C961" s="21"/>
      <c r="D961" s="20"/>
    </row>
    <row r="962" spans="3:4" ht="15.75" customHeight="1" x14ac:dyDescent="0.25">
      <c r="C962" s="21"/>
      <c r="D962" s="20"/>
    </row>
    <row r="963" spans="3:4" ht="15.75" customHeight="1" x14ac:dyDescent="0.25">
      <c r="C963" s="21"/>
      <c r="D963" s="20"/>
    </row>
    <row r="964" spans="3:4" ht="15.75" customHeight="1" x14ac:dyDescent="0.25">
      <c r="C964" s="21"/>
      <c r="D964" s="20"/>
    </row>
    <row r="965" spans="3:4" ht="15.75" customHeight="1" x14ac:dyDescent="0.25">
      <c r="C965" s="21"/>
      <c r="D965" s="20"/>
    </row>
    <row r="966" spans="3:4" ht="15.75" customHeight="1" x14ac:dyDescent="0.25">
      <c r="C966" s="21"/>
      <c r="D966" s="20"/>
    </row>
    <row r="967" spans="3:4" ht="15.75" customHeight="1" x14ac:dyDescent="0.25">
      <c r="C967" s="21"/>
      <c r="D967" s="20"/>
    </row>
    <row r="968" spans="3:4" ht="15.75" customHeight="1" x14ac:dyDescent="0.25">
      <c r="C968" s="21"/>
      <c r="D968" s="20"/>
    </row>
    <row r="969" spans="3:4" ht="15.75" customHeight="1" x14ac:dyDescent="0.25">
      <c r="C969" s="21"/>
      <c r="D969" s="20"/>
    </row>
    <row r="970" spans="3:4" ht="15.75" customHeight="1" x14ac:dyDescent="0.25">
      <c r="C970" s="21"/>
      <c r="D970" s="20"/>
    </row>
    <row r="971" spans="3:4" ht="15.75" customHeight="1" x14ac:dyDescent="0.25">
      <c r="C971" s="21"/>
      <c r="D971" s="20"/>
    </row>
    <row r="972" spans="3:4" ht="15.75" customHeight="1" x14ac:dyDescent="0.25">
      <c r="C972" s="21"/>
      <c r="D972" s="20"/>
    </row>
    <row r="973" spans="3:4" ht="15.75" customHeight="1" x14ac:dyDescent="0.25">
      <c r="C973" s="21"/>
      <c r="D973" s="20"/>
    </row>
    <row r="974" spans="3:4" ht="15.75" customHeight="1" x14ac:dyDescent="0.25">
      <c r="C974" s="21"/>
      <c r="D974" s="20"/>
    </row>
    <row r="975" spans="3:4" ht="15.75" customHeight="1" x14ac:dyDescent="0.25">
      <c r="C975" s="21"/>
      <c r="D975" s="20"/>
    </row>
    <row r="976" spans="3:4" ht="15.75" customHeight="1" x14ac:dyDescent="0.25">
      <c r="C976" s="21"/>
      <c r="D976" s="20"/>
    </row>
    <row r="977" spans="3:4" ht="15.75" customHeight="1" x14ac:dyDescent="0.25">
      <c r="C977" s="21"/>
      <c r="D977" s="20"/>
    </row>
    <row r="978" spans="3:4" ht="15.75" customHeight="1" x14ac:dyDescent="0.25">
      <c r="C978" s="21"/>
      <c r="D978" s="20"/>
    </row>
    <row r="979" spans="3:4" ht="15.75" customHeight="1" x14ac:dyDescent="0.25">
      <c r="C979" s="21"/>
      <c r="D979" s="20"/>
    </row>
    <row r="980" spans="3:4" ht="15.75" customHeight="1" x14ac:dyDescent="0.25">
      <c r="C980" s="21"/>
      <c r="D980" s="20"/>
    </row>
    <row r="981" spans="3:4" ht="15.75" customHeight="1" x14ac:dyDescent="0.25">
      <c r="C981" s="21"/>
      <c r="D981" s="20"/>
    </row>
    <row r="982" spans="3:4" ht="15.75" customHeight="1" x14ac:dyDescent="0.25">
      <c r="C982" s="21"/>
      <c r="D982" s="20"/>
    </row>
    <row r="983" spans="3:4" ht="15.75" customHeight="1" x14ac:dyDescent="0.25">
      <c r="C983" s="21"/>
      <c r="D983" s="20"/>
    </row>
    <row r="984" spans="3:4" ht="15.75" customHeight="1" x14ac:dyDescent="0.25">
      <c r="C984" s="21"/>
      <c r="D984" s="20"/>
    </row>
    <row r="985" spans="3:4" ht="15.75" customHeight="1" x14ac:dyDescent="0.25">
      <c r="C985" s="21"/>
      <c r="D985" s="20"/>
    </row>
    <row r="986" spans="3:4" ht="15.75" customHeight="1" x14ac:dyDescent="0.25">
      <c r="C986" s="21"/>
      <c r="D986" s="20"/>
    </row>
    <row r="987" spans="3:4" ht="15.75" customHeight="1" x14ac:dyDescent="0.25">
      <c r="C987" s="21"/>
      <c r="D987" s="20"/>
    </row>
    <row r="988" spans="3:4" ht="15.75" customHeight="1" x14ac:dyDescent="0.25">
      <c r="C988" s="21"/>
      <c r="D988" s="20"/>
    </row>
    <row r="989" spans="3:4" ht="15.75" customHeight="1" x14ac:dyDescent="0.25">
      <c r="C989" s="21"/>
      <c r="D989" s="20"/>
    </row>
    <row r="990" spans="3:4" ht="15.75" customHeight="1" x14ac:dyDescent="0.25">
      <c r="C990" s="21"/>
      <c r="D990" s="20"/>
    </row>
    <row r="991" spans="3:4" ht="15.75" customHeight="1" x14ac:dyDescent="0.25">
      <c r="C991" s="21"/>
      <c r="D991" s="20"/>
    </row>
    <row r="992" spans="3:4" ht="15.75" customHeight="1" x14ac:dyDescent="0.25">
      <c r="C992" s="21"/>
      <c r="D992" s="20"/>
    </row>
    <row r="993" spans="3:4" ht="15.75" customHeight="1" x14ac:dyDescent="0.25">
      <c r="C993" s="21"/>
      <c r="D993" s="20"/>
    </row>
    <row r="994" spans="3:4" ht="15.75" customHeight="1" x14ac:dyDescent="0.25">
      <c r="C994" s="21"/>
      <c r="D994" s="20"/>
    </row>
    <row r="995" spans="3:4" ht="15.75" customHeight="1" x14ac:dyDescent="0.25">
      <c r="C995" s="21"/>
      <c r="D995" s="20"/>
    </row>
    <row r="996" spans="3:4" ht="15.75" customHeight="1" x14ac:dyDescent="0.25">
      <c r="C996" s="21"/>
      <c r="D996" s="20"/>
    </row>
    <row r="997" spans="3:4" ht="15.75" customHeight="1" x14ac:dyDescent="0.25">
      <c r="C997" s="21"/>
      <c r="D997" s="20"/>
    </row>
    <row r="998" spans="3:4" ht="15.75" customHeight="1" x14ac:dyDescent="0.25">
      <c r="C998" s="21"/>
      <c r="D998" s="20"/>
    </row>
    <row r="999" spans="3:4" ht="15.75" customHeight="1" x14ac:dyDescent="0.25">
      <c r="C999" s="21"/>
      <c r="D999" s="20"/>
    </row>
    <row r="1000" spans="3:4" ht="15.75" customHeight="1" x14ac:dyDescent="0.25">
      <c r="C1000" s="21"/>
      <c r="D1000" s="20"/>
    </row>
    <row r="1001" spans="3:4" ht="15.75" customHeight="1" x14ac:dyDescent="0.25">
      <c r="C1001" s="21"/>
      <c r="D1001" s="20"/>
    </row>
    <row r="1002" spans="3:4" ht="15.75" customHeight="1" x14ac:dyDescent="0.25">
      <c r="C1002" s="21"/>
      <c r="D1002" s="20"/>
    </row>
  </sheetData>
  <autoFilter ref="A1:W85" xr:uid="{00000000-0001-0000-0000-000000000000}"/>
  <phoneticPr fontId="7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6E87E-2637-48EE-9BDE-F548148DED67}">
  <dimension ref="A1:B24"/>
  <sheetViews>
    <sheetView workbookViewId="0">
      <selection activeCell="B1" sqref="B1:B1048576"/>
    </sheetView>
  </sheetViews>
  <sheetFormatPr defaultRowHeight="15" x14ac:dyDescent="0.25"/>
  <cols>
    <col min="1" max="1" width="14.42578125" bestFit="1" customWidth="1"/>
  </cols>
  <sheetData>
    <row r="1" spans="1:2" x14ac:dyDescent="0.25">
      <c r="A1" t="s">
        <v>186</v>
      </c>
      <c r="B1" t="s">
        <v>187</v>
      </c>
    </row>
    <row r="2" spans="1:2" x14ac:dyDescent="0.25">
      <c r="A2" s="1" t="s">
        <v>0</v>
      </c>
    </row>
    <row r="3" spans="1:2" x14ac:dyDescent="0.25">
      <c r="A3" s="1" t="s">
        <v>1</v>
      </c>
    </row>
    <row r="4" spans="1:2" x14ac:dyDescent="0.25">
      <c r="A4" s="1" t="s">
        <v>188</v>
      </c>
    </row>
    <row r="5" spans="1:2" x14ac:dyDescent="0.25">
      <c r="A5" s="2" t="s">
        <v>189</v>
      </c>
    </row>
    <row r="6" spans="1:2" x14ac:dyDescent="0.25">
      <c r="A6" s="1" t="s">
        <v>190</v>
      </c>
    </row>
    <row r="7" spans="1:2" x14ac:dyDescent="0.25">
      <c r="A7" s="1" t="s">
        <v>5</v>
      </c>
    </row>
    <row r="8" spans="1:2" x14ac:dyDescent="0.25">
      <c r="A8" s="1" t="s">
        <v>6</v>
      </c>
    </row>
    <row r="9" spans="1:2" x14ac:dyDescent="0.25">
      <c r="A9" s="1" t="s">
        <v>7</v>
      </c>
    </row>
    <row r="10" spans="1:2" x14ac:dyDescent="0.25">
      <c r="A10" s="3" t="s">
        <v>8</v>
      </c>
    </row>
    <row r="11" spans="1:2" x14ac:dyDescent="0.25">
      <c r="A11" s="3" t="s">
        <v>9</v>
      </c>
    </row>
    <row r="12" spans="1:2" x14ac:dyDescent="0.25">
      <c r="A12" s="3" t="s">
        <v>10</v>
      </c>
    </row>
    <row r="13" spans="1:2" x14ac:dyDescent="0.25">
      <c r="A13" s="3" t="s">
        <v>11</v>
      </c>
    </row>
    <row r="14" spans="1:2" x14ac:dyDescent="0.25">
      <c r="A14" s="3" t="s">
        <v>12</v>
      </c>
    </row>
    <row r="15" spans="1:2" x14ac:dyDescent="0.25">
      <c r="A15" s="3" t="s">
        <v>13</v>
      </c>
    </row>
    <row r="16" spans="1:2" x14ac:dyDescent="0.25">
      <c r="A16" s="3" t="s">
        <v>14</v>
      </c>
    </row>
    <row r="17" spans="1:1" x14ac:dyDescent="0.25">
      <c r="A17" s="3" t="s">
        <v>15</v>
      </c>
    </row>
    <row r="18" spans="1:1" x14ac:dyDescent="0.25">
      <c r="A18" s="3" t="s">
        <v>16</v>
      </c>
    </row>
    <row r="19" spans="1:1" x14ac:dyDescent="0.25">
      <c r="A19" s="3" t="s">
        <v>17</v>
      </c>
    </row>
    <row r="20" spans="1:1" x14ac:dyDescent="0.25">
      <c r="A20" s="3" t="s">
        <v>18</v>
      </c>
    </row>
    <row r="21" spans="1:1" x14ac:dyDescent="0.25">
      <c r="A21" s="3" t="s">
        <v>19</v>
      </c>
    </row>
    <row r="22" spans="1:1" x14ac:dyDescent="0.25">
      <c r="A22" s="3" t="s">
        <v>20</v>
      </c>
    </row>
    <row r="23" spans="1:1" x14ac:dyDescent="0.25">
      <c r="A23" s="3" t="s">
        <v>21</v>
      </c>
    </row>
    <row r="24" spans="1:1" x14ac:dyDescent="0.25">
      <c r="A24" s="3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2267E8CD3C98468C12F21A30F95709" ma:contentTypeVersion="14" ma:contentTypeDescription="Een nieuw document maken." ma:contentTypeScope="" ma:versionID="51737e122b73d4e61ac4d4c12509c923">
  <xsd:schema xmlns:xsd="http://www.w3.org/2001/XMLSchema" xmlns:xs="http://www.w3.org/2001/XMLSchema" xmlns:p="http://schemas.microsoft.com/office/2006/metadata/properties" xmlns:ns2="b3caa312-d691-44be-8b21-dff21504169d" xmlns:ns3="7cec26d3-cc4a-4977-8a97-83793e8fd051" targetNamespace="http://schemas.microsoft.com/office/2006/metadata/properties" ma:root="true" ma:fieldsID="8e5d6303af26eb3e69442ce8016a89fc" ns2:_="" ns3:_="">
    <xsd:import namespace="b3caa312-d691-44be-8b21-dff21504169d"/>
    <xsd:import namespace="7cec26d3-cc4a-4977-8a97-83793e8fd0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caa312-d691-44be-8b21-dff2150416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Afbeeldingtags" ma:readOnly="false" ma:fieldId="{5cf76f15-5ced-4ddc-b409-7134ff3c332f}" ma:taxonomyMulti="true" ma:sspId="3b9bb814-139f-4039-9463-697760f06a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ec26d3-cc4a-4977-8a97-83793e8fd05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b486c16-631c-463a-98fe-a0f8424ae119}" ma:internalName="TaxCatchAll" ma:showField="CatchAllData" ma:web="7cec26d3-cc4a-4977-8a97-83793e8fd0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cec26d3-cc4a-4977-8a97-83793e8fd051" xsi:nil="true"/>
    <lcf76f155ced4ddcb4097134ff3c332f xmlns="b3caa312-d691-44be-8b21-dff21504169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924F45-3083-486D-97DA-A14F93CFFA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AC03D8-3518-4BF4-9FAE-0AFC2376B2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caa312-d691-44be-8b21-dff21504169d"/>
    <ds:schemaRef ds:uri="7cec26d3-cc4a-4977-8a97-83793e8fd0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F6BFDB-15D6-4E30-A54D-0F75CA20900D}">
  <ds:schemaRefs>
    <ds:schemaRef ds:uri="http://schemas.microsoft.com/office/2006/metadata/properties"/>
    <ds:schemaRef ds:uri="http://schemas.microsoft.com/office/infopath/2007/PartnerControls"/>
    <ds:schemaRef ds:uri="7cec26d3-cc4a-4977-8a97-83793e8fd051"/>
    <ds:schemaRef ds:uri="b3caa312-d691-44be-8b21-dff21504169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Header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Gaston Mendoza</dc:creator>
  <cp:keywords/>
  <dc:description/>
  <cp:lastModifiedBy>Gaston Mendoza Veirana</cp:lastModifiedBy>
  <cp:revision/>
  <dcterms:created xsi:type="dcterms:W3CDTF">2015-06-05T18:17:20Z</dcterms:created>
  <dcterms:modified xsi:type="dcterms:W3CDTF">2023-12-15T10:52:03Z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0x0101002A2267E8CD3C98468C12F21A30F95709</vt:lpwstr>
  </property>
  <property fmtid="{D5CDD505-2E9C-101B-9397-08002B2CF9AE}" pid="3" name="MediaServiceImageTags">
    <vt:lpwstr/>
  </property>
</Properties>
</file>