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74" documentId="11_946C2C747EC053BF57EBE914DD4A0067790CF4AA" xr6:coauthVersionLast="47" xr6:coauthVersionMax="47" xr10:uidLastSave="{536E3CA3-A5DF-4DED-A419-537D651B3BE7}"/>
  <bookViews>
    <workbookView xWindow="-25320" yWindow="-645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<sst xmlns="http://schemas.openxmlformats.org/spreadsheetml/2006/main" count="242" uniqueCount="235">
  <si>
    <t>SAMPLE</t>
  </si>
  <si>
    <t>Cup number</t>
  </si>
  <si>
    <t>Cup mass</t>
  </si>
  <si>
    <t>cup+sample mass</t>
  </si>
  <si>
    <t>soil mass</t>
  </si>
  <si>
    <t>Kre_HF</t>
  </si>
  <si>
    <t>Kre_LF</t>
  </si>
  <si>
    <t>F1mass</t>
  </si>
  <si>
    <t>F3mass</t>
  </si>
  <si>
    <t>kfd</t>
  </si>
  <si>
    <t>avelang21 bh529</t>
  </si>
  <si>
    <t>EK21 bh524</t>
  </si>
  <si>
    <t>94 tibamwenda</t>
  </si>
  <si>
    <t>16 mukasa</t>
  </si>
  <si>
    <t>31 lugolobi</t>
  </si>
  <si>
    <t>41 kyebogola</t>
  </si>
  <si>
    <t>44 musoga</t>
  </si>
  <si>
    <t>95 tamusine</t>
  </si>
  <si>
    <t>91 nalure</t>
  </si>
  <si>
    <t>29 mugunowa</t>
  </si>
  <si>
    <t>45 isoba</t>
  </si>
  <si>
    <t>58 kaluya</t>
  </si>
  <si>
    <t>24 luyiga</t>
  </si>
  <si>
    <t>51 batwaula</t>
  </si>
  <si>
    <t>52 mukisa</t>
  </si>
  <si>
    <t>34 mugugwa</t>
  </si>
  <si>
    <t>46 hasi maka</t>
  </si>
  <si>
    <t>21 wanzale</t>
  </si>
  <si>
    <t>54 naigambi</t>
  </si>
  <si>
    <t>84 senyonga</t>
  </si>
  <si>
    <t>62 nakudo</t>
  </si>
  <si>
    <t>79 yosamu</t>
  </si>
  <si>
    <t>55 nyende</t>
  </si>
  <si>
    <t>61 kibi grace</t>
  </si>
  <si>
    <t>89 kasigau</t>
  </si>
  <si>
    <t>28 bukenya</t>
  </si>
  <si>
    <t>96 humero</t>
  </si>
  <si>
    <t>59 kiduka</t>
  </si>
  <si>
    <t xml:space="preserve">88 bukenya </t>
  </si>
  <si>
    <t>32 mwanje</t>
  </si>
  <si>
    <t>27 waswa</t>
  </si>
  <si>
    <t>83 byarugara</t>
  </si>
  <si>
    <t>92 banage</t>
  </si>
  <si>
    <t>82 agabe</t>
  </si>
  <si>
    <t>76 kyotaman</t>
  </si>
  <si>
    <t>85 lugoora</t>
  </si>
  <si>
    <t>63 bamutaze</t>
  </si>
  <si>
    <t>81 venaniti</t>
  </si>
  <si>
    <t>2 ktingi</t>
  </si>
  <si>
    <t>37 Peter muumba</t>
  </si>
  <si>
    <t>102 byaruwhga</t>
  </si>
  <si>
    <t>78 sezi</t>
  </si>
  <si>
    <t>26 kibila</t>
  </si>
  <si>
    <t>101 bamugaya</t>
  </si>
  <si>
    <t>19 semwanga</t>
  </si>
  <si>
    <t>48 isabirye</t>
  </si>
  <si>
    <t>93 kyalumpa</t>
  </si>
  <si>
    <t>6 kisule</t>
  </si>
  <si>
    <t>5 kiriggwajo</t>
  </si>
  <si>
    <t>70 inalukwago</t>
  </si>
  <si>
    <t>11 kubrizia</t>
  </si>
  <si>
    <t>57 akumu</t>
  </si>
  <si>
    <t>15 kiberu</t>
  </si>
  <si>
    <t>42 nabona</t>
  </si>
  <si>
    <t>30 zabali</t>
  </si>
  <si>
    <t>77 kiiza</t>
  </si>
  <si>
    <t>10 lukela</t>
  </si>
  <si>
    <t>73 hagileo</t>
  </si>
  <si>
    <t>65 misairi</t>
  </si>
  <si>
    <t>22 musaka</t>
  </si>
  <si>
    <t>41 moses</t>
  </si>
  <si>
    <t>98 rev basula</t>
  </si>
  <si>
    <t>25 kagna</t>
  </si>
  <si>
    <t>36 mugoya</t>
  </si>
  <si>
    <t>86 musabaho</t>
  </si>
  <si>
    <t>53 isiko</t>
  </si>
  <si>
    <t>74 kiiza nuura</t>
  </si>
  <si>
    <t>64 musambi</t>
  </si>
  <si>
    <t>68 kairu</t>
  </si>
  <si>
    <t>50 nyende</t>
  </si>
  <si>
    <t>38 ouma rogers</t>
  </si>
  <si>
    <t>3 lukanowa</t>
  </si>
  <si>
    <t>90 nyendwoita</t>
  </si>
  <si>
    <t>80 kwimibha</t>
  </si>
  <si>
    <t>35 magezi</t>
  </si>
  <si>
    <t>99 kabugo</t>
  </si>
  <si>
    <t>8 musizi</t>
  </si>
  <si>
    <t>20 luwenda</t>
  </si>
  <si>
    <t>12 walekhwa</t>
  </si>
  <si>
    <t>1 mukasa</t>
  </si>
  <si>
    <t>71 cleophas</t>
  </si>
  <si>
    <t>9 walabyeni</t>
  </si>
  <si>
    <t xml:space="preserve">47 Livingstone </t>
  </si>
  <si>
    <t>33 naborye</t>
  </si>
  <si>
    <t>23 msubuga</t>
  </si>
  <si>
    <t>60 basule</t>
  </si>
  <si>
    <t>97 bukanjoloka</t>
  </si>
  <si>
    <t>39 tuusa</t>
  </si>
  <si>
    <t>103 bura</t>
  </si>
  <si>
    <t>4 kawamucha</t>
  </si>
  <si>
    <t>66 ngobi</t>
  </si>
  <si>
    <t>104 bahati</t>
  </si>
  <si>
    <t>72 mugandwa</t>
  </si>
  <si>
    <t>14 lunayonda</t>
  </si>
  <si>
    <t>67 mpati</t>
  </si>
  <si>
    <t>75 makojjo</t>
  </si>
  <si>
    <t>7 kagulire</t>
  </si>
  <si>
    <t>40 maliki</t>
  </si>
  <si>
    <t>18 musoke</t>
  </si>
  <si>
    <t>100 nsibayo</t>
  </si>
  <si>
    <t>49 kagheghem</t>
  </si>
  <si>
    <t>17 zansanze</t>
  </si>
  <si>
    <t>69 lusinde</t>
  </si>
  <si>
    <t>87 byabagambi</t>
  </si>
  <si>
    <t>56 hakim</t>
  </si>
  <si>
    <t>13 bitar</t>
  </si>
  <si>
    <t>43 taligwaja</t>
  </si>
  <si>
    <t>pH_eau</t>
  </si>
  <si>
    <t>N° Granulométrie</t>
  </si>
  <si>
    <t>Indice de battance</t>
  </si>
  <si>
    <t>G22/1973</t>
  </si>
  <si>
    <t>G22/1974</t>
  </si>
  <si>
    <t>G22/1975</t>
  </si>
  <si>
    <t>G22/1976</t>
  </si>
  <si>
    <t>G22/1977</t>
  </si>
  <si>
    <t>G22/1978</t>
  </si>
  <si>
    <t>G22/1979</t>
  </si>
  <si>
    <t>G22/1980</t>
  </si>
  <si>
    <t>G22/1981</t>
  </si>
  <si>
    <t>G22/1982</t>
  </si>
  <si>
    <t>G22/1983</t>
  </si>
  <si>
    <t>G22/1984</t>
  </si>
  <si>
    <t>G22/1985</t>
  </si>
  <si>
    <t>G22/1986</t>
  </si>
  <si>
    <t>G22/1987</t>
  </si>
  <si>
    <t>G22/1988</t>
  </si>
  <si>
    <t>G22/1989</t>
  </si>
  <si>
    <t>G22/1990</t>
  </si>
  <si>
    <t>G22/1991</t>
  </si>
  <si>
    <t>G22/1992</t>
  </si>
  <si>
    <t>G22/1993</t>
  </si>
  <si>
    <t>G22/1994</t>
  </si>
  <si>
    <t>G22/1995</t>
  </si>
  <si>
    <t>G22/1996</t>
  </si>
  <si>
    <t>G22/1997</t>
  </si>
  <si>
    <t>G22/1998</t>
  </si>
  <si>
    <t>G22/1999</t>
  </si>
  <si>
    <t>G22/2000</t>
  </si>
  <si>
    <t>G22/2001</t>
  </si>
  <si>
    <t>G22/2002</t>
  </si>
  <si>
    <t>G22/2003</t>
  </si>
  <si>
    <t>G22/2004</t>
  </si>
  <si>
    <t>G22/2005</t>
  </si>
  <si>
    <t>G22/2006</t>
  </si>
  <si>
    <t>G22/2007</t>
  </si>
  <si>
    <t>G22/2008</t>
  </si>
  <si>
    <t>G22/2009</t>
  </si>
  <si>
    <t>G22/2010</t>
  </si>
  <si>
    <t>G22/2011</t>
  </si>
  <si>
    <t>G22/2012</t>
  </si>
  <si>
    <t>G22/2013</t>
  </si>
  <si>
    <t>G22/2014</t>
  </si>
  <si>
    <t>G22/2015</t>
  </si>
  <si>
    <t>G22/2016</t>
  </si>
  <si>
    <t>G22/2017</t>
  </si>
  <si>
    <t>G22/2018</t>
  </si>
  <si>
    <t>G22/2019</t>
  </si>
  <si>
    <t>G22/2020</t>
  </si>
  <si>
    <t>G22/2021</t>
  </si>
  <si>
    <t>G22/2022</t>
  </si>
  <si>
    <t>G22/2023</t>
  </si>
  <si>
    <t>G22/2024</t>
  </si>
  <si>
    <t>G22/2025</t>
  </si>
  <si>
    <t>G22/2026</t>
  </si>
  <si>
    <t>G22/2027</t>
  </si>
  <si>
    <t>G22/2028</t>
  </si>
  <si>
    <t>G22/2029</t>
  </si>
  <si>
    <t>G22/2030</t>
  </si>
  <si>
    <t>G22/2031</t>
  </si>
  <si>
    <t>G22/2032</t>
  </si>
  <si>
    <t>G22/2033</t>
  </si>
  <si>
    <t>G22/2034</t>
  </si>
  <si>
    <t>G22/2035</t>
  </si>
  <si>
    <t>G22/2036</t>
  </si>
  <si>
    <t>G22/2037</t>
  </si>
  <si>
    <t>G22/2038</t>
  </si>
  <si>
    <t>G22/2039</t>
  </si>
  <si>
    <t>G22/2040</t>
  </si>
  <si>
    <t>G22/2041</t>
  </si>
  <si>
    <t>G22/2042</t>
  </si>
  <si>
    <t>G22/2043</t>
  </si>
  <si>
    <t>G22/2044</t>
  </si>
  <si>
    <t>G22/2045</t>
  </si>
  <si>
    <t>G22/2046</t>
  </si>
  <si>
    <t>G22/2047</t>
  </si>
  <si>
    <t>G22/2048</t>
  </si>
  <si>
    <t>G22/2049</t>
  </si>
  <si>
    <t>G22/2050</t>
  </si>
  <si>
    <t>G22/2051</t>
  </si>
  <si>
    <t>G22/2052</t>
  </si>
  <si>
    <t>G22/2053</t>
  </si>
  <si>
    <t>G22/2054</t>
  </si>
  <si>
    <t>G22/2055</t>
  </si>
  <si>
    <t>G22/2056</t>
  </si>
  <si>
    <t>G22/2057</t>
  </si>
  <si>
    <t>G22/2058</t>
  </si>
  <si>
    <t>G22/2059</t>
  </si>
  <si>
    <t>G22/2060</t>
  </si>
  <si>
    <t>G22/2061</t>
  </si>
  <si>
    <t>G22/2062</t>
  </si>
  <si>
    <t>G22/2063</t>
  </si>
  <si>
    <t>G22/2064</t>
  </si>
  <si>
    <t>G22/2065</t>
  </si>
  <si>
    <t>G22/2066</t>
  </si>
  <si>
    <t>G22/2067</t>
  </si>
  <si>
    <t>G22/2068</t>
  </si>
  <si>
    <t>G22/2069</t>
  </si>
  <si>
    <t>G22/2070</t>
  </si>
  <si>
    <t>G22/2071</t>
  </si>
  <si>
    <t>G22/2072</t>
  </si>
  <si>
    <t>G22/2073</t>
  </si>
  <si>
    <t>G22/2074</t>
  </si>
  <si>
    <t>G22/2075</t>
  </si>
  <si>
    <t>G22/2076</t>
  </si>
  <si>
    <t>G22/2077</t>
  </si>
  <si>
    <t>Carbone org g/kg</t>
  </si>
  <si>
    <t>Humus %</t>
  </si>
  <si>
    <t>Clay %</t>
  </si>
  <si>
    <t>Silt fine</t>
  </si>
  <si>
    <t>Silt gross</t>
  </si>
  <si>
    <t>Silt total</t>
  </si>
  <si>
    <t>Sand fine</t>
  </si>
  <si>
    <t>Sand gross</t>
  </si>
  <si>
    <t>Sand total</t>
  </si>
  <si>
    <t>CEC meq/100g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</si>
</sst>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3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15"/>
  <sheetViews>
    <sheetView tabSelected="1" topLeftCell="A84" workbookViewId="0">
      <selection activeCell="A106" sqref="A106:XFD106"/>
    </sheetView>
  </sheetViews>
  <sheetFormatPr defaultColWidth="12.6640625" defaultRowHeight="15.75" customHeight="1" x14ac:dyDescent="0.25"/>
  <sheetData>
    <row r="1" spans="1:23" s="6" customFormat="1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234</v>
      </c>
      <c r="L1" s="5" t="s">
        <v>225</v>
      </c>
      <c r="M1" s="5" t="s">
        <v>226</v>
      </c>
      <c r="N1" s="5" t="s">
        <v>117</v>
      </c>
      <c r="O1" s="5" t="s">
        <v>118</v>
      </c>
      <c r="P1" s="5" t="s">
        <v>227</v>
      </c>
      <c r="Q1" s="5" t="s">
        <v>228</v>
      </c>
      <c r="R1" s="5" t="s">
        <v>229</v>
      </c>
      <c r="S1" s="5" t="s">
        <v>230</v>
      </c>
      <c r="T1" s="5" t="s">
        <v>231</v>
      </c>
      <c r="U1" s="5" t="s">
        <v>232</v>
      </c>
      <c r="V1" s="5" t="s">
        <v>233</v>
      </c>
      <c r="W1" s="5" t="s">
        <v>119</v>
      </c>
    </row>
    <row r="2" spans="1:23" ht="13.2" x14ac:dyDescent="0.25">
      <c r="A2" s="1" t="s">
        <v>89</v>
      </c>
      <c r="B2" s="1">
        <v>7</v>
      </c>
      <c r="C2" s="1">
        <v>3.1</v>
      </c>
      <c r="D2" s="1">
        <v>10.19</v>
      </c>
      <c r="E2">
        <f>D2-C2</f>
        <v>7.09</v>
      </c>
      <c r="F2" s="1">
        <v>403</v>
      </c>
      <c r="G2" s="1">
        <v>464</v>
      </c>
      <c r="K2" s="2">
        <v>11.235737800598145</v>
      </c>
      <c r="L2" s="2">
        <v>20.22</v>
      </c>
      <c r="M2" s="2">
        <v>4.0440001487731934</v>
      </c>
      <c r="N2" s="2">
        <v>6.2800002098083496</v>
      </c>
      <c r="O2" t="s">
        <v>120</v>
      </c>
      <c r="P2" s="2">
        <v>25.864730834960938</v>
      </c>
      <c r="Q2" s="2">
        <v>8.8789377212524414</v>
      </c>
      <c r="R2" s="2">
        <v>6.9487338066101074</v>
      </c>
      <c r="S2" s="2">
        <v>15.827671051025391</v>
      </c>
      <c r="T2" s="2">
        <v>22.730079650878906</v>
      </c>
      <c r="U2" s="2">
        <v>35.577518463134766</v>
      </c>
      <c r="V2" s="2">
        <v>58.307598114013672</v>
      </c>
      <c r="W2" s="2">
        <v>0.27946656942367554</v>
      </c>
    </row>
    <row r="3" spans="1:23" ht="13.2" x14ac:dyDescent="0.25">
      <c r="A3" s="1" t="s">
        <v>48</v>
      </c>
      <c r="B3" s="1">
        <v>11</v>
      </c>
      <c r="C3" s="1">
        <v>3.16</v>
      </c>
      <c r="D3" s="1">
        <v>11.33</v>
      </c>
      <c r="E3">
        <f t="shared" ref="E3:E51" si="0">D3-C3</f>
        <v>8.17</v>
      </c>
      <c r="F3" s="1">
        <v>377</v>
      </c>
      <c r="G3" s="1">
        <v>432</v>
      </c>
      <c r="K3" s="2">
        <v>9.52508544921875</v>
      </c>
      <c r="L3" s="2">
        <v>17.600000000000001</v>
      </c>
      <c r="M3" s="2">
        <v>3.5199999809265137</v>
      </c>
      <c r="N3" s="2">
        <v>6.619999885559082</v>
      </c>
      <c r="O3" t="s">
        <v>121</v>
      </c>
      <c r="P3" s="2">
        <v>26.873464584350586</v>
      </c>
      <c r="Q3" s="2">
        <v>10.749385833740234</v>
      </c>
      <c r="R3" s="2">
        <v>9.5976657867431641</v>
      </c>
      <c r="S3" s="2">
        <v>20.347051620483398</v>
      </c>
      <c r="T3" s="2">
        <v>23.940418243408203</v>
      </c>
      <c r="U3" s="2">
        <v>28.839065551757813</v>
      </c>
      <c r="V3" s="2">
        <v>52.779483795166016</v>
      </c>
      <c r="W3" s="2">
        <v>0.37572139501571655</v>
      </c>
    </row>
    <row r="4" spans="1:23" ht="13.2" x14ac:dyDescent="0.25">
      <c r="A4" s="1" t="s">
        <v>81</v>
      </c>
      <c r="B4" s="1">
        <v>45</v>
      </c>
      <c r="C4" s="1">
        <v>3.12</v>
      </c>
      <c r="D4" s="1">
        <v>10.15</v>
      </c>
      <c r="E4">
        <f t="shared" si="0"/>
        <v>7.03</v>
      </c>
      <c r="F4" s="1">
        <v>319</v>
      </c>
      <c r="G4" s="1">
        <v>371</v>
      </c>
      <c r="K4" s="2">
        <v>8.1714982986450195</v>
      </c>
      <c r="L4" s="2">
        <v>14.39</v>
      </c>
      <c r="M4" s="2">
        <v>2.878000020980835</v>
      </c>
      <c r="N4" s="2">
        <v>6.1999998092651367</v>
      </c>
      <c r="O4" t="s">
        <v>122</v>
      </c>
      <c r="P4" s="2">
        <v>31.051197052001953</v>
      </c>
      <c r="Q4" s="2">
        <v>8.7094821929931641</v>
      </c>
      <c r="R4" s="2">
        <v>6.8161163330078125</v>
      </c>
      <c r="S4" s="2">
        <v>15.525598526000977</v>
      </c>
      <c r="T4" s="2">
        <v>20.508935928344727</v>
      </c>
      <c r="U4" s="2">
        <v>32.914268493652344</v>
      </c>
      <c r="V4" s="2">
        <v>53.423202514648438</v>
      </c>
      <c r="W4" s="2">
        <v>0.30379319190979004</v>
      </c>
    </row>
    <row r="5" spans="1:23" ht="13.2" x14ac:dyDescent="0.25">
      <c r="A5" s="1" t="s">
        <v>99</v>
      </c>
      <c r="B5" s="1">
        <v>17</v>
      </c>
      <c r="C5" s="1">
        <v>3.1</v>
      </c>
      <c r="D5" s="1">
        <v>10.199999999999999</v>
      </c>
      <c r="E5">
        <f t="shared" si="0"/>
        <v>7.1</v>
      </c>
      <c r="F5" s="1">
        <v>544</v>
      </c>
      <c r="G5" s="1">
        <v>622</v>
      </c>
      <c r="K5" s="2">
        <v>13.690237998962402</v>
      </c>
      <c r="L5" s="2">
        <v>24.13</v>
      </c>
      <c r="M5" s="2">
        <v>4.8260002136230469</v>
      </c>
      <c r="N5" s="2">
        <v>7.130000114440918</v>
      </c>
      <c r="O5" t="s">
        <v>123</v>
      </c>
      <c r="P5" s="2">
        <v>25.988344192504883</v>
      </c>
      <c r="Q5" s="2">
        <v>11.812884330749512</v>
      </c>
      <c r="R5" s="2">
        <v>6.693967342376709</v>
      </c>
      <c r="S5" s="2">
        <v>18.506851196289063</v>
      </c>
      <c r="T5" s="2">
        <v>24.413293838500977</v>
      </c>
      <c r="U5" s="2">
        <v>31.091510772705078</v>
      </c>
      <c r="V5" s="2">
        <v>55.504806518554688</v>
      </c>
      <c r="W5" s="2">
        <v>0.28026676177978516</v>
      </c>
    </row>
    <row r="6" spans="1:23" ht="13.2" x14ac:dyDescent="0.25">
      <c r="A6" s="1" t="s">
        <v>58</v>
      </c>
      <c r="B6" s="1">
        <v>21</v>
      </c>
      <c r="C6" s="1">
        <v>3.08</v>
      </c>
      <c r="D6" s="1">
        <v>9.9600000000000009</v>
      </c>
      <c r="E6">
        <f t="shared" si="0"/>
        <v>6.8800000000000008</v>
      </c>
      <c r="F6" s="1">
        <v>656</v>
      </c>
      <c r="G6" s="1">
        <v>760</v>
      </c>
      <c r="K6" s="2">
        <v>13.550923347473145</v>
      </c>
      <c r="L6" s="2">
        <v>25.4</v>
      </c>
      <c r="M6" s="2">
        <v>5.0799999237060547</v>
      </c>
      <c r="N6" s="2">
        <v>6.8899998664855957</v>
      </c>
      <c r="O6" t="s">
        <v>124</v>
      </c>
      <c r="P6" s="2">
        <v>36.053882598876953</v>
      </c>
      <c r="Q6" s="2">
        <v>9.5087165832519531</v>
      </c>
      <c r="R6" s="2">
        <v>5.9429478645324707</v>
      </c>
      <c r="S6" s="2">
        <v>15.451663970947266</v>
      </c>
      <c r="T6" s="2">
        <v>19.841522216796875</v>
      </c>
      <c r="U6" s="2">
        <v>28.652931213378906</v>
      </c>
      <c r="V6" s="2">
        <v>48.494453430175781</v>
      </c>
      <c r="W6" s="2">
        <v>0.21553769707679749</v>
      </c>
    </row>
    <row r="7" spans="1:23" ht="13.2" x14ac:dyDescent="0.25">
      <c r="A7" s="1" t="s">
        <v>57</v>
      </c>
      <c r="B7" s="1">
        <v>20</v>
      </c>
      <c r="C7" s="1">
        <v>2.97</v>
      </c>
      <c r="D7" s="1">
        <v>10.06</v>
      </c>
      <c r="E7">
        <f t="shared" si="0"/>
        <v>7.09</v>
      </c>
      <c r="F7" s="1">
        <v>329</v>
      </c>
      <c r="G7" s="1">
        <v>380</v>
      </c>
      <c r="K7" s="2">
        <v>11.574153900146484</v>
      </c>
      <c r="L7" s="2">
        <v>21.02</v>
      </c>
      <c r="M7" s="2">
        <v>4.2039999961853027</v>
      </c>
      <c r="N7" s="2">
        <v>6.570000171661377</v>
      </c>
      <c r="O7" t="s">
        <v>125</v>
      </c>
      <c r="P7" s="2">
        <v>26.155527114868164</v>
      </c>
      <c r="Q7" s="2">
        <v>11.321049690246582</v>
      </c>
      <c r="R7" s="2">
        <v>9.3691444396972656</v>
      </c>
      <c r="S7" s="2">
        <v>20.690193176269531</v>
      </c>
      <c r="T7" s="2">
        <v>22.017488479614258</v>
      </c>
      <c r="U7" s="2">
        <v>31.136789321899414</v>
      </c>
      <c r="V7" s="2">
        <v>53.154277801513672</v>
      </c>
      <c r="W7" s="2">
        <v>0.35205289721488953</v>
      </c>
    </row>
    <row r="8" spans="1:23" ht="13.2" x14ac:dyDescent="0.25">
      <c r="A8" s="1" t="s">
        <v>106</v>
      </c>
      <c r="B8" s="1">
        <v>24</v>
      </c>
      <c r="C8" s="1">
        <v>3.32</v>
      </c>
      <c r="D8" s="1">
        <v>11.13</v>
      </c>
      <c r="E8">
        <f t="shared" si="0"/>
        <v>7.8100000000000005</v>
      </c>
      <c r="F8" s="1">
        <v>495</v>
      </c>
      <c r="G8" s="1">
        <v>571</v>
      </c>
      <c r="K8" s="2">
        <v>10.869345664978027</v>
      </c>
      <c r="L8" s="2">
        <v>22.12</v>
      </c>
      <c r="M8" s="2">
        <v>4.4239997863769531</v>
      </c>
      <c r="N8" s="2">
        <v>6.5199999809265137</v>
      </c>
      <c r="O8" t="s">
        <v>126</v>
      </c>
      <c r="P8" s="2">
        <v>27.485471725463867</v>
      </c>
      <c r="Q8" s="2">
        <v>9.0309410095214844</v>
      </c>
      <c r="R8" s="2">
        <v>7.067692756652832</v>
      </c>
      <c r="S8" s="2">
        <v>16.0986328125</v>
      </c>
      <c r="T8" s="2">
        <v>25.333751678466797</v>
      </c>
      <c r="U8" s="2">
        <v>31.082141876220703</v>
      </c>
      <c r="V8" s="2">
        <v>56.4158935546875</v>
      </c>
      <c r="W8" s="2">
        <v>0.26276829838752747</v>
      </c>
    </row>
    <row r="9" spans="1:23" ht="13.2" x14ac:dyDescent="0.25">
      <c r="A9" s="1" t="s">
        <v>86</v>
      </c>
      <c r="B9" s="1">
        <v>4</v>
      </c>
      <c r="C9" s="1">
        <v>3.1</v>
      </c>
      <c r="D9" s="1">
        <v>10.79</v>
      </c>
      <c r="E9">
        <f t="shared" si="0"/>
        <v>7.6899999999999995</v>
      </c>
      <c r="F9" s="1">
        <v>484</v>
      </c>
      <c r="G9" s="1">
        <v>559</v>
      </c>
      <c r="K9" s="2">
        <v>5.4615330696105957</v>
      </c>
      <c r="L9" s="2">
        <v>25.2</v>
      </c>
      <c r="M9" s="2">
        <v>5.0399999618530273</v>
      </c>
      <c r="N9" s="2">
        <v>5.3600001335144043</v>
      </c>
      <c r="O9" t="s">
        <v>127</v>
      </c>
      <c r="P9" s="2">
        <v>58.420314788818359</v>
      </c>
      <c r="Q9" s="2">
        <v>11.294593811035156</v>
      </c>
      <c r="R9" s="2">
        <v>8.5683126449584961</v>
      </c>
      <c r="S9" s="2">
        <v>19.862907409667969</v>
      </c>
      <c r="T9" s="2">
        <v>12.945941925048828</v>
      </c>
      <c r="U9" s="2">
        <v>8.7708368301391602</v>
      </c>
      <c r="V9" s="2">
        <v>21.716777801513672</v>
      </c>
      <c r="W9" s="2">
        <v>0.21474047005176544</v>
      </c>
    </row>
    <row r="10" spans="1:23" ht="13.2" x14ac:dyDescent="0.25">
      <c r="A10" s="1" t="s">
        <v>91</v>
      </c>
      <c r="B10" s="1">
        <v>9</v>
      </c>
      <c r="C10" s="1">
        <v>3.09</v>
      </c>
      <c r="D10" s="1">
        <v>9.94</v>
      </c>
      <c r="E10">
        <f t="shared" si="0"/>
        <v>6.85</v>
      </c>
      <c r="F10" s="1">
        <v>1006</v>
      </c>
      <c r="G10" s="1">
        <v>1120</v>
      </c>
      <c r="K10" s="2">
        <v>9.0743827819824219</v>
      </c>
      <c r="L10" s="2">
        <v>24.94</v>
      </c>
      <c r="M10" s="2">
        <v>4.9879999160766602</v>
      </c>
      <c r="N10" s="2">
        <v>6.0100002288818359</v>
      </c>
      <c r="O10" t="s">
        <v>128</v>
      </c>
      <c r="P10" s="2">
        <v>58.578392028808594</v>
      </c>
      <c r="Q10" s="2">
        <v>13.760025024414063</v>
      </c>
      <c r="R10" s="2">
        <v>7.8628716468811035</v>
      </c>
      <c r="S10" s="2">
        <v>21.622896194458008</v>
      </c>
      <c r="T10" s="2">
        <v>11.747130393981934</v>
      </c>
      <c r="U10" s="2">
        <v>8.0515804290771484</v>
      </c>
      <c r="V10" s="2">
        <v>19.798709869384766</v>
      </c>
      <c r="W10" s="2">
        <v>0.24467624723911285</v>
      </c>
    </row>
    <row r="11" spans="1:23" ht="13.2" x14ac:dyDescent="0.25">
      <c r="A11" s="1" t="s">
        <v>66</v>
      </c>
      <c r="B11" s="1">
        <v>29</v>
      </c>
      <c r="C11" s="1">
        <v>3.03</v>
      </c>
      <c r="D11" s="1">
        <v>11.08</v>
      </c>
      <c r="E11">
        <f t="shared" si="0"/>
        <v>8.0500000000000007</v>
      </c>
      <c r="F11" s="1">
        <v>568</v>
      </c>
      <c r="G11" s="1">
        <v>641</v>
      </c>
      <c r="K11" s="2">
        <v>8.3137044906616211</v>
      </c>
      <c r="L11" s="2">
        <v>23.76</v>
      </c>
      <c r="M11" s="2">
        <v>4.7519998550415039</v>
      </c>
      <c r="N11" s="2">
        <v>6.0399999618530273</v>
      </c>
      <c r="O11" t="s">
        <v>129</v>
      </c>
      <c r="P11" s="2">
        <v>64.705879211425781</v>
      </c>
      <c r="Q11" s="2">
        <v>13.725490570068359</v>
      </c>
      <c r="R11" s="2">
        <v>7.0588235855102539</v>
      </c>
      <c r="S11" s="2">
        <v>20.784313201904297</v>
      </c>
      <c r="T11" s="2">
        <v>8.1254901885986328</v>
      </c>
      <c r="U11" s="2">
        <v>6.3843135833740234</v>
      </c>
      <c r="V11" s="2">
        <v>14.509803771972656</v>
      </c>
      <c r="W11" s="2">
        <v>0.23062732815742493</v>
      </c>
    </row>
    <row r="12" spans="1:23" ht="13.2" x14ac:dyDescent="0.25">
      <c r="A12" s="1" t="s">
        <v>60</v>
      </c>
      <c r="B12" s="1">
        <v>23</v>
      </c>
      <c r="C12" s="1">
        <v>3.27</v>
      </c>
      <c r="D12" s="1">
        <v>10.07</v>
      </c>
      <c r="E12">
        <f t="shared" si="0"/>
        <v>6.8000000000000007</v>
      </c>
      <c r="F12" s="1">
        <v>403</v>
      </c>
      <c r="G12" s="1">
        <v>458</v>
      </c>
      <c r="K12" s="2">
        <v>7.6830382347106934</v>
      </c>
      <c r="L12" s="2">
        <v>17.12</v>
      </c>
      <c r="M12" s="2">
        <v>3.4240000247955322</v>
      </c>
      <c r="N12" s="2">
        <v>6.5999999046325684</v>
      </c>
      <c r="O12" t="s">
        <v>130</v>
      </c>
      <c r="P12" s="2">
        <v>38.735668182373047</v>
      </c>
      <c r="Q12" s="2">
        <v>12.008056640625</v>
      </c>
      <c r="R12" s="2">
        <v>12.782770156860352</v>
      </c>
      <c r="S12" s="2">
        <v>24.790826797485352</v>
      </c>
      <c r="T12" s="2">
        <v>24.728849411010742</v>
      </c>
      <c r="U12" s="2">
        <v>11.744654655456543</v>
      </c>
      <c r="V12" s="2">
        <v>36.473503112792969</v>
      </c>
      <c r="W12" s="2">
        <v>0.37819677591323853</v>
      </c>
    </row>
    <row r="13" spans="1:23" ht="13.2" x14ac:dyDescent="0.25">
      <c r="A13" s="1" t="s">
        <v>88</v>
      </c>
      <c r="B13" s="1">
        <v>6</v>
      </c>
      <c r="C13" s="1">
        <v>3.15</v>
      </c>
      <c r="D13" s="1">
        <v>10.48</v>
      </c>
      <c r="E13">
        <f t="shared" si="0"/>
        <v>7.33</v>
      </c>
      <c r="F13" s="1">
        <v>246</v>
      </c>
      <c r="G13" s="1">
        <v>274</v>
      </c>
      <c r="K13" s="2">
        <v>1.7474690675735474</v>
      </c>
      <c r="L13" s="2">
        <v>17.559999999999999</v>
      </c>
      <c r="M13" s="2">
        <v>3.5120000839233398</v>
      </c>
      <c r="N13" s="2">
        <v>4.2600002288818359</v>
      </c>
      <c r="O13" t="s">
        <v>131</v>
      </c>
      <c r="P13" s="2">
        <v>44.184291839599609</v>
      </c>
      <c r="Q13" s="2">
        <v>6.4199395179748535</v>
      </c>
      <c r="R13" s="2">
        <v>3.0211479663848877</v>
      </c>
      <c r="S13" s="2">
        <v>9.4410877227783203</v>
      </c>
      <c r="T13" s="2">
        <v>16.178247451782227</v>
      </c>
      <c r="U13" s="2">
        <v>30.196374893188477</v>
      </c>
      <c r="V13" s="2">
        <v>46.374622344970703</v>
      </c>
      <c r="W13" s="2">
        <v>0.15000160038471222</v>
      </c>
    </row>
    <row r="14" spans="1:23" ht="13.2" x14ac:dyDescent="0.25">
      <c r="A14" s="1" t="s">
        <v>115</v>
      </c>
      <c r="B14" s="1">
        <v>33</v>
      </c>
      <c r="C14" s="1">
        <v>3.1</v>
      </c>
      <c r="D14" s="1">
        <v>10.130000000000001</v>
      </c>
      <c r="E14">
        <f t="shared" si="0"/>
        <v>7.0300000000000011</v>
      </c>
      <c r="F14" s="1">
        <v>763</v>
      </c>
      <c r="G14" s="1">
        <v>862</v>
      </c>
      <c r="K14" s="2">
        <v>2.6770379543304443</v>
      </c>
      <c r="L14" s="2">
        <v>18.71</v>
      </c>
      <c r="M14" s="2">
        <v>3.7420001029968262</v>
      </c>
      <c r="N14" s="2">
        <v>4.4699997901916504</v>
      </c>
      <c r="O14" t="s">
        <v>132</v>
      </c>
      <c r="P14" s="2">
        <v>74.980575561523438</v>
      </c>
      <c r="Q14" s="2">
        <v>10.489510536193848</v>
      </c>
      <c r="R14" s="2">
        <v>2.3310022354125977</v>
      </c>
      <c r="S14" s="2">
        <v>12.820512771606445</v>
      </c>
      <c r="T14" s="2">
        <v>4.8951048851013184</v>
      </c>
      <c r="U14" s="2">
        <v>7.303807258605957</v>
      </c>
      <c r="V14" s="2">
        <v>12.198911666870117</v>
      </c>
      <c r="W14" s="2">
        <v>0.15553762018680573</v>
      </c>
    </row>
    <row r="15" spans="1:23" ht="13.2" x14ac:dyDescent="0.25">
      <c r="A15" s="1" t="s">
        <v>103</v>
      </c>
      <c r="B15" s="1">
        <v>21</v>
      </c>
      <c r="C15" s="1">
        <v>3.09</v>
      </c>
      <c r="D15" s="1">
        <v>10.92</v>
      </c>
      <c r="E15">
        <f t="shared" si="0"/>
        <v>7.83</v>
      </c>
      <c r="F15" s="1">
        <v>716</v>
      </c>
      <c r="G15" s="1">
        <v>816</v>
      </c>
      <c r="K15" s="2">
        <v>2.1607036590576172</v>
      </c>
      <c r="L15" s="2">
        <v>16.78</v>
      </c>
      <c r="M15" s="2">
        <v>3.3559999465942383</v>
      </c>
      <c r="N15" s="2">
        <v>4.690000057220459</v>
      </c>
      <c r="O15" t="s">
        <v>133</v>
      </c>
      <c r="P15" s="2">
        <v>56.149734497070313</v>
      </c>
      <c r="Q15" s="2">
        <v>6.4935064315795898</v>
      </c>
      <c r="R15" s="2">
        <v>4.5836515426635742</v>
      </c>
      <c r="S15" s="2">
        <v>11.077157974243164</v>
      </c>
      <c r="T15" s="2">
        <v>18.563789367675781</v>
      </c>
      <c r="U15" s="2">
        <v>14.209320068359375</v>
      </c>
      <c r="V15" s="2">
        <v>32.773109436035156</v>
      </c>
      <c r="W15" s="2">
        <v>0.14689597487449646</v>
      </c>
    </row>
    <row r="16" spans="1:23" ht="13.2" x14ac:dyDescent="0.25">
      <c r="A16" s="1" t="s">
        <v>62</v>
      </c>
      <c r="B16" s="1">
        <v>25</v>
      </c>
      <c r="C16" s="1">
        <v>3.06</v>
      </c>
      <c r="D16" s="1">
        <v>10.72</v>
      </c>
      <c r="E16">
        <f t="shared" si="0"/>
        <v>7.66</v>
      </c>
      <c r="F16" s="1">
        <v>1140</v>
      </c>
      <c r="G16" s="1">
        <v>1265</v>
      </c>
      <c r="K16" s="2">
        <v>4.7769808769226074</v>
      </c>
      <c r="L16" s="2">
        <v>26.44</v>
      </c>
      <c r="M16" s="2">
        <v>5.2880001068115234</v>
      </c>
      <c r="N16" s="2">
        <v>5.1100001335144043</v>
      </c>
      <c r="O16" t="s">
        <v>134</v>
      </c>
      <c r="P16" s="2">
        <v>69.85235595703125</v>
      </c>
      <c r="Q16" s="2">
        <v>10.715986251831055</v>
      </c>
      <c r="R16" s="2">
        <v>3.1751072406768799</v>
      </c>
      <c r="S16" s="2">
        <v>13.891093254089355</v>
      </c>
      <c r="T16" s="2">
        <v>7.0963644981384277</v>
      </c>
      <c r="U16" s="2">
        <v>9.1601839065551758</v>
      </c>
      <c r="V16" s="2">
        <v>16.256547927856445</v>
      </c>
      <c r="W16" s="2">
        <v>0.15037035942077637</v>
      </c>
    </row>
    <row r="17" spans="1:23" ht="13.2" x14ac:dyDescent="0.25">
      <c r="A17" s="1" t="s">
        <v>13</v>
      </c>
      <c r="B17" s="1">
        <v>11</v>
      </c>
      <c r="C17" s="1">
        <v>3.26</v>
      </c>
      <c r="D17" s="1">
        <v>11</v>
      </c>
      <c r="E17">
        <f t="shared" si="0"/>
        <v>7.74</v>
      </c>
      <c r="F17" s="1">
        <v>122</v>
      </c>
      <c r="G17" s="1">
        <v>137</v>
      </c>
      <c r="K17" s="2">
        <v>2.0969786643981934</v>
      </c>
      <c r="L17" s="2">
        <v>13.57</v>
      </c>
      <c r="M17" s="2">
        <v>2.7139999866485596</v>
      </c>
      <c r="N17" s="2">
        <v>4.8600001335144043</v>
      </c>
      <c r="O17" t="s">
        <v>135</v>
      </c>
      <c r="P17" s="2">
        <v>44.636157989501953</v>
      </c>
      <c r="Q17" s="2">
        <v>7.5018754005432129</v>
      </c>
      <c r="R17" s="2">
        <v>3.7509377002716064</v>
      </c>
      <c r="S17" s="2">
        <v>11.252813339233398</v>
      </c>
      <c r="T17" s="2">
        <v>14.553638458251953</v>
      </c>
      <c r="U17" s="2">
        <v>29.557390213012695</v>
      </c>
      <c r="V17" s="2">
        <v>44.111030578613281</v>
      </c>
      <c r="W17" s="2">
        <v>0.19597060978412628</v>
      </c>
    </row>
    <row r="18" spans="1:23" ht="13.2" x14ac:dyDescent="0.25">
      <c r="A18" s="1" t="s">
        <v>111</v>
      </c>
      <c r="B18" s="1">
        <v>29</v>
      </c>
      <c r="C18" s="1">
        <v>3.06</v>
      </c>
      <c r="D18" s="1">
        <v>11.24</v>
      </c>
      <c r="E18">
        <f t="shared" si="0"/>
        <v>8.18</v>
      </c>
      <c r="F18" s="1">
        <v>192</v>
      </c>
      <c r="G18" s="1">
        <v>224</v>
      </c>
      <c r="K18" s="2">
        <v>6.2705440521240234</v>
      </c>
      <c r="L18" s="2">
        <v>17.260000000000002</v>
      </c>
      <c r="M18" s="2">
        <v>3.4519999027252197</v>
      </c>
      <c r="N18" s="2">
        <v>5.7100000381469727</v>
      </c>
      <c r="O18" t="s">
        <v>136</v>
      </c>
      <c r="P18" s="2">
        <v>41.591045379638672</v>
      </c>
      <c r="Q18" s="2">
        <v>7.9401087760925293</v>
      </c>
      <c r="R18" s="2">
        <v>5.671506404876709</v>
      </c>
      <c r="S18" s="2">
        <v>13.611615180969238</v>
      </c>
      <c r="T18" s="2">
        <v>14.851784706115723</v>
      </c>
      <c r="U18" s="2">
        <v>29.945552825927734</v>
      </c>
      <c r="V18" s="2">
        <v>44.797336578369141</v>
      </c>
      <c r="W18" s="2">
        <v>0.21237118542194366</v>
      </c>
    </row>
    <row r="19" spans="1:23" ht="13.2" x14ac:dyDescent="0.25">
      <c r="A19" s="1" t="s">
        <v>108</v>
      </c>
      <c r="B19" s="1">
        <v>26</v>
      </c>
      <c r="C19" s="1">
        <v>3.03</v>
      </c>
      <c r="D19" s="1">
        <v>10.87</v>
      </c>
      <c r="E19">
        <f t="shared" si="0"/>
        <v>7.84</v>
      </c>
      <c r="F19" s="1">
        <v>246</v>
      </c>
      <c r="G19" s="1">
        <v>280</v>
      </c>
      <c r="K19" s="2">
        <v>10.363629341125488</v>
      </c>
      <c r="L19" s="2">
        <v>17.899999999999999</v>
      </c>
      <c r="M19" s="2">
        <v>3.5799999237060547</v>
      </c>
      <c r="N19" s="2">
        <v>6.369999885559082</v>
      </c>
      <c r="O19" t="s">
        <v>137</v>
      </c>
      <c r="P19" s="2">
        <v>34.464065551757813</v>
      </c>
      <c r="Q19" s="2">
        <v>9.6809167861938477</v>
      </c>
      <c r="R19" s="2">
        <v>6.1957869529724121</v>
      </c>
      <c r="S19" s="2">
        <v>15.876703262329102</v>
      </c>
      <c r="T19" s="2">
        <v>18.060718536376953</v>
      </c>
      <c r="U19" s="2">
        <v>31.598512649536133</v>
      </c>
      <c r="V19" s="2">
        <v>49.659233093261719</v>
      </c>
      <c r="W19" s="2">
        <v>0.27280253171920776</v>
      </c>
    </row>
    <row r="20" spans="1:23" ht="13.2" x14ac:dyDescent="0.25">
      <c r="A20" s="1" t="s">
        <v>54</v>
      </c>
      <c r="B20" s="1">
        <v>17</v>
      </c>
      <c r="C20" s="1">
        <v>3.09</v>
      </c>
      <c r="D20" s="1">
        <v>10.42</v>
      </c>
      <c r="E20">
        <f t="shared" si="0"/>
        <v>7.33</v>
      </c>
      <c r="F20" s="1">
        <v>207</v>
      </c>
      <c r="G20" s="1">
        <v>232</v>
      </c>
      <c r="K20" s="2">
        <v>8.8228092193603516</v>
      </c>
      <c r="L20" s="2">
        <v>19.149999999999999</v>
      </c>
      <c r="M20" s="2">
        <v>3.8299999237060547</v>
      </c>
      <c r="N20" s="2">
        <v>5.9899997711181641</v>
      </c>
      <c r="O20" t="s">
        <v>138</v>
      </c>
      <c r="P20" s="2">
        <v>32.363693237304688</v>
      </c>
      <c r="Q20" s="2">
        <v>9.1379833221435547</v>
      </c>
      <c r="R20" s="2">
        <v>5.3304905891418457</v>
      </c>
      <c r="S20" s="2">
        <v>14.468473434448242</v>
      </c>
      <c r="T20" s="2">
        <v>21.657020568847656</v>
      </c>
      <c r="U20" s="2">
        <v>31.510812759399414</v>
      </c>
      <c r="V20" s="2">
        <v>53.167831420898438</v>
      </c>
      <c r="W20" s="2">
        <v>0.25055074691772461</v>
      </c>
    </row>
    <row r="21" spans="1:23" ht="13.2" x14ac:dyDescent="0.25">
      <c r="A21" s="1" t="s">
        <v>87</v>
      </c>
      <c r="B21" s="1">
        <v>5</v>
      </c>
      <c r="C21" s="1">
        <v>3.06</v>
      </c>
      <c r="D21" s="1">
        <v>12.28</v>
      </c>
      <c r="E21">
        <f t="shared" si="0"/>
        <v>9.2199999999999989</v>
      </c>
      <c r="F21" s="1">
        <v>278</v>
      </c>
      <c r="G21" s="1">
        <v>318</v>
      </c>
      <c r="K21" s="2">
        <v>9.8781795501708984</v>
      </c>
      <c r="L21" s="2">
        <v>20.46</v>
      </c>
      <c r="M21" s="2">
        <v>4.0920000076293945</v>
      </c>
      <c r="N21" s="2">
        <v>6.4099998474121094</v>
      </c>
      <c r="O21" t="s">
        <v>139</v>
      </c>
      <c r="P21" s="2">
        <v>35.526721954345703</v>
      </c>
      <c r="Q21" s="2">
        <v>10.040160179138184</v>
      </c>
      <c r="R21" s="2">
        <v>6.9508805274963379</v>
      </c>
      <c r="S21" s="2">
        <v>16.99104118347168</v>
      </c>
      <c r="T21" s="2">
        <v>19.338893890380859</v>
      </c>
      <c r="U21" s="2">
        <v>28.143342971801758</v>
      </c>
      <c r="V21" s="2">
        <v>47.48223876953125</v>
      </c>
      <c r="W21" s="2">
        <v>0.26519650220870972</v>
      </c>
    </row>
    <row r="22" spans="1:23" ht="13.2" x14ac:dyDescent="0.25">
      <c r="A22" s="1" t="s">
        <v>27</v>
      </c>
      <c r="B22" s="1">
        <v>25</v>
      </c>
      <c r="C22" s="1">
        <v>3.08</v>
      </c>
      <c r="D22" s="1">
        <v>10.8</v>
      </c>
      <c r="E22">
        <f t="shared" si="0"/>
        <v>7.7200000000000006</v>
      </c>
      <c r="F22" s="1">
        <v>499</v>
      </c>
      <c r="G22" s="1">
        <v>573</v>
      </c>
      <c r="K22" s="2">
        <v>13.496358871459961</v>
      </c>
      <c r="L22" s="2">
        <v>22.63</v>
      </c>
      <c r="M22" s="2">
        <v>4.5260000228881836</v>
      </c>
      <c r="N22" s="2">
        <v>6.9000000953674316</v>
      </c>
      <c r="O22" t="s">
        <v>140</v>
      </c>
      <c r="P22" s="2">
        <v>34.490959167480469</v>
      </c>
      <c r="Q22" s="2">
        <v>9.9111957550048828</v>
      </c>
      <c r="R22" s="2">
        <v>21.804630279541016</v>
      </c>
      <c r="S22" s="2">
        <v>31.715826034545898</v>
      </c>
      <c r="T22" s="2">
        <v>27.48176383972168</v>
      </c>
      <c r="U22" s="2">
        <v>6.3114495277404785</v>
      </c>
      <c r="V22" s="2">
        <v>33.793212890625</v>
      </c>
      <c r="W22" s="2">
        <v>0.3914719820022583</v>
      </c>
    </row>
    <row r="23" spans="1:23" ht="13.2" x14ac:dyDescent="0.25">
      <c r="A23" s="1" t="s">
        <v>69</v>
      </c>
      <c r="B23" s="1">
        <v>32</v>
      </c>
      <c r="C23" s="1">
        <v>3.23</v>
      </c>
      <c r="D23" s="1">
        <v>10.31</v>
      </c>
      <c r="E23">
        <f t="shared" si="0"/>
        <v>7.08</v>
      </c>
      <c r="F23" s="1">
        <v>274</v>
      </c>
      <c r="G23" s="1">
        <v>307</v>
      </c>
      <c r="K23" s="2">
        <v>14.756654739379883</v>
      </c>
      <c r="L23" s="2">
        <v>34.340000000000003</v>
      </c>
      <c r="M23" s="2">
        <v>6.8680000305175781</v>
      </c>
      <c r="N23" s="2">
        <v>6.309999942779541</v>
      </c>
      <c r="O23" t="s">
        <v>141</v>
      </c>
      <c r="P23" s="2">
        <v>34.606204986572266</v>
      </c>
      <c r="Q23" s="2">
        <v>22.673030853271484</v>
      </c>
      <c r="R23" s="2">
        <v>15.115353584289551</v>
      </c>
      <c r="S23" s="2">
        <v>37.788383483886719</v>
      </c>
      <c r="T23" s="2">
        <v>11.376293182373047</v>
      </c>
      <c r="U23" s="2">
        <v>16.229116439819336</v>
      </c>
      <c r="V23" s="2">
        <v>27.605409622192383</v>
      </c>
      <c r="W23" s="2">
        <v>0.43903306126594543</v>
      </c>
    </row>
    <row r="24" spans="1:23" ht="13.2" x14ac:dyDescent="0.25">
      <c r="A24" s="1" t="s">
        <v>94</v>
      </c>
      <c r="B24" s="1">
        <v>12</v>
      </c>
      <c r="C24" s="1">
        <v>3.09</v>
      </c>
      <c r="D24" s="1">
        <v>12.43</v>
      </c>
      <c r="E24">
        <f t="shared" si="0"/>
        <v>9.34</v>
      </c>
      <c r="F24" s="1">
        <v>187</v>
      </c>
      <c r="G24" s="1">
        <v>210</v>
      </c>
      <c r="K24" s="2">
        <v>7.7684378623962402</v>
      </c>
      <c r="L24" s="2">
        <v>23.15</v>
      </c>
      <c r="M24" s="2">
        <v>4.630000114440918</v>
      </c>
      <c r="N24" s="2">
        <v>5.5900001525878906</v>
      </c>
      <c r="O24" t="s">
        <v>142</v>
      </c>
      <c r="P24" s="2">
        <v>32.0216064453125</v>
      </c>
      <c r="Q24" s="2">
        <v>28.549383163452148</v>
      </c>
      <c r="R24" s="2">
        <v>18.904321670532227</v>
      </c>
      <c r="S24" s="2">
        <v>47.453704833984375</v>
      </c>
      <c r="T24" s="2">
        <v>7.8086419105529785</v>
      </c>
      <c r="U24" s="2">
        <v>12.716049194335938</v>
      </c>
      <c r="V24" s="2">
        <v>20.524690628051758</v>
      </c>
      <c r="W24" s="2">
        <v>0.72779804468154907</v>
      </c>
    </row>
    <row r="25" spans="1:23" ht="13.2" x14ac:dyDescent="0.25">
      <c r="A25" s="1" t="s">
        <v>22</v>
      </c>
      <c r="B25" s="1">
        <v>20</v>
      </c>
      <c r="C25" s="1">
        <v>3.05</v>
      </c>
      <c r="D25" s="1">
        <v>10.09</v>
      </c>
      <c r="E25">
        <f t="shared" si="0"/>
        <v>7.04</v>
      </c>
      <c r="F25" s="1">
        <v>262</v>
      </c>
      <c r="G25" s="1">
        <v>304</v>
      </c>
      <c r="K25" s="2">
        <v>12.98744010925293</v>
      </c>
      <c r="L25" s="2">
        <v>19.86</v>
      </c>
      <c r="M25" s="2">
        <v>3.9719998836517334</v>
      </c>
      <c r="N25" s="2">
        <v>7.5199999809265137</v>
      </c>
      <c r="O25" t="s">
        <v>143</v>
      </c>
      <c r="P25" s="2">
        <v>34.706504821777344</v>
      </c>
      <c r="Q25" s="2">
        <v>9.4311151504516602</v>
      </c>
      <c r="R25" s="2">
        <v>7.1676473617553711</v>
      </c>
      <c r="S25" s="2">
        <v>16.598762512207031</v>
      </c>
      <c r="T25" s="2">
        <v>18.786781311035156</v>
      </c>
      <c r="U25" s="2">
        <v>29.907953262329102</v>
      </c>
      <c r="V25" s="2">
        <v>48.694732666015625</v>
      </c>
      <c r="W25" s="2">
        <v>0.15830454230308533</v>
      </c>
    </row>
    <row r="26" spans="1:23" ht="13.2" x14ac:dyDescent="0.25">
      <c r="A26" s="1" t="s">
        <v>72</v>
      </c>
      <c r="B26" s="1">
        <v>36</v>
      </c>
      <c r="C26" s="1">
        <v>3.02</v>
      </c>
      <c r="D26" s="1">
        <v>11.4</v>
      </c>
      <c r="E26">
        <f t="shared" si="0"/>
        <v>8.3800000000000008</v>
      </c>
      <c r="F26" s="1">
        <v>356</v>
      </c>
      <c r="G26" s="1">
        <v>411</v>
      </c>
      <c r="K26" s="2">
        <v>11.493959426879883</v>
      </c>
      <c r="L26" s="2">
        <v>20.69</v>
      </c>
      <c r="M26" s="2">
        <v>4.1380000114440918</v>
      </c>
      <c r="N26" s="2">
        <v>6.75</v>
      </c>
      <c r="O26" t="s">
        <v>144</v>
      </c>
      <c r="P26" s="2">
        <v>36.490802764892578</v>
      </c>
      <c r="Q26" s="2">
        <v>11.023262977600098</v>
      </c>
      <c r="R26" s="2">
        <v>7.6022500991821289</v>
      </c>
      <c r="S26" s="2">
        <v>18.625513076782227</v>
      </c>
      <c r="T26" s="2">
        <v>19.583396911621094</v>
      </c>
      <c r="U26" s="2">
        <v>25.300289154052734</v>
      </c>
      <c r="V26" s="2">
        <v>44.883686065673828</v>
      </c>
      <c r="W26" s="2">
        <v>0.28555735945701599</v>
      </c>
    </row>
    <row r="27" spans="1:23" ht="13.2" x14ac:dyDescent="0.25">
      <c r="A27" s="1" t="s">
        <v>52</v>
      </c>
      <c r="B27" s="1">
        <v>15</v>
      </c>
      <c r="C27" s="1">
        <v>3.25</v>
      </c>
      <c r="D27" s="1">
        <v>11.65</v>
      </c>
      <c r="E27">
        <f t="shared" si="0"/>
        <v>8.4</v>
      </c>
      <c r="F27" s="1">
        <v>485</v>
      </c>
      <c r="G27" s="1">
        <v>556</v>
      </c>
      <c r="K27" s="2">
        <v>14.943689346313477</v>
      </c>
      <c r="L27" s="2">
        <v>24.86</v>
      </c>
      <c r="M27" s="2">
        <v>4.9720001220703125</v>
      </c>
      <c r="N27" s="2">
        <v>6.309999942779541</v>
      </c>
      <c r="O27" t="s">
        <v>145</v>
      </c>
      <c r="P27" s="2">
        <v>34.278232574462891</v>
      </c>
      <c r="Q27" s="2">
        <v>11.554459571838379</v>
      </c>
      <c r="R27" s="2">
        <v>6.932675838470459</v>
      </c>
      <c r="S27" s="2">
        <v>18.48713493347168</v>
      </c>
      <c r="T27" s="2">
        <v>18.471729278564453</v>
      </c>
      <c r="U27" s="2">
        <v>28.762903213500977</v>
      </c>
      <c r="V27" s="2">
        <v>47.234634399414063</v>
      </c>
      <c r="W27" s="2">
        <v>0.26823419332504272</v>
      </c>
    </row>
    <row r="28" spans="1:23" ht="13.2" x14ac:dyDescent="0.25">
      <c r="A28" s="1" t="s">
        <v>40</v>
      </c>
      <c r="B28" s="1">
        <v>3</v>
      </c>
      <c r="C28" s="1">
        <v>3.31</v>
      </c>
      <c r="D28" s="1">
        <v>11.76</v>
      </c>
      <c r="E28">
        <f t="shared" si="0"/>
        <v>8.4499999999999993</v>
      </c>
      <c r="F28" s="1">
        <v>822</v>
      </c>
      <c r="G28" s="1">
        <v>942</v>
      </c>
      <c r="K28" s="2">
        <v>17.414794921875</v>
      </c>
      <c r="L28" s="2">
        <v>32.729999999999997</v>
      </c>
      <c r="M28" s="2">
        <v>6.5460000038146973</v>
      </c>
      <c r="N28" s="2">
        <v>7.1999998092651367</v>
      </c>
      <c r="O28" t="s">
        <v>146</v>
      </c>
      <c r="P28" s="2">
        <v>39.000946044921875</v>
      </c>
      <c r="Q28" s="2">
        <v>13.000314712524414</v>
      </c>
      <c r="R28" s="2">
        <v>7.4850301742553711</v>
      </c>
      <c r="S28" s="2">
        <v>20.485343933105469</v>
      </c>
      <c r="T28" s="2">
        <v>20.170185089111328</v>
      </c>
      <c r="U28" s="2">
        <v>20.343523025512695</v>
      </c>
      <c r="V28" s="2">
        <v>40.513710021972656</v>
      </c>
      <c r="W28" s="2">
        <v>0.20041759312152863</v>
      </c>
    </row>
    <row r="29" spans="1:23" ht="13.2" x14ac:dyDescent="0.25">
      <c r="A29" s="1" t="s">
        <v>35</v>
      </c>
      <c r="B29" s="1">
        <v>33</v>
      </c>
      <c r="C29" s="1">
        <v>3.08</v>
      </c>
      <c r="D29" s="1">
        <v>10.6</v>
      </c>
      <c r="E29">
        <f t="shared" si="0"/>
        <v>7.52</v>
      </c>
      <c r="F29" s="1">
        <v>407</v>
      </c>
      <c r="G29" s="1">
        <v>469</v>
      </c>
      <c r="K29" s="2">
        <v>15.253698348999023</v>
      </c>
      <c r="L29" s="2">
        <v>27.09</v>
      </c>
      <c r="M29" s="2">
        <v>5.4180002212524414</v>
      </c>
      <c r="N29" s="2">
        <v>6.880000114440918</v>
      </c>
      <c r="O29" t="s">
        <v>147</v>
      </c>
      <c r="P29" s="2">
        <v>29.956426620483398</v>
      </c>
      <c r="Q29" s="2">
        <v>11.671335220336914</v>
      </c>
      <c r="R29" s="2">
        <v>8.5589790344238281</v>
      </c>
      <c r="S29" s="2">
        <v>20.230314254760742</v>
      </c>
      <c r="T29" s="2">
        <v>23.015872955322266</v>
      </c>
      <c r="U29" s="2">
        <v>26.797386169433594</v>
      </c>
      <c r="V29" s="2">
        <v>49.813259124755859</v>
      </c>
      <c r="W29" s="2">
        <v>0.28437429666519165</v>
      </c>
    </row>
    <row r="30" spans="1:23" ht="13.2" x14ac:dyDescent="0.25">
      <c r="A30" s="1" t="s">
        <v>19</v>
      </c>
      <c r="B30" s="1">
        <v>17</v>
      </c>
      <c r="C30" s="1">
        <v>3.08</v>
      </c>
      <c r="D30" s="1">
        <v>10.210000000000001</v>
      </c>
      <c r="E30">
        <f t="shared" si="0"/>
        <v>7.1300000000000008</v>
      </c>
      <c r="F30" s="1">
        <v>446</v>
      </c>
      <c r="G30" s="1">
        <v>519</v>
      </c>
      <c r="K30" s="2">
        <v>13.432842254638672</v>
      </c>
      <c r="L30" s="2">
        <v>23.08</v>
      </c>
      <c r="M30" s="2">
        <v>4.6160001754760742</v>
      </c>
      <c r="N30" s="2">
        <v>6.8299999237060547</v>
      </c>
      <c r="O30" t="s">
        <v>148</v>
      </c>
      <c r="P30" s="2">
        <v>37.655281066894531</v>
      </c>
      <c r="Q30" s="2">
        <v>10.481366157531738</v>
      </c>
      <c r="R30" s="2">
        <v>6.9875774383544922</v>
      </c>
      <c r="S30" s="2">
        <v>17.468944549560547</v>
      </c>
      <c r="T30" s="2">
        <v>18.198757171630859</v>
      </c>
      <c r="U30" s="2">
        <v>26.677019119262695</v>
      </c>
      <c r="V30" s="2">
        <v>44.875778198242188</v>
      </c>
      <c r="W30" s="2">
        <v>0.25010630488395691</v>
      </c>
    </row>
    <row r="31" spans="1:23" ht="13.2" x14ac:dyDescent="0.25">
      <c r="A31" s="1" t="s">
        <v>64</v>
      </c>
      <c r="B31" s="1">
        <v>27</v>
      </c>
      <c r="C31" s="1">
        <v>3.1</v>
      </c>
      <c r="D31" s="1">
        <v>10.23</v>
      </c>
      <c r="E31">
        <f t="shared" si="0"/>
        <v>7.1300000000000008</v>
      </c>
      <c r="F31" s="1">
        <v>693</v>
      </c>
      <c r="G31" s="1">
        <v>787</v>
      </c>
      <c r="K31" s="2">
        <v>17.378421783447266</v>
      </c>
      <c r="L31" s="2">
        <v>27.68</v>
      </c>
      <c r="M31" s="2">
        <v>5.5359997749328613</v>
      </c>
      <c r="N31" s="2">
        <v>7.0900001525878906</v>
      </c>
      <c r="O31" t="s">
        <v>149</v>
      </c>
      <c r="P31" s="2">
        <v>35.460994720458984</v>
      </c>
      <c r="Q31" s="2">
        <v>16.154453277587891</v>
      </c>
      <c r="R31" s="2">
        <v>7.092198371887207</v>
      </c>
      <c r="S31" s="2">
        <v>23.246650695800781</v>
      </c>
      <c r="T31" s="2">
        <v>15.161544799804688</v>
      </c>
      <c r="U31" s="2">
        <v>26.13081169128418</v>
      </c>
      <c r="V31" s="2">
        <v>41.2923583984375</v>
      </c>
      <c r="W31" s="2">
        <v>0.30737441778182983</v>
      </c>
    </row>
    <row r="32" spans="1:23" ht="13.2" x14ac:dyDescent="0.25">
      <c r="A32" s="1" t="s">
        <v>14</v>
      </c>
      <c r="B32" s="1">
        <v>12</v>
      </c>
      <c r="C32" s="1">
        <v>3.1</v>
      </c>
      <c r="D32" s="1">
        <v>9.83</v>
      </c>
      <c r="E32">
        <f t="shared" si="0"/>
        <v>6.73</v>
      </c>
      <c r="F32" s="1">
        <v>424</v>
      </c>
      <c r="G32" s="1">
        <v>486</v>
      </c>
      <c r="K32" s="2">
        <v>10.492758750915527</v>
      </c>
      <c r="L32" s="2">
        <v>20.67</v>
      </c>
      <c r="M32" s="2">
        <v>4.1339998245239258</v>
      </c>
      <c r="N32" s="2">
        <v>6.4000000953674316</v>
      </c>
      <c r="O32" t="s">
        <v>150</v>
      </c>
      <c r="P32" s="2">
        <v>22.668882369995117</v>
      </c>
      <c r="Q32" s="2">
        <v>17.379476547241211</v>
      </c>
      <c r="R32" s="2">
        <v>8.3119239807128906</v>
      </c>
      <c r="S32" s="2">
        <v>25.691400527954102</v>
      </c>
      <c r="T32" s="2">
        <v>19.283662796020508</v>
      </c>
      <c r="U32" s="2">
        <v>32.356052398681641</v>
      </c>
      <c r="V32" s="2">
        <v>51.639717102050781</v>
      </c>
      <c r="W32" s="2">
        <v>0.50466680526733398</v>
      </c>
    </row>
    <row r="33" spans="1:23" ht="13.2" x14ac:dyDescent="0.25">
      <c r="A33" s="1" t="s">
        <v>39</v>
      </c>
      <c r="B33" s="1">
        <v>2</v>
      </c>
      <c r="C33" s="1">
        <v>3.02</v>
      </c>
      <c r="D33" s="1">
        <v>11.83</v>
      </c>
      <c r="E33">
        <f t="shared" si="0"/>
        <v>8.81</v>
      </c>
      <c r="F33" s="1">
        <v>545</v>
      </c>
      <c r="G33" s="1">
        <v>634</v>
      </c>
      <c r="K33" s="2">
        <v>10.492758750915527</v>
      </c>
      <c r="L33" s="2">
        <v>17.72</v>
      </c>
      <c r="M33" s="2">
        <v>3.5439999103546143</v>
      </c>
      <c r="N33" s="2">
        <v>6.570000171661377</v>
      </c>
      <c r="O33" t="s">
        <v>151</v>
      </c>
      <c r="P33" s="2">
        <v>46.331748962402344</v>
      </c>
      <c r="Q33" s="2">
        <v>8.423954963684082</v>
      </c>
      <c r="R33" s="2">
        <v>8.0410480499267578</v>
      </c>
      <c r="S33" s="2">
        <v>16.465003967285156</v>
      </c>
      <c r="T33" s="2">
        <v>20.018379211425781</v>
      </c>
      <c r="U33" s="2">
        <v>17.184867858886719</v>
      </c>
      <c r="V33" s="2">
        <v>37.2032470703125</v>
      </c>
      <c r="W33" s="2">
        <v>0.22827835381031036</v>
      </c>
    </row>
    <row r="34" spans="1:23" ht="13.2" x14ac:dyDescent="0.25">
      <c r="A34" s="1" t="s">
        <v>93</v>
      </c>
      <c r="B34" s="1">
        <v>11</v>
      </c>
      <c r="C34" s="1">
        <v>3.25</v>
      </c>
      <c r="D34" s="1">
        <v>10.98</v>
      </c>
      <c r="E34">
        <f t="shared" si="0"/>
        <v>7.73</v>
      </c>
      <c r="F34" s="1">
        <v>309</v>
      </c>
      <c r="G34" s="1">
        <v>357</v>
      </c>
      <c r="K34" s="2">
        <v>11.706246376037598</v>
      </c>
      <c r="L34" s="2">
        <v>17.579999999999998</v>
      </c>
      <c r="M34" s="2">
        <v>3.5160000324249268</v>
      </c>
      <c r="N34" s="2">
        <v>6.869999885559082</v>
      </c>
      <c r="O34" t="s">
        <v>152</v>
      </c>
      <c r="P34" s="2">
        <v>30.793796539306641</v>
      </c>
      <c r="Q34" s="2">
        <v>9.5042581558227539</v>
      </c>
      <c r="R34" s="2">
        <v>7.6034064292907715</v>
      </c>
      <c r="S34" s="2">
        <v>17.107664108276367</v>
      </c>
      <c r="T34" s="2">
        <v>22.004257202148438</v>
      </c>
      <c r="U34" s="2">
        <v>30.094282150268555</v>
      </c>
      <c r="V34" s="2">
        <v>52.098541259765625</v>
      </c>
      <c r="W34" s="2">
        <v>0.3026200532913208</v>
      </c>
    </row>
    <row r="35" spans="1:23" ht="13.2" x14ac:dyDescent="0.25">
      <c r="A35" s="1" t="s">
        <v>25</v>
      </c>
      <c r="B35" s="1">
        <v>23</v>
      </c>
      <c r="C35" s="1">
        <v>3.09</v>
      </c>
      <c r="D35" s="1">
        <v>10.11</v>
      </c>
      <c r="E35">
        <f t="shared" si="0"/>
        <v>7.02</v>
      </c>
      <c r="F35" s="1">
        <v>418</v>
      </c>
      <c r="G35" s="1">
        <v>488</v>
      </c>
      <c r="K35" s="2">
        <v>14.497559547424316</v>
      </c>
      <c r="L35" s="2">
        <v>30</v>
      </c>
      <c r="M35" s="2">
        <v>6</v>
      </c>
      <c r="N35" s="2">
        <v>6.630000114440918</v>
      </c>
      <c r="O35" t="s">
        <v>153</v>
      </c>
      <c r="P35" s="2">
        <v>35.305194854736328</v>
      </c>
      <c r="Q35" s="2">
        <v>10.591558456420898</v>
      </c>
      <c r="R35" s="2">
        <v>7.4533185958862305</v>
      </c>
      <c r="S35" s="2">
        <v>18.044876098632813</v>
      </c>
      <c r="T35" s="2">
        <v>19.331554412841797</v>
      </c>
      <c r="U35" s="2">
        <v>27.318374633789063</v>
      </c>
      <c r="V35" s="2">
        <v>46.649929046630859</v>
      </c>
      <c r="W35" s="2">
        <v>0.22535316646099091</v>
      </c>
    </row>
    <row r="36" spans="1:23" ht="13.2" x14ac:dyDescent="0.25">
      <c r="A36" s="1" t="s">
        <v>84</v>
      </c>
      <c r="B36" s="1">
        <v>2</v>
      </c>
      <c r="C36" s="1">
        <v>3.03</v>
      </c>
      <c r="D36" s="1">
        <v>11.57</v>
      </c>
      <c r="E36">
        <f t="shared" si="0"/>
        <v>8.5400000000000009</v>
      </c>
      <c r="F36" s="1">
        <v>213</v>
      </c>
      <c r="G36" s="1">
        <v>244</v>
      </c>
      <c r="K36" s="2">
        <v>11.493959426879883</v>
      </c>
      <c r="L36" s="2">
        <v>20.64</v>
      </c>
      <c r="M36" s="2">
        <v>4.1279997825622559</v>
      </c>
      <c r="N36" s="2">
        <v>7.179999828338623</v>
      </c>
      <c r="O36" t="s">
        <v>154</v>
      </c>
      <c r="P36" s="2">
        <v>25.792747497558594</v>
      </c>
      <c r="Q36" s="2">
        <v>7.9654073715209961</v>
      </c>
      <c r="R36" s="2">
        <v>7.5861024856567383</v>
      </c>
      <c r="S36" s="2">
        <v>15.551509857177734</v>
      </c>
      <c r="T36" s="2">
        <v>19.450765609741211</v>
      </c>
      <c r="U36" s="2">
        <v>39.204975128173828</v>
      </c>
      <c r="V36" s="2">
        <v>58.655738830566406</v>
      </c>
      <c r="W36" s="2">
        <v>0.2269635945558548</v>
      </c>
    </row>
    <row r="37" spans="1:23" ht="13.2" x14ac:dyDescent="0.25">
      <c r="A37" s="1" t="s">
        <v>73</v>
      </c>
      <c r="B37" s="1">
        <v>37</v>
      </c>
      <c r="C37" s="1">
        <v>3</v>
      </c>
      <c r="D37" s="1">
        <v>10.3</v>
      </c>
      <c r="E37">
        <f t="shared" si="0"/>
        <v>7.3000000000000007</v>
      </c>
      <c r="F37" s="1">
        <v>378</v>
      </c>
      <c r="G37" s="1">
        <v>427</v>
      </c>
      <c r="K37" s="2">
        <v>11.493959426879883</v>
      </c>
      <c r="L37" s="2">
        <v>16.87</v>
      </c>
      <c r="M37" s="2">
        <v>3.374000072479248</v>
      </c>
      <c r="N37" s="2">
        <v>6.6599998474121094</v>
      </c>
      <c r="O37" t="s">
        <v>155</v>
      </c>
      <c r="P37" s="2">
        <v>47.826751708984375</v>
      </c>
      <c r="Q37" s="2">
        <v>13.391490936279297</v>
      </c>
      <c r="R37" s="2">
        <v>4.5913681983947754</v>
      </c>
      <c r="S37" s="2">
        <v>17.982858657836914</v>
      </c>
      <c r="T37" s="2">
        <v>13.712886810302734</v>
      </c>
      <c r="U37" s="2">
        <v>20.477502822875977</v>
      </c>
      <c r="V37" s="2">
        <v>34.190391540527344</v>
      </c>
      <c r="W37" s="2">
        <v>0.28848472237586975</v>
      </c>
    </row>
    <row r="38" spans="1:23" ht="13.2" x14ac:dyDescent="0.25">
      <c r="A38" s="1" t="s">
        <v>49</v>
      </c>
      <c r="B38" s="1">
        <v>12</v>
      </c>
      <c r="C38" s="1">
        <v>3.09</v>
      </c>
      <c r="D38" s="1">
        <v>10.18</v>
      </c>
      <c r="E38">
        <f t="shared" si="0"/>
        <v>7.09</v>
      </c>
      <c r="F38" s="1">
        <v>171</v>
      </c>
      <c r="G38" s="1">
        <v>198</v>
      </c>
      <c r="K38" s="2">
        <v>7.5552067756652832</v>
      </c>
      <c r="L38" s="2">
        <v>12.44</v>
      </c>
      <c r="M38" s="2">
        <v>2.4879999160766602</v>
      </c>
      <c r="N38" s="2">
        <v>6.8899998664855957</v>
      </c>
      <c r="O38" t="s">
        <v>156</v>
      </c>
      <c r="P38" s="2">
        <v>32.775768280029297</v>
      </c>
      <c r="Q38" s="2">
        <v>10.17179012298584</v>
      </c>
      <c r="R38" s="2">
        <v>10.17179012298584</v>
      </c>
      <c r="S38" s="2">
        <v>20.34358024597168</v>
      </c>
      <c r="T38" s="2">
        <v>21.910789489746094</v>
      </c>
      <c r="U38" s="2">
        <v>24.96986198425293</v>
      </c>
      <c r="V38" s="2">
        <v>46.880653381347656</v>
      </c>
      <c r="W38" s="2">
        <v>0.39695122838020325</v>
      </c>
    </row>
    <row r="39" spans="1:23" ht="13.2" x14ac:dyDescent="0.25">
      <c r="A39" s="1" t="s">
        <v>80</v>
      </c>
      <c r="B39" s="1">
        <v>44</v>
      </c>
      <c r="C39" s="1">
        <v>3.25</v>
      </c>
      <c r="D39" s="1">
        <v>10.09</v>
      </c>
      <c r="E39">
        <f t="shared" si="0"/>
        <v>6.84</v>
      </c>
      <c r="F39" s="1">
        <v>323</v>
      </c>
      <c r="G39" s="1">
        <v>364</v>
      </c>
      <c r="K39" s="2">
        <v>5.5342597961425781</v>
      </c>
      <c r="L39" s="2">
        <v>8.15</v>
      </c>
      <c r="M39" s="2">
        <v>1.6299999952316284</v>
      </c>
      <c r="N39" s="2">
        <v>6.3000001907348633</v>
      </c>
      <c r="O39" t="s">
        <v>157</v>
      </c>
      <c r="P39" s="2">
        <v>31.20356559753418</v>
      </c>
      <c r="Q39" s="2">
        <v>10.401188850402832</v>
      </c>
      <c r="R39" s="2">
        <v>8.1723623275756836</v>
      </c>
      <c r="S39" s="2">
        <v>18.573551177978516</v>
      </c>
      <c r="T39" s="2">
        <v>19.925704956054688</v>
      </c>
      <c r="U39" s="2">
        <v>30.297176361083984</v>
      </c>
      <c r="V39" s="2">
        <v>50.222881317138672</v>
      </c>
      <c r="W39" s="2">
        <v>0.45746159553527832</v>
      </c>
    </row>
    <row r="40" spans="1:23" ht="13.2" x14ac:dyDescent="0.25">
      <c r="A40" s="1" t="s">
        <v>97</v>
      </c>
      <c r="B40" s="1">
        <v>15</v>
      </c>
      <c r="C40" s="1">
        <v>3.25</v>
      </c>
      <c r="D40" s="1">
        <v>10.99</v>
      </c>
      <c r="E40">
        <f t="shared" si="0"/>
        <v>7.74</v>
      </c>
      <c r="F40" s="1">
        <v>169</v>
      </c>
      <c r="G40" s="1">
        <v>195</v>
      </c>
      <c r="K40" s="2">
        <v>6.0367536544799805</v>
      </c>
      <c r="L40" s="2">
        <v>9.69</v>
      </c>
      <c r="M40" s="2">
        <v>1.937999963760376</v>
      </c>
      <c r="N40" s="2">
        <v>6.4200000762939453</v>
      </c>
      <c r="O40" t="s">
        <v>158</v>
      </c>
      <c r="P40" s="2">
        <v>25.830257415771484</v>
      </c>
      <c r="Q40" s="2">
        <v>8.1180810928344727</v>
      </c>
      <c r="R40" s="2">
        <v>6.2730627059936523</v>
      </c>
      <c r="S40" s="2">
        <v>14.391143798828125</v>
      </c>
      <c r="T40" s="2">
        <v>14.553505897521973</v>
      </c>
      <c r="U40" s="2">
        <v>45.225093841552734</v>
      </c>
      <c r="V40" s="2">
        <v>59.778598785400391</v>
      </c>
      <c r="W40" s="2">
        <v>0.37340903282165527</v>
      </c>
    </row>
    <row r="41" spans="1:23" ht="13.2" x14ac:dyDescent="0.25">
      <c r="A41" s="1" t="s">
        <v>107</v>
      </c>
      <c r="B41" s="1">
        <v>25</v>
      </c>
      <c r="C41" s="1">
        <v>3.08</v>
      </c>
      <c r="D41" s="1">
        <v>9.6199999999999992</v>
      </c>
      <c r="E41">
        <f t="shared" si="0"/>
        <v>6.5399999999999991</v>
      </c>
      <c r="F41" s="1">
        <v>145</v>
      </c>
      <c r="G41" s="1">
        <v>165</v>
      </c>
      <c r="K41" s="2">
        <v>1.5702149868011475</v>
      </c>
      <c r="L41" s="2">
        <v>6.41</v>
      </c>
      <c r="M41" s="2">
        <v>1.281999945640564</v>
      </c>
      <c r="N41" s="2">
        <v>5.4899997711181641</v>
      </c>
      <c r="O41" t="s">
        <v>159</v>
      </c>
      <c r="P41" s="2">
        <v>21.307861328125</v>
      </c>
      <c r="Q41" s="2">
        <v>7.3475384712219238</v>
      </c>
      <c r="R41" s="2">
        <v>8.4496688842773438</v>
      </c>
      <c r="S41" s="2">
        <v>15.797206878662109</v>
      </c>
      <c r="T41" s="2">
        <v>25.290227890014648</v>
      </c>
      <c r="U41" s="2">
        <v>37.604701995849609</v>
      </c>
      <c r="V41" s="2">
        <v>62.894927978515625</v>
      </c>
      <c r="W41" s="2">
        <v>0.5086330771446228</v>
      </c>
    </row>
    <row r="42" spans="1:23" ht="13.2" x14ac:dyDescent="0.25">
      <c r="A42" s="1" t="s">
        <v>15</v>
      </c>
      <c r="B42" s="1">
        <v>13</v>
      </c>
      <c r="C42" s="1">
        <v>3.09</v>
      </c>
      <c r="D42" s="1">
        <v>10.45</v>
      </c>
      <c r="E42">
        <f t="shared" si="0"/>
        <v>7.3599999999999994</v>
      </c>
      <c r="F42" s="1">
        <v>197</v>
      </c>
      <c r="G42" s="1">
        <v>224</v>
      </c>
      <c r="K42" s="2">
        <v>9.6048669815063477</v>
      </c>
      <c r="L42" s="2">
        <v>25.85</v>
      </c>
      <c r="M42" s="2">
        <v>5.1700000762939453</v>
      </c>
      <c r="N42" s="2">
        <v>6.2100000381469727</v>
      </c>
      <c r="O42" t="s">
        <v>160</v>
      </c>
      <c r="P42" s="2">
        <v>28.521448135375977</v>
      </c>
      <c r="Q42" s="2">
        <v>9.8874349594116211</v>
      </c>
      <c r="R42" s="2">
        <v>7.6057195663452148</v>
      </c>
      <c r="S42" s="2">
        <v>17.493154525756836</v>
      </c>
      <c r="T42" s="2">
        <v>13.401277542114258</v>
      </c>
      <c r="U42" s="2">
        <v>40.584117889404297</v>
      </c>
      <c r="V42" s="2">
        <v>53.985397338867188</v>
      </c>
      <c r="W42" s="2">
        <v>0.25598442554473877</v>
      </c>
    </row>
    <row r="43" spans="1:23" ht="13.2" x14ac:dyDescent="0.25">
      <c r="A43" s="1" t="s">
        <v>70</v>
      </c>
      <c r="B43" s="1">
        <v>34</v>
      </c>
      <c r="C43" s="1">
        <v>3.02</v>
      </c>
      <c r="D43" s="1">
        <v>11.22</v>
      </c>
      <c r="E43">
        <f t="shared" si="0"/>
        <v>8.2000000000000011</v>
      </c>
      <c r="F43" s="1">
        <v>240</v>
      </c>
      <c r="G43" s="1">
        <v>276</v>
      </c>
      <c r="K43" s="2">
        <v>8.4903593063354492</v>
      </c>
      <c r="L43" s="2">
        <v>14.36</v>
      </c>
      <c r="M43" s="2">
        <v>2.871999979019165</v>
      </c>
      <c r="N43" s="2">
        <v>6.5399999618530273</v>
      </c>
      <c r="O43" t="s">
        <v>161</v>
      </c>
      <c r="P43" s="2">
        <v>41.935001373291016</v>
      </c>
      <c r="Q43" s="2">
        <v>12.35584831237793</v>
      </c>
      <c r="R43" s="2">
        <v>8.2372322082519531</v>
      </c>
      <c r="S43" s="2">
        <v>20.593080520629883</v>
      </c>
      <c r="T43" s="2">
        <v>13.658828735351563</v>
      </c>
      <c r="U43" s="2">
        <v>23.813089370727539</v>
      </c>
      <c r="V43" s="2">
        <v>37.471916198730469</v>
      </c>
      <c r="W43" s="2">
        <v>0.34975156188011169</v>
      </c>
    </row>
    <row r="44" spans="1:23" ht="13.2" x14ac:dyDescent="0.25">
      <c r="A44" s="1" t="s">
        <v>63</v>
      </c>
      <c r="B44" s="1">
        <v>26</v>
      </c>
      <c r="C44" s="1">
        <v>3.01</v>
      </c>
      <c r="D44" s="1">
        <v>10.029999999999999</v>
      </c>
      <c r="E44">
        <f t="shared" si="0"/>
        <v>7.02</v>
      </c>
      <c r="F44" s="1">
        <v>217</v>
      </c>
      <c r="G44" s="1">
        <v>247</v>
      </c>
      <c r="K44" s="2">
        <v>5.9103217124938965</v>
      </c>
      <c r="L44" s="2">
        <v>10.85</v>
      </c>
      <c r="M44" s="2">
        <v>2.1700000762939453</v>
      </c>
      <c r="N44" s="2">
        <v>6.3600001335144043</v>
      </c>
      <c r="O44" t="s">
        <v>162</v>
      </c>
      <c r="P44" s="2">
        <v>34.758953094482422</v>
      </c>
      <c r="Q44" s="2">
        <v>6.8006649017333984</v>
      </c>
      <c r="R44" s="2">
        <v>7.1784796714782715</v>
      </c>
      <c r="S44" s="2">
        <v>13.979145050048828</v>
      </c>
      <c r="T44" s="2">
        <v>22.729333877563477</v>
      </c>
      <c r="U44" s="2">
        <v>28.532567977905273</v>
      </c>
      <c r="V44" s="2">
        <v>51.26190185546875</v>
      </c>
      <c r="W44" s="2">
        <v>0.27603870630264282</v>
      </c>
    </row>
    <row r="45" spans="1:23" ht="13.2" x14ac:dyDescent="0.25">
      <c r="A45" s="1" t="s">
        <v>116</v>
      </c>
      <c r="B45" s="1">
        <v>34</v>
      </c>
      <c r="C45" s="1">
        <v>3.02</v>
      </c>
      <c r="D45" s="1">
        <v>10.3</v>
      </c>
      <c r="E45">
        <f t="shared" si="0"/>
        <v>7.2800000000000011</v>
      </c>
      <c r="F45" s="1">
        <v>275</v>
      </c>
      <c r="G45" s="1">
        <v>321</v>
      </c>
      <c r="K45" s="2">
        <v>7.5884003639221191</v>
      </c>
      <c r="L45" s="2">
        <v>11.3</v>
      </c>
      <c r="M45" s="2">
        <v>2.2599999904632568</v>
      </c>
      <c r="N45" s="2">
        <v>6.820000171661377</v>
      </c>
      <c r="O45" t="s">
        <v>163</v>
      </c>
      <c r="P45" s="2">
        <v>24.528020858764648</v>
      </c>
      <c r="Q45" s="2">
        <v>8.1760072708129883</v>
      </c>
      <c r="R45" s="2">
        <v>8.9192800521850586</v>
      </c>
      <c r="S45" s="2">
        <v>17.095287322998047</v>
      </c>
      <c r="T45" s="2">
        <v>30.266092300415039</v>
      </c>
      <c r="U45" s="2">
        <v>28.110599517822266</v>
      </c>
      <c r="V45" s="2">
        <v>58.376693725585938</v>
      </c>
      <c r="W45" s="2">
        <v>0.40216988325119019</v>
      </c>
    </row>
    <row r="46" spans="1:23" ht="13.2" x14ac:dyDescent="0.25">
      <c r="A46" s="1" t="s">
        <v>16</v>
      </c>
      <c r="B46" s="1">
        <v>14</v>
      </c>
      <c r="C46" s="1">
        <v>2.98</v>
      </c>
      <c r="D46" s="1">
        <v>10.029999999999999</v>
      </c>
      <c r="E46">
        <f t="shared" si="0"/>
        <v>7.0499999999999989</v>
      </c>
      <c r="F46" s="1">
        <v>72</v>
      </c>
      <c r="G46" s="1">
        <v>82</v>
      </c>
      <c r="K46" s="2">
        <v>8.0005950927734375</v>
      </c>
      <c r="L46" s="2">
        <v>14.11</v>
      </c>
      <c r="M46" s="2">
        <v>2.8220000267028809</v>
      </c>
      <c r="N46" s="2">
        <v>6.940000057220459</v>
      </c>
      <c r="O46" t="s">
        <v>164</v>
      </c>
      <c r="P46" s="2">
        <v>29.117515563964844</v>
      </c>
      <c r="Q46" s="2">
        <v>7.0927281379699707</v>
      </c>
      <c r="R46" s="2">
        <v>9.3325366973876953</v>
      </c>
      <c r="S46" s="2">
        <v>16.425264358520508</v>
      </c>
      <c r="T46" s="2">
        <v>24.53337287902832</v>
      </c>
      <c r="U46" s="2">
        <v>29.923847198486328</v>
      </c>
      <c r="V46" s="2">
        <v>54.457221984863281</v>
      </c>
      <c r="W46" s="2">
        <v>0.30762571096420288</v>
      </c>
    </row>
    <row r="47" spans="1:23" ht="13.2" x14ac:dyDescent="0.25">
      <c r="A47" s="1" t="s">
        <v>20</v>
      </c>
      <c r="B47" s="1">
        <v>18</v>
      </c>
      <c r="C47" s="1">
        <v>3.12</v>
      </c>
      <c r="D47" s="1">
        <v>10.33</v>
      </c>
      <c r="E47">
        <f t="shared" si="0"/>
        <v>7.21</v>
      </c>
      <c r="F47" s="1">
        <v>319</v>
      </c>
      <c r="G47" s="1">
        <v>372</v>
      </c>
      <c r="K47" s="2">
        <v>5.1942133903503418</v>
      </c>
      <c r="L47" s="2">
        <v>9.64</v>
      </c>
      <c r="M47" s="2">
        <v>1.9279999732971191</v>
      </c>
      <c r="N47" s="2">
        <v>6.9000000953674316</v>
      </c>
      <c r="O47" t="s">
        <v>165</v>
      </c>
      <c r="P47" s="2">
        <v>14.838996887207031</v>
      </c>
      <c r="Q47" s="2">
        <v>8.1614484786987305</v>
      </c>
      <c r="R47" s="2">
        <v>10.387297630310059</v>
      </c>
      <c r="S47" s="2">
        <v>18.548746109008789</v>
      </c>
      <c r="T47" s="2">
        <v>27.155364990234375</v>
      </c>
      <c r="U47" s="2">
        <v>39.456893920898438</v>
      </c>
      <c r="V47" s="2">
        <v>66.612258911132813</v>
      </c>
      <c r="W47" s="2">
        <v>0.58714056015014648</v>
      </c>
    </row>
    <row r="48" spans="1:23" ht="13.2" x14ac:dyDescent="0.25">
      <c r="A48" s="1" t="s">
        <v>26</v>
      </c>
      <c r="B48" s="1">
        <v>24</v>
      </c>
      <c r="C48" s="1">
        <v>2.99</v>
      </c>
      <c r="D48" s="1">
        <v>10.18</v>
      </c>
      <c r="E48">
        <f t="shared" si="0"/>
        <v>7.1899999999999995</v>
      </c>
      <c r="F48" s="1">
        <v>72</v>
      </c>
      <c r="G48" s="1">
        <v>81</v>
      </c>
      <c r="K48" s="2">
        <v>5.0763454437255859</v>
      </c>
      <c r="L48" s="2">
        <v>9.16</v>
      </c>
      <c r="M48" s="2">
        <v>1.8320000171661377</v>
      </c>
      <c r="N48" s="2">
        <v>6.940000057220459</v>
      </c>
      <c r="O48" t="s">
        <v>166</v>
      </c>
      <c r="P48" s="2">
        <v>23.76002311706543</v>
      </c>
      <c r="Q48" s="2">
        <v>8.1675081253051758</v>
      </c>
      <c r="R48" s="2">
        <v>8.9100093841552734</v>
      </c>
      <c r="S48" s="2">
        <v>17.077518463134766</v>
      </c>
      <c r="T48" s="2">
        <v>20.983070373535156</v>
      </c>
      <c r="U48" s="2">
        <v>38.179389953613281</v>
      </c>
      <c r="V48" s="2">
        <v>59.162460327148438</v>
      </c>
      <c r="W48" s="2">
        <v>0.44994673132896423</v>
      </c>
    </row>
    <row r="49" spans="1:23" ht="13.2" x14ac:dyDescent="0.25">
      <c r="A49" s="1" t="s">
        <v>92</v>
      </c>
      <c r="B49" s="1">
        <v>10</v>
      </c>
      <c r="C49" s="1">
        <v>3.1</v>
      </c>
      <c r="D49" s="1">
        <v>10.44</v>
      </c>
      <c r="E49">
        <f t="shared" si="0"/>
        <v>7.34</v>
      </c>
      <c r="F49" s="1">
        <v>236</v>
      </c>
      <c r="G49" s="1">
        <v>270</v>
      </c>
      <c r="K49" s="2">
        <v>6.4879589080810547</v>
      </c>
      <c r="L49" s="2">
        <v>9.5</v>
      </c>
      <c r="M49" s="2">
        <v>1.8999999761581421</v>
      </c>
      <c r="N49" s="2">
        <v>6.7199997901916504</v>
      </c>
      <c r="O49" t="s">
        <v>167</v>
      </c>
      <c r="P49" s="2">
        <v>13.505402565002441</v>
      </c>
      <c r="Q49" s="2">
        <v>6.0024008750915527</v>
      </c>
      <c r="R49" s="2">
        <v>8.6284513473510742</v>
      </c>
      <c r="S49" s="2">
        <v>14.630851745605469</v>
      </c>
      <c r="T49" s="2">
        <v>38.805522918701172</v>
      </c>
      <c r="U49" s="2">
        <v>33.058223724365234</v>
      </c>
      <c r="V49" s="2">
        <v>71.863746643066406</v>
      </c>
      <c r="W49" s="2">
        <v>0.47607287764549255</v>
      </c>
    </row>
    <row r="50" spans="1:23" ht="13.2" x14ac:dyDescent="0.25">
      <c r="A50" s="1" t="s">
        <v>55</v>
      </c>
      <c r="B50" s="1">
        <v>18</v>
      </c>
      <c r="C50" s="1">
        <v>3.29</v>
      </c>
      <c r="D50" s="1">
        <v>12.2</v>
      </c>
      <c r="E50">
        <f t="shared" si="0"/>
        <v>8.91</v>
      </c>
      <c r="F50" s="1">
        <v>48</v>
      </c>
      <c r="G50" s="1">
        <v>57</v>
      </c>
      <c r="K50" s="2">
        <v>5.1279435157775879</v>
      </c>
      <c r="L50" s="2">
        <v>9.9</v>
      </c>
      <c r="M50" s="2">
        <v>1.9800000190734863</v>
      </c>
      <c r="N50" s="2">
        <v>6.0500001907348633</v>
      </c>
      <c r="O50" t="s">
        <v>168</v>
      </c>
      <c r="P50" s="2">
        <v>22.394744873046875</v>
      </c>
      <c r="Q50" s="2">
        <v>7.0916690826416016</v>
      </c>
      <c r="R50" s="2">
        <v>6.3451776504516602</v>
      </c>
      <c r="S50" s="2">
        <v>13.436846733093262</v>
      </c>
      <c r="T50" s="2">
        <v>27.321588516235352</v>
      </c>
      <c r="U50" s="2">
        <v>36.846820831298828</v>
      </c>
      <c r="V50" s="2">
        <v>64.168411254882813</v>
      </c>
      <c r="W50" s="2">
        <v>0.36488872766494751</v>
      </c>
    </row>
    <row r="51" spans="1:23" ht="13.2" x14ac:dyDescent="0.25">
      <c r="A51" s="1" t="s">
        <v>110</v>
      </c>
      <c r="B51" s="1">
        <v>28</v>
      </c>
      <c r="C51" s="1">
        <v>3.18</v>
      </c>
      <c r="D51" s="1">
        <v>10.55</v>
      </c>
      <c r="E51">
        <f t="shared" si="0"/>
        <v>7.370000000000001</v>
      </c>
      <c r="F51" s="1">
        <v>253</v>
      </c>
      <c r="G51" s="1">
        <v>292</v>
      </c>
      <c r="K51" s="2">
        <v>7.8029847145080566</v>
      </c>
      <c r="L51" s="2">
        <v>12.86</v>
      </c>
      <c r="M51" s="2">
        <v>2.5720000267028809</v>
      </c>
      <c r="N51" s="2">
        <v>7.059999942779541</v>
      </c>
      <c r="O51" t="s">
        <v>169</v>
      </c>
      <c r="P51" s="2">
        <v>26.411108016967773</v>
      </c>
      <c r="Q51" s="2">
        <v>7.168729305267334</v>
      </c>
      <c r="R51" s="2">
        <v>6.4141263961791992</v>
      </c>
      <c r="S51" s="2">
        <v>13.582855224609375</v>
      </c>
      <c r="T51" s="2">
        <v>24.735889434814453</v>
      </c>
      <c r="U51" s="2">
        <v>35.270149230957031</v>
      </c>
      <c r="V51" s="2">
        <v>60.006038665771484</v>
      </c>
      <c r="W51" s="2">
        <v>0.28654897212982178</v>
      </c>
    </row>
    <row r="52" spans="1:23" ht="13.2" x14ac:dyDescent="0.25">
      <c r="A52" s="1" t="s">
        <v>79</v>
      </c>
      <c r="B52" s="1">
        <v>43</v>
      </c>
      <c r="C52" s="1">
        <v>3.09</v>
      </c>
      <c r="D52" s="1">
        <v>9.9600000000000009</v>
      </c>
      <c r="E52">
        <f t="shared" ref="E52:E115" si="1">D52-C52</f>
        <v>6.870000000000001</v>
      </c>
      <c r="F52" s="1">
        <v>405</v>
      </c>
      <c r="G52" s="1">
        <v>468</v>
      </c>
      <c r="K52" s="2">
        <v>5.6251773834228516</v>
      </c>
      <c r="L52" s="2">
        <v>10.31</v>
      </c>
      <c r="M52" s="2">
        <v>2.062000036239624</v>
      </c>
      <c r="N52" s="2">
        <v>6.0199999809265137</v>
      </c>
      <c r="O52" t="s">
        <v>170</v>
      </c>
      <c r="P52" s="2">
        <v>22.031366348266602</v>
      </c>
      <c r="Q52" s="2">
        <v>6.3480210304260254</v>
      </c>
      <c r="R52" s="2">
        <v>6.7214341163635254</v>
      </c>
      <c r="S52" s="2">
        <v>13.069455146789551</v>
      </c>
      <c r="T52" s="2">
        <v>25.82524299621582</v>
      </c>
      <c r="U52" s="2">
        <v>39.073936462402344</v>
      </c>
      <c r="V52" s="2">
        <v>64.899177551269531</v>
      </c>
      <c r="W52" s="2">
        <v>0.34144526720046997</v>
      </c>
    </row>
    <row r="53" spans="1:23" ht="13.2" x14ac:dyDescent="0.25">
      <c r="A53" s="1" t="s">
        <v>23</v>
      </c>
      <c r="B53" s="1">
        <v>21</v>
      </c>
      <c r="C53" s="1">
        <v>3.16</v>
      </c>
      <c r="D53" s="1">
        <v>10.3</v>
      </c>
      <c r="E53">
        <f t="shared" si="1"/>
        <v>7.1400000000000006</v>
      </c>
      <c r="F53" s="1">
        <v>334</v>
      </c>
      <c r="G53" s="1">
        <v>386</v>
      </c>
      <c r="K53" s="2">
        <v>8.4903593063354492</v>
      </c>
      <c r="L53" s="2">
        <v>14.82</v>
      </c>
      <c r="M53" s="2">
        <v>2.9639999866485596</v>
      </c>
      <c r="N53" s="2">
        <v>6.3400001525878906</v>
      </c>
      <c r="O53" t="s">
        <v>171</v>
      </c>
      <c r="P53" s="2">
        <v>30.211481094360352</v>
      </c>
      <c r="Q53" s="2">
        <v>5.6646523475646973</v>
      </c>
      <c r="R53" s="2">
        <v>6.4199395179748535</v>
      </c>
      <c r="S53" s="2">
        <v>12.084591865539551</v>
      </c>
      <c r="T53" s="2">
        <v>26.208459854125977</v>
      </c>
      <c r="U53" s="2">
        <v>31.495468139648438</v>
      </c>
      <c r="V53" s="2">
        <v>57.703926086425781</v>
      </c>
      <c r="W53" s="2">
        <v>0.22241611778736115</v>
      </c>
    </row>
    <row r="54" spans="1:23" ht="13.2" x14ac:dyDescent="0.25">
      <c r="A54" s="1" t="s">
        <v>24</v>
      </c>
      <c r="B54" s="1">
        <v>22</v>
      </c>
      <c r="C54" s="1">
        <v>3.09</v>
      </c>
      <c r="D54" s="1">
        <v>10.16</v>
      </c>
      <c r="E54">
        <f t="shared" si="1"/>
        <v>7.07</v>
      </c>
      <c r="F54" s="1">
        <v>410</v>
      </c>
      <c r="G54" s="1">
        <v>477</v>
      </c>
      <c r="K54" s="2">
        <v>8.6840801239013672</v>
      </c>
      <c r="L54" s="2">
        <v>14.12</v>
      </c>
      <c r="M54" s="2">
        <v>2.8239998817443848</v>
      </c>
      <c r="N54" s="2">
        <v>6.0100002288818359</v>
      </c>
      <c r="O54" t="s">
        <v>172</v>
      </c>
      <c r="P54" s="2">
        <v>37.194473266601563</v>
      </c>
      <c r="Q54" s="2">
        <v>7.5907092094421387</v>
      </c>
      <c r="R54" s="2">
        <v>6.8316378593444824</v>
      </c>
      <c r="S54" s="2">
        <v>14.422347068786621</v>
      </c>
      <c r="T54" s="2">
        <v>20.798542022705078</v>
      </c>
      <c r="U54" s="2">
        <v>27.584636688232422</v>
      </c>
      <c r="V54" s="2">
        <v>48.3831787109375</v>
      </c>
      <c r="W54" s="2">
        <v>0.25231030583381653</v>
      </c>
    </row>
    <row r="55" spans="1:23" ht="13.2" x14ac:dyDescent="0.25">
      <c r="A55" s="1" t="s">
        <v>75</v>
      </c>
      <c r="B55" s="1">
        <v>39</v>
      </c>
      <c r="C55" s="1">
        <v>3.33</v>
      </c>
      <c r="D55" s="1">
        <v>11.17</v>
      </c>
      <c r="E55">
        <f t="shared" si="1"/>
        <v>7.84</v>
      </c>
      <c r="F55" s="1">
        <v>430</v>
      </c>
      <c r="G55" s="1">
        <v>497</v>
      </c>
      <c r="K55" s="2">
        <v>4.8035402297973633</v>
      </c>
      <c r="L55" s="2">
        <v>10.08</v>
      </c>
      <c r="M55" s="2">
        <v>2.0160000324249268</v>
      </c>
      <c r="N55" s="2">
        <v>7.0300002098083496</v>
      </c>
      <c r="O55" t="s">
        <v>173</v>
      </c>
      <c r="P55" s="2">
        <v>7.7582383155822754</v>
      </c>
      <c r="Q55" s="2">
        <v>6.2804789543151855</v>
      </c>
      <c r="R55" s="2">
        <v>8.4971179962158203</v>
      </c>
      <c r="S55" s="2">
        <v>14.777597427368164</v>
      </c>
      <c r="T55" s="2">
        <v>30.545293807983398</v>
      </c>
      <c r="U55" s="2">
        <v>46.918872833251953</v>
      </c>
      <c r="V55" s="2">
        <v>77.464164733886719</v>
      </c>
      <c r="W55" s="2">
        <v>0.55970746278762817</v>
      </c>
    </row>
    <row r="56" spans="1:23" ht="13.2" x14ac:dyDescent="0.25">
      <c r="A56" s="1" t="s">
        <v>28</v>
      </c>
      <c r="B56" s="1">
        <v>26</v>
      </c>
      <c r="C56" s="1">
        <v>3.14</v>
      </c>
      <c r="D56" s="1">
        <v>10.08</v>
      </c>
      <c r="E56">
        <f t="shared" si="1"/>
        <v>6.9399999999999995</v>
      </c>
      <c r="F56" s="1">
        <v>44</v>
      </c>
      <c r="G56" s="1">
        <v>45</v>
      </c>
      <c r="K56" s="2">
        <v>6.1373543739318848</v>
      </c>
      <c r="L56" s="2">
        <v>9.81</v>
      </c>
      <c r="M56" s="2">
        <v>1.9620000123977661</v>
      </c>
      <c r="N56" s="2">
        <v>6.1700000762939453</v>
      </c>
      <c r="O56" t="s">
        <v>174</v>
      </c>
      <c r="P56" s="2">
        <v>27.761104583740234</v>
      </c>
      <c r="Q56" s="2">
        <v>5.6272506713867188</v>
      </c>
      <c r="R56" s="2">
        <v>5.6272506713867188</v>
      </c>
      <c r="S56" s="2">
        <v>11.254501342773438</v>
      </c>
      <c r="T56" s="2">
        <v>22.899160385131836</v>
      </c>
      <c r="U56" s="2">
        <v>38.085235595703125</v>
      </c>
      <c r="V56" s="2">
        <v>60.984397888183594</v>
      </c>
      <c r="W56" s="2">
        <v>0.26722285151481628</v>
      </c>
    </row>
    <row r="57" spans="1:23" ht="13.2" x14ac:dyDescent="0.25">
      <c r="A57" s="1" t="s">
        <v>32</v>
      </c>
      <c r="B57" s="1">
        <v>30</v>
      </c>
      <c r="C57" s="1">
        <v>2.99</v>
      </c>
      <c r="D57" s="1">
        <v>9.36</v>
      </c>
      <c r="E57">
        <f t="shared" si="1"/>
        <v>6.3699999999999992</v>
      </c>
      <c r="F57" s="1">
        <v>258</v>
      </c>
      <c r="G57" s="1">
        <v>299</v>
      </c>
      <c r="K57" s="2">
        <v>8.2549982070922852</v>
      </c>
      <c r="L57" s="2">
        <v>11.75</v>
      </c>
      <c r="M57" s="2">
        <v>2.3499999046325684</v>
      </c>
      <c r="N57" s="2">
        <v>6.6599998474121094</v>
      </c>
      <c r="O57" t="s">
        <v>175</v>
      </c>
      <c r="P57" s="2">
        <v>21.82275390625</v>
      </c>
      <c r="Q57" s="2">
        <v>5.5481581687927246</v>
      </c>
      <c r="R57" s="2">
        <v>6.6577897071838379</v>
      </c>
      <c r="S57" s="2">
        <v>12.205947875976563</v>
      </c>
      <c r="T57" s="2">
        <v>32.608375549316406</v>
      </c>
      <c r="U57" s="2">
        <v>33.362922668457031</v>
      </c>
      <c r="V57" s="2">
        <v>65.971298217773438</v>
      </c>
      <c r="W57" s="2">
        <v>0.29379457235336304</v>
      </c>
    </row>
    <row r="58" spans="1:23" ht="13.2" x14ac:dyDescent="0.25">
      <c r="A58" s="1" t="s">
        <v>114</v>
      </c>
      <c r="B58" s="1">
        <v>32</v>
      </c>
      <c r="C58" s="1">
        <v>3.22</v>
      </c>
      <c r="D58" s="1">
        <v>11.1</v>
      </c>
      <c r="E58">
        <f t="shared" si="1"/>
        <v>7.879999999999999</v>
      </c>
      <c r="F58" s="1">
        <v>261</v>
      </c>
      <c r="G58" s="1">
        <v>299</v>
      </c>
      <c r="K58" s="2">
        <v>11.783968925476074</v>
      </c>
      <c r="L58" s="2">
        <v>19.62</v>
      </c>
      <c r="M58" s="2">
        <v>3.9240000247955322</v>
      </c>
      <c r="N58" s="2">
        <v>6.179999828338623</v>
      </c>
      <c r="O58" t="s">
        <v>176</v>
      </c>
      <c r="P58" s="2">
        <v>46.033451080322266</v>
      </c>
      <c r="Q58" s="2">
        <v>7.2886295318603516</v>
      </c>
      <c r="R58" s="2">
        <v>5.7541813850402832</v>
      </c>
      <c r="S58" s="2">
        <v>13.042810440063477</v>
      </c>
      <c r="T58" s="2">
        <v>21.098665237426758</v>
      </c>
      <c r="U58" s="2">
        <v>19.8250732421875</v>
      </c>
      <c r="V58" s="2">
        <v>40.923736572265625</v>
      </c>
      <c r="W58" s="2">
        <v>0.17881979048252106</v>
      </c>
    </row>
    <row r="59" spans="1:23" ht="13.2" x14ac:dyDescent="0.25">
      <c r="A59" s="1" t="s">
        <v>61</v>
      </c>
      <c r="B59" s="1">
        <v>24</v>
      </c>
      <c r="C59" s="1">
        <v>3.31</v>
      </c>
      <c r="D59" s="1">
        <v>10.56</v>
      </c>
      <c r="E59">
        <f t="shared" si="1"/>
        <v>7.25</v>
      </c>
      <c r="F59" s="1">
        <v>379</v>
      </c>
      <c r="G59" s="1">
        <v>437</v>
      </c>
      <c r="K59" s="2">
        <v>7.0650181770324707</v>
      </c>
      <c r="L59" s="2">
        <v>12.76</v>
      </c>
      <c r="M59" s="2">
        <v>2.5520000457763672</v>
      </c>
      <c r="N59" s="2">
        <v>6.9000000953674316</v>
      </c>
      <c r="O59" t="s">
        <v>177</v>
      </c>
      <c r="P59" s="2">
        <v>19.170049667358398</v>
      </c>
      <c r="Q59" s="2">
        <v>6.3900165557861328</v>
      </c>
      <c r="R59" s="2">
        <v>8.2694330215454102</v>
      </c>
      <c r="S59" s="2">
        <v>14.659449577331543</v>
      </c>
      <c r="T59" s="2">
        <v>29.724853515625</v>
      </c>
      <c r="U59" s="2">
        <v>36.445648193359375</v>
      </c>
      <c r="V59" s="2">
        <v>66.170501708984375</v>
      </c>
      <c r="W59" s="2">
        <v>0.35325759649276733</v>
      </c>
    </row>
    <row r="60" spans="1:23" ht="13.2" x14ac:dyDescent="0.25">
      <c r="A60" s="1" t="s">
        <v>21</v>
      </c>
      <c r="B60" s="1">
        <v>19</v>
      </c>
      <c r="C60" s="1">
        <v>3</v>
      </c>
      <c r="D60" s="1">
        <v>10.11</v>
      </c>
      <c r="E60">
        <f t="shared" si="1"/>
        <v>7.1099999999999994</v>
      </c>
      <c r="F60" s="1">
        <v>185</v>
      </c>
      <c r="G60" s="1">
        <v>210</v>
      </c>
      <c r="K60" s="2">
        <v>11.732790946960449</v>
      </c>
      <c r="L60" s="2">
        <v>15.96</v>
      </c>
      <c r="M60" s="2">
        <v>3.1919999122619629</v>
      </c>
      <c r="N60" s="2">
        <v>7.5399999618530273</v>
      </c>
      <c r="O60" t="s">
        <v>178</v>
      </c>
      <c r="P60" s="2">
        <v>30.950170516967773</v>
      </c>
      <c r="Q60" s="2">
        <v>7.7375426292419434</v>
      </c>
      <c r="R60" s="2">
        <v>6.1900339126586914</v>
      </c>
      <c r="S60" s="2">
        <v>13.927576065063477</v>
      </c>
      <c r="T60" s="2">
        <v>22.856700897216797</v>
      </c>
      <c r="U60" s="2">
        <v>32.265552520751953</v>
      </c>
      <c r="V60" s="2">
        <v>55.12225341796875</v>
      </c>
      <c r="W60" s="2">
        <v>0.15045070648193359</v>
      </c>
    </row>
    <row r="61" spans="1:23" ht="13.2" x14ac:dyDescent="0.25">
      <c r="A61" s="1" t="s">
        <v>37</v>
      </c>
      <c r="B61" s="1">
        <v>35</v>
      </c>
      <c r="C61" s="1">
        <v>3.08</v>
      </c>
      <c r="D61" s="1">
        <v>13.02</v>
      </c>
      <c r="E61">
        <f t="shared" si="1"/>
        <v>9.94</v>
      </c>
      <c r="F61" s="1">
        <v>303</v>
      </c>
      <c r="G61" s="1">
        <v>341</v>
      </c>
      <c r="K61" s="2">
        <v>5.7124223709106445</v>
      </c>
      <c r="L61" s="2">
        <v>11.53</v>
      </c>
      <c r="M61" s="2">
        <v>2.3059999942779541</v>
      </c>
      <c r="N61" s="2">
        <v>6.1599998474121094</v>
      </c>
      <c r="O61" t="s">
        <v>179</v>
      </c>
      <c r="P61" s="2">
        <v>24.052915573120117</v>
      </c>
      <c r="Q61" s="2">
        <v>8.2681903839111328</v>
      </c>
      <c r="R61" s="2">
        <v>8.2681903839111328</v>
      </c>
      <c r="S61" s="2">
        <v>16.536380767822266</v>
      </c>
      <c r="T61" s="2">
        <v>33.944679260253906</v>
      </c>
      <c r="U61" s="2">
        <v>25.466024398803711</v>
      </c>
      <c r="V61" s="2">
        <v>59.41070556640625</v>
      </c>
      <c r="W61" s="2">
        <v>0.39486896991729736</v>
      </c>
    </row>
    <row r="62" spans="1:23" ht="13.2" x14ac:dyDescent="0.25">
      <c r="A62" s="1" t="s">
        <v>95</v>
      </c>
      <c r="B62" s="1">
        <v>13</v>
      </c>
      <c r="C62" s="1">
        <v>2.93</v>
      </c>
      <c r="D62" s="1">
        <v>10.17</v>
      </c>
      <c r="E62">
        <f t="shared" si="1"/>
        <v>7.24</v>
      </c>
      <c r="F62" s="1">
        <v>132</v>
      </c>
      <c r="G62" s="1">
        <v>153</v>
      </c>
      <c r="K62" s="2">
        <v>7.2800002098083496</v>
      </c>
      <c r="L62" s="2">
        <v>12</v>
      </c>
      <c r="M62" s="2">
        <v>2.4000000953674316</v>
      </c>
      <c r="N62" s="2">
        <v>7.4800000190734863</v>
      </c>
      <c r="O62" t="s">
        <v>180</v>
      </c>
      <c r="P62" s="2">
        <v>26.898014068603516</v>
      </c>
      <c r="Q62" s="2">
        <v>9.0922870635986328</v>
      </c>
      <c r="R62" s="2">
        <v>9.0922870635986328</v>
      </c>
      <c r="S62" s="2">
        <v>18.184574127197266</v>
      </c>
      <c r="T62" s="2">
        <v>30.14093017578125</v>
      </c>
      <c r="U62" s="2">
        <v>24.776481628417969</v>
      </c>
      <c r="V62" s="2">
        <v>54.917411804199219</v>
      </c>
      <c r="W62" s="2">
        <v>0.30593407154083252</v>
      </c>
    </row>
    <row r="63" spans="1:23" ht="13.2" x14ac:dyDescent="0.25">
      <c r="A63" s="1" t="s">
        <v>33</v>
      </c>
      <c r="B63" s="1">
        <v>31</v>
      </c>
      <c r="C63" s="1">
        <v>3.15</v>
      </c>
      <c r="D63" s="1">
        <v>10.09</v>
      </c>
      <c r="E63">
        <f t="shared" si="1"/>
        <v>6.9399999999999995</v>
      </c>
      <c r="F63" s="1">
        <v>164</v>
      </c>
      <c r="G63" s="1">
        <v>190</v>
      </c>
      <c r="K63" s="2">
        <v>9.369999885559082</v>
      </c>
      <c r="L63" s="2">
        <v>17.36</v>
      </c>
      <c r="M63" s="2">
        <v>3.4719998836517334</v>
      </c>
      <c r="N63" s="2">
        <v>6.7800002098083496</v>
      </c>
      <c r="O63" t="s">
        <v>181</v>
      </c>
      <c r="P63" s="2">
        <v>23.393157958984375</v>
      </c>
      <c r="Q63" s="2">
        <v>6.9028992652893066</v>
      </c>
      <c r="R63" s="2">
        <v>8.0533828735351563</v>
      </c>
      <c r="S63" s="2">
        <v>14.956281661987305</v>
      </c>
      <c r="T63" s="2">
        <v>34.422458648681641</v>
      </c>
      <c r="U63" s="2">
        <v>27.22810173034668</v>
      </c>
      <c r="V63" s="2">
        <v>61.650558471679688</v>
      </c>
      <c r="W63" s="2">
        <v>0.28211143612861633</v>
      </c>
    </row>
    <row r="64" spans="1:23" ht="13.2" x14ac:dyDescent="0.25">
      <c r="A64" s="1" t="s">
        <v>30</v>
      </c>
      <c r="B64" s="1">
        <v>28</v>
      </c>
      <c r="C64" s="1">
        <v>3.33</v>
      </c>
      <c r="D64" s="1">
        <v>11</v>
      </c>
      <c r="E64">
        <f t="shared" si="1"/>
        <v>7.67</v>
      </c>
      <c r="F64" s="1">
        <v>207</v>
      </c>
      <c r="G64" s="1">
        <v>238</v>
      </c>
      <c r="K64" s="2">
        <v>6.5316886901855469</v>
      </c>
      <c r="L64" s="2">
        <v>10.1</v>
      </c>
      <c r="M64" s="2">
        <v>2.0199999809265137</v>
      </c>
      <c r="N64" s="2">
        <v>6.9600000381469727</v>
      </c>
      <c r="O64" t="s">
        <v>182</v>
      </c>
      <c r="P64" s="2">
        <v>29.820323944091797</v>
      </c>
      <c r="Q64" s="2">
        <v>9.4368114471435547</v>
      </c>
      <c r="R64" s="2">
        <v>9.0593385696411133</v>
      </c>
      <c r="S64" s="2">
        <v>18.496150970458984</v>
      </c>
      <c r="T64" s="2">
        <v>29.578741073608398</v>
      </c>
      <c r="U64" s="2">
        <v>22.104785919189453</v>
      </c>
      <c r="V64" s="2">
        <v>51.683525085449219</v>
      </c>
      <c r="W64" s="2">
        <v>0.41882416605949402</v>
      </c>
    </row>
    <row r="65" spans="1:23" ht="13.2" x14ac:dyDescent="0.25">
      <c r="A65" s="1" t="s">
        <v>46</v>
      </c>
      <c r="B65" s="1">
        <v>9</v>
      </c>
      <c r="C65" s="1">
        <v>3.02</v>
      </c>
      <c r="D65" s="1">
        <v>11.7</v>
      </c>
      <c r="E65">
        <f t="shared" si="1"/>
        <v>8.68</v>
      </c>
      <c r="F65" s="1">
        <v>343</v>
      </c>
      <c r="G65" s="1">
        <v>399</v>
      </c>
      <c r="K65" s="2">
        <v>6.6000251770019531</v>
      </c>
      <c r="L65" s="2">
        <v>9.2799999999999994</v>
      </c>
      <c r="M65" s="2">
        <v>1.8559999465942383</v>
      </c>
      <c r="N65" s="2">
        <v>6.7699999809265137</v>
      </c>
      <c r="O65" t="s">
        <v>183</v>
      </c>
      <c r="P65" s="2">
        <v>30.441972732543945</v>
      </c>
      <c r="Q65" s="2">
        <v>8.2681903839111328</v>
      </c>
      <c r="R65" s="2">
        <v>7.140709400177002</v>
      </c>
      <c r="S65" s="2">
        <v>15.408899307250977</v>
      </c>
      <c r="T65" s="2">
        <v>27.856283187866211</v>
      </c>
      <c r="U65" s="2">
        <v>26.292844772338867</v>
      </c>
      <c r="V65" s="2">
        <v>54.149127960205078</v>
      </c>
      <c r="W65" s="2">
        <v>0.36238986253738403</v>
      </c>
    </row>
    <row r="66" spans="1:23" ht="13.2" x14ac:dyDescent="0.25">
      <c r="A66" s="1" t="s">
        <v>77</v>
      </c>
      <c r="B66" s="1">
        <v>41</v>
      </c>
      <c r="C66" s="1">
        <v>3.07</v>
      </c>
      <c r="D66" s="1">
        <v>11.6</v>
      </c>
      <c r="E66">
        <f t="shared" si="1"/>
        <v>8.5299999999999994</v>
      </c>
      <c r="F66" s="1">
        <v>61</v>
      </c>
      <c r="G66" s="1">
        <v>71</v>
      </c>
      <c r="K66" s="2">
        <v>11.927253723144531</v>
      </c>
      <c r="L66" s="2">
        <v>21.66</v>
      </c>
      <c r="M66" s="2">
        <v>4.3319997787475586</v>
      </c>
      <c r="N66" s="2">
        <v>7.0300002098083496</v>
      </c>
      <c r="O66" t="s">
        <v>184</v>
      </c>
      <c r="P66" s="2">
        <v>33.583255767822266</v>
      </c>
      <c r="Q66" s="2">
        <v>9.3720712661743164</v>
      </c>
      <c r="R66" s="2">
        <v>7.0290532112121582</v>
      </c>
      <c r="S66" s="2">
        <v>16.401124954223633</v>
      </c>
      <c r="T66" s="2">
        <v>25.726335525512695</v>
      </c>
      <c r="U66" s="2">
        <v>24.289283752441406</v>
      </c>
      <c r="V66" s="2">
        <v>50.015617370605469</v>
      </c>
      <c r="W66" s="2">
        <v>0.24535337090492249</v>
      </c>
    </row>
    <row r="67" spans="1:23" ht="13.2" x14ac:dyDescent="0.25">
      <c r="A67" s="1" t="s">
        <v>68</v>
      </c>
      <c r="B67" s="1">
        <v>31</v>
      </c>
      <c r="C67" s="1">
        <v>3.12</v>
      </c>
      <c r="D67" s="1">
        <v>11.39</v>
      </c>
      <c r="E67">
        <f t="shared" si="1"/>
        <v>8.27</v>
      </c>
      <c r="F67" s="1">
        <v>343</v>
      </c>
      <c r="G67" s="1">
        <v>399</v>
      </c>
      <c r="K67" s="2">
        <v>7.241060733795166</v>
      </c>
      <c r="L67" s="2">
        <v>14.11</v>
      </c>
      <c r="M67" s="2">
        <v>2.8220000267028809</v>
      </c>
      <c r="N67" s="2">
        <v>6.9000000953674316</v>
      </c>
      <c r="O67" t="s">
        <v>185</v>
      </c>
      <c r="P67" s="2">
        <v>19.850358963012695</v>
      </c>
      <c r="Q67" s="2">
        <v>10.306917190551758</v>
      </c>
      <c r="R67" s="2">
        <v>10.688654899597168</v>
      </c>
      <c r="S67" s="2">
        <v>20.995571136474609</v>
      </c>
      <c r="T67" s="2">
        <v>35.974956512451172</v>
      </c>
      <c r="U67" s="2">
        <v>23.179111480712891</v>
      </c>
      <c r="V67" s="2">
        <v>59.154067993164063</v>
      </c>
      <c r="W67" s="2">
        <v>0.48838552832603455</v>
      </c>
    </row>
    <row r="68" spans="1:23" ht="13.2" x14ac:dyDescent="0.25">
      <c r="A68" s="1" t="s">
        <v>100</v>
      </c>
      <c r="B68" s="1">
        <v>18</v>
      </c>
      <c r="C68" s="1">
        <v>3.31</v>
      </c>
      <c r="D68" s="1">
        <v>13.32</v>
      </c>
      <c r="E68">
        <f t="shared" si="1"/>
        <v>10.01</v>
      </c>
      <c r="F68" s="1">
        <v>175</v>
      </c>
      <c r="G68" s="1">
        <v>203</v>
      </c>
      <c r="K68" s="2">
        <v>6.2782092094421387</v>
      </c>
      <c r="L68" s="2">
        <v>14.79</v>
      </c>
      <c r="M68" s="2">
        <v>2.9579999446868896</v>
      </c>
      <c r="N68" s="2">
        <v>6.4600000381469727</v>
      </c>
      <c r="O68" t="s">
        <v>186</v>
      </c>
      <c r="P68" s="2">
        <v>27.743995666503906</v>
      </c>
      <c r="Q68" s="2">
        <v>7.6010947227478027</v>
      </c>
      <c r="R68" s="2">
        <v>8.3612041473388672</v>
      </c>
      <c r="S68" s="2">
        <v>15.962299346923828</v>
      </c>
      <c r="T68" s="2">
        <v>30.313165664672852</v>
      </c>
      <c r="U68" s="2">
        <v>25.980541229248047</v>
      </c>
      <c r="V68" s="2">
        <v>56.293708801269531</v>
      </c>
      <c r="W68" s="2">
        <v>0.30829226970672607</v>
      </c>
    </row>
    <row r="69" spans="1:23" ht="13.2" x14ac:dyDescent="0.25">
      <c r="A69" s="1" t="s">
        <v>104</v>
      </c>
      <c r="B69" s="1">
        <v>22</v>
      </c>
      <c r="C69" s="1">
        <v>3.12</v>
      </c>
      <c r="D69" s="1">
        <v>11.35</v>
      </c>
      <c r="E69">
        <f t="shared" si="1"/>
        <v>8.23</v>
      </c>
      <c r="F69" s="1">
        <v>266</v>
      </c>
      <c r="G69" s="1">
        <v>304</v>
      </c>
      <c r="K69" s="2">
        <v>7.968536376953125</v>
      </c>
      <c r="L69" s="2">
        <v>17.5</v>
      </c>
      <c r="M69" s="2">
        <v>3.5</v>
      </c>
      <c r="N69" s="2">
        <v>5.9899997711181641</v>
      </c>
      <c r="O69" t="s">
        <v>187</v>
      </c>
      <c r="P69" s="2">
        <v>29.137529373168945</v>
      </c>
      <c r="Q69" s="2">
        <v>10.878010749816895</v>
      </c>
      <c r="R69" s="2">
        <v>6.9930071830749512</v>
      </c>
      <c r="S69" s="2">
        <v>17.871017456054688</v>
      </c>
      <c r="T69" s="2">
        <v>27.101787567138672</v>
      </c>
      <c r="U69" s="2">
        <v>25.889665603637695</v>
      </c>
      <c r="V69" s="2">
        <v>52.991455078125</v>
      </c>
      <c r="W69" s="2">
        <v>0.33618026971817017</v>
      </c>
    </row>
    <row r="70" spans="1:23" ht="13.2" x14ac:dyDescent="0.25">
      <c r="A70" s="1" t="s">
        <v>78</v>
      </c>
      <c r="B70" s="1">
        <v>42</v>
      </c>
      <c r="C70" s="1">
        <v>3.13</v>
      </c>
      <c r="D70" s="1">
        <v>11.3</v>
      </c>
      <c r="E70">
        <f t="shared" si="1"/>
        <v>8.1700000000000017</v>
      </c>
      <c r="F70" s="1">
        <v>385</v>
      </c>
      <c r="G70" s="1">
        <v>442</v>
      </c>
      <c r="K70" s="2">
        <v>5.3629484176635742</v>
      </c>
      <c r="L70" s="2">
        <v>12.97</v>
      </c>
      <c r="M70" s="2">
        <v>2.5940001010894775</v>
      </c>
      <c r="N70" s="2">
        <v>5.8000001907348633</v>
      </c>
      <c r="O70" t="s">
        <v>188</v>
      </c>
      <c r="P70" s="2">
        <v>20.176641464233398</v>
      </c>
      <c r="Q70" s="2">
        <v>7.2331352233886719</v>
      </c>
      <c r="R70" s="2">
        <v>8.3752098083496094</v>
      </c>
      <c r="S70" s="2">
        <v>15.608345031738281</v>
      </c>
      <c r="T70" s="2">
        <v>33.439926147460938</v>
      </c>
      <c r="U70" s="2">
        <v>30.775087356567383</v>
      </c>
      <c r="V70" s="2">
        <v>64.215011596679688</v>
      </c>
      <c r="W70" s="2">
        <v>0.37147349119186401</v>
      </c>
    </row>
    <row r="71" spans="1:23" ht="13.2" x14ac:dyDescent="0.25">
      <c r="A71" s="1" t="s">
        <v>112</v>
      </c>
      <c r="B71" s="1">
        <v>30</v>
      </c>
      <c r="C71" s="1">
        <v>3.03</v>
      </c>
      <c r="D71" s="1">
        <v>11.07</v>
      </c>
      <c r="E71">
        <f t="shared" si="1"/>
        <v>8.0400000000000009</v>
      </c>
      <c r="F71" s="1">
        <v>229</v>
      </c>
      <c r="G71" s="1">
        <v>264</v>
      </c>
      <c r="K71" s="2">
        <v>11.370148658752441</v>
      </c>
      <c r="L71" s="2">
        <v>22.95</v>
      </c>
      <c r="M71" s="2">
        <v>4.5900001525878906</v>
      </c>
      <c r="N71" s="2">
        <v>6.309999942779541</v>
      </c>
      <c r="O71" t="s">
        <v>189</v>
      </c>
      <c r="P71" s="2">
        <v>34.618412017822266</v>
      </c>
      <c r="Q71" s="2">
        <v>12.195121765136719</v>
      </c>
      <c r="R71" s="2">
        <v>9.0479936599731445</v>
      </c>
      <c r="S71" s="2">
        <v>21.243114471435547</v>
      </c>
      <c r="T71" s="2">
        <v>12.698662757873535</v>
      </c>
      <c r="U71" s="2">
        <v>31.439811706542969</v>
      </c>
      <c r="V71" s="2">
        <v>44.138473510742188</v>
      </c>
      <c r="W71" s="2">
        <v>0.31146511435508728</v>
      </c>
    </row>
    <row r="72" spans="1:23" ht="13.2" x14ac:dyDescent="0.25">
      <c r="A72" s="1" t="s">
        <v>59</v>
      </c>
      <c r="B72" s="1">
        <v>22</v>
      </c>
      <c r="C72" s="1">
        <v>3.12</v>
      </c>
      <c r="D72" s="1">
        <v>10.23</v>
      </c>
      <c r="E72">
        <f t="shared" si="1"/>
        <v>7.11</v>
      </c>
      <c r="F72" s="1">
        <v>492</v>
      </c>
      <c r="G72" s="1">
        <v>566</v>
      </c>
      <c r="K72" s="2">
        <v>16.742893218994141</v>
      </c>
      <c r="L72" s="2">
        <v>31.58</v>
      </c>
      <c r="M72" s="2">
        <v>6.3159999847412109</v>
      </c>
      <c r="N72" s="2">
        <v>6.9800000190734863</v>
      </c>
      <c r="O72" t="s">
        <v>190</v>
      </c>
      <c r="P72" s="2">
        <v>41.626251220703125</v>
      </c>
      <c r="Q72" s="2">
        <v>26.673131942749023</v>
      </c>
      <c r="R72" s="2">
        <v>8.0827674865722656</v>
      </c>
      <c r="S72" s="2">
        <v>34.755897521972656</v>
      </c>
      <c r="T72" s="2">
        <v>10.135790824890137</v>
      </c>
      <c r="U72" s="2">
        <v>13.482056617736816</v>
      </c>
      <c r="V72" s="2">
        <v>23.617847442626953</v>
      </c>
      <c r="W72" s="2">
        <v>0.43967381119728088</v>
      </c>
    </row>
    <row r="73" spans="1:23" ht="13.2" x14ac:dyDescent="0.25">
      <c r="A73" s="1" t="s">
        <v>90</v>
      </c>
      <c r="B73" s="1">
        <v>8</v>
      </c>
      <c r="C73" s="1">
        <v>3.09</v>
      </c>
      <c r="D73" s="1">
        <v>9.94</v>
      </c>
      <c r="E73">
        <f t="shared" si="1"/>
        <v>6.85</v>
      </c>
      <c r="F73" s="1">
        <v>1675</v>
      </c>
      <c r="G73" s="1">
        <v>1889</v>
      </c>
      <c r="K73" s="2">
        <v>5.7060761451721191</v>
      </c>
      <c r="L73" s="2">
        <v>12.52</v>
      </c>
      <c r="M73" s="2">
        <v>2.5039999485015869</v>
      </c>
      <c r="N73" s="2">
        <v>6.2300000190734863</v>
      </c>
      <c r="O73" t="s">
        <v>191</v>
      </c>
      <c r="P73" s="2">
        <v>42.115646362304688</v>
      </c>
      <c r="Q73" s="2">
        <v>17.832752227783203</v>
      </c>
      <c r="R73" s="2">
        <v>4.9324631690979004</v>
      </c>
      <c r="S73" s="2">
        <v>22.765214920043945</v>
      </c>
      <c r="T73" s="2">
        <v>11.291546821594238</v>
      </c>
      <c r="U73" s="2">
        <v>23.827590942382813</v>
      </c>
      <c r="V73" s="2">
        <v>35.119136810302734</v>
      </c>
      <c r="W73" s="2">
        <v>0.45340156555175781</v>
      </c>
    </row>
    <row r="74" spans="1:23" ht="13.2" x14ac:dyDescent="0.25">
      <c r="A74" s="1" t="s">
        <v>102</v>
      </c>
      <c r="B74" s="1">
        <v>20</v>
      </c>
      <c r="C74" s="1">
        <v>3</v>
      </c>
      <c r="D74" s="1">
        <v>9.0299999999999994</v>
      </c>
      <c r="E74">
        <f t="shared" si="1"/>
        <v>6.0299999999999994</v>
      </c>
      <c r="F74" s="1">
        <v>825</v>
      </c>
      <c r="G74" s="1">
        <v>926</v>
      </c>
      <c r="K74" s="2">
        <v>17.420310974121094</v>
      </c>
      <c r="L74" s="2">
        <v>37.270000000000003</v>
      </c>
      <c r="M74" s="2">
        <v>7.4539999961853027</v>
      </c>
      <c r="N74" s="2">
        <v>6.1599998474121094</v>
      </c>
      <c r="O74" t="s">
        <v>192</v>
      </c>
      <c r="P74" s="2">
        <v>46.9599609375</v>
      </c>
      <c r="Q74" s="2">
        <v>28.011203765869141</v>
      </c>
      <c r="R74" s="2">
        <v>5.3550829887390137</v>
      </c>
      <c r="S74" s="2">
        <v>33.366287231445313</v>
      </c>
      <c r="T74" s="2">
        <v>7.9749546051025391</v>
      </c>
      <c r="U74" s="2">
        <v>11.698797225952148</v>
      </c>
      <c r="V74" s="2">
        <v>19.673751831054688</v>
      </c>
      <c r="W74" s="2">
        <v>0.37887352705001831</v>
      </c>
    </row>
    <row r="75" spans="1:23" ht="13.2" x14ac:dyDescent="0.25">
      <c r="A75" s="1" t="s">
        <v>67</v>
      </c>
      <c r="B75" s="1">
        <v>30</v>
      </c>
      <c r="C75" s="1">
        <v>3</v>
      </c>
      <c r="D75" s="1">
        <v>10.039999999999999</v>
      </c>
      <c r="E75">
        <f t="shared" si="1"/>
        <v>7.0399999999999991</v>
      </c>
      <c r="F75" s="1">
        <v>2187</v>
      </c>
      <c r="G75" s="1">
        <v>2423</v>
      </c>
      <c r="K75" s="2">
        <v>9.5732431411743164</v>
      </c>
      <c r="L75" s="2">
        <v>31.21</v>
      </c>
      <c r="M75" s="2">
        <v>6.2420001029968262</v>
      </c>
      <c r="N75" s="2">
        <v>5.679999828338623</v>
      </c>
      <c r="O75" t="s">
        <v>193</v>
      </c>
      <c r="P75" s="2">
        <v>67.90826416015625</v>
      </c>
      <c r="Q75" s="2">
        <v>12.605725288391113</v>
      </c>
      <c r="R75" s="2">
        <v>3.6597268581390381</v>
      </c>
      <c r="S75" s="2">
        <v>16.265451431274414</v>
      </c>
      <c r="T75" s="2">
        <v>5.6115808486938477</v>
      </c>
      <c r="U75" s="2">
        <v>10.214703559875488</v>
      </c>
      <c r="V75" s="2">
        <v>15.826284408569336</v>
      </c>
      <c r="W75" s="2">
        <v>0.1661449521780014</v>
      </c>
    </row>
    <row r="76" spans="1:23" ht="13.2" x14ac:dyDescent="0.25">
      <c r="A76" s="1" t="s">
        <v>76</v>
      </c>
      <c r="B76" s="1">
        <v>40</v>
      </c>
      <c r="C76" s="1">
        <v>3.01</v>
      </c>
      <c r="D76" s="1">
        <v>9.76</v>
      </c>
      <c r="E76">
        <f t="shared" si="1"/>
        <v>6.75</v>
      </c>
      <c r="F76" s="1">
        <v>3000</v>
      </c>
      <c r="G76" s="1">
        <v>3348</v>
      </c>
      <c r="K76" s="2">
        <v>17.022441864013672</v>
      </c>
      <c r="L76" s="2">
        <v>33.36</v>
      </c>
      <c r="M76" s="2">
        <v>6.6719999313354492</v>
      </c>
      <c r="N76" s="2">
        <v>7.0300002098083496</v>
      </c>
      <c r="O76" t="s">
        <v>194</v>
      </c>
      <c r="P76" s="2">
        <v>40.426906585693359</v>
      </c>
      <c r="Q76" s="2">
        <v>12.936610221862793</v>
      </c>
      <c r="R76" s="2">
        <v>8.8939199447631836</v>
      </c>
      <c r="S76" s="2">
        <v>21.830530166625977</v>
      </c>
      <c r="T76" s="2">
        <v>18.564035415649414</v>
      </c>
      <c r="U76" s="2">
        <v>19.178525924682617</v>
      </c>
      <c r="V76" s="2">
        <v>37.742561340332031</v>
      </c>
      <c r="W76" s="2">
        <v>0.23736073076725006</v>
      </c>
    </row>
    <row r="77" spans="1:23" ht="13.2" x14ac:dyDescent="0.25">
      <c r="A77" s="1" t="s">
        <v>105</v>
      </c>
      <c r="B77" s="1">
        <v>23</v>
      </c>
      <c r="C77" s="1">
        <v>3.28</v>
      </c>
      <c r="D77" s="1">
        <v>10.59</v>
      </c>
      <c r="E77">
        <f t="shared" si="1"/>
        <v>7.3100000000000005</v>
      </c>
      <c r="F77" s="1">
        <v>581</v>
      </c>
      <c r="G77" s="1">
        <v>658</v>
      </c>
      <c r="K77" s="2">
        <v>17.377347946166992</v>
      </c>
      <c r="L77" s="2">
        <v>34.909999999999997</v>
      </c>
      <c r="M77" s="2">
        <v>6.9819998741149902</v>
      </c>
      <c r="N77" s="2">
        <v>7.130000114440918</v>
      </c>
      <c r="O77" t="s">
        <v>195</v>
      </c>
      <c r="P77" s="2">
        <v>38.287925720214844</v>
      </c>
      <c r="Q77" s="2">
        <v>15.315170288085938</v>
      </c>
      <c r="R77" s="2">
        <v>7.254554271697998</v>
      </c>
      <c r="S77" s="2">
        <v>22.569725036621094</v>
      </c>
      <c r="T77" s="2">
        <v>17.024021148681641</v>
      </c>
      <c r="U77" s="2">
        <v>22.118330001831055</v>
      </c>
      <c r="V77" s="2">
        <v>39.142349243164063</v>
      </c>
      <c r="W77" s="2">
        <v>0.23682688176631927</v>
      </c>
    </row>
    <row r="78" spans="1:23" ht="13.2" x14ac:dyDescent="0.25">
      <c r="A78" s="1" t="s">
        <v>44</v>
      </c>
      <c r="B78" s="1">
        <v>7</v>
      </c>
      <c r="C78" s="1">
        <v>3.03</v>
      </c>
      <c r="D78" s="1">
        <v>9.92</v>
      </c>
      <c r="E78">
        <f t="shared" si="1"/>
        <v>6.8900000000000006</v>
      </c>
      <c r="F78" s="1">
        <v>744</v>
      </c>
      <c r="G78" s="1">
        <v>835</v>
      </c>
      <c r="K78" s="2">
        <v>19.512140274047852</v>
      </c>
      <c r="L78" s="2">
        <v>42.99</v>
      </c>
      <c r="M78" s="2">
        <v>8.5979995727539063</v>
      </c>
      <c r="N78" s="2">
        <v>6.1999998092651367</v>
      </c>
      <c r="O78" t="s">
        <v>196</v>
      </c>
      <c r="P78" s="2">
        <v>34.401744842529297</v>
      </c>
      <c r="Q78" s="2">
        <v>15.103205680847168</v>
      </c>
      <c r="R78" s="2">
        <v>6.7125358581542969</v>
      </c>
      <c r="S78" s="2">
        <v>21.815742492675781</v>
      </c>
      <c r="T78" s="2">
        <v>18.425910949707031</v>
      </c>
      <c r="U78" s="2">
        <v>25.356603622436523</v>
      </c>
      <c r="V78" s="2">
        <v>43.782516479492188</v>
      </c>
      <c r="W78" s="2">
        <v>0.2300117015838623</v>
      </c>
    </row>
    <row r="79" spans="1:23" ht="13.2" x14ac:dyDescent="0.25">
      <c r="A79" s="1" t="s">
        <v>65</v>
      </c>
      <c r="B79" s="1">
        <v>28</v>
      </c>
      <c r="C79" s="1">
        <v>3.16</v>
      </c>
      <c r="D79" s="1">
        <v>10.42</v>
      </c>
      <c r="E79">
        <f t="shared" si="1"/>
        <v>7.26</v>
      </c>
      <c r="F79" s="1">
        <v>966</v>
      </c>
      <c r="G79" s="1">
        <v>1048</v>
      </c>
      <c r="K79" s="2">
        <v>7.8101334571838379</v>
      </c>
      <c r="L79" s="2">
        <v>17.79</v>
      </c>
      <c r="M79" s="2">
        <v>3.5580000877380371</v>
      </c>
      <c r="N79" s="2">
        <v>5.4800000190734863</v>
      </c>
      <c r="O79" t="s">
        <v>197</v>
      </c>
      <c r="P79" s="2">
        <v>25.156272888183594</v>
      </c>
      <c r="Q79" s="2">
        <v>10.291202545166016</v>
      </c>
      <c r="R79" s="2">
        <v>7.6231131553649902</v>
      </c>
      <c r="S79" s="2">
        <v>17.914316177368164</v>
      </c>
      <c r="T79" s="2">
        <v>29.516695022583008</v>
      </c>
      <c r="U79" s="2">
        <v>27.412715911865234</v>
      </c>
      <c r="V79" s="2">
        <v>56.929412841796875</v>
      </c>
      <c r="W79" s="2">
        <v>0.34829497337341309</v>
      </c>
    </row>
    <row r="80" spans="1:23" ht="13.2" x14ac:dyDescent="0.25">
      <c r="A80" s="1" t="s">
        <v>51</v>
      </c>
      <c r="B80" s="1">
        <v>14</v>
      </c>
      <c r="C80" s="1">
        <v>2.99</v>
      </c>
      <c r="D80" s="1">
        <v>10.56</v>
      </c>
      <c r="E80">
        <f t="shared" si="1"/>
        <v>7.57</v>
      </c>
      <c r="F80" s="1">
        <v>353</v>
      </c>
      <c r="G80" s="1">
        <v>394</v>
      </c>
      <c r="K80" s="2">
        <v>12.37134838104248</v>
      </c>
      <c r="L80" s="2">
        <v>28.3</v>
      </c>
      <c r="M80" s="2">
        <v>5.6599998474121094</v>
      </c>
      <c r="N80" s="2">
        <v>6.0300002098083496</v>
      </c>
      <c r="O80" t="s">
        <v>198</v>
      </c>
      <c r="P80" s="2">
        <v>37.591011047363281</v>
      </c>
      <c r="Q80" s="2">
        <v>13.057929992675781</v>
      </c>
      <c r="R80" s="2">
        <v>11.079455375671387</v>
      </c>
      <c r="S80" s="2">
        <v>24.137386322021484</v>
      </c>
      <c r="T80" s="2">
        <v>24.105730056762695</v>
      </c>
      <c r="U80" s="2">
        <v>14.165875434875488</v>
      </c>
      <c r="V80" s="2">
        <v>38.2716064453125</v>
      </c>
      <c r="W80" s="2">
        <v>0.29616931080818176</v>
      </c>
    </row>
    <row r="81" spans="1:23" ht="13.2" x14ac:dyDescent="0.25">
      <c r="A81" s="1" t="s">
        <v>31</v>
      </c>
      <c r="B81" s="1">
        <v>29</v>
      </c>
      <c r="C81" s="1">
        <v>3.1</v>
      </c>
      <c r="D81" s="1">
        <v>11.09</v>
      </c>
      <c r="E81">
        <f t="shared" si="1"/>
        <v>7.99</v>
      </c>
      <c r="F81" s="1">
        <v>455</v>
      </c>
      <c r="G81" s="1">
        <v>512</v>
      </c>
      <c r="K81" s="2">
        <v>10.612954139709473</v>
      </c>
      <c r="L81" s="2">
        <v>23.4</v>
      </c>
      <c r="M81" s="2">
        <v>4.679999828338623</v>
      </c>
      <c r="N81" s="2">
        <v>6.5100002288818359</v>
      </c>
      <c r="O81" t="s">
        <v>199</v>
      </c>
      <c r="P81" s="2">
        <v>25.165145874023438</v>
      </c>
      <c r="Q81" s="2">
        <v>16.514627456665039</v>
      </c>
      <c r="R81" s="2">
        <v>11.402956962585449</v>
      </c>
      <c r="S81" s="2">
        <v>27.917583465576172</v>
      </c>
      <c r="T81" s="2">
        <v>20.509593963623047</v>
      </c>
      <c r="U81" s="2">
        <v>26.407674789428711</v>
      </c>
      <c r="V81" s="2">
        <v>46.917266845703125</v>
      </c>
      <c r="W81" s="2">
        <v>0.4630596935749054</v>
      </c>
    </row>
    <row r="82" spans="1:23" ht="13.2" x14ac:dyDescent="0.25">
      <c r="A82" s="1" t="s">
        <v>83</v>
      </c>
      <c r="B82" s="1">
        <v>1</v>
      </c>
      <c r="C82" s="1">
        <v>3.02</v>
      </c>
      <c r="D82" s="1">
        <v>9.33</v>
      </c>
      <c r="E82">
        <f t="shared" si="1"/>
        <v>6.3100000000000005</v>
      </c>
      <c r="F82" s="1">
        <v>382</v>
      </c>
      <c r="G82" s="1">
        <v>414</v>
      </c>
      <c r="K82" s="2">
        <v>7.4397530555725098</v>
      </c>
      <c r="L82" s="2">
        <v>28.57</v>
      </c>
      <c r="M82" s="2">
        <v>5.7140002250671387</v>
      </c>
      <c r="N82" s="2">
        <v>5.630000114440918</v>
      </c>
      <c r="O82" t="s">
        <v>200</v>
      </c>
      <c r="P82" s="2">
        <v>34.139068603515625</v>
      </c>
      <c r="Q82" s="2">
        <v>9.8100767135620117</v>
      </c>
      <c r="R82" s="2">
        <v>7.0632553100585938</v>
      </c>
      <c r="S82" s="2">
        <v>16.873332977294922</v>
      </c>
      <c r="T82" s="2">
        <v>18.521425247192383</v>
      </c>
      <c r="U82" s="2">
        <v>30.466175079345703</v>
      </c>
      <c r="V82" s="2">
        <v>48.987602233886719</v>
      </c>
      <c r="W82" s="2">
        <v>0.21924585103988647</v>
      </c>
    </row>
    <row r="83" spans="1:23" ht="13.2" x14ac:dyDescent="0.25">
      <c r="A83" s="1" t="s">
        <v>47</v>
      </c>
      <c r="B83" s="1">
        <v>10</v>
      </c>
      <c r="C83" s="1">
        <v>3.01</v>
      </c>
      <c r="D83" s="1">
        <v>10.17</v>
      </c>
      <c r="E83">
        <f t="shared" si="1"/>
        <v>7.16</v>
      </c>
      <c r="F83" s="1">
        <v>143</v>
      </c>
      <c r="G83" s="1">
        <v>163</v>
      </c>
      <c r="K83" s="2">
        <v>2.5775158405303955</v>
      </c>
      <c r="L83" s="2">
        <v>16.72</v>
      </c>
      <c r="M83" s="2">
        <v>3.3440001010894775</v>
      </c>
      <c r="N83" s="2">
        <v>4.4000000953674316</v>
      </c>
      <c r="O83" t="s">
        <v>201</v>
      </c>
      <c r="P83" s="2">
        <v>37.07794189453125</v>
      </c>
      <c r="Q83" s="2">
        <v>4.7333545684814453</v>
      </c>
      <c r="R83" s="2">
        <v>10.255600929260254</v>
      </c>
      <c r="S83" s="2">
        <v>14.988955497741699</v>
      </c>
      <c r="T83" s="2">
        <v>32.234142303466797</v>
      </c>
      <c r="U83" s="2">
        <v>15.698958396911621</v>
      </c>
      <c r="V83" s="2">
        <v>47.933101654052734</v>
      </c>
      <c r="W83" s="2">
        <v>0.20975841581821442</v>
      </c>
    </row>
    <row r="84" spans="1:23" ht="13.2" x14ac:dyDescent="0.25">
      <c r="A84" s="1" t="s">
        <v>43</v>
      </c>
      <c r="B84" s="1">
        <v>6</v>
      </c>
      <c r="C84" s="1">
        <v>3.08</v>
      </c>
      <c r="D84" s="1">
        <v>10.7</v>
      </c>
      <c r="E84">
        <f t="shared" si="1"/>
        <v>7.6199999999999992</v>
      </c>
      <c r="F84" s="1">
        <v>101</v>
      </c>
      <c r="G84" s="1">
        <v>118</v>
      </c>
      <c r="K84" s="2">
        <v>6.078519344329834</v>
      </c>
      <c r="L84" s="2">
        <v>20.76</v>
      </c>
      <c r="M84" s="2">
        <v>4.1519999504089355</v>
      </c>
      <c r="N84" s="2">
        <v>5.7600002288818359</v>
      </c>
      <c r="O84" t="s">
        <v>202</v>
      </c>
      <c r="P84" s="2">
        <v>24.031007766723633</v>
      </c>
      <c r="Q84" s="2">
        <v>5.8139533996582031</v>
      </c>
      <c r="R84" s="2">
        <v>4.6511626243591309</v>
      </c>
      <c r="S84" s="2">
        <v>10.465116500854492</v>
      </c>
      <c r="T84" s="2">
        <v>29.519380569458008</v>
      </c>
      <c r="U84" s="2">
        <v>35.9844970703125</v>
      </c>
      <c r="V84" s="2">
        <v>65.503875732421875</v>
      </c>
      <c r="W84" s="2">
        <v>0.18625649809837341</v>
      </c>
    </row>
    <row r="85" spans="1:23" ht="13.2" x14ac:dyDescent="0.25">
      <c r="A85" s="1" t="s">
        <v>41</v>
      </c>
      <c r="B85" s="1">
        <v>4</v>
      </c>
      <c r="C85" s="1">
        <v>3.05</v>
      </c>
      <c r="D85" s="1">
        <v>12.02</v>
      </c>
      <c r="E85">
        <f t="shared" si="1"/>
        <v>8.9699999999999989</v>
      </c>
      <c r="F85" s="1">
        <v>162</v>
      </c>
      <c r="G85" s="1">
        <v>183</v>
      </c>
      <c r="K85" s="2">
        <v>8.2966957092285156</v>
      </c>
      <c r="L85" s="2">
        <v>26.57</v>
      </c>
      <c r="M85" s="2">
        <v>5.314000129699707</v>
      </c>
      <c r="N85" s="2">
        <v>5.7199997901916504</v>
      </c>
      <c r="O85" t="s">
        <v>203</v>
      </c>
      <c r="P85" s="2">
        <v>41.456096649169922</v>
      </c>
      <c r="Q85" s="2">
        <v>7.1067595481872559</v>
      </c>
      <c r="R85" s="2">
        <v>1.9740997552871704</v>
      </c>
      <c r="S85" s="2">
        <v>9.0808591842651367</v>
      </c>
      <c r="T85" s="2">
        <v>14.750473976135254</v>
      </c>
      <c r="U85" s="2">
        <v>34.712570190429688</v>
      </c>
      <c r="V85" s="2">
        <v>49.463043212890625</v>
      </c>
      <c r="W85" s="2">
        <v>0.1283426433801651</v>
      </c>
    </row>
    <row r="86" spans="1:23" ht="13.2" x14ac:dyDescent="0.25">
      <c r="A86" s="1" t="s">
        <v>29</v>
      </c>
      <c r="B86" s="1">
        <v>27</v>
      </c>
      <c r="C86" s="1">
        <v>3.06</v>
      </c>
      <c r="D86" s="1">
        <v>8.89</v>
      </c>
      <c r="E86">
        <f t="shared" si="1"/>
        <v>5.83</v>
      </c>
      <c r="F86" s="1">
        <v>198</v>
      </c>
      <c r="G86" s="1">
        <v>228</v>
      </c>
      <c r="K86" s="2">
        <v>3.8949317932128906</v>
      </c>
      <c r="L86" s="2">
        <v>10.24</v>
      </c>
      <c r="M86" s="2">
        <v>2.0480000972747803</v>
      </c>
      <c r="N86" s="2">
        <v>7.0999999046325684</v>
      </c>
      <c r="O86" t="s">
        <v>204</v>
      </c>
      <c r="P86" s="2">
        <v>9.5546083450317383</v>
      </c>
      <c r="Q86" s="2">
        <v>7.7171835899353027</v>
      </c>
      <c r="R86" s="2">
        <v>5.1447892189025879</v>
      </c>
      <c r="S86" s="2">
        <v>12.861972808837891</v>
      </c>
      <c r="T86" s="2">
        <v>24.841981887817383</v>
      </c>
      <c r="U86" s="2">
        <v>52.741436004638672</v>
      </c>
      <c r="V86" s="2">
        <v>77.583419799804688</v>
      </c>
      <c r="W86" s="2">
        <v>0.49388605356216431</v>
      </c>
    </row>
    <row r="87" spans="1:23" ht="13.2" x14ac:dyDescent="0.25">
      <c r="A87" s="1" t="s">
        <v>45</v>
      </c>
      <c r="B87" s="1">
        <v>8</v>
      </c>
      <c r="C87" s="1">
        <v>3.02</v>
      </c>
      <c r="D87" s="1">
        <v>10</v>
      </c>
      <c r="E87">
        <f t="shared" si="1"/>
        <v>6.98</v>
      </c>
      <c r="F87" s="1">
        <v>17</v>
      </c>
      <c r="G87" s="1">
        <v>21</v>
      </c>
      <c r="K87" s="2">
        <v>2.7599050998687744</v>
      </c>
      <c r="L87" s="2">
        <v>7.93</v>
      </c>
      <c r="M87" s="2">
        <v>1.5859999656677246</v>
      </c>
      <c r="N87" s="2">
        <v>6.3899998664855957</v>
      </c>
      <c r="O87" t="s">
        <v>205</v>
      </c>
      <c r="P87" s="2">
        <v>17.464328765869141</v>
      </c>
      <c r="Q87" s="2">
        <v>8.1747922897338867</v>
      </c>
      <c r="R87" s="2">
        <v>4.0873961448669434</v>
      </c>
      <c r="S87" s="2">
        <v>12.262187957763672</v>
      </c>
      <c r="T87" s="2">
        <v>19.441141128540039</v>
      </c>
      <c r="U87" s="2">
        <v>50.832344055175781</v>
      </c>
      <c r="V87" s="2">
        <v>70.273483276367188</v>
      </c>
      <c r="W87" s="2">
        <v>0.45995631814002991</v>
      </c>
    </row>
    <row r="88" spans="1:23" ht="13.2" x14ac:dyDescent="0.25">
      <c r="A88" s="1" t="s">
        <v>74</v>
      </c>
      <c r="B88" s="1">
        <v>38</v>
      </c>
      <c r="C88" s="1">
        <v>3.3</v>
      </c>
      <c r="D88" s="1">
        <v>12.02</v>
      </c>
      <c r="E88">
        <f t="shared" si="1"/>
        <v>8.7199999999999989</v>
      </c>
      <c r="F88" s="1">
        <v>108</v>
      </c>
      <c r="G88" s="1">
        <v>120</v>
      </c>
      <c r="K88" s="2">
        <v>2.1062061786651611</v>
      </c>
      <c r="L88" s="2">
        <v>8.7100000000000009</v>
      </c>
      <c r="M88" s="2">
        <v>1.7419999837875366</v>
      </c>
      <c r="N88" s="2">
        <v>5.6399998664855957</v>
      </c>
      <c r="O88" t="s">
        <v>206</v>
      </c>
      <c r="P88" s="2">
        <v>21.33922004699707</v>
      </c>
      <c r="Q88" s="2">
        <v>7.3583517074584961</v>
      </c>
      <c r="R88" s="2">
        <v>3.679175853729248</v>
      </c>
      <c r="S88" s="2">
        <v>11.037527084350586</v>
      </c>
      <c r="T88" s="2">
        <v>18.852096557617188</v>
      </c>
      <c r="U88" s="2">
        <v>48.771156311035156</v>
      </c>
      <c r="V88" s="2">
        <v>67.623252868652344</v>
      </c>
      <c r="W88" s="2">
        <v>0.35596457123756409</v>
      </c>
    </row>
    <row r="89" spans="1:23" ht="13.2" x14ac:dyDescent="0.25">
      <c r="A89" s="1" t="s">
        <v>113</v>
      </c>
      <c r="B89" s="1">
        <v>31</v>
      </c>
      <c r="C89" s="1">
        <v>3.11</v>
      </c>
      <c r="D89" s="1">
        <v>11.72</v>
      </c>
      <c r="E89">
        <f t="shared" si="1"/>
        <v>8.6100000000000012</v>
      </c>
      <c r="F89" s="1">
        <v>28</v>
      </c>
      <c r="G89" s="1">
        <v>31</v>
      </c>
      <c r="K89" s="2">
        <v>9.9880332946777344</v>
      </c>
      <c r="L89" s="2">
        <v>19.09</v>
      </c>
      <c r="M89" s="2">
        <v>3.8180000782012939</v>
      </c>
      <c r="N89" s="2">
        <v>6.5500001907348633</v>
      </c>
      <c r="O89" t="s">
        <v>207</v>
      </c>
      <c r="P89" s="2">
        <v>40.863533020019531</v>
      </c>
      <c r="Q89" s="2">
        <v>9.6376256942749023</v>
      </c>
      <c r="R89" s="2">
        <v>3.4695451259613037</v>
      </c>
      <c r="S89" s="2">
        <v>13.107171058654785</v>
      </c>
      <c r="T89" s="2">
        <v>6.5381650924682617</v>
      </c>
      <c r="U89" s="2">
        <v>39.491134643554688</v>
      </c>
      <c r="V89" s="2">
        <v>46.029300689697266</v>
      </c>
      <c r="W89" s="2">
        <v>0.21581268310546875</v>
      </c>
    </row>
    <row r="90" spans="1:23" ht="13.2" x14ac:dyDescent="0.25">
      <c r="A90" s="1" t="s">
        <v>38</v>
      </c>
      <c r="B90" s="1">
        <v>1</v>
      </c>
      <c r="C90" s="1">
        <v>3.01</v>
      </c>
      <c r="D90" s="1">
        <v>10.050000000000001</v>
      </c>
      <c r="E90">
        <f t="shared" si="1"/>
        <v>7.0400000000000009</v>
      </c>
      <c r="F90" s="1">
        <v>429</v>
      </c>
      <c r="G90" s="1">
        <v>483</v>
      </c>
      <c r="K90" s="2">
        <v>8.1736459732055664</v>
      </c>
      <c r="L90" s="2">
        <v>21.02</v>
      </c>
      <c r="M90" s="2">
        <v>4.2039999961853027</v>
      </c>
      <c r="N90" s="2">
        <v>5.9499998092651367</v>
      </c>
      <c r="O90" t="s">
        <v>208</v>
      </c>
      <c r="P90" s="2">
        <v>44.342506408691406</v>
      </c>
      <c r="Q90" s="2">
        <v>5.7339448928833008</v>
      </c>
      <c r="R90" s="2">
        <v>3.4403669834136963</v>
      </c>
      <c r="S90" s="2">
        <v>9.174311637878418</v>
      </c>
      <c r="T90" s="2">
        <v>9.2201833724975586</v>
      </c>
      <c r="U90" s="2">
        <v>37.262996673583984</v>
      </c>
      <c r="V90" s="2">
        <v>46.483180999755859</v>
      </c>
      <c r="W90" s="2">
        <v>0.12943816184997559</v>
      </c>
    </row>
    <row r="91" spans="1:23" ht="13.2" x14ac:dyDescent="0.25">
      <c r="A91" s="1" t="s">
        <v>34</v>
      </c>
      <c r="B91" s="1">
        <v>32</v>
      </c>
      <c r="C91" s="1">
        <v>2.98</v>
      </c>
      <c r="D91" s="1">
        <v>11.11</v>
      </c>
      <c r="E91">
        <f t="shared" si="1"/>
        <v>8.129999999999999</v>
      </c>
      <c r="F91" s="1">
        <v>308</v>
      </c>
      <c r="G91" s="1">
        <v>355</v>
      </c>
      <c r="K91" s="2">
        <v>11.308408737182617</v>
      </c>
      <c r="L91" s="2">
        <v>23.61</v>
      </c>
      <c r="M91" s="2">
        <v>4.7220001220703125</v>
      </c>
      <c r="N91" s="2">
        <v>7.25</v>
      </c>
      <c r="O91" t="s">
        <v>209</v>
      </c>
      <c r="P91" s="2">
        <v>37.896186828613281</v>
      </c>
      <c r="Q91" s="2">
        <v>8.0385856628417969</v>
      </c>
      <c r="R91" s="2">
        <v>3.4451079368591309</v>
      </c>
      <c r="S91" s="2">
        <v>11.483694076538086</v>
      </c>
      <c r="T91" s="2">
        <v>12.188026428222656</v>
      </c>
      <c r="U91" s="2">
        <v>38.432094573974609</v>
      </c>
      <c r="V91" s="2">
        <v>50.620121002197266</v>
      </c>
      <c r="W91" s="2">
        <v>0.12202026695013046</v>
      </c>
    </row>
    <row r="92" spans="1:23" ht="13.2" x14ac:dyDescent="0.25">
      <c r="A92" s="1" t="s">
        <v>82</v>
      </c>
      <c r="B92" s="1">
        <v>46</v>
      </c>
      <c r="C92" s="1">
        <v>2.99</v>
      </c>
      <c r="D92" s="1">
        <v>11.07</v>
      </c>
      <c r="E92">
        <f t="shared" si="1"/>
        <v>8.08</v>
      </c>
      <c r="F92" s="1">
        <v>196</v>
      </c>
      <c r="G92" s="1">
        <v>225</v>
      </c>
      <c r="K92" s="2">
        <v>8.9415254592895508</v>
      </c>
      <c r="L92" s="2">
        <v>20.61</v>
      </c>
      <c r="M92" s="2">
        <v>4.1220002174377441</v>
      </c>
      <c r="N92" s="2">
        <v>6.3899998664855957</v>
      </c>
      <c r="O92" t="s">
        <v>210</v>
      </c>
      <c r="P92" s="2">
        <v>42.754619598388672</v>
      </c>
      <c r="Q92" s="2">
        <v>8.398228645324707</v>
      </c>
      <c r="R92" s="2">
        <v>3.8173766136169434</v>
      </c>
      <c r="S92" s="2">
        <v>12.215604782104492</v>
      </c>
      <c r="T92" s="2">
        <v>10.64284610748291</v>
      </c>
      <c r="U92" s="2">
        <v>34.386928558349609</v>
      </c>
      <c r="V92" s="2">
        <v>45.029773712158203</v>
      </c>
      <c r="W92" s="2">
        <v>0.184107705950737</v>
      </c>
    </row>
    <row r="93" spans="1:23" ht="13.2" x14ac:dyDescent="0.25">
      <c r="A93" s="1" t="s">
        <v>18</v>
      </c>
      <c r="B93" s="1">
        <v>16</v>
      </c>
      <c r="C93" s="1">
        <v>3.03</v>
      </c>
      <c r="D93" s="1">
        <v>10.15</v>
      </c>
      <c r="E93">
        <f t="shared" si="1"/>
        <v>7.120000000000001</v>
      </c>
      <c r="F93" s="1">
        <v>389</v>
      </c>
      <c r="G93" s="1">
        <v>433</v>
      </c>
      <c r="K93" s="2">
        <v>9.4805908203125</v>
      </c>
      <c r="L93" s="2">
        <v>22.69</v>
      </c>
      <c r="M93" s="2">
        <v>4.5380001068115234</v>
      </c>
      <c r="N93" s="2">
        <v>6.8499999046325684</v>
      </c>
      <c r="O93" t="s">
        <v>211</v>
      </c>
      <c r="P93" s="2">
        <v>35.752731323242188</v>
      </c>
      <c r="Q93" s="2">
        <v>10.379824638366699</v>
      </c>
      <c r="R93" s="2">
        <v>4.2288174629211426</v>
      </c>
      <c r="S93" s="2">
        <v>14.608642578125</v>
      </c>
      <c r="T93" s="2">
        <v>7.7502689361572266</v>
      </c>
      <c r="U93" s="2">
        <v>41.888359069824219</v>
      </c>
      <c r="V93" s="2">
        <v>49.638626098632813</v>
      </c>
      <c r="W93" s="2">
        <v>0.23099616169929504</v>
      </c>
    </row>
    <row r="94" spans="1:23" ht="13.2" x14ac:dyDescent="0.25">
      <c r="A94" s="1" t="s">
        <v>42</v>
      </c>
      <c r="B94" s="1">
        <v>5</v>
      </c>
      <c r="C94" s="1">
        <v>3.01</v>
      </c>
      <c r="D94" s="1">
        <v>11</v>
      </c>
      <c r="E94">
        <f t="shared" si="1"/>
        <v>7.99</v>
      </c>
      <c r="F94" s="1">
        <v>361</v>
      </c>
      <c r="G94" s="1">
        <v>391</v>
      </c>
      <c r="K94" s="2">
        <v>7.9584541320800781</v>
      </c>
      <c r="L94" s="2">
        <v>21.49</v>
      </c>
      <c r="M94" s="2">
        <v>4.2979998588562012</v>
      </c>
      <c r="N94" s="2">
        <v>5.8299999237060547</v>
      </c>
      <c r="O94" t="s">
        <v>212</v>
      </c>
      <c r="P94" s="2">
        <v>4.2444820404052734</v>
      </c>
      <c r="Q94" s="2">
        <v>9.646550178527832</v>
      </c>
      <c r="R94" s="2">
        <v>11.961722373962402</v>
      </c>
      <c r="S94" s="2">
        <v>21.608272552490234</v>
      </c>
      <c r="T94" s="2">
        <v>39.604877471923828</v>
      </c>
      <c r="U94" s="2">
        <v>34.542366027832031</v>
      </c>
      <c r="V94" s="2">
        <v>74.147247314453125</v>
      </c>
      <c r="W94" s="2">
        <v>0.4963763952255249</v>
      </c>
    </row>
    <row r="95" spans="1:23" ht="13.2" x14ac:dyDescent="0.25">
      <c r="A95" s="1" t="s">
        <v>56</v>
      </c>
      <c r="B95" s="1">
        <v>19</v>
      </c>
      <c r="C95" s="1">
        <v>3.08</v>
      </c>
      <c r="D95" s="1">
        <v>9.81</v>
      </c>
      <c r="E95">
        <f t="shared" si="1"/>
        <v>6.73</v>
      </c>
      <c r="F95" s="1">
        <v>98</v>
      </c>
      <c r="G95" s="1">
        <v>103</v>
      </c>
      <c r="K95" s="2">
        <v>9.4999074935913086</v>
      </c>
      <c r="L95" s="2">
        <v>20.03</v>
      </c>
      <c r="M95" s="2">
        <v>4.0060000419616699</v>
      </c>
      <c r="N95" s="2">
        <v>6.2199997901916504</v>
      </c>
      <c r="O95" t="s">
        <v>213</v>
      </c>
      <c r="P95" s="2">
        <v>20.862308502197266</v>
      </c>
      <c r="Q95" s="2">
        <v>10.817493438720703</v>
      </c>
      <c r="R95" s="2">
        <v>10.431154251098633</v>
      </c>
      <c r="S95" s="2">
        <v>21.248647689819336</v>
      </c>
      <c r="T95" s="2">
        <v>25.282028198242188</v>
      </c>
      <c r="U95" s="2">
        <v>32.607017517089844</v>
      </c>
      <c r="V95" s="2">
        <v>57.889045715332031</v>
      </c>
      <c r="W95" s="2">
        <v>0.39475861191749573</v>
      </c>
    </row>
    <row r="96" spans="1:23" ht="13.2" x14ac:dyDescent="0.25">
      <c r="A96" s="1" t="s">
        <v>12</v>
      </c>
      <c r="B96" s="1">
        <v>10</v>
      </c>
      <c r="C96" s="1">
        <v>3.01</v>
      </c>
      <c r="D96" s="1">
        <v>11.01</v>
      </c>
      <c r="E96">
        <f t="shared" si="1"/>
        <v>8</v>
      </c>
      <c r="F96" s="1">
        <v>165</v>
      </c>
      <c r="G96" s="1">
        <v>171</v>
      </c>
      <c r="K96" s="2">
        <v>13.56878662109375</v>
      </c>
      <c r="L96" s="2">
        <v>15.7</v>
      </c>
      <c r="M96" s="2">
        <v>3.1400001049041748</v>
      </c>
      <c r="N96" s="2">
        <v>6.5900001525878906</v>
      </c>
      <c r="O96" t="s">
        <v>214</v>
      </c>
      <c r="P96" s="2">
        <v>26.009317398071289</v>
      </c>
      <c r="Q96" s="2">
        <v>16.692546844482422</v>
      </c>
      <c r="R96" s="2">
        <v>14.363353729248047</v>
      </c>
      <c r="S96" s="2">
        <v>31.055900573730469</v>
      </c>
      <c r="T96" s="2">
        <v>20.978260040283203</v>
      </c>
      <c r="U96" s="2">
        <v>21.956521987915039</v>
      </c>
      <c r="V96" s="2">
        <v>42.934783935546875</v>
      </c>
      <c r="W96" s="2">
        <v>0.62378960847854614</v>
      </c>
    </row>
    <row r="97" spans="1:23" ht="13.2" x14ac:dyDescent="0.25">
      <c r="A97" s="1" t="s">
        <v>17</v>
      </c>
      <c r="B97" s="1">
        <v>15</v>
      </c>
      <c r="C97" s="1">
        <v>3.14</v>
      </c>
      <c r="D97" s="1">
        <v>10.119999999999999</v>
      </c>
      <c r="E97">
        <f t="shared" si="1"/>
        <v>6.9799999999999986</v>
      </c>
      <c r="F97" s="1">
        <v>122</v>
      </c>
      <c r="G97" s="1">
        <v>126</v>
      </c>
      <c r="K97" s="2">
        <v>13.362126350402832</v>
      </c>
      <c r="L97" s="2">
        <v>22.25</v>
      </c>
      <c r="M97" s="2">
        <v>4.4499998092651367</v>
      </c>
      <c r="N97" s="2">
        <v>6.2600002288818359</v>
      </c>
      <c r="O97" t="s">
        <v>215</v>
      </c>
      <c r="P97" s="2">
        <v>37.031200408935547</v>
      </c>
      <c r="Q97" s="2">
        <v>11.030570030212402</v>
      </c>
      <c r="R97" s="2">
        <v>7.8789787292480469</v>
      </c>
      <c r="S97" s="2">
        <v>18.909549713134766</v>
      </c>
      <c r="T97" s="2">
        <v>16.845256805419922</v>
      </c>
      <c r="U97" s="2">
        <v>27.213993072509766</v>
      </c>
      <c r="V97" s="2">
        <v>44.059249877929688</v>
      </c>
      <c r="W97" s="2">
        <v>0.27541711926460266</v>
      </c>
    </row>
    <row r="98" spans="1:23" ht="13.2" x14ac:dyDescent="0.25">
      <c r="A98" s="1" t="s">
        <v>36</v>
      </c>
      <c r="B98" s="1">
        <v>34</v>
      </c>
      <c r="C98" s="1">
        <v>3.08</v>
      </c>
      <c r="D98" s="1">
        <v>11.45</v>
      </c>
      <c r="E98">
        <f t="shared" si="1"/>
        <v>8.3699999999999992</v>
      </c>
      <c r="F98" s="1">
        <v>880</v>
      </c>
      <c r="G98" s="1">
        <v>910</v>
      </c>
      <c r="K98" s="2">
        <v>11.753328323364258</v>
      </c>
      <c r="L98" s="2">
        <v>17.3</v>
      </c>
      <c r="M98" s="2">
        <v>3.4600000381469727</v>
      </c>
      <c r="N98" s="2">
        <v>6.320000171661377</v>
      </c>
      <c r="O98" t="s">
        <v>216</v>
      </c>
      <c r="P98" s="2">
        <v>13.496837615966797</v>
      </c>
      <c r="Q98" s="2">
        <v>14.268085479736328</v>
      </c>
      <c r="R98" s="2">
        <v>11.954341888427734</v>
      </c>
      <c r="S98" s="2">
        <v>26.222427368164063</v>
      </c>
      <c r="T98" s="2">
        <v>25.266080856323242</v>
      </c>
      <c r="U98" s="2">
        <v>35.014652252197266</v>
      </c>
      <c r="V98" s="2">
        <v>60.280731201171875</v>
      </c>
      <c r="W98" s="2">
        <v>0.63139051198959351</v>
      </c>
    </row>
    <row r="99" spans="1:23" ht="13.2" x14ac:dyDescent="0.25">
      <c r="A99" s="1" t="s">
        <v>96</v>
      </c>
      <c r="B99" s="1">
        <v>14</v>
      </c>
      <c r="C99" s="1">
        <v>3</v>
      </c>
      <c r="D99" s="1">
        <v>10.86</v>
      </c>
      <c r="E99">
        <f t="shared" si="1"/>
        <v>7.8599999999999994</v>
      </c>
      <c r="F99" s="1">
        <v>210</v>
      </c>
      <c r="G99" s="1">
        <v>214</v>
      </c>
      <c r="K99" s="2">
        <v>14.892667770385742</v>
      </c>
      <c r="L99" s="2">
        <v>23.09</v>
      </c>
      <c r="M99" s="2">
        <v>4.6180000305175781</v>
      </c>
      <c r="N99" s="2">
        <v>6.5100002288818359</v>
      </c>
      <c r="O99" t="s">
        <v>217</v>
      </c>
      <c r="P99" s="2">
        <v>14.331210136413574</v>
      </c>
      <c r="Q99" s="2">
        <v>13.136942863464355</v>
      </c>
      <c r="R99" s="2">
        <v>11.942675590515137</v>
      </c>
      <c r="S99" s="2">
        <v>25.079618453979492</v>
      </c>
      <c r="T99" s="2">
        <v>25.55732536315918</v>
      </c>
      <c r="U99" s="2">
        <v>35.031848907470703</v>
      </c>
      <c r="V99" s="2">
        <v>60.58917236328125</v>
      </c>
      <c r="W99" s="2">
        <v>0.47367125749588013</v>
      </c>
    </row>
    <row r="100" spans="1:23" ht="13.2" x14ac:dyDescent="0.25">
      <c r="A100" s="1" t="s">
        <v>71</v>
      </c>
      <c r="B100" s="1">
        <v>35</v>
      </c>
      <c r="C100" s="1">
        <v>3</v>
      </c>
      <c r="D100" s="1">
        <v>9.82</v>
      </c>
      <c r="E100">
        <f t="shared" si="1"/>
        <v>6.82</v>
      </c>
      <c r="F100" s="1">
        <v>314</v>
      </c>
      <c r="G100" s="1">
        <v>322</v>
      </c>
      <c r="K100" s="2">
        <v>20.162958145141602</v>
      </c>
      <c r="L100" s="2">
        <v>16.34</v>
      </c>
      <c r="M100" s="2">
        <v>3.2679998874664307</v>
      </c>
      <c r="N100" s="2">
        <v>5.619999885559082</v>
      </c>
      <c r="O100" t="s">
        <v>218</v>
      </c>
      <c r="P100" s="2">
        <v>40.075435638427734</v>
      </c>
      <c r="Q100" s="2">
        <v>13.751375198364258</v>
      </c>
      <c r="R100" s="2">
        <v>7.0721359252929688</v>
      </c>
      <c r="S100" s="2">
        <v>20.823511123657227</v>
      </c>
      <c r="T100" s="2">
        <v>12.792707443237305</v>
      </c>
      <c r="U100" s="2">
        <v>26.308345794677734</v>
      </c>
      <c r="V100" s="2">
        <v>39.101051330566406</v>
      </c>
      <c r="W100" s="2">
        <v>0.3564155101776123</v>
      </c>
    </row>
    <row r="101" spans="1:23" ht="13.2" x14ac:dyDescent="0.25">
      <c r="A101" s="1" t="s">
        <v>85</v>
      </c>
      <c r="B101" s="1">
        <v>3</v>
      </c>
      <c r="C101" s="1">
        <v>3.35</v>
      </c>
      <c r="D101" s="1">
        <v>10.72</v>
      </c>
      <c r="E101">
        <f t="shared" si="1"/>
        <v>7.370000000000001</v>
      </c>
      <c r="F101" s="1">
        <v>63</v>
      </c>
      <c r="G101" s="1">
        <v>67</v>
      </c>
      <c r="K101" s="2">
        <v>20.020656585693359</v>
      </c>
      <c r="L101" s="2">
        <v>33.700000000000003</v>
      </c>
      <c r="M101" s="2">
        <v>6.7399997711181641</v>
      </c>
      <c r="N101" s="2">
        <v>5.6599998474121094</v>
      </c>
      <c r="O101" t="s">
        <v>219</v>
      </c>
      <c r="P101" s="2">
        <v>30.125320434570313</v>
      </c>
      <c r="Q101" s="2">
        <v>13.65681266784668</v>
      </c>
      <c r="R101" s="2">
        <v>8.8367605209350586</v>
      </c>
      <c r="S101" s="2">
        <v>22.493572235107422</v>
      </c>
      <c r="T101" s="2">
        <v>17.175449371337891</v>
      </c>
      <c r="U101" s="2">
        <v>30.205656051635742</v>
      </c>
      <c r="V101" s="2">
        <v>47.381103515625</v>
      </c>
      <c r="W101" s="2">
        <v>0.27800771594047546</v>
      </c>
    </row>
    <row r="102" spans="1:23" ht="13.2" x14ac:dyDescent="0.25">
      <c r="A102" s="1" t="s">
        <v>109</v>
      </c>
      <c r="B102" s="1">
        <v>27</v>
      </c>
      <c r="C102" s="1">
        <v>3.12</v>
      </c>
      <c r="D102" s="1">
        <v>10.95</v>
      </c>
      <c r="E102">
        <f t="shared" si="1"/>
        <v>7.8299999999999992</v>
      </c>
      <c r="F102" s="1">
        <v>419</v>
      </c>
      <c r="G102" s="1">
        <v>436</v>
      </c>
      <c r="K102" s="2">
        <v>12.17657470703125</v>
      </c>
      <c r="L102" s="2">
        <v>24.24</v>
      </c>
      <c r="M102" s="2">
        <v>4.8480000495910645</v>
      </c>
      <c r="N102" s="2">
        <v>5.8600001335144043</v>
      </c>
      <c r="O102" t="s">
        <v>220</v>
      </c>
      <c r="P102" s="2">
        <v>15.805278778076172</v>
      </c>
      <c r="Q102" s="2">
        <v>14.619882583618164</v>
      </c>
      <c r="R102" s="2">
        <v>8.6929035186767578</v>
      </c>
      <c r="S102" s="2">
        <v>23.312786102294922</v>
      </c>
      <c r="T102" s="2">
        <v>19.72498893737793</v>
      </c>
      <c r="U102" s="2">
        <v>41.156948089599609</v>
      </c>
      <c r="V102" s="2">
        <v>60.881935119628906</v>
      </c>
      <c r="W102" s="2">
        <v>0.44255080819129944</v>
      </c>
    </row>
    <row r="103" spans="1:23" ht="13.2" x14ac:dyDescent="0.25">
      <c r="A103" s="1" t="s">
        <v>53</v>
      </c>
      <c r="B103" s="1">
        <v>16</v>
      </c>
      <c r="C103" s="1">
        <v>3.05</v>
      </c>
      <c r="D103" s="1">
        <v>11.18</v>
      </c>
      <c r="E103">
        <f t="shared" si="1"/>
        <v>8.129999999999999</v>
      </c>
      <c r="F103" s="1">
        <v>607</v>
      </c>
      <c r="G103" s="1">
        <v>622</v>
      </c>
      <c r="K103" s="2">
        <v>9.8318595886230469</v>
      </c>
      <c r="L103" s="2">
        <v>10.02</v>
      </c>
      <c r="M103" s="2">
        <v>2.0039999485015869</v>
      </c>
      <c r="N103" s="2">
        <v>7.1399998664855957</v>
      </c>
      <c r="O103" t="s">
        <v>221</v>
      </c>
      <c r="P103" s="2">
        <v>22.036474227905273</v>
      </c>
      <c r="Q103" s="2">
        <v>13.677811622619629</v>
      </c>
      <c r="R103" s="2">
        <v>11.398176193237305</v>
      </c>
      <c r="S103" s="2">
        <v>25.07598876953125</v>
      </c>
      <c r="T103" s="2">
        <v>21.413373947143555</v>
      </c>
      <c r="U103" s="2">
        <v>31.474164962768555</v>
      </c>
      <c r="V103" s="2">
        <v>52.887538909912109</v>
      </c>
      <c r="W103" s="2">
        <v>0.66277438402175903</v>
      </c>
    </row>
    <row r="104" spans="1:23" ht="13.2" x14ac:dyDescent="0.25">
      <c r="A104" s="1" t="s">
        <v>50</v>
      </c>
      <c r="B104" s="1">
        <v>13</v>
      </c>
      <c r="C104" s="1">
        <v>2.95</v>
      </c>
      <c r="D104" s="1">
        <v>11.19</v>
      </c>
      <c r="E104">
        <f t="shared" si="1"/>
        <v>8.2399999999999984</v>
      </c>
      <c r="F104" s="1">
        <v>32</v>
      </c>
      <c r="G104" s="1">
        <v>35</v>
      </c>
      <c r="K104" s="2">
        <v>13.013628005981445</v>
      </c>
      <c r="L104" s="2">
        <v>11.67</v>
      </c>
      <c r="M104" s="2">
        <v>2.3340001106262207</v>
      </c>
      <c r="N104" s="2">
        <v>5.679999828338623</v>
      </c>
      <c r="O104" t="s">
        <v>222</v>
      </c>
      <c r="P104" s="2">
        <v>24.345708847045898</v>
      </c>
      <c r="Q104" s="2">
        <v>17.878879547119141</v>
      </c>
      <c r="R104" s="2">
        <v>12.172854423522949</v>
      </c>
      <c r="S104" s="2">
        <v>30.051734924316406</v>
      </c>
      <c r="T104" s="2">
        <v>20.769933700561523</v>
      </c>
      <c r="U104" s="2">
        <v>24.832622528076172</v>
      </c>
      <c r="V104" s="2">
        <v>45.602554321289063</v>
      </c>
      <c r="W104" s="2">
        <v>0.75385189056396484</v>
      </c>
    </row>
    <row r="105" spans="1:23" ht="13.2" x14ac:dyDescent="0.25">
      <c r="A105" s="1" t="s">
        <v>98</v>
      </c>
      <c r="B105" s="1">
        <v>16</v>
      </c>
      <c r="C105" s="1">
        <v>3.05</v>
      </c>
      <c r="D105" s="1">
        <v>11.13</v>
      </c>
      <c r="E105">
        <f t="shared" si="1"/>
        <v>8.0800000000000018</v>
      </c>
      <c r="F105" s="1">
        <v>63</v>
      </c>
      <c r="G105" s="1">
        <v>65</v>
      </c>
      <c r="K105" s="2">
        <v>16.572385787963867</v>
      </c>
      <c r="L105" s="2">
        <v>31.64</v>
      </c>
      <c r="M105" s="2">
        <v>6.3280000686645508</v>
      </c>
      <c r="N105" s="2">
        <v>7.059999942779541</v>
      </c>
      <c r="O105" t="s">
        <v>223</v>
      </c>
      <c r="P105" s="2">
        <v>9.9143400192260742</v>
      </c>
      <c r="Q105" s="2">
        <v>16.259517669677734</v>
      </c>
      <c r="R105" s="2">
        <v>11.104061126708984</v>
      </c>
      <c r="S105" s="2">
        <v>27.363578796386719</v>
      </c>
      <c r="T105" s="2">
        <v>20.717004776000977</v>
      </c>
      <c r="U105" s="2">
        <v>42.005077362060547</v>
      </c>
      <c r="V105" s="2">
        <v>62.722084045410156</v>
      </c>
      <c r="W105" s="2">
        <v>0.43499255180358887</v>
      </c>
    </row>
    <row r="106" spans="1:23" ht="13.2" x14ac:dyDescent="0.25">
      <c r="A106" s="1" t="s">
        <v>101</v>
      </c>
      <c r="B106" s="1">
        <v>19</v>
      </c>
      <c r="C106" s="1">
        <v>3.11</v>
      </c>
      <c r="D106" s="1">
        <v>10.38</v>
      </c>
      <c r="E106">
        <f t="shared" si="1"/>
        <v>7.2700000000000014</v>
      </c>
      <c r="F106" s="1">
        <v>152</v>
      </c>
      <c r="G106" s="1">
        <v>160</v>
      </c>
      <c r="K106" s="2">
        <v>26.5</v>
      </c>
      <c r="L106" s="2">
        <v>4.4215488433837891</v>
      </c>
      <c r="M106" s="2">
        <v>5.3000001907348633</v>
      </c>
      <c r="N106" s="2">
        <v>4.4699997901916504</v>
      </c>
      <c r="O106" t="s">
        <v>224</v>
      </c>
      <c r="P106" s="2">
        <v>70.156074523925781</v>
      </c>
      <c r="Q106" s="2">
        <v>13.006464004516602</v>
      </c>
      <c r="R106" s="2">
        <v>1.5765410661697388</v>
      </c>
      <c r="S106" s="2">
        <v>14.583004951477051</v>
      </c>
      <c r="T106" s="2">
        <v>9.60113525390625</v>
      </c>
      <c r="U106" s="2">
        <v>5.6597824096679688</v>
      </c>
      <c r="V106" s="2">
        <v>15.260917663574219</v>
      </c>
      <c r="W106" s="2">
        <v>0.16801527142524719</v>
      </c>
    </row>
    <row r="107" spans="1:23" x14ac:dyDescent="0.25">
      <c r="A107" s="1" t="s">
        <v>10</v>
      </c>
      <c r="B107" s="1">
        <v>1</v>
      </c>
      <c r="C107" s="1">
        <v>3.26</v>
      </c>
      <c r="D107" s="1">
        <v>16.04</v>
      </c>
      <c r="E107">
        <f t="shared" si="1"/>
        <v>12.78</v>
      </c>
      <c r="F107" s="1">
        <v>85</v>
      </c>
      <c r="G107" s="1">
        <v>87</v>
      </c>
    </row>
    <row r="108" spans="1:23" x14ac:dyDescent="0.25">
      <c r="A108" s="1" t="s">
        <v>10</v>
      </c>
      <c r="B108" s="1">
        <v>2</v>
      </c>
      <c r="C108" s="1">
        <v>3.08</v>
      </c>
      <c r="D108" s="1">
        <v>16.14</v>
      </c>
      <c r="E108">
        <f t="shared" si="1"/>
        <v>13.06</v>
      </c>
      <c r="F108" s="1">
        <v>28</v>
      </c>
      <c r="G108" s="1">
        <v>28</v>
      </c>
    </row>
    <row r="109" spans="1:23" x14ac:dyDescent="0.25">
      <c r="A109" s="1" t="s">
        <v>10</v>
      </c>
      <c r="B109" s="1">
        <v>3</v>
      </c>
      <c r="C109" s="1">
        <v>3.2</v>
      </c>
      <c r="D109" s="1">
        <v>16</v>
      </c>
      <c r="E109">
        <f t="shared" si="1"/>
        <v>12.8</v>
      </c>
      <c r="F109" s="1">
        <v>32</v>
      </c>
      <c r="G109" s="1">
        <v>32</v>
      </c>
    </row>
    <row r="110" spans="1:23" x14ac:dyDescent="0.25">
      <c r="A110" s="1" t="s">
        <v>10</v>
      </c>
      <c r="B110" s="1">
        <v>4</v>
      </c>
      <c r="C110" s="1">
        <v>3.2</v>
      </c>
      <c r="D110" s="1">
        <v>15.78</v>
      </c>
      <c r="E110">
        <f t="shared" si="1"/>
        <v>12.579999999999998</v>
      </c>
      <c r="F110" s="1">
        <v>27</v>
      </c>
      <c r="G110" s="1">
        <v>27</v>
      </c>
    </row>
    <row r="111" spans="1:23" x14ac:dyDescent="0.25">
      <c r="A111" s="1" t="s">
        <v>11</v>
      </c>
      <c r="B111" s="1">
        <v>5</v>
      </c>
      <c r="C111" s="1">
        <v>3</v>
      </c>
      <c r="D111" s="1">
        <v>15.32</v>
      </c>
      <c r="E111">
        <f t="shared" si="1"/>
        <v>12.32</v>
      </c>
      <c r="F111" s="1">
        <v>51</v>
      </c>
      <c r="G111" s="1">
        <v>53</v>
      </c>
    </row>
    <row r="112" spans="1:23" x14ac:dyDescent="0.25">
      <c r="A112" s="1" t="s">
        <v>11</v>
      </c>
      <c r="B112" s="1">
        <v>6</v>
      </c>
      <c r="C112" s="1">
        <v>2.98</v>
      </c>
      <c r="D112" s="1">
        <v>16</v>
      </c>
      <c r="E112">
        <f t="shared" si="1"/>
        <v>13.02</v>
      </c>
      <c r="F112" s="1">
        <v>48</v>
      </c>
      <c r="G112" s="1">
        <v>51</v>
      </c>
    </row>
    <row r="113" spans="1:7" x14ac:dyDescent="0.25">
      <c r="A113" s="1" t="s">
        <v>11</v>
      </c>
      <c r="B113" s="1">
        <v>7</v>
      </c>
      <c r="C113" s="1">
        <v>3.34</v>
      </c>
      <c r="D113" s="1">
        <v>16.16</v>
      </c>
      <c r="E113">
        <f t="shared" si="1"/>
        <v>12.82</v>
      </c>
      <c r="F113" s="1">
        <v>47</v>
      </c>
      <c r="G113" s="1">
        <v>50</v>
      </c>
    </row>
    <row r="114" spans="1:7" x14ac:dyDescent="0.25">
      <c r="A114" s="1" t="s">
        <v>11</v>
      </c>
      <c r="B114" s="1">
        <v>8</v>
      </c>
      <c r="C114" s="1">
        <v>2.98</v>
      </c>
      <c r="D114" s="1">
        <v>16.05</v>
      </c>
      <c r="E114">
        <f t="shared" si="1"/>
        <v>13.07</v>
      </c>
      <c r="F114" s="1">
        <v>48</v>
      </c>
      <c r="G114" s="1">
        <v>50</v>
      </c>
    </row>
    <row r="115" spans="1:7" ht="15.75" customHeight="1" x14ac:dyDescent="0.25">
      <c r="A115" s="1" t="s">
        <v>11</v>
      </c>
      <c r="B115" s="1">
        <v>9</v>
      </c>
      <c r="C115" s="1">
        <v>3.32</v>
      </c>
      <c r="D115" s="1">
        <v>15.7</v>
      </c>
      <c r="E115">
        <f t="shared" si="1"/>
        <v>12.379999999999999</v>
      </c>
      <c r="F115" s="1">
        <v>11</v>
      </c>
      <c r="G115" s="1">
        <v>11</v>
      </c>
    </row>
  </sheetData>
  <sortState xmlns:xlrd2="http://schemas.microsoft.com/office/spreadsheetml/2017/richdata2" ref="A2:J114">
    <sortCondition ref="A2:A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Gaston Mendoza Veirana</cp:lastModifiedBy>
  <dcterms:modified xsi:type="dcterms:W3CDTF">2023-10-02T12:44:47Z</dcterms:modified>
</cp:coreProperties>
</file>