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NSEI\StateEstimation_Red1\"/>
    </mc:Choice>
  </mc:AlternateContent>
  <xr:revisionPtr revIDLastSave="0" documentId="13_ncr:1_{9900B8E0-E14E-4D78-9832-B620A5DE2CE6}" xr6:coauthVersionLast="47" xr6:coauthVersionMax="47" xr10:uidLastSave="{00000000-0000-0000-0000-000000000000}"/>
  <bookViews>
    <workbookView xWindow="-108" yWindow="-108" windowWidth="23256" windowHeight="12456" activeTab="2" xr2:uid="{C23E806F-D789-4BD7-A668-F96CCEAEA961}"/>
  </bookViews>
  <sheets>
    <sheet name="Valores_REALES" sheetId="4" r:id="rId1"/>
    <sheet name="MEDIDAS" sheetId="5" r:id="rId2"/>
    <sheet name="Valores_Ajustados" sheetId="1" r:id="rId3"/>
    <sheet name="Residuos Normalizados" sheetId="3" r:id="rId4"/>
    <sheet name="CV posterio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3" i="1" l="1"/>
  <c r="N4" i="1"/>
  <c r="N5" i="1"/>
  <c r="N2" i="1"/>
</calcChain>
</file>

<file path=xl/sharedStrings.xml><?xml version="1.0" encoding="utf-8"?>
<sst xmlns="http://schemas.openxmlformats.org/spreadsheetml/2006/main" count="88" uniqueCount="24">
  <si>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</si>
  <si>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</si>
  <si>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</si>
  <si>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</si>
  <si>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</si>
  <si>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</si>
  <si>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</si>
  <si>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</si>
  <si>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</si>
  <si>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</si>
  <si>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(Demanda media en intervalo)</t>
  </si>
  <si>
    <t>Presión instantánea</t>
  </si>
  <si>
    <t>Nivel instantáneo</t>
  </si>
  <si>
    <t>CV</t>
  </si>
  <si>
    <t>Valores simulados sobre el .inp</t>
  </si>
  <si>
    <t>Valores simulados + RUIDO (acorde al CV)</t>
  </si>
  <si>
    <t>COEF. CORR. VALORES REALES vs AJUSTADOS</t>
  </si>
  <si>
    <t>Dem</t>
  </si>
  <si>
    <t>J1</t>
  </si>
  <si>
    <t>J2</t>
  </si>
  <si>
    <t>Niv.ini</t>
  </si>
  <si>
    <t>T1</t>
  </si>
  <si>
    <t>Pr</t>
  </si>
  <si>
    <t>Niv.fin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</si>
</sst>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0" fontId="1" fillId="2" borderId="0" xfId="0" applyNumberFormat="1" applyFont="1" applyFill="1"/>
    <xf numFmtId="20" fontId="1" fillId="7" borderId="0" xfId="0" applyNumberFormat="1" applyFont="1" applyFill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1E5-F715-4D57-9598-D2F4785A38BE}">
  <dimension ref="A1:N7"/>
  <sheetViews>
    <sheetView workbookViewId="0">
      <selection activeCell="D14" sqref="D14"/>
    </sheetView>
  </sheetViews>
  <sheetFormatPr baseColWidth="10" defaultRowHeight="14.4" x14ac:dyDescent="0.3"/>
  <cols>
    <col min="1" max="1" width="6.77734375" customWidth="1"/>
    <col min="2" max="2" width="5.33203125" customWidth="1"/>
  </cols>
  <sheetData>
    <row r="1" spans="1:14" x14ac:dyDescent="0.3">
      <c r="C1" s="6">
        <v>0</v>
      </c>
      <c r="D1" s="6">
        <v>4.1666666666666664E-2</v>
      </c>
      <c r="E1" s="6">
        <v>8.3333333333333301E-2</v>
      </c>
      <c r="F1" s="6">
        <v>0.125</v>
      </c>
      <c r="G1" s="6">
        <v>0.16666666666666699</v>
      </c>
      <c r="H1" s="6">
        <v>0.20833333333333301</v>
      </c>
      <c r="I1" s="6">
        <v>0.25</v>
      </c>
      <c r="J1" s="6">
        <v>0.29166666666666702</v>
      </c>
      <c r="K1" s="6">
        <v>0.33333333333333298</v>
      </c>
      <c r="L1" s="6">
        <v>0.375</v>
      </c>
      <c r="M1" s="6">
        <v>0.41666666666666702</v>
      </c>
    </row>
    <row r="2" spans="1:14" x14ac:dyDescent="0.3">
      <c r="A2" s="2" t="s">
        <v>17</v>
      </c>
      <c r="B2" s="2" t="s">
        <v>18</v>
      </c>
      <c r="C2">
        <v>14</v>
      </c>
      <c r="D2">
        <v>15.4</v>
      </c>
      <c r="E2">
        <v>16.8</v>
      </c>
      <c r="F2">
        <v>18.2</v>
      </c>
      <c r="G2">
        <v>16.100000000000001</v>
      </c>
      <c r="H2">
        <v>11.2</v>
      </c>
      <c r="I2">
        <v>9.8000000000000007</v>
      </c>
      <c r="J2">
        <v>12.6</v>
      </c>
      <c r="K2">
        <v>13.3</v>
      </c>
      <c r="L2">
        <v>14.7</v>
      </c>
      <c r="N2" t="s">
        <v>10</v>
      </c>
    </row>
    <row r="3" spans="1:14" x14ac:dyDescent="0.3">
      <c r="A3" s="2" t="s">
        <v>17</v>
      </c>
      <c r="B3" s="2" t="s">
        <v>19</v>
      </c>
      <c r="C3">
        <v>6</v>
      </c>
      <c r="D3">
        <v>6.6</v>
      </c>
      <c r="E3">
        <v>7.2</v>
      </c>
      <c r="F3">
        <v>7.8</v>
      </c>
      <c r="G3">
        <v>6.9</v>
      </c>
      <c r="H3">
        <v>4.8</v>
      </c>
      <c r="I3">
        <v>4.2</v>
      </c>
      <c r="J3">
        <v>5.4</v>
      </c>
      <c r="K3">
        <v>5.7</v>
      </c>
      <c r="L3">
        <v>6.3</v>
      </c>
      <c r="N3" t="s">
        <v>10</v>
      </c>
    </row>
    <row r="4" spans="1:14" x14ac:dyDescent="0.3">
      <c r="A4" s="3" t="s">
        <v>20</v>
      </c>
      <c r="B4" s="3" t="s">
        <v>21</v>
      </c>
      <c r="C4">
        <v>10</v>
      </c>
      <c r="D4">
        <v>9.9004999999999992</v>
      </c>
      <c r="E4">
        <v>9.7911000000000001</v>
      </c>
      <c r="F4">
        <v>9.6716999999999995</v>
      </c>
      <c r="G4">
        <v>9.5424000000000007</v>
      </c>
      <c r="H4">
        <v>9.4280000000000008</v>
      </c>
      <c r="I4">
        <v>9.3484999999999996</v>
      </c>
      <c r="J4">
        <v>9.2788000000000004</v>
      </c>
      <c r="K4">
        <v>9.1892999999999994</v>
      </c>
      <c r="L4">
        <v>9.0947999999999993</v>
      </c>
      <c r="M4">
        <v>8.9903999999999993</v>
      </c>
      <c r="N4" t="s">
        <v>12</v>
      </c>
    </row>
    <row r="5" spans="1:14" x14ac:dyDescent="0.3">
      <c r="A5" s="5" t="s">
        <v>22</v>
      </c>
      <c r="B5" s="5" t="s">
        <v>18</v>
      </c>
      <c r="C5">
        <v>10.268000000000001</v>
      </c>
      <c r="D5">
        <v>7.5175000000000001</v>
      </c>
      <c r="E5">
        <v>4.5434999999999999</v>
      </c>
      <c r="F5">
        <v>1.3485</v>
      </c>
      <c r="G5">
        <v>5.7535999999999996</v>
      </c>
      <c r="H5">
        <v>14.3445</v>
      </c>
      <c r="I5">
        <v>16.254999999999999</v>
      </c>
      <c r="J5">
        <v>11.9811</v>
      </c>
      <c r="K5">
        <v>10.701700000000001</v>
      </c>
      <c r="L5">
        <v>8.0641999999999996</v>
      </c>
      <c r="N5" t="s">
        <v>11</v>
      </c>
    </row>
    <row r="7" spans="1:14" x14ac:dyDescent="0.3">
      <c r="A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FE7EE-5620-4965-841A-115205AD91AA}">
  <dimension ref="A1:O8"/>
  <sheetViews>
    <sheetView workbookViewId="0">
      <selection activeCell="A6" sqref="A6:B6"/>
    </sheetView>
  </sheetViews>
  <sheetFormatPr baseColWidth="10" defaultRowHeight="14.4" x14ac:dyDescent="0.3"/>
  <cols>
    <col min="1" max="1" width="7.44140625" customWidth="1"/>
    <col min="2" max="2" width="4.21875" customWidth="1"/>
  </cols>
  <sheetData>
    <row r="1" spans="1:15" x14ac:dyDescent="0.3">
      <c r="C1" s="7" t="s">
        <v>13</v>
      </c>
      <c r="D1" s="6">
        <v>0</v>
      </c>
      <c r="E1" s="6">
        <v>4.1666666666666664E-2</v>
      </c>
      <c r="F1" s="6">
        <v>8.3333333333333301E-2</v>
      </c>
      <c r="G1" s="6">
        <v>0.125</v>
      </c>
      <c r="H1" s="6">
        <v>0.16666666666666699</v>
      </c>
      <c r="I1" s="6">
        <v>0.20833333333333301</v>
      </c>
      <c r="J1" s="6">
        <v>0.25</v>
      </c>
      <c r="K1" s="6">
        <v>0.29166666666666702</v>
      </c>
      <c r="L1" s="6">
        <v>0.33333333333333298</v>
      </c>
      <c r="M1" s="6">
        <v>0.375</v>
      </c>
      <c r="N1" s="6">
        <v>0.41666666666666702</v>
      </c>
    </row>
    <row r="2" spans="1:15" x14ac:dyDescent="0.3">
      <c r="A2" s="2" t="s">
        <v>17</v>
      </c>
      <c r="B2" s="2" t="s">
        <v>18</v>
      </c>
      <c r="C2" s="8">
        <v>0.01</v>
      </c>
      <c r="D2">
        <v>14.451599999999999</v>
      </c>
      <c r="E2">
        <v>15.5472</v>
      </c>
      <c r="F2">
        <v>16.6431</v>
      </c>
      <c r="G2">
        <v>18.231999999999999</v>
      </c>
      <c r="H2">
        <v>16.283300000000001</v>
      </c>
      <c r="I2">
        <v>11.2142</v>
      </c>
      <c r="J2">
        <v>9.8271999999999995</v>
      </c>
      <c r="K2">
        <v>12.5259</v>
      </c>
      <c r="L2">
        <v>13.191700000000001</v>
      </c>
      <c r="M2">
        <v>14.547499999999999</v>
      </c>
      <c r="O2" t="s">
        <v>10</v>
      </c>
    </row>
    <row r="3" spans="1:15" x14ac:dyDescent="0.3">
      <c r="A3" s="2" t="s">
        <v>17</v>
      </c>
      <c r="B3" s="2" t="s">
        <v>19</v>
      </c>
      <c r="C3" s="8">
        <v>0.01</v>
      </c>
      <c r="D3">
        <v>6.0388999999999999</v>
      </c>
      <c r="E3">
        <v>6.6058000000000003</v>
      </c>
      <c r="F3">
        <v>7.2251000000000003</v>
      </c>
      <c r="G3">
        <v>7.8554000000000004</v>
      </c>
      <c r="H3">
        <v>7.0107999999999997</v>
      </c>
      <c r="I3">
        <v>4.8150000000000004</v>
      </c>
      <c r="J3">
        <v>4.1794000000000002</v>
      </c>
      <c r="K3">
        <v>5.4866999999999999</v>
      </c>
      <c r="L3">
        <v>5.7720000000000002</v>
      </c>
      <c r="M3">
        <v>6.2138</v>
      </c>
      <c r="O3" t="s">
        <v>10</v>
      </c>
    </row>
    <row r="4" spans="1:15" x14ac:dyDescent="0.3">
      <c r="A4" s="3" t="s">
        <v>20</v>
      </c>
      <c r="B4" s="3" t="s">
        <v>21</v>
      </c>
      <c r="C4" s="9">
        <v>0.15</v>
      </c>
      <c r="D4">
        <v>9.5</v>
      </c>
      <c r="E4">
        <v>9.5</v>
      </c>
      <c r="F4">
        <v>9.5</v>
      </c>
      <c r="G4">
        <v>9.5</v>
      </c>
      <c r="H4">
        <v>9.5</v>
      </c>
      <c r="I4">
        <v>9.5</v>
      </c>
      <c r="J4">
        <v>9.5</v>
      </c>
      <c r="K4">
        <v>9.5</v>
      </c>
      <c r="L4">
        <v>9.5</v>
      </c>
      <c r="M4">
        <v>9.5</v>
      </c>
      <c r="N4">
        <v>9.5</v>
      </c>
      <c r="O4" t="s">
        <v>12</v>
      </c>
    </row>
    <row r="5" spans="1:15" x14ac:dyDescent="0.3">
      <c r="A5" s="5" t="s">
        <v>22</v>
      </c>
      <c r="B5" s="5" t="s">
        <v>18</v>
      </c>
      <c r="C5" s="8">
        <v>1.4999999999999999E-2</v>
      </c>
      <c r="D5">
        <v>10.384399999999999</v>
      </c>
      <c r="E5">
        <v>7.6795</v>
      </c>
      <c r="F5">
        <v>4.4372999999999996</v>
      </c>
      <c r="G5">
        <v>1.3655999999999999</v>
      </c>
      <c r="H5">
        <v>5.8486000000000002</v>
      </c>
      <c r="I5">
        <v>14.3058</v>
      </c>
      <c r="J5">
        <v>16.187999999999999</v>
      </c>
      <c r="K5">
        <v>11.8881</v>
      </c>
      <c r="L5">
        <v>11.016400000000001</v>
      </c>
      <c r="M5">
        <v>8.0810999999999993</v>
      </c>
      <c r="O5" t="s">
        <v>11</v>
      </c>
    </row>
    <row r="8" spans="1:15" x14ac:dyDescent="0.3">
      <c r="A8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6A86-CCF0-4237-BA84-63637620A98A}">
  <dimension ref="A1:N6"/>
  <sheetViews>
    <sheetView tabSelected="1" workbookViewId="0">
      <selection activeCell="D16" sqref="D16"/>
    </sheetView>
  </sheetViews>
  <sheetFormatPr baseColWidth="10" defaultRowHeight="14.4" x14ac:dyDescent="0.3"/>
  <cols>
    <col min="1" max="1" width="7.44140625" customWidth="1"/>
    <col min="2" max="2" width="5.109375" customWidth="1"/>
    <col min="13" max="13" width="4.6640625" customWidth="1"/>
    <col min="14" max="14" width="39.6640625" bestFit="1" customWidth="1"/>
  </cols>
  <sheetData>
    <row r="1" spans="1:14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N1" s="1" t="s">
        <v>16</v>
      </c>
    </row>
    <row r="2" spans="1:14" x14ac:dyDescent="0.3">
      <c r="A2" s="2" t="s">
        <v>17</v>
      </c>
      <c r="B2" s="2" t="s">
        <v>18</v>
      </c>
      <c r="C2">
        <v>14.421647</v>
      </c>
      <c r="D2">
        <v>15.618290999999999</v>
      </c>
      <c r="E2">
        <v>16.950709</v>
      </c>
      <c r="F2">
        <v>18.281465000000001</v>
      </c>
      <c r="G2">
        <v>16.169543000000001</v>
      </c>
      <c r="H2">
        <v>11.267422</v>
      </c>
      <c r="I2">
        <v>9.8614289999999993</v>
      </c>
      <c r="J2">
        <v>12.601879</v>
      </c>
      <c r="K2">
        <v>13.156266</v>
      </c>
      <c r="L2">
        <v>14.749749</v>
      </c>
      <c r="N2">
        <f>CORREL(Valores_REALES!C2:L2, Valores_Ajustados!C2:L2)</f>
        <v>0.99847443092171706</v>
      </c>
    </row>
    <row r="3" spans="1:14" x14ac:dyDescent="0.3">
      <c r="A3" s="2" t="s">
        <v>17</v>
      </c>
      <c r="B3" s="2" t="s">
        <v>19</v>
      </c>
      <c r="C3">
        <v>6.0336639999999999</v>
      </c>
      <c r="D3">
        <v>6.6185970000000003</v>
      </c>
      <c r="E3">
        <v>7.2830940000000002</v>
      </c>
      <c r="F3">
        <v>7.8646079999999996</v>
      </c>
      <c r="G3">
        <v>6.9897559999999999</v>
      </c>
      <c r="H3">
        <v>4.8248119999999997</v>
      </c>
      <c r="I3">
        <v>4.1855440000000002</v>
      </c>
      <c r="J3">
        <v>5.5012829999999999</v>
      </c>
      <c r="K3">
        <v>5.7652450000000002</v>
      </c>
      <c r="L3">
        <v>6.2506959999999996</v>
      </c>
      <c r="N3">
        <f>CORREL(Valores_REALES!C3:L3, Valores_Ajustados!C3:L3)</f>
        <v>0.99919396882693823</v>
      </c>
    </row>
    <row r="4" spans="1:14" x14ac:dyDescent="0.3">
      <c r="A4" s="3" t="s">
        <v>20</v>
      </c>
      <c r="B4" s="3" t="s">
        <v>21</v>
      </c>
      <c r="C4">
        <v>10.674105000000001</v>
      </c>
      <c r="D4">
        <v>10.418663</v>
      </c>
      <c r="E4">
        <v>10.066424</v>
      </c>
      <c r="F4">
        <v>9.9220869999999994</v>
      </c>
      <c r="G4">
        <v>9.8433480000000007</v>
      </c>
      <c r="H4">
        <v>9.6707479999999997</v>
      </c>
      <c r="I4">
        <v>9.5475969999999997</v>
      </c>
      <c r="J4">
        <v>9.4379100000000005</v>
      </c>
      <c r="K4">
        <v>9.3627420000000008</v>
      </c>
      <c r="L4">
        <v>9.2181619999999995</v>
      </c>
      <c r="N4">
        <f>CORREL(Valores_REALES!C4:L4, Valores_Ajustados!C4:L4)</f>
        <v>0.98399089624897995</v>
      </c>
    </row>
    <row r="5" spans="1:14" x14ac:dyDescent="0.3">
      <c r="A5" s="5" t="s">
        <v>22</v>
      </c>
      <c r="B5" s="5" t="s">
        <v>18</v>
      </c>
      <c r="C5">
        <v>10.357526</v>
      </c>
      <c r="D5">
        <v>7.707471</v>
      </c>
      <c r="E5">
        <v>4.470078</v>
      </c>
      <c r="F5">
        <v>1.3660330000000001</v>
      </c>
      <c r="G5">
        <v>5.8257110000000001</v>
      </c>
      <c r="H5">
        <v>14.489962</v>
      </c>
      <c r="I5">
        <v>16.410039000000001</v>
      </c>
      <c r="J5">
        <v>12.019975000000001</v>
      </c>
      <c r="K5">
        <v>10.970539</v>
      </c>
      <c r="L5">
        <v>8.1869669999999992</v>
      </c>
      <c r="N5">
        <f>CORREL(Valores_REALES!C5:L5, Valores_Ajustados!C5:L5)</f>
        <v>0.99984106505944303</v>
      </c>
    </row>
    <row r="6" spans="1:14" x14ac:dyDescent="0.3">
      <c r="A6" s="4" t="s">
        <v>23</v>
      </c>
      <c r="B6" s="4" t="s">
        <v>21</v>
      </c>
      <c r="C6">
        <v>10.572368000000001</v>
      </c>
      <c r="D6">
        <v>10.308064999999999</v>
      </c>
      <c r="E6">
        <v>9.9458939999999991</v>
      </c>
      <c r="F6">
        <v>9.7920470000000002</v>
      </c>
      <c r="G6">
        <v>9.7281619999999993</v>
      </c>
      <c r="H6">
        <v>9.5907110000000007</v>
      </c>
      <c r="I6">
        <v>9.4777319999999996</v>
      </c>
      <c r="J6">
        <v>9.3478720000000006</v>
      </c>
      <c r="K6">
        <v>9.2686329999999995</v>
      </c>
      <c r="L6">
        <v>9.1137130000000006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7D6A-9CB1-448C-AD31-4E3170E806D3}">
  <dimension ref="A1:L6"/>
  <sheetViews>
    <sheetView workbookViewId="0">
      <selection activeCell="A2" sqref="A2:B6"/>
    </sheetView>
  </sheetViews>
  <sheetFormatPr baseColWidth="10" defaultRowHeight="14.4" x14ac:dyDescent="0.3"/>
  <cols>
    <col min="1" max="1" width="6.77734375" customWidth="1"/>
    <col min="2" max="2" width="3.77734375" customWidth="1"/>
  </cols>
  <sheetData>
    <row r="1" spans="1:12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s="2" t="s">
        <v>17</v>
      </c>
      <c r="B2" s="2" t="s">
        <v>18</v>
      </c>
      <c r="C2">
        <v>1.150156</v>
      </c>
      <c r="D2">
        <v>-0.75599899999999998</v>
      </c>
      <c r="E2">
        <v>-2.4523480000000002</v>
      </c>
      <c r="F2">
        <v>-0.32641500000000001</v>
      </c>
      <c r="G2">
        <v>0.89664200000000005</v>
      </c>
      <c r="H2">
        <v>-1.1085290000000001</v>
      </c>
      <c r="I2">
        <v>-1.06857</v>
      </c>
      <c r="J2">
        <v>-1.0736859999999999</v>
      </c>
      <c r="K2">
        <v>0.43193700000000002</v>
      </c>
      <c r="L2">
        <v>-1.8492170000000001</v>
      </c>
    </row>
    <row r="3" spans="1:12" x14ac:dyDescent="0.3">
      <c r="A3" s="2" t="s">
        <v>17</v>
      </c>
      <c r="B3" s="2" t="s">
        <v>19</v>
      </c>
      <c r="C3">
        <v>1.150156</v>
      </c>
      <c r="D3">
        <v>-0.75599899999999998</v>
      </c>
      <c r="E3">
        <v>-2.4523480000000002</v>
      </c>
      <c r="F3">
        <v>-0.32641500000000001</v>
      </c>
      <c r="G3">
        <v>0.89664200000000005</v>
      </c>
      <c r="H3">
        <v>-1.1085290000000001</v>
      </c>
      <c r="I3">
        <v>-1.06857</v>
      </c>
      <c r="J3">
        <v>-1.0736859999999999</v>
      </c>
      <c r="K3">
        <v>0.43193700000000002</v>
      </c>
      <c r="L3">
        <v>-1.8492170000000001</v>
      </c>
    </row>
    <row r="4" spans="1:12" x14ac:dyDescent="0.3">
      <c r="A4" s="3" t="s">
        <v>20</v>
      </c>
      <c r="B4" s="3" t="s">
        <v>21</v>
      </c>
      <c r="C4">
        <v>-0.83671399999999996</v>
      </c>
      <c r="D4">
        <v>0.89633099999999999</v>
      </c>
      <c r="E4">
        <v>2.4968530000000002</v>
      </c>
      <c r="F4">
        <v>0.36970999999999998</v>
      </c>
      <c r="G4">
        <v>-0.85159499999999999</v>
      </c>
      <c r="H4">
        <v>1.1077950000000001</v>
      </c>
      <c r="I4">
        <v>1.0507580000000001</v>
      </c>
      <c r="J4">
        <v>1.0423210000000001</v>
      </c>
      <c r="K4">
        <v>-0.455627</v>
      </c>
      <c r="L4">
        <v>1.7783519999999999</v>
      </c>
    </row>
    <row r="5" spans="1:12" x14ac:dyDescent="0.3">
      <c r="A5" s="5" t="s">
        <v>22</v>
      </c>
      <c r="B5" s="5" t="s">
        <v>18</v>
      </c>
      <c r="C5">
        <v>1.1500570000000001</v>
      </c>
      <c r="D5">
        <v>-0.75541400000000003</v>
      </c>
      <c r="E5">
        <v>-2.451981</v>
      </c>
      <c r="F5">
        <v>-0.32622499999999999</v>
      </c>
      <c r="G5">
        <v>0.89673400000000003</v>
      </c>
      <c r="H5">
        <v>-1.1084350000000001</v>
      </c>
      <c r="I5">
        <v>-1.0685549999999999</v>
      </c>
      <c r="J5">
        <v>-1.073747</v>
      </c>
      <c r="K5">
        <v>0.431809</v>
      </c>
      <c r="L5">
        <v>-1.8493759999999999</v>
      </c>
    </row>
    <row r="6" spans="1:12" x14ac:dyDescent="0.3">
      <c r="A6" s="4" t="s">
        <v>23</v>
      </c>
      <c r="B6" s="4" t="s">
        <v>21</v>
      </c>
      <c r="C6">
        <v>-0.764154</v>
      </c>
      <c r="D6">
        <v>-0.57153799999999999</v>
      </c>
      <c r="E6">
        <v>-0.31463099999999999</v>
      </c>
      <c r="F6">
        <v>-0.20585500000000001</v>
      </c>
      <c r="G6">
        <v>-0.16067699999999999</v>
      </c>
      <c r="H6">
        <v>-6.3838000000000006E-2</v>
      </c>
      <c r="I6">
        <v>1.5664000000000001E-2</v>
      </c>
      <c r="J6">
        <v>0.106975</v>
      </c>
      <c r="K6">
        <v>0.16265099999999999</v>
      </c>
      <c r="L6">
        <v>0.27150299999999999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6E544-F501-402F-9CD2-68145F2977EF}">
  <dimension ref="A1:L6"/>
  <sheetViews>
    <sheetView workbookViewId="0">
      <selection activeCell="D16" sqref="D16"/>
    </sheetView>
  </sheetViews>
  <sheetFormatPr baseColWidth="10" defaultRowHeight="14.4" x14ac:dyDescent="0.3"/>
  <cols>
    <col min="1" max="1" width="7" customWidth="1"/>
    <col min="2" max="2" width="4.6640625" customWidth="1"/>
  </cols>
  <sheetData>
    <row r="1" spans="1:12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s="2" t="s">
        <v>17</v>
      </c>
      <c r="B2" s="2" t="s">
        <v>18</v>
      </c>
      <c r="C2">
        <v>9.8569999999999994E-3</v>
      </c>
      <c r="D2">
        <v>7.9260000000000008E-3</v>
      </c>
      <c r="E2">
        <v>6.4549999999999998E-3</v>
      </c>
      <c r="F2">
        <v>5.5500000000000002E-3</v>
      </c>
      <c r="G2">
        <v>6.3119999999999999E-3</v>
      </c>
      <c r="H2">
        <v>8.9960000000000005E-3</v>
      </c>
      <c r="I2">
        <v>9.4199999999999996E-3</v>
      </c>
      <c r="J2">
        <v>8.1989999999999997E-3</v>
      </c>
      <c r="K2">
        <v>7.8460000000000005E-3</v>
      </c>
      <c r="L2">
        <v>6.5040000000000002E-3</v>
      </c>
    </row>
    <row r="3" spans="1:12" x14ac:dyDescent="0.3">
      <c r="A3" s="2" t="s">
        <v>17</v>
      </c>
      <c r="B3" s="2" t="s">
        <v>19</v>
      </c>
      <c r="C3">
        <v>9.9799999999999993E-3</v>
      </c>
      <c r="D3">
        <v>9.6460000000000001E-3</v>
      </c>
      <c r="E3">
        <v>9.3749999999999997E-3</v>
      </c>
      <c r="F3">
        <v>9.3270000000000002E-3</v>
      </c>
      <c r="G3">
        <v>9.4490000000000008E-3</v>
      </c>
      <c r="H3">
        <v>9.8099999999999993E-3</v>
      </c>
      <c r="I3">
        <v>9.8890000000000002E-3</v>
      </c>
      <c r="J3">
        <v>9.6629999999999997E-3</v>
      </c>
      <c r="K3">
        <v>9.6329999999999992E-3</v>
      </c>
      <c r="L3">
        <v>9.4149999999999998E-3</v>
      </c>
    </row>
    <row r="4" spans="1:12" x14ac:dyDescent="0.3">
      <c r="A4" s="3" t="s">
        <v>20</v>
      </c>
      <c r="B4" s="3" t="s">
        <v>21</v>
      </c>
      <c r="C4">
        <v>2.3244999999999998E-2</v>
      </c>
      <c r="D4">
        <v>1.7132000000000001E-2</v>
      </c>
      <c r="E4">
        <v>1.4838E-2</v>
      </c>
      <c r="F4">
        <v>1.3531E-2</v>
      </c>
      <c r="G4">
        <v>1.2141000000000001E-2</v>
      </c>
      <c r="H4">
        <v>1.1093E-2</v>
      </c>
      <c r="I4">
        <v>1.0366999999999999E-2</v>
      </c>
      <c r="J4">
        <v>9.6659999999999992E-3</v>
      </c>
      <c r="K4">
        <v>9.0790000000000003E-3</v>
      </c>
      <c r="L4">
        <v>8.6709999999999999E-3</v>
      </c>
    </row>
    <row r="5" spans="1:12" x14ac:dyDescent="0.3">
      <c r="A5" s="5" t="s">
        <v>22</v>
      </c>
      <c r="B5" s="5" t="s">
        <v>18</v>
      </c>
      <c r="C5">
        <v>1.4869E-2</v>
      </c>
      <c r="D5">
        <v>1.4149999999999999E-2</v>
      </c>
      <c r="E5">
        <v>1.4586E-2</v>
      </c>
      <c r="F5">
        <v>1.4970000000000001E-2</v>
      </c>
      <c r="G5">
        <v>1.4406E-2</v>
      </c>
      <c r="H5">
        <v>9.3699999999999999E-3</v>
      </c>
      <c r="I5">
        <v>7.6519999999999999E-3</v>
      </c>
      <c r="J5">
        <v>1.0758999999999999E-2</v>
      </c>
      <c r="K5">
        <v>1.1539000000000001E-2</v>
      </c>
      <c r="L5">
        <v>1.3051E-2</v>
      </c>
    </row>
    <row r="6" spans="1:12" x14ac:dyDescent="0.3">
      <c r="A6" s="4" t="s">
        <v>23</v>
      </c>
      <c r="B6" s="4" t="s">
        <v>21</v>
      </c>
      <c r="C6">
        <v>2.3411999999999999E-2</v>
      </c>
      <c r="D6">
        <v>1.7266E-2</v>
      </c>
      <c r="E6">
        <v>1.4971E-2</v>
      </c>
      <c r="F6">
        <v>1.3668E-2</v>
      </c>
      <c r="G6">
        <v>1.2246999999999999E-2</v>
      </c>
      <c r="H6">
        <v>1.1172E-2</v>
      </c>
      <c r="I6">
        <v>1.0435E-2</v>
      </c>
      <c r="J6">
        <v>9.7409999999999997E-3</v>
      </c>
      <c r="K6">
        <v>9.1520000000000004E-3</v>
      </c>
      <c r="L6">
        <v>8.7460000000000003E-3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Valores_REALES</vt:lpstr>
      <vt:lpstr>MEDIDAS</vt:lpstr>
      <vt:lpstr>Valores_Ajustados</vt:lpstr>
      <vt:lpstr>Residuos Normalizados</vt:lpstr>
      <vt:lpstr>CV posterior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carlos</dc:creator>
  <cp:lastModifiedBy>Carlos carlos</cp:lastModifiedBy>
  <dcterms:created xsi:type="dcterms:W3CDTF">2025-09-01T13:25:18Z</dcterms:created>
  <dcterms:modified xsi:type="dcterms:W3CDTF">2025-09-06T15:36:32Z</dcterms:modified>
</cp:coreProperties>
</file>